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7"/>
  </bookViews>
  <sheets>
    <sheet name="CAT 1" sheetId="1" r:id="rId1"/>
    <sheet name="CAT 2" sheetId="2" r:id="rId2"/>
    <sheet name="CAT 3" sheetId="3" r:id="rId3"/>
    <sheet name="CAT 4" sheetId="4" r:id="rId4"/>
    <sheet name="CAT mean" sheetId="5" r:id="rId5"/>
    <sheet name="cAT MEAN 2" sheetId="6" r:id="rId6"/>
    <sheet name="CAT mean3" sheetId="7" r:id="rId7"/>
    <sheet name="CAT mean4" sheetId="8" r:id="rId8"/>
  </sheets>
  <definedNames/>
  <calcPr fullCalcOnLoad="1"/>
</workbook>
</file>

<file path=xl/sharedStrings.xml><?xml version="1.0" encoding="utf-8"?>
<sst xmlns="http://schemas.openxmlformats.org/spreadsheetml/2006/main" count="307" uniqueCount="39">
  <si>
    <t>Average</t>
  </si>
  <si>
    <t>mg pro/ml</t>
  </si>
  <si>
    <t>Units/mg pro</t>
  </si>
  <si>
    <t>chnge in Abs/min</t>
  </si>
  <si>
    <t>chnge in Abs/30sec</t>
  </si>
  <si>
    <t>0-30</t>
  </si>
  <si>
    <t>30-60</t>
  </si>
  <si>
    <t>60-90</t>
  </si>
  <si>
    <t>90-120</t>
  </si>
  <si>
    <t>1 CAT 0</t>
  </si>
  <si>
    <t>control v1</t>
  </si>
  <si>
    <t>0.1mM JA</t>
  </si>
  <si>
    <t>1mM JA</t>
  </si>
  <si>
    <t>Aphid</t>
  </si>
  <si>
    <t>0.1mM+aphid</t>
  </si>
  <si>
    <t>1mMJA+aphid</t>
  </si>
  <si>
    <t>control v2</t>
  </si>
  <si>
    <t>Sr. No.</t>
  </si>
  <si>
    <t>Borlaug2015 V1</t>
  </si>
  <si>
    <t>JA</t>
  </si>
  <si>
    <t>JA+APHID</t>
  </si>
  <si>
    <t>CONTROL</t>
  </si>
  <si>
    <t>1mM+aphid</t>
  </si>
  <si>
    <t>Zincol2015 V2</t>
  </si>
  <si>
    <t>R1</t>
  </si>
  <si>
    <t>R2</t>
  </si>
  <si>
    <t>R3</t>
  </si>
  <si>
    <t>AVERAGE</t>
  </si>
  <si>
    <t>SD</t>
  </si>
  <si>
    <t>SE</t>
  </si>
  <si>
    <t>Control</t>
  </si>
  <si>
    <t>0.1 Mm JA</t>
  </si>
  <si>
    <t>1 mM JA</t>
  </si>
  <si>
    <t xml:space="preserve">Aphid </t>
  </si>
  <si>
    <t>0.1 mM + aphid</t>
  </si>
  <si>
    <t>1 mM JA + aphid</t>
  </si>
  <si>
    <t>Borlaug-2015</t>
  </si>
  <si>
    <t>Zincol-2015</t>
  </si>
  <si>
    <t>0.1 mM JA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</si>
</sst>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[$-409]dddd\,\ mmmm\ d\,\ yyyy"/>
    <numFmt numFmtId="168" formatCode="[$-409]h:mm:ss\ AM/PM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0"/>
    </font>
    <font>
      <sz val="10"/>
      <color indexed="6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F3F7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6" fillId="3" borderId="1" xfId="54" applyFill="1" applyAlignment="1">
      <alignment/>
    </xf>
    <xf numFmtId="0" fontId="46" fillId="15" borderId="1" xfId="54" applyFill="1" applyAlignment="1">
      <alignment/>
    </xf>
    <xf numFmtId="0" fontId="0" fillId="0" borderId="0" xfId="0" applyFont="1" applyAlignment="1">
      <alignment/>
    </xf>
    <xf numFmtId="0" fontId="53" fillId="3" borderId="1" xfId="54" applyFont="1" applyFill="1" applyAlignment="1">
      <alignment/>
    </xf>
    <xf numFmtId="0" fontId="53" fillId="15" borderId="1" xfId="54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51" fillId="33" borderId="0" xfId="0" applyFont="1" applyFill="1" applyAlignment="1">
      <alignment/>
    </xf>
    <xf numFmtId="0" fontId="0" fillId="34" borderId="0" xfId="0" applyFill="1" applyAlignment="1">
      <alignment/>
    </xf>
    <xf numFmtId="0" fontId="51" fillId="19" borderId="0" xfId="0" applyFont="1" applyFill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CAT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0425"/>
          <c:w val="0.916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'CAT mean'!$F$15</c:f>
              <c:strCache>
                <c:ptCount val="1"/>
                <c:pt idx="0">
                  <c:v>Borlaug-2015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'CAT mean'!$F$13</c:f>
                <c:numCache>
                  <c:ptCount val="1"/>
                  <c:pt idx="0">
                    <c:v>0.08285092517995968</c:v>
                  </c:pt>
                </c:numCache>
              </c:numRef>
            </c:plus>
            <c:minus>
              <c:numRef>
                <c:f>'CAT mean'!$F$13</c:f>
                <c:numCache>
                  <c:ptCount val="1"/>
                  <c:pt idx="0">
                    <c:v>0.08285092517995968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'CAT mean'!$E$16:$E$21</c:f>
              <c:strCache/>
            </c:strRef>
          </c:cat>
          <c:val>
            <c:numRef>
              <c:f>'CAT mean'!$F$16:$F$21</c:f>
              <c:numCache/>
            </c:numRef>
          </c:val>
        </c:ser>
        <c:ser>
          <c:idx val="1"/>
          <c:order val="1"/>
          <c:tx>
            <c:strRef>
              <c:f>'CAT mean'!$G$15</c:f>
              <c:strCache>
                <c:ptCount val="1"/>
                <c:pt idx="0">
                  <c:v>Zincol-2015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'CAT mean'!$N$13</c:f>
                <c:numCache>
                  <c:ptCount val="1"/>
                  <c:pt idx="0">
                    <c:v>0.04050684347936367</c:v>
                  </c:pt>
                </c:numCache>
              </c:numRef>
            </c:plus>
            <c:minus>
              <c:numRef>
                <c:f>'CAT mean'!$N$13</c:f>
                <c:numCache>
                  <c:ptCount val="1"/>
                  <c:pt idx="0">
                    <c:v>0.04050684347936367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'CAT mean'!$E$16:$E$21</c:f>
              <c:strCache/>
            </c:strRef>
          </c:cat>
          <c:val>
            <c:numRef>
              <c:f>'CAT mean'!$G$16:$G$21</c:f>
              <c:numCache/>
            </c:numRef>
          </c:val>
        </c:ser>
        <c:overlap val="-27"/>
        <c:gapWidth val="219"/>
        <c:axId val="18328501"/>
        <c:axId val="30738782"/>
      </c:barChart>
      <c:catAx>
        <c:axId val="1832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treatments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738782"/>
        <c:crosses val="autoZero"/>
        <c:auto val="1"/>
        <c:lblOffset val="100"/>
        <c:tickLblSkip val="1"/>
        <c:noMultiLvlLbl val="0"/>
      </c:catAx>
      <c:valAx>
        <c:axId val="30738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CAT Units/mg pro 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328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25"/>
          <c:y val="0.91575"/>
          <c:w val="0.3572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85"/>
          <c:y val="0.11975"/>
          <c:w val="0.892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'cAT MEAN 2'!$F$15</c:f>
              <c:strCache>
                <c:ptCount val="1"/>
                <c:pt idx="0">
                  <c:v>Borlaug-2015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'cAT MEAN 2'!$F$13</c:f>
                <c:numCache>
                  <c:ptCount val="1"/>
                  <c:pt idx="0">
                    <c:v>0.08285092517995968</c:v>
                  </c:pt>
                </c:numCache>
              </c:numRef>
            </c:plus>
            <c:minus>
              <c:numRef>
                <c:f>'cAT MEAN 2'!$F$13</c:f>
                <c:numCache>
                  <c:ptCount val="1"/>
                  <c:pt idx="0">
                    <c:v>0.08285092517995968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'cAT MEAN 2'!$E$16:$E$21</c:f>
              <c:strCache/>
            </c:strRef>
          </c:cat>
          <c:val>
            <c:numRef>
              <c:f>'cAT MEAN 2'!$F$16:$F$21</c:f>
              <c:numCache/>
            </c:numRef>
          </c:val>
        </c:ser>
        <c:ser>
          <c:idx val="1"/>
          <c:order val="1"/>
          <c:tx>
            <c:strRef>
              <c:f>'cAT MEAN 2'!$G$15</c:f>
              <c:strCache>
                <c:ptCount val="1"/>
                <c:pt idx="0">
                  <c:v>Zincol-2015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'cAT MEAN 2'!$G$13</c:f>
                <c:numCache>
                  <c:ptCount val="1"/>
                  <c:pt idx="0">
                    <c:v>0.034077907026993134</c:v>
                  </c:pt>
                </c:numCache>
              </c:numRef>
            </c:plus>
            <c:minus>
              <c:numRef>
                <c:f>'cAT MEAN 2'!$G$13</c:f>
                <c:numCache>
                  <c:ptCount val="1"/>
                  <c:pt idx="0">
                    <c:v>0.034077907026993134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'cAT MEAN 2'!$E$16:$E$21</c:f>
              <c:strCache/>
            </c:strRef>
          </c:cat>
          <c:val>
            <c:numRef>
              <c:f>'cAT MEAN 2'!$G$16:$G$21</c:f>
              <c:numCache/>
            </c:numRef>
          </c:val>
        </c:ser>
        <c:overlap val="-27"/>
        <c:gapWidth val="219"/>
        <c:axId val="8213583"/>
        <c:axId val="6813384"/>
      </c:barChart>
      <c:catAx>
        <c:axId val="8213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treatments</a:t>
                </a:r>
              </a:p>
            </c:rich>
          </c:tx>
          <c:layout>
            <c:manualLayout>
              <c:xMode val="factor"/>
              <c:yMode val="factor"/>
              <c:x val="-0.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813384"/>
        <c:crosses val="autoZero"/>
        <c:auto val="1"/>
        <c:lblOffset val="100"/>
        <c:tickLblSkip val="1"/>
        <c:noMultiLvlLbl val="0"/>
      </c:catAx>
      <c:valAx>
        <c:axId val="6813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CAT Units/mg pro 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2135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85"/>
          <c:y val="0.90325"/>
          <c:w val="0.38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1975"/>
          <c:w val="0.911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'CAT mean3'!$F$15</c:f>
              <c:strCache>
                <c:ptCount val="1"/>
                <c:pt idx="0">
                  <c:v>Borlaug-2015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'CAT mean3'!$H$13</c:f>
                <c:numCache>
                  <c:ptCount val="1"/>
                  <c:pt idx="0">
                    <c:v>0.06579553152107741</c:v>
                  </c:pt>
                </c:numCache>
              </c:numRef>
            </c:plus>
            <c:minus>
              <c:numRef>
                <c:f>'CAT mean3'!$H$13</c:f>
                <c:numCache>
                  <c:ptCount val="1"/>
                  <c:pt idx="0">
                    <c:v>0.06579553152107741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'CAT mean3'!$E$16:$E$21</c:f>
              <c:strCache/>
            </c:strRef>
          </c:cat>
          <c:val>
            <c:numRef>
              <c:f>'CAT mean3'!$F$16:$F$21</c:f>
              <c:numCache/>
            </c:numRef>
          </c:val>
        </c:ser>
        <c:ser>
          <c:idx val="1"/>
          <c:order val="1"/>
          <c:tx>
            <c:strRef>
              <c:f>'CAT mean3'!$G$15</c:f>
              <c:strCache>
                <c:ptCount val="1"/>
                <c:pt idx="0">
                  <c:v>Zincol-2015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'CAT mean3'!$N$13</c:f>
                <c:numCache>
                  <c:ptCount val="1"/>
                  <c:pt idx="0">
                    <c:v>0.08029851782960382</c:v>
                  </c:pt>
                </c:numCache>
              </c:numRef>
            </c:plus>
            <c:minus>
              <c:numRef>
                <c:f>'CAT mean3'!$N$13</c:f>
                <c:numCache>
                  <c:ptCount val="1"/>
                  <c:pt idx="0">
                    <c:v>0.08029851782960382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'CAT mean3'!$E$16:$E$21</c:f>
              <c:strCache/>
            </c:strRef>
          </c:cat>
          <c:val>
            <c:numRef>
              <c:f>'CAT mean3'!$G$16:$G$21</c:f>
              <c:numCache/>
            </c:numRef>
          </c:val>
        </c:ser>
        <c:overlap val="-27"/>
        <c:gapWidth val="219"/>
        <c:axId val="61320457"/>
        <c:axId val="15013202"/>
      </c:barChart>
      <c:catAx>
        <c:axId val="613204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013202"/>
        <c:crosses val="autoZero"/>
        <c:auto val="1"/>
        <c:lblOffset val="100"/>
        <c:tickLblSkip val="1"/>
        <c:noMultiLvlLbl val="0"/>
      </c:catAx>
      <c:valAx>
        <c:axId val="150132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3204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775"/>
          <c:y val="0.90325"/>
          <c:w val="0.38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Catalase determination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1975"/>
          <c:w val="0.90975"/>
          <c:h val="0.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'CAT mean4'!$F$16</c:f>
              <c:strCache>
                <c:ptCount val="1"/>
                <c:pt idx="0">
                  <c:v>Borlaug-2015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'CAT mean4'!$F$13</c:f>
                <c:numCache>
                  <c:ptCount val="1"/>
                  <c:pt idx="0">
                    <c:v>0.08285092517995968</c:v>
                  </c:pt>
                </c:numCache>
              </c:numRef>
            </c:plus>
            <c:minus>
              <c:numRef>
                <c:f>'CAT mean4'!$F$13</c:f>
                <c:numCache>
                  <c:ptCount val="1"/>
                  <c:pt idx="0">
                    <c:v>0.08285092517995968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'CAT mean4'!$E$17:$E$22</c:f>
              <c:strCache/>
            </c:strRef>
          </c:cat>
          <c:val>
            <c:numRef>
              <c:f>'CAT mean4'!$F$17:$F$22</c:f>
              <c:numCache/>
            </c:numRef>
          </c:val>
        </c:ser>
        <c:ser>
          <c:idx val="1"/>
          <c:order val="1"/>
          <c:tx>
            <c:strRef>
              <c:f>'CAT mean4'!$G$16</c:f>
              <c:strCache>
                <c:ptCount val="1"/>
                <c:pt idx="0">
                  <c:v>Zincol-2015</c:v>
                </c:pt>
              </c:strCache>
            </c:strRef>
          </c:tx>
          <c:spPr>
            <a:solidFill>
              <a:srgbClr val="C4B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'CAT mean4'!$N$13</c:f>
                <c:numCache>
                  <c:ptCount val="1"/>
                  <c:pt idx="0">
                    <c:v>0.04050684347936367</c:v>
                  </c:pt>
                </c:numCache>
              </c:numRef>
            </c:plus>
            <c:minus>
              <c:numRef>
                <c:f>'CAT mean4'!$N$13</c:f>
                <c:numCache>
                  <c:ptCount val="1"/>
                  <c:pt idx="0">
                    <c:v>0.04050684347936367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'CAT mean4'!$E$17:$E$22</c:f>
              <c:strCache/>
            </c:strRef>
          </c:cat>
          <c:val>
            <c:numRef>
              <c:f>'CAT mean4'!$G$17:$G$22</c:f>
              <c:numCache/>
            </c:numRef>
          </c:val>
        </c:ser>
        <c:overlap val="-27"/>
        <c:gapWidth val="219"/>
        <c:axId val="901091"/>
        <c:axId val="8109820"/>
      </c:barChart>
      <c:catAx>
        <c:axId val="90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Treatments
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109820"/>
        <c:crosses val="autoZero"/>
        <c:auto val="1"/>
        <c:lblOffset val="100"/>
        <c:tickLblSkip val="1"/>
        <c:noMultiLvlLbl val="0"/>
      </c:catAx>
      <c:valAx>
        <c:axId val="810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CAT (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µmol/mint/mg/protein)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010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775"/>
          <c:y val="0.90325"/>
          <c:w val="0.38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15</xdr:row>
      <xdr:rowOff>28575</xdr:rowOff>
    </xdr:from>
    <xdr:to>
      <xdr:col>16</xdr:col>
      <xdr:colOff>371475</xdr:colOff>
      <xdr:row>31</xdr:row>
      <xdr:rowOff>57150</xdr:rowOff>
    </xdr:to>
    <xdr:graphicFrame>
      <xdr:nvGraphicFramePr>
        <xdr:cNvPr id="1" name="Chart 2"/>
        <xdr:cNvGraphicFramePr/>
      </xdr:nvGraphicFramePr>
      <xdr:xfrm>
        <a:off x="7372350" y="2867025"/>
        <a:ext cx="4838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17</xdr:row>
      <xdr:rowOff>85725</xdr:rowOff>
    </xdr:from>
    <xdr:to>
      <xdr:col>15</xdr:col>
      <xdr:colOff>171450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5972175" y="3324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14</xdr:row>
      <xdr:rowOff>114300</xdr:rowOff>
    </xdr:from>
    <xdr:to>
      <xdr:col>15</xdr:col>
      <xdr:colOff>428625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6591300" y="2752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14</xdr:row>
      <xdr:rowOff>123825</xdr:rowOff>
    </xdr:from>
    <xdr:to>
      <xdr:col>15</xdr:col>
      <xdr:colOff>219075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6105525" y="2762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7"/>
  <sheetViews>
    <sheetView zoomScalePageLayoutView="0" workbookViewId="0" topLeftCell="A22">
      <selection activeCell="B34" sqref="B34:F37"/>
    </sheetView>
  </sheetViews>
  <sheetFormatPr defaultColWidth="9.140625" defaultRowHeight="12.75"/>
  <cols>
    <col min="2" max="6" width="9.140625" style="11" customWidth="1"/>
    <col min="7" max="10" width="9.140625" style="3" customWidth="1"/>
    <col min="11" max="11" width="9.140625" style="4" customWidth="1"/>
    <col min="12" max="13" width="16.57421875" style="3" bestFit="1" customWidth="1"/>
    <col min="14" max="14" width="9.140625" style="9" customWidth="1"/>
    <col min="15" max="15" width="14.28125" style="0" bestFit="1" customWidth="1"/>
    <col min="16" max="16" width="12.421875" style="0" bestFit="1" customWidth="1"/>
    <col min="17" max="17" width="11.00390625" style="0" customWidth="1"/>
    <col min="18" max="18" width="14.7109375" style="0" customWidth="1"/>
  </cols>
  <sheetData>
    <row r="1" spans="1:16" s="2" customFormat="1" ht="15">
      <c r="A1" s="1"/>
      <c r="B1" s="10" t="s">
        <v>9</v>
      </c>
      <c r="C1" s="10">
        <v>30</v>
      </c>
      <c r="D1" s="10">
        <v>60</v>
      </c>
      <c r="E1" s="10">
        <v>90</v>
      </c>
      <c r="F1" s="10">
        <v>120</v>
      </c>
      <c r="G1" s="6" t="s">
        <v>5</v>
      </c>
      <c r="H1" s="6" t="s">
        <v>6</v>
      </c>
      <c r="I1" s="6" t="s">
        <v>7</v>
      </c>
      <c r="J1" s="6" t="s">
        <v>8</v>
      </c>
      <c r="K1" s="7" t="s">
        <v>0</v>
      </c>
      <c r="L1" s="6" t="s">
        <v>4</v>
      </c>
      <c r="M1" s="6" t="s">
        <v>3</v>
      </c>
      <c r="N1" s="8" t="s">
        <v>1</v>
      </c>
      <c r="P1" s="2" t="s">
        <v>2</v>
      </c>
    </row>
    <row r="2" spans="1:18" ht="15.75">
      <c r="A2">
        <v>1</v>
      </c>
      <c r="B2" s="11">
        <v>0.786</v>
      </c>
      <c r="C2" s="11">
        <v>0.781</v>
      </c>
      <c r="D2" s="11">
        <v>0.751</v>
      </c>
      <c r="E2" s="11">
        <v>0.764</v>
      </c>
      <c r="F2" s="11">
        <v>0.767</v>
      </c>
      <c r="G2" s="3">
        <f>B2-C2</f>
        <v>0.0050000000000000044</v>
      </c>
      <c r="H2" s="3">
        <f>C2-D2</f>
        <v>0.030000000000000027</v>
      </c>
      <c r="I2" s="3">
        <f>D2-E2</f>
        <v>-0.013000000000000012</v>
      </c>
      <c r="J2" s="3">
        <f>E2-F2</f>
        <v>-0.0030000000000000027</v>
      </c>
      <c r="K2" s="4">
        <f>AVERAGE(G2:J2)</f>
        <v>0.004750000000000004</v>
      </c>
      <c r="L2" s="3">
        <f>K2</f>
        <v>0.004750000000000004</v>
      </c>
      <c r="M2" s="3">
        <f>L2*2</f>
        <v>0.009500000000000008</v>
      </c>
      <c r="N2" s="9">
        <v>4.4078365999999995</v>
      </c>
      <c r="O2">
        <f aca="true" t="shared" si="0" ref="O2:O49">(43.6*N2)</f>
        <v>192.18167576</v>
      </c>
      <c r="P2">
        <f>(M2*100)/O2</f>
        <v>0.004943239235703087</v>
      </c>
      <c r="Q2" s="5">
        <f>P2*100</f>
        <v>0.4943239235703087</v>
      </c>
      <c r="R2" s="12" t="s">
        <v>10</v>
      </c>
    </row>
    <row r="3" spans="1:18" ht="15.75">
      <c r="A3">
        <v>2</v>
      </c>
      <c r="B3" s="11">
        <v>1.891</v>
      </c>
      <c r="C3" s="11">
        <v>1.89</v>
      </c>
      <c r="D3" s="11">
        <v>1.884</v>
      </c>
      <c r="E3" s="11">
        <v>1.882</v>
      </c>
      <c r="F3" s="11">
        <v>1.879</v>
      </c>
      <c r="G3" s="3">
        <f aca="true" t="shared" si="1" ref="G3:G44">B3-C3</f>
        <v>0.001000000000000112</v>
      </c>
      <c r="H3" s="3">
        <f aca="true" t="shared" si="2" ref="H3:H44">C3-D3</f>
        <v>0.006000000000000005</v>
      </c>
      <c r="I3" s="3">
        <f aca="true" t="shared" si="3" ref="I3:I44">D3-E3</f>
        <v>0.0020000000000000018</v>
      </c>
      <c r="J3" s="3">
        <f aca="true" t="shared" si="4" ref="J3:J44">E3-F3</f>
        <v>0.0029999999999998916</v>
      </c>
      <c r="K3" s="4">
        <f aca="true" t="shared" si="5" ref="K3:K66">AVERAGE(G3:J3)</f>
        <v>0.0030000000000000027</v>
      </c>
      <c r="L3" s="3">
        <f aca="true" t="shared" si="6" ref="L3:L44">K3</f>
        <v>0.0030000000000000027</v>
      </c>
      <c r="M3" s="3">
        <f aca="true" t="shared" si="7" ref="M3:M44">L3*2</f>
        <v>0.006000000000000005</v>
      </c>
      <c r="N3" s="9">
        <v>4.4573271</v>
      </c>
      <c r="O3">
        <f t="shared" si="0"/>
        <v>194.33946156</v>
      </c>
      <c r="P3">
        <f aca="true" t="shared" si="8" ref="P3:P39">(M3*100)/O3</f>
        <v>0.0030873811998020674</v>
      </c>
      <c r="Q3">
        <f aca="true" t="shared" si="9" ref="Q3:Q39">P3*100</f>
        <v>0.3087381199802067</v>
      </c>
      <c r="R3" s="12"/>
    </row>
    <row r="4" spans="1:18" ht="15.75">
      <c r="A4">
        <v>3</v>
      </c>
      <c r="B4" s="11">
        <v>0.987</v>
      </c>
      <c r="C4" s="11">
        <v>0.981</v>
      </c>
      <c r="D4" s="11">
        <v>0.977</v>
      </c>
      <c r="E4" s="11">
        <v>0.978</v>
      </c>
      <c r="F4" s="11">
        <v>0.979</v>
      </c>
      <c r="G4" s="3">
        <f t="shared" si="1"/>
        <v>0.006000000000000005</v>
      </c>
      <c r="H4" s="3">
        <f t="shared" si="2"/>
        <v>0.0040000000000000036</v>
      </c>
      <c r="I4" s="3">
        <f t="shared" si="3"/>
        <v>-0.0010000000000000009</v>
      </c>
      <c r="J4" s="3">
        <f t="shared" si="4"/>
        <v>-0.0010000000000000009</v>
      </c>
      <c r="K4" s="4">
        <f t="shared" si="5"/>
        <v>0.0020000000000000018</v>
      </c>
      <c r="L4" s="3">
        <f t="shared" si="6"/>
        <v>0.0020000000000000018</v>
      </c>
      <c r="M4" s="3">
        <f t="shared" si="7"/>
        <v>0.0040000000000000036</v>
      </c>
      <c r="N4" s="9">
        <v>4.328651799999999</v>
      </c>
      <c r="O4">
        <f t="shared" si="0"/>
        <v>188.72921848</v>
      </c>
      <c r="P4">
        <f t="shared" si="8"/>
        <v>0.002119438649836772</v>
      </c>
      <c r="Q4">
        <f t="shared" si="9"/>
        <v>0.2119438649836772</v>
      </c>
      <c r="R4" s="12"/>
    </row>
    <row r="5" spans="1:18" ht="15.75">
      <c r="A5">
        <v>4</v>
      </c>
      <c r="B5" s="11">
        <v>0.661</v>
      </c>
      <c r="C5" s="11">
        <v>0.624</v>
      </c>
      <c r="D5" s="11">
        <v>0.602</v>
      </c>
      <c r="E5" s="11">
        <v>0.58</v>
      </c>
      <c r="F5" s="11">
        <v>0.572</v>
      </c>
      <c r="G5" s="3">
        <f t="shared" si="1"/>
        <v>0.03700000000000003</v>
      </c>
      <c r="H5" s="3">
        <f t="shared" si="2"/>
        <v>0.02200000000000002</v>
      </c>
      <c r="I5" s="3">
        <f t="shared" si="3"/>
        <v>0.02200000000000002</v>
      </c>
      <c r="J5" s="3">
        <f t="shared" si="4"/>
        <v>0.008000000000000007</v>
      </c>
      <c r="K5" s="4">
        <f t="shared" si="5"/>
        <v>0.02225000000000002</v>
      </c>
      <c r="L5" s="3">
        <f t="shared" si="6"/>
        <v>0.02225000000000002</v>
      </c>
      <c r="M5" s="3">
        <f t="shared" si="7"/>
        <v>0.04450000000000004</v>
      </c>
      <c r="N5" s="9">
        <v>4.3979385</v>
      </c>
      <c r="O5">
        <f t="shared" si="0"/>
        <v>191.75011860000004</v>
      </c>
      <c r="P5">
        <f t="shared" si="8"/>
        <v>0.023207286819378285</v>
      </c>
      <c r="Q5">
        <f t="shared" si="9"/>
        <v>2.3207286819378283</v>
      </c>
      <c r="R5" s="12" t="s">
        <v>11</v>
      </c>
    </row>
    <row r="6" spans="1:18" ht="15.75">
      <c r="A6">
        <v>5</v>
      </c>
      <c r="B6" s="11">
        <v>0.663</v>
      </c>
      <c r="C6" s="11">
        <v>0.654</v>
      </c>
      <c r="D6" s="11">
        <v>0.634</v>
      </c>
      <c r="E6" s="11">
        <v>0.631</v>
      </c>
      <c r="F6" s="11">
        <v>0.621</v>
      </c>
      <c r="G6" s="3">
        <f t="shared" si="1"/>
        <v>0.009000000000000008</v>
      </c>
      <c r="H6" s="3">
        <f t="shared" si="2"/>
        <v>0.020000000000000018</v>
      </c>
      <c r="I6" s="3">
        <f t="shared" si="3"/>
        <v>0.0030000000000000027</v>
      </c>
      <c r="J6" s="3">
        <f t="shared" si="4"/>
        <v>0.010000000000000009</v>
      </c>
      <c r="K6" s="4">
        <f t="shared" si="5"/>
        <v>0.01050000000000001</v>
      </c>
      <c r="L6" s="3">
        <f t="shared" si="6"/>
        <v>0.01050000000000001</v>
      </c>
      <c r="M6" s="3">
        <f t="shared" si="7"/>
        <v>0.02100000000000002</v>
      </c>
      <c r="N6" s="9">
        <v>4.2098746</v>
      </c>
      <c r="O6">
        <f t="shared" si="0"/>
        <v>183.55053256</v>
      </c>
      <c r="P6">
        <f t="shared" si="8"/>
        <v>0.011440991048683243</v>
      </c>
      <c r="Q6">
        <f t="shared" si="9"/>
        <v>1.1440991048683242</v>
      </c>
      <c r="R6" s="12"/>
    </row>
    <row r="7" spans="1:18" ht="15.75">
      <c r="A7">
        <v>6</v>
      </c>
      <c r="B7" s="11">
        <v>0.592</v>
      </c>
      <c r="C7" s="11">
        <v>0.584</v>
      </c>
      <c r="D7" s="11">
        <v>0.581</v>
      </c>
      <c r="E7" s="11">
        <v>0.571</v>
      </c>
      <c r="F7" s="11">
        <v>0.565</v>
      </c>
      <c r="G7" s="3">
        <f t="shared" si="1"/>
        <v>0.008000000000000007</v>
      </c>
      <c r="H7" s="3">
        <f t="shared" si="2"/>
        <v>0.0030000000000000027</v>
      </c>
      <c r="I7" s="3">
        <f t="shared" si="3"/>
        <v>0.010000000000000009</v>
      </c>
      <c r="J7" s="3">
        <f t="shared" si="4"/>
        <v>0.006000000000000005</v>
      </c>
      <c r="K7" s="4">
        <f t="shared" si="5"/>
        <v>0.006750000000000006</v>
      </c>
      <c r="L7" s="3">
        <f t="shared" si="6"/>
        <v>0.006750000000000006</v>
      </c>
      <c r="M7" s="3">
        <f t="shared" si="7"/>
        <v>0.013500000000000012</v>
      </c>
      <c r="N7" s="9">
        <v>4.298957499999999</v>
      </c>
      <c r="O7">
        <f t="shared" si="0"/>
        <v>187.43454699999998</v>
      </c>
      <c r="P7">
        <f t="shared" si="8"/>
        <v>0.007202514272889092</v>
      </c>
      <c r="Q7">
        <f t="shared" si="9"/>
        <v>0.7202514272889091</v>
      </c>
      <c r="R7" s="12"/>
    </row>
    <row r="8" spans="1:18" ht="15.75">
      <c r="A8">
        <v>7</v>
      </c>
      <c r="B8" s="11">
        <v>0.451</v>
      </c>
      <c r="C8" s="11">
        <v>0.367</v>
      </c>
      <c r="D8" s="11">
        <v>0.316</v>
      </c>
      <c r="E8" s="11">
        <v>0.309</v>
      </c>
      <c r="F8" s="11">
        <v>0.301</v>
      </c>
      <c r="G8" s="3">
        <f t="shared" si="1"/>
        <v>0.08400000000000002</v>
      </c>
      <c r="H8" s="3">
        <f t="shared" si="2"/>
        <v>0.05099999999999999</v>
      </c>
      <c r="I8" s="3">
        <f t="shared" si="3"/>
        <v>0.007000000000000006</v>
      </c>
      <c r="J8" s="3">
        <f t="shared" si="4"/>
        <v>0.008000000000000007</v>
      </c>
      <c r="K8" s="4">
        <f t="shared" si="5"/>
        <v>0.037500000000000006</v>
      </c>
      <c r="L8" s="3">
        <f t="shared" si="6"/>
        <v>0.037500000000000006</v>
      </c>
      <c r="M8" s="3">
        <f t="shared" si="7"/>
        <v>0.07500000000000001</v>
      </c>
      <c r="N8" s="9">
        <v>4.4573271</v>
      </c>
      <c r="O8">
        <f t="shared" si="0"/>
        <v>194.33946156</v>
      </c>
      <c r="P8">
        <f t="shared" si="8"/>
        <v>0.03859226499752581</v>
      </c>
      <c r="Q8">
        <f t="shared" si="9"/>
        <v>3.859226499752581</v>
      </c>
      <c r="R8" s="12" t="s">
        <v>12</v>
      </c>
    </row>
    <row r="9" spans="1:17" ht="15">
      <c r="A9">
        <v>8</v>
      </c>
      <c r="B9" s="11">
        <v>0.463</v>
      </c>
      <c r="C9" s="11">
        <v>0.486</v>
      </c>
      <c r="D9" s="11">
        <v>0.451</v>
      </c>
      <c r="E9" s="11">
        <v>0.423</v>
      </c>
      <c r="F9" s="11">
        <v>0.411</v>
      </c>
      <c r="G9" s="3">
        <f t="shared" si="1"/>
        <v>-0.022999999999999965</v>
      </c>
      <c r="H9" s="3">
        <f t="shared" si="2"/>
        <v>0.034999999999999976</v>
      </c>
      <c r="I9" s="3">
        <f t="shared" si="3"/>
        <v>0.028000000000000025</v>
      </c>
      <c r="J9" s="3">
        <f t="shared" si="4"/>
        <v>0.01200000000000001</v>
      </c>
      <c r="K9" s="4">
        <f t="shared" si="5"/>
        <v>0.013000000000000012</v>
      </c>
      <c r="L9" s="3">
        <f t="shared" si="6"/>
        <v>0.013000000000000012</v>
      </c>
      <c r="M9" s="3">
        <f t="shared" si="7"/>
        <v>0.026000000000000023</v>
      </c>
      <c r="N9" s="9">
        <v>4.322053066666666</v>
      </c>
      <c r="O9">
        <f t="shared" si="0"/>
        <v>188.44151370666665</v>
      </c>
      <c r="P9">
        <f t="shared" si="8"/>
        <v>0.013797384391887423</v>
      </c>
      <c r="Q9">
        <f t="shared" si="9"/>
        <v>1.3797384391887424</v>
      </c>
    </row>
    <row r="10" spans="1:18" ht="15.75">
      <c r="A10">
        <v>9</v>
      </c>
      <c r="B10" s="11">
        <v>0.492</v>
      </c>
      <c r="C10" s="11">
        <v>0.452</v>
      </c>
      <c r="D10" s="11">
        <v>0.423</v>
      </c>
      <c r="E10" s="11">
        <v>0.401</v>
      </c>
      <c r="F10" s="11">
        <v>0.396</v>
      </c>
      <c r="G10" s="3">
        <f t="shared" si="1"/>
        <v>0.03999999999999998</v>
      </c>
      <c r="H10" s="3">
        <f t="shared" si="2"/>
        <v>0.029000000000000026</v>
      </c>
      <c r="I10" s="3">
        <f t="shared" si="3"/>
        <v>0.021999999999999964</v>
      </c>
      <c r="J10" s="3">
        <f t="shared" si="4"/>
        <v>0.0050000000000000044</v>
      </c>
      <c r="K10" s="4">
        <f t="shared" si="5"/>
        <v>0.023999999999999994</v>
      </c>
      <c r="L10" s="3">
        <f t="shared" si="6"/>
        <v>0.023999999999999994</v>
      </c>
      <c r="M10" s="3">
        <f t="shared" si="7"/>
        <v>0.04799999999999999</v>
      </c>
      <c r="N10" s="9">
        <v>4.4375309</v>
      </c>
      <c r="O10">
        <f t="shared" si="0"/>
        <v>193.47634724</v>
      </c>
      <c r="P10">
        <f t="shared" si="8"/>
        <v>0.02480923414398445</v>
      </c>
      <c r="Q10">
        <f t="shared" si="9"/>
        <v>2.480923414398445</v>
      </c>
      <c r="R10" s="12"/>
    </row>
    <row r="11" spans="1:18" ht="15.75">
      <c r="A11">
        <v>10</v>
      </c>
      <c r="B11" s="11">
        <v>1.149</v>
      </c>
      <c r="C11" s="11">
        <v>1.121</v>
      </c>
      <c r="D11" s="11">
        <v>1.112</v>
      </c>
      <c r="E11" s="11">
        <v>1.107</v>
      </c>
      <c r="F11" s="11">
        <v>1.101</v>
      </c>
      <c r="G11" s="3">
        <f t="shared" si="1"/>
        <v>0.028000000000000025</v>
      </c>
      <c r="H11" s="3">
        <f t="shared" si="2"/>
        <v>0.008999999999999897</v>
      </c>
      <c r="I11" s="3">
        <f t="shared" si="3"/>
        <v>0.0050000000000001155</v>
      </c>
      <c r="J11" s="3">
        <f t="shared" si="4"/>
        <v>0.006000000000000005</v>
      </c>
      <c r="K11" s="4">
        <f t="shared" si="5"/>
        <v>0.01200000000000001</v>
      </c>
      <c r="L11" s="3">
        <f t="shared" si="6"/>
        <v>0.01200000000000001</v>
      </c>
      <c r="M11" s="3">
        <f t="shared" si="7"/>
        <v>0.02400000000000002</v>
      </c>
      <c r="N11" s="9">
        <v>4.219772699999999</v>
      </c>
      <c r="O11">
        <f t="shared" si="0"/>
        <v>183.98208971999998</v>
      </c>
      <c r="P11">
        <f t="shared" si="8"/>
        <v>0.01304474801679083</v>
      </c>
      <c r="Q11">
        <f t="shared" si="9"/>
        <v>1.304474801679083</v>
      </c>
      <c r="R11" s="12" t="s">
        <v>13</v>
      </c>
    </row>
    <row r="12" spans="1:18" ht="15.75">
      <c r="A12">
        <v>11</v>
      </c>
      <c r="B12" s="11">
        <v>1.342</v>
      </c>
      <c r="C12" s="11">
        <v>1.311</v>
      </c>
      <c r="D12" s="11">
        <v>1.289</v>
      </c>
      <c r="E12" s="11">
        <v>1.285</v>
      </c>
      <c r="F12" s="11">
        <v>1.273</v>
      </c>
      <c r="G12" s="3">
        <f t="shared" si="1"/>
        <v>0.03100000000000014</v>
      </c>
      <c r="H12" s="3">
        <f t="shared" si="2"/>
        <v>0.02200000000000002</v>
      </c>
      <c r="I12" s="3">
        <f t="shared" si="3"/>
        <v>0.0040000000000000036</v>
      </c>
      <c r="J12" s="3">
        <f t="shared" si="4"/>
        <v>0.01200000000000001</v>
      </c>
      <c r="K12" s="4">
        <f t="shared" si="5"/>
        <v>0.017250000000000043</v>
      </c>
      <c r="L12" s="3">
        <f t="shared" si="6"/>
        <v>0.017250000000000043</v>
      </c>
      <c r="M12" s="3">
        <f t="shared" si="7"/>
        <v>0.034500000000000086</v>
      </c>
      <c r="N12" s="9">
        <v>4.4771233</v>
      </c>
      <c r="O12">
        <f t="shared" si="0"/>
        <v>195.20257587999998</v>
      </c>
      <c r="P12">
        <f t="shared" si="8"/>
        <v>0.01767394710057967</v>
      </c>
      <c r="Q12">
        <f t="shared" si="9"/>
        <v>1.7673947100579668</v>
      </c>
      <c r="R12" s="12"/>
    </row>
    <row r="13" spans="1:18" ht="15.75">
      <c r="A13">
        <v>12</v>
      </c>
      <c r="B13" s="11">
        <v>0.921</v>
      </c>
      <c r="C13" s="11">
        <v>0.918</v>
      </c>
      <c r="D13" s="11">
        <v>0.814</v>
      </c>
      <c r="E13" s="11">
        <v>0.813</v>
      </c>
      <c r="F13" s="11">
        <v>0.813</v>
      </c>
      <c r="G13" s="3">
        <f t="shared" si="1"/>
        <v>0.0030000000000000027</v>
      </c>
      <c r="H13" s="3">
        <f t="shared" si="2"/>
        <v>0.10400000000000009</v>
      </c>
      <c r="I13" s="3">
        <f t="shared" si="3"/>
        <v>0.0010000000000000009</v>
      </c>
      <c r="J13" s="3">
        <f t="shared" si="4"/>
        <v>0</v>
      </c>
      <c r="K13" s="4">
        <f t="shared" si="5"/>
        <v>0.027000000000000024</v>
      </c>
      <c r="L13" s="3">
        <f t="shared" si="6"/>
        <v>0.027000000000000024</v>
      </c>
      <c r="M13" s="3">
        <f t="shared" si="7"/>
        <v>0.05400000000000005</v>
      </c>
      <c r="N13" s="9">
        <v>4.378142299999999</v>
      </c>
      <c r="O13">
        <f t="shared" si="0"/>
        <v>190.88700427999996</v>
      </c>
      <c r="P13">
        <f t="shared" si="8"/>
        <v>0.028288987091437037</v>
      </c>
      <c r="Q13">
        <f t="shared" si="9"/>
        <v>2.8288987091437034</v>
      </c>
      <c r="R13" s="12"/>
    </row>
    <row r="14" spans="1:18" ht="15.75">
      <c r="A14">
        <v>13</v>
      </c>
      <c r="B14" s="11">
        <v>0.961</v>
      </c>
      <c r="C14" s="11">
        <v>0.924</v>
      </c>
      <c r="D14" s="11">
        <v>0.902</v>
      </c>
      <c r="E14" s="11">
        <v>0.88</v>
      </c>
      <c r="F14" s="11">
        <v>0.872</v>
      </c>
      <c r="G14" s="3">
        <f t="shared" si="1"/>
        <v>0.03699999999999992</v>
      </c>
      <c r="H14" s="3">
        <f t="shared" si="2"/>
        <v>0.02200000000000002</v>
      </c>
      <c r="I14" s="3">
        <f t="shared" si="3"/>
        <v>0.02200000000000002</v>
      </c>
      <c r="J14" s="3">
        <f t="shared" si="4"/>
        <v>0.008000000000000007</v>
      </c>
      <c r="K14" s="4">
        <f t="shared" si="5"/>
        <v>0.022249999999999992</v>
      </c>
      <c r="L14" s="3">
        <f t="shared" si="6"/>
        <v>0.022249999999999992</v>
      </c>
      <c r="M14" s="3">
        <f t="shared" si="7"/>
        <v>0.044499999999999984</v>
      </c>
      <c r="N14" s="9">
        <v>4.5662062</v>
      </c>
      <c r="O14">
        <f t="shared" si="0"/>
        <v>199.08659032</v>
      </c>
      <c r="P14">
        <f t="shared" si="8"/>
        <v>0.02235208304510782</v>
      </c>
      <c r="Q14">
        <f t="shared" si="9"/>
        <v>2.235208304510782</v>
      </c>
      <c r="R14" s="12" t="s">
        <v>14</v>
      </c>
    </row>
    <row r="15" spans="1:18" ht="15.75">
      <c r="A15">
        <v>14</v>
      </c>
      <c r="B15" s="11">
        <v>0.667</v>
      </c>
      <c r="C15" s="11">
        <v>0.664</v>
      </c>
      <c r="D15" s="11">
        <v>0.662</v>
      </c>
      <c r="E15" s="11">
        <v>0.659</v>
      </c>
      <c r="F15" s="11">
        <v>0.658</v>
      </c>
      <c r="G15" s="3">
        <f t="shared" si="1"/>
        <v>0.0030000000000000027</v>
      </c>
      <c r="H15" s="3">
        <f t="shared" si="2"/>
        <v>0.0020000000000000018</v>
      </c>
      <c r="I15" s="3">
        <f t="shared" si="3"/>
        <v>0.0030000000000000027</v>
      </c>
      <c r="J15" s="3">
        <f t="shared" si="4"/>
        <v>0.0010000000000000009</v>
      </c>
      <c r="K15" s="4">
        <f t="shared" si="5"/>
        <v>0.002250000000000002</v>
      </c>
      <c r="L15" s="3">
        <f t="shared" si="6"/>
        <v>0.002250000000000002</v>
      </c>
      <c r="M15" s="3">
        <f t="shared" si="7"/>
        <v>0.004500000000000004</v>
      </c>
      <c r="N15" s="9">
        <v>4.4573271</v>
      </c>
      <c r="O15">
        <f t="shared" si="0"/>
        <v>194.33946156</v>
      </c>
      <c r="P15">
        <f t="shared" si="8"/>
        <v>0.0023155358998515506</v>
      </c>
      <c r="Q15">
        <f t="shared" si="9"/>
        <v>0.23155358998515504</v>
      </c>
      <c r="R15" s="12"/>
    </row>
    <row r="16" spans="1:17" ht="15">
      <c r="A16">
        <v>15</v>
      </c>
      <c r="B16" s="11">
        <v>0.588</v>
      </c>
      <c r="C16" s="11">
        <v>0.587</v>
      </c>
      <c r="D16" s="11">
        <v>0.584</v>
      </c>
      <c r="E16" s="11">
        <v>0.582</v>
      </c>
      <c r="F16" s="11">
        <v>0.58</v>
      </c>
      <c r="G16" s="3">
        <f t="shared" si="1"/>
        <v>0.0010000000000000009</v>
      </c>
      <c r="H16" s="3">
        <f t="shared" si="2"/>
        <v>0.0030000000000000027</v>
      </c>
      <c r="I16" s="3">
        <f t="shared" si="3"/>
        <v>0.0020000000000000018</v>
      </c>
      <c r="J16" s="3">
        <f t="shared" si="4"/>
        <v>0.0020000000000000018</v>
      </c>
      <c r="K16" s="4">
        <f t="shared" si="5"/>
        <v>0.0020000000000000018</v>
      </c>
      <c r="L16" s="3">
        <f t="shared" si="6"/>
        <v>0.0020000000000000018</v>
      </c>
      <c r="M16" s="3">
        <f t="shared" si="7"/>
        <v>0.0040000000000000036</v>
      </c>
      <c r="N16" s="9">
        <v>4.4870214</v>
      </c>
      <c r="O16">
        <f t="shared" si="0"/>
        <v>195.63413304</v>
      </c>
      <c r="P16">
        <f t="shared" si="8"/>
        <v>0.0020446329778158654</v>
      </c>
      <c r="Q16">
        <f t="shared" si="9"/>
        <v>0.20446329778158653</v>
      </c>
    </row>
    <row r="17" spans="1:18" ht="15">
      <c r="A17">
        <v>16</v>
      </c>
      <c r="B17" s="11">
        <v>0.348</v>
      </c>
      <c r="C17" s="11">
        <v>0.336</v>
      </c>
      <c r="D17" s="11">
        <v>0.331</v>
      </c>
      <c r="E17" s="11">
        <v>0.332</v>
      </c>
      <c r="F17" s="11">
        <v>0.33</v>
      </c>
      <c r="G17" s="3">
        <f t="shared" si="1"/>
        <v>0.011999999999999955</v>
      </c>
      <c r="H17" s="3">
        <f t="shared" si="2"/>
        <v>0.0050000000000000044</v>
      </c>
      <c r="I17" s="3">
        <f t="shared" si="3"/>
        <v>-0.0010000000000000009</v>
      </c>
      <c r="J17" s="3">
        <f t="shared" si="4"/>
        <v>0.0020000000000000018</v>
      </c>
      <c r="K17" s="4">
        <f t="shared" si="5"/>
        <v>0.00449999999999999</v>
      </c>
      <c r="L17" s="3">
        <f t="shared" si="6"/>
        <v>0.00449999999999999</v>
      </c>
      <c r="M17" s="3">
        <f t="shared" si="7"/>
        <v>0.00899999999999998</v>
      </c>
      <c r="N17" s="9">
        <v>4.503518233333333</v>
      </c>
      <c r="O17">
        <f t="shared" si="0"/>
        <v>196.3533949733333</v>
      </c>
      <c r="P17">
        <f t="shared" si="8"/>
        <v>0.004583572390598221</v>
      </c>
      <c r="Q17">
        <f t="shared" si="9"/>
        <v>0.45835723905982206</v>
      </c>
      <c r="R17" s="13" t="s">
        <v>15</v>
      </c>
    </row>
    <row r="18" spans="1:17" ht="15">
      <c r="A18">
        <v>17</v>
      </c>
      <c r="B18" s="11">
        <v>0.886</v>
      </c>
      <c r="C18" s="11">
        <v>0.884</v>
      </c>
      <c r="D18" s="11">
        <v>0.884</v>
      </c>
      <c r="E18" s="11">
        <v>0.881</v>
      </c>
      <c r="F18" s="11">
        <v>0.878</v>
      </c>
      <c r="G18" s="3">
        <f t="shared" si="1"/>
        <v>0.0020000000000000018</v>
      </c>
      <c r="H18" s="3">
        <f t="shared" si="2"/>
        <v>0</v>
      </c>
      <c r="I18" s="3">
        <f t="shared" si="3"/>
        <v>0.0030000000000000027</v>
      </c>
      <c r="J18" s="3">
        <f t="shared" si="4"/>
        <v>0.0030000000000000027</v>
      </c>
      <c r="K18" s="4">
        <f t="shared" si="5"/>
        <v>0.0020000000000000018</v>
      </c>
      <c r="L18" s="3">
        <f t="shared" si="6"/>
        <v>0.0020000000000000018</v>
      </c>
      <c r="M18" s="3">
        <f t="shared" si="7"/>
        <v>0.0040000000000000036</v>
      </c>
      <c r="N18" s="9">
        <v>4.338549899999999</v>
      </c>
      <c r="O18">
        <f t="shared" si="0"/>
        <v>189.16077563999997</v>
      </c>
      <c r="P18">
        <f t="shared" si="8"/>
        <v>0.002114603297891195</v>
      </c>
      <c r="Q18">
        <f t="shared" si="9"/>
        <v>0.2114603297891195</v>
      </c>
    </row>
    <row r="19" spans="1:17" ht="15">
      <c r="A19">
        <v>18</v>
      </c>
      <c r="B19" s="11">
        <v>0.875</v>
      </c>
      <c r="C19" s="11">
        <v>0.869</v>
      </c>
      <c r="D19" s="11">
        <v>0.865</v>
      </c>
      <c r="E19" s="11">
        <v>0.854</v>
      </c>
      <c r="F19" s="11">
        <v>0.85</v>
      </c>
      <c r="G19" s="3">
        <f t="shared" si="1"/>
        <v>0.006000000000000005</v>
      </c>
      <c r="H19" s="3">
        <f t="shared" si="2"/>
        <v>0.0040000000000000036</v>
      </c>
      <c r="I19" s="3">
        <f t="shared" si="3"/>
        <v>0.01100000000000001</v>
      </c>
      <c r="J19" s="3">
        <f t="shared" si="4"/>
        <v>0.0040000000000000036</v>
      </c>
      <c r="K19" s="4">
        <f t="shared" si="5"/>
        <v>0.0062500000000000056</v>
      </c>
      <c r="L19" s="3">
        <f t="shared" si="6"/>
        <v>0.0062500000000000056</v>
      </c>
      <c r="M19" s="3">
        <f t="shared" si="7"/>
        <v>0.012500000000000011</v>
      </c>
      <c r="N19" s="9">
        <v>4.1999765</v>
      </c>
      <c r="O19">
        <f t="shared" si="0"/>
        <v>183.1189754</v>
      </c>
      <c r="P19">
        <f t="shared" si="8"/>
        <v>0.006826163139399048</v>
      </c>
      <c r="Q19">
        <f t="shared" si="9"/>
        <v>0.6826163139399049</v>
      </c>
    </row>
    <row r="20" spans="1:18" ht="15.75">
      <c r="A20">
        <v>19</v>
      </c>
      <c r="B20" s="11">
        <v>0.914</v>
      </c>
      <c r="C20" s="11">
        <v>0.911</v>
      </c>
      <c r="D20" s="11">
        <v>0.912</v>
      </c>
      <c r="E20" s="11">
        <v>0.898</v>
      </c>
      <c r="F20" s="11">
        <v>0.885</v>
      </c>
      <c r="G20" s="3">
        <f t="shared" si="1"/>
        <v>0.0030000000000000027</v>
      </c>
      <c r="H20" s="3">
        <f t="shared" si="2"/>
        <v>-0.0010000000000000009</v>
      </c>
      <c r="I20" s="3">
        <f t="shared" si="3"/>
        <v>0.014000000000000012</v>
      </c>
      <c r="J20" s="3">
        <f t="shared" si="4"/>
        <v>0.013000000000000012</v>
      </c>
      <c r="K20" s="4">
        <f t="shared" si="5"/>
        <v>0.0072500000000000064</v>
      </c>
      <c r="L20" s="3">
        <f t="shared" si="6"/>
        <v>0.0072500000000000064</v>
      </c>
      <c r="M20" s="3">
        <f t="shared" si="7"/>
        <v>0.014500000000000013</v>
      </c>
      <c r="N20" s="9">
        <v>5.150194099999999</v>
      </c>
      <c r="O20">
        <f t="shared" si="0"/>
        <v>224.54846275999998</v>
      </c>
      <c r="P20">
        <f t="shared" si="8"/>
        <v>0.006457403369310875</v>
      </c>
      <c r="Q20">
        <f t="shared" si="9"/>
        <v>0.6457403369310875</v>
      </c>
      <c r="R20" s="12" t="s">
        <v>16</v>
      </c>
    </row>
    <row r="21" spans="1:18" ht="15.75">
      <c r="A21">
        <v>20</v>
      </c>
      <c r="B21" s="11">
        <v>0.862</v>
      </c>
      <c r="C21" s="11">
        <v>0.856</v>
      </c>
      <c r="D21" s="11">
        <v>0.854</v>
      </c>
      <c r="E21" s="11">
        <v>0.834</v>
      </c>
      <c r="F21" s="11">
        <v>0.832</v>
      </c>
      <c r="G21" s="3">
        <f t="shared" si="1"/>
        <v>0.006000000000000005</v>
      </c>
      <c r="H21" s="3">
        <f t="shared" si="2"/>
        <v>0.0020000000000000018</v>
      </c>
      <c r="I21" s="3">
        <f t="shared" si="3"/>
        <v>0.020000000000000018</v>
      </c>
      <c r="J21" s="3">
        <f t="shared" si="4"/>
        <v>0.0020000000000000018</v>
      </c>
      <c r="K21" s="4">
        <f t="shared" si="5"/>
        <v>0.007500000000000007</v>
      </c>
      <c r="L21" s="3">
        <f t="shared" si="6"/>
        <v>0.007500000000000007</v>
      </c>
      <c r="M21" s="3">
        <f t="shared" si="7"/>
        <v>0.015000000000000013</v>
      </c>
      <c r="N21" s="9">
        <v>4.562906833333333</v>
      </c>
      <c r="O21">
        <f t="shared" si="0"/>
        <v>198.94273793333332</v>
      </c>
      <c r="P21">
        <f t="shared" si="8"/>
        <v>0.007539858029412758</v>
      </c>
      <c r="Q21">
        <f t="shared" si="9"/>
        <v>0.7539858029412758</v>
      </c>
      <c r="R21" s="12"/>
    </row>
    <row r="22" spans="1:18" ht="15.75">
      <c r="A22">
        <v>21</v>
      </c>
      <c r="B22" s="11">
        <v>1.048</v>
      </c>
      <c r="C22" s="11">
        <v>1.046</v>
      </c>
      <c r="D22" s="11">
        <v>1.032</v>
      </c>
      <c r="E22" s="11">
        <v>1.024</v>
      </c>
      <c r="F22" s="11">
        <v>1.018</v>
      </c>
      <c r="G22" s="3">
        <f t="shared" si="1"/>
        <v>0.0020000000000000018</v>
      </c>
      <c r="H22" s="3">
        <f t="shared" si="2"/>
        <v>0.014000000000000012</v>
      </c>
      <c r="I22" s="3">
        <f t="shared" si="3"/>
        <v>0.008000000000000007</v>
      </c>
      <c r="J22" s="3">
        <f t="shared" si="4"/>
        <v>0.006000000000000005</v>
      </c>
      <c r="K22" s="4">
        <f t="shared" si="5"/>
        <v>0.007500000000000007</v>
      </c>
      <c r="L22" s="3">
        <f t="shared" si="6"/>
        <v>0.007500000000000007</v>
      </c>
      <c r="M22" s="3">
        <f t="shared" si="7"/>
        <v>0.015000000000000013</v>
      </c>
      <c r="N22" s="9">
        <v>5.526321899999999</v>
      </c>
      <c r="O22">
        <f t="shared" si="0"/>
        <v>240.94763483999998</v>
      </c>
      <c r="P22">
        <f t="shared" si="8"/>
        <v>0.006225419066661802</v>
      </c>
      <c r="Q22">
        <f t="shared" si="9"/>
        <v>0.6225419066661803</v>
      </c>
      <c r="R22" s="12"/>
    </row>
    <row r="23" spans="1:18" ht="15.75">
      <c r="A23">
        <v>22</v>
      </c>
      <c r="B23" s="11">
        <v>0.974</v>
      </c>
      <c r="C23" s="11">
        <v>0.908</v>
      </c>
      <c r="D23" s="11">
        <v>0.843</v>
      </c>
      <c r="E23" s="11">
        <v>0.796</v>
      </c>
      <c r="F23" s="11">
        <v>0.778</v>
      </c>
      <c r="G23" s="3">
        <f t="shared" si="1"/>
        <v>0.06599999999999995</v>
      </c>
      <c r="H23" s="3">
        <f t="shared" si="2"/>
        <v>0.06500000000000006</v>
      </c>
      <c r="I23" s="3">
        <f t="shared" si="3"/>
        <v>0.04699999999999993</v>
      </c>
      <c r="J23" s="3">
        <f t="shared" si="4"/>
        <v>0.018000000000000016</v>
      </c>
      <c r="K23" s="4">
        <f t="shared" si="5"/>
        <v>0.04899999999999999</v>
      </c>
      <c r="L23" s="3">
        <f t="shared" si="6"/>
        <v>0.04899999999999999</v>
      </c>
      <c r="M23" s="3">
        <f t="shared" si="7"/>
        <v>0.09799999999999998</v>
      </c>
      <c r="N23" s="9">
        <v>4.219772699999999</v>
      </c>
      <c r="O23">
        <f t="shared" si="0"/>
        <v>183.98208971999998</v>
      </c>
      <c r="P23">
        <f t="shared" si="8"/>
        <v>0.05326605440189582</v>
      </c>
      <c r="Q23">
        <f t="shared" si="9"/>
        <v>5.326605440189582</v>
      </c>
      <c r="R23" s="12" t="s">
        <v>11</v>
      </c>
    </row>
    <row r="24" spans="1:18" ht="15.75">
      <c r="A24">
        <v>23</v>
      </c>
      <c r="B24" s="11">
        <v>0.843</v>
      </c>
      <c r="C24" s="11">
        <v>0.801</v>
      </c>
      <c r="D24" s="11">
        <v>0.877</v>
      </c>
      <c r="E24" s="11">
        <v>0.896</v>
      </c>
      <c r="F24" s="11">
        <v>0.831</v>
      </c>
      <c r="G24" s="3">
        <f t="shared" si="1"/>
        <v>0.041999999999999926</v>
      </c>
      <c r="H24" s="3">
        <f t="shared" si="2"/>
        <v>-0.07599999999999996</v>
      </c>
      <c r="I24" s="3">
        <f t="shared" si="3"/>
        <v>-0.019000000000000017</v>
      </c>
      <c r="J24" s="3">
        <f t="shared" si="4"/>
        <v>0.06500000000000006</v>
      </c>
      <c r="K24" s="4">
        <f t="shared" si="5"/>
        <v>0.0030000000000000027</v>
      </c>
      <c r="L24" s="3">
        <f t="shared" si="6"/>
        <v>0.0030000000000000027</v>
      </c>
      <c r="M24" s="3">
        <f t="shared" si="7"/>
        <v>0.006000000000000005</v>
      </c>
      <c r="N24" s="9">
        <v>5.140295999999999</v>
      </c>
      <c r="O24">
        <f t="shared" si="0"/>
        <v>224.11690559999997</v>
      </c>
      <c r="P24">
        <f t="shared" si="8"/>
        <v>0.0026771742113505274</v>
      </c>
      <c r="Q24">
        <f t="shared" si="9"/>
        <v>0.26771742113505276</v>
      </c>
      <c r="R24" s="12"/>
    </row>
    <row r="25" spans="1:18" ht="15.75">
      <c r="A25">
        <v>24</v>
      </c>
      <c r="B25" s="11">
        <v>0.745</v>
      </c>
      <c r="C25" s="11">
        <v>0.741</v>
      </c>
      <c r="D25" s="11">
        <v>0.739</v>
      </c>
      <c r="E25" s="11">
        <v>0.732</v>
      </c>
      <c r="F25" s="11">
        <v>0.728</v>
      </c>
      <c r="G25" s="3">
        <f t="shared" si="1"/>
        <v>0.0040000000000000036</v>
      </c>
      <c r="H25" s="3">
        <f t="shared" si="2"/>
        <v>0.0020000000000000018</v>
      </c>
      <c r="I25" s="3">
        <f t="shared" si="3"/>
        <v>0.007000000000000006</v>
      </c>
      <c r="J25" s="3">
        <f t="shared" si="4"/>
        <v>0.0040000000000000036</v>
      </c>
      <c r="K25" s="4">
        <f t="shared" si="5"/>
        <v>0.004250000000000004</v>
      </c>
      <c r="L25" s="3">
        <f t="shared" si="6"/>
        <v>0.004250000000000004</v>
      </c>
      <c r="M25" s="3">
        <f t="shared" si="7"/>
        <v>0.008500000000000008</v>
      </c>
      <c r="N25" s="9">
        <v>4.962130200000001</v>
      </c>
      <c r="O25">
        <f t="shared" si="0"/>
        <v>216.34887672000005</v>
      </c>
      <c r="P25">
        <f t="shared" si="8"/>
        <v>0.003928839441584324</v>
      </c>
      <c r="Q25">
        <f t="shared" si="9"/>
        <v>0.39288394415843236</v>
      </c>
      <c r="R25" s="12"/>
    </row>
    <row r="26" spans="1:18" ht="15.75">
      <c r="A26">
        <v>25</v>
      </c>
      <c r="B26" s="11">
        <v>0.585</v>
      </c>
      <c r="C26" s="11">
        <v>0.488</v>
      </c>
      <c r="D26" s="11">
        <v>0.479</v>
      </c>
      <c r="E26" s="11">
        <v>0.446</v>
      </c>
      <c r="F26" s="11">
        <v>0.402</v>
      </c>
      <c r="G26" s="3">
        <f t="shared" si="1"/>
        <v>0.09699999999999998</v>
      </c>
      <c r="H26" s="3">
        <f t="shared" si="2"/>
        <v>0.009000000000000008</v>
      </c>
      <c r="I26" s="3">
        <f t="shared" si="3"/>
        <v>0.032999999999999974</v>
      </c>
      <c r="J26" s="3">
        <f t="shared" si="4"/>
        <v>0.043999999999999984</v>
      </c>
      <c r="K26" s="4">
        <f t="shared" si="5"/>
        <v>0.045749999999999985</v>
      </c>
      <c r="L26" s="3">
        <f t="shared" si="6"/>
        <v>0.045749999999999985</v>
      </c>
      <c r="M26" s="3">
        <f t="shared" si="7"/>
        <v>0.09149999999999997</v>
      </c>
      <c r="N26" s="9">
        <v>4.5167157</v>
      </c>
      <c r="O26">
        <f t="shared" si="0"/>
        <v>196.92880452</v>
      </c>
      <c r="P26">
        <f t="shared" si="8"/>
        <v>0.04646349233827155</v>
      </c>
      <c r="Q26">
        <f t="shared" si="9"/>
        <v>4.646349233827155</v>
      </c>
      <c r="R26" s="12" t="s">
        <v>12</v>
      </c>
    </row>
    <row r="27" spans="1:17" ht="15">
      <c r="A27">
        <v>26</v>
      </c>
      <c r="B27" s="11">
        <v>0.716</v>
      </c>
      <c r="C27" s="11">
        <v>0.701</v>
      </c>
      <c r="D27" s="11">
        <v>0.695</v>
      </c>
      <c r="E27" s="11">
        <v>0.688</v>
      </c>
      <c r="F27" s="11">
        <v>0.684</v>
      </c>
      <c r="G27" s="3">
        <f t="shared" si="1"/>
        <v>0.015000000000000013</v>
      </c>
      <c r="H27" s="3">
        <f t="shared" si="2"/>
        <v>0.006000000000000005</v>
      </c>
      <c r="I27" s="3">
        <f t="shared" si="3"/>
        <v>0.007000000000000006</v>
      </c>
      <c r="J27" s="3">
        <f t="shared" si="4"/>
        <v>0.0039999999999998925</v>
      </c>
      <c r="K27" s="4">
        <f t="shared" si="5"/>
        <v>0.00799999999999998</v>
      </c>
      <c r="L27" s="3">
        <f t="shared" si="6"/>
        <v>0.00799999999999998</v>
      </c>
      <c r="M27" s="3">
        <f t="shared" si="7"/>
        <v>0.01599999999999996</v>
      </c>
      <c r="N27" s="9">
        <v>4.1207917</v>
      </c>
      <c r="O27">
        <f t="shared" si="0"/>
        <v>179.66651812</v>
      </c>
      <c r="P27">
        <f t="shared" si="8"/>
        <v>0.008905387696840373</v>
      </c>
      <c r="Q27">
        <f t="shared" si="9"/>
        <v>0.8905387696840372</v>
      </c>
    </row>
    <row r="28" spans="1:18" ht="15.75">
      <c r="A28">
        <v>27</v>
      </c>
      <c r="B28" s="11">
        <v>0.761</v>
      </c>
      <c r="C28" s="11">
        <v>0.758</v>
      </c>
      <c r="D28" s="11">
        <v>0.754</v>
      </c>
      <c r="E28" s="11">
        <v>0.751</v>
      </c>
      <c r="F28" s="11">
        <v>0.749</v>
      </c>
      <c r="G28" s="3">
        <f t="shared" si="1"/>
        <v>0.0030000000000000027</v>
      </c>
      <c r="H28" s="3">
        <f t="shared" si="2"/>
        <v>0.0040000000000000036</v>
      </c>
      <c r="I28" s="3">
        <f t="shared" si="3"/>
        <v>0.0030000000000000027</v>
      </c>
      <c r="J28" s="3">
        <f t="shared" si="4"/>
        <v>0.0020000000000000018</v>
      </c>
      <c r="K28" s="4">
        <f t="shared" si="5"/>
        <v>0.0030000000000000027</v>
      </c>
      <c r="L28" s="3">
        <f t="shared" si="6"/>
        <v>0.0030000000000000027</v>
      </c>
      <c r="M28" s="3">
        <f t="shared" si="7"/>
        <v>0.006000000000000005</v>
      </c>
      <c r="N28" s="9">
        <v>4.0416069</v>
      </c>
      <c r="O28">
        <f t="shared" si="0"/>
        <v>176.21406084</v>
      </c>
      <c r="P28">
        <f t="shared" si="8"/>
        <v>0.0034049496228612114</v>
      </c>
      <c r="Q28">
        <f t="shared" si="9"/>
        <v>0.34049496228612114</v>
      </c>
      <c r="R28" s="12"/>
    </row>
    <row r="29" spans="1:18" ht="15.75">
      <c r="A29">
        <v>28</v>
      </c>
      <c r="B29" s="11">
        <v>0.938</v>
      </c>
      <c r="C29" s="11">
        <v>0.936</v>
      </c>
      <c r="D29" s="11">
        <v>0.953</v>
      </c>
      <c r="E29" s="11">
        <v>0.943</v>
      </c>
      <c r="F29" s="11">
        <v>0.862</v>
      </c>
      <c r="G29" s="3">
        <f t="shared" si="1"/>
        <v>0.0019999999999998908</v>
      </c>
      <c r="H29" s="3">
        <f t="shared" si="2"/>
        <v>-0.016999999999999904</v>
      </c>
      <c r="I29" s="3">
        <f t="shared" si="3"/>
        <v>0.010000000000000009</v>
      </c>
      <c r="J29" s="3">
        <f t="shared" si="4"/>
        <v>0.08099999999999996</v>
      </c>
      <c r="K29" s="4">
        <f t="shared" si="5"/>
        <v>0.01899999999999999</v>
      </c>
      <c r="L29" s="3">
        <f t="shared" si="6"/>
        <v>0.01899999999999999</v>
      </c>
      <c r="M29" s="3">
        <f t="shared" si="7"/>
        <v>0.03799999999999998</v>
      </c>
      <c r="N29" s="9">
        <v>4.226371433333333</v>
      </c>
      <c r="O29">
        <f t="shared" si="0"/>
        <v>184.26979449333334</v>
      </c>
      <c r="P29">
        <f t="shared" si="8"/>
        <v>0.020621936495063914</v>
      </c>
      <c r="Q29">
        <f t="shared" si="9"/>
        <v>2.0621936495063915</v>
      </c>
      <c r="R29" s="12" t="s">
        <v>13</v>
      </c>
    </row>
    <row r="30" spans="1:18" ht="15.75">
      <c r="A30">
        <v>29</v>
      </c>
      <c r="B30" s="11">
        <v>1.562</v>
      </c>
      <c r="C30" s="11">
        <v>1.467</v>
      </c>
      <c r="D30" s="11">
        <v>1.463</v>
      </c>
      <c r="E30" s="11">
        <v>1.443</v>
      </c>
      <c r="F30" s="11">
        <v>1.424</v>
      </c>
      <c r="G30" s="3">
        <f t="shared" si="1"/>
        <v>0.09499999999999997</v>
      </c>
      <c r="H30" s="3">
        <f t="shared" si="2"/>
        <v>0.0040000000000000036</v>
      </c>
      <c r="I30" s="3">
        <f t="shared" si="3"/>
        <v>0.020000000000000018</v>
      </c>
      <c r="J30" s="3">
        <f t="shared" si="4"/>
        <v>0.019000000000000128</v>
      </c>
      <c r="K30" s="4">
        <f t="shared" si="5"/>
        <v>0.03450000000000003</v>
      </c>
      <c r="L30" s="3">
        <f t="shared" si="6"/>
        <v>0.03450000000000003</v>
      </c>
      <c r="M30" s="3">
        <f t="shared" si="7"/>
        <v>0.06900000000000006</v>
      </c>
      <c r="N30" s="9">
        <v>4.1603841</v>
      </c>
      <c r="O30">
        <f t="shared" si="0"/>
        <v>181.39274676</v>
      </c>
      <c r="P30">
        <f t="shared" si="8"/>
        <v>0.038039007199826835</v>
      </c>
      <c r="Q30">
        <f t="shared" si="9"/>
        <v>3.8039007199826838</v>
      </c>
      <c r="R30" s="12"/>
    </row>
    <row r="31" spans="1:18" ht="15.75">
      <c r="A31">
        <v>30</v>
      </c>
      <c r="B31" s="11">
        <v>0.346</v>
      </c>
      <c r="C31" s="11">
        <v>0.348</v>
      </c>
      <c r="D31" s="11">
        <v>0.342</v>
      </c>
      <c r="E31" s="11">
        <v>0.341</v>
      </c>
      <c r="F31" s="11">
        <v>0.341</v>
      </c>
      <c r="G31" s="3">
        <f t="shared" si="1"/>
        <v>-0.0020000000000000018</v>
      </c>
      <c r="H31" s="3">
        <f t="shared" si="2"/>
        <v>0.00599999999999995</v>
      </c>
      <c r="I31" s="3">
        <f t="shared" si="3"/>
        <v>0.0010000000000000009</v>
      </c>
      <c r="J31" s="3">
        <f t="shared" si="4"/>
        <v>0</v>
      </c>
      <c r="K31" s="4">
        <f t="shared" si="5"/>
        <v>0.0012499999999999872</v>
      </c>
      <c r="L31" s="3">
        <f t="shared" si="6"/>
        <v>0.0012499999999999872</v>
      </c>
      <c r="M31" s="3">
        <f t="shared" si="7"/>
        <v>0.0024999999999999745</v>
      </c>
      <c r="N31" s="9">
        <v>4.0020145</v>
      </c>
      <c r="O31">
        <f t="shared" si="0"/>
        <v>174.48783219999999</v>
      </c>
      <c r="P31">
        <f t="shared" si="8"/>
        <v>0.0014327646624289797</v>
      </c>
      <c r="Q31">
        <f t="shared" si="9"/>
        <v>0.14327646624289797</v>
      </c>
      <c r="R31" s="12"/>
    </row>
    <row r="32" spans="1:18" ht="15.75">
      <c r="A32">
        <v>31</v>
      </c>
      <c r="B32" s="11">
        <v>0.843</v>
      </c>
      <c r="C32" s="11">
        <v>0.801</v>
      </c>
      <c r="D32" s="11">
        <v>0.877</v>
      </c>
      <c r="E32" s="11">
        <v>0.896</v>
      </c>
      <c r="F32" s="11">
        <v>0.831</v>
      </c>
      <c r="G32" s="3">
        <f t="shared" si="1"/>
        <v>0.041999999999999926</v>
      </c>
      <c r="H32" s="3">
        <f t="shared" si="2"/>
        <v>-0.07599999999999996</v>
      </c>
      <c r="I32" s="3">
        <f t="shared" si="3"/>
        <v>-0.019000000000000017</v>
      </c>
      <c r="J32" s="3">
        <f t="shared" si="4"/>
        <v>0.06500000000000006</v>
      </c>
      <c r="K32" s="4">
        <f t="shared" si="5"/>
        <v>0.0030000000000000027</v>
      </c>
      <c r="L32" s="3">
        <f t="shared" si="6"/>
        <v>0.0030000000000000027</v>
      </c>
      <c r="M32" s="3">
        <f t="shared" si="7"/>
        <v>0.006000000000000005</v>
      </c>
      <c r="N32" s="9">
        <v>4.1405879</v>
      </c>
      <c r="O32">
        <f t="shared" si="0"/>
        <v>180.52963244</v>
      </c>
      <c r="P32">
        <f t="shared" si="8"/>
        <v>0.003323554099626352</v>
      </c>
      <c r="Q32">
        <f t="shared" si="9"/>
        <v>0.33235540996263524</v>
      </c>
      <c r="R32" s="12" t="s">
        <v>14</v>
      </c>
    </row>
    <row r="33" spans="1:18" ht="15.75">
      <c r="A33">
        <v>32</v>
      </c>
      <c r="B33" s="11">
        <v>0.745</v>
      </c>
      <c r="C33" s="11">
        <v>0.741</v>
      </c>
      <c r="D33" s="11">
        <v>0.739</v>
      </c>
      <c r="E33" s="11">
        <v>0.732</v>
      </c>
      <c r="F33" s="11">
        <v>0.728</v>
      </c>
      <c r="G33" s="3">
        <f t="shared" si="1"/>
        <v>0.0040000000000000036</v>
      </c>
      <c r="H33" s="3">
        <f t="shared" si="2"/>
        <v>0.0020000000000000018</v>
      </c>
      <c r="I33" s="3">
        <f t="shared" si="3"/>
        <v>0.007000000000000006</v>
      </c>
      <c r="J33" s="3">
        <f t="shared" si="4"/>
        <v>0.0040000000000000036</v>
      </c>
      <c r="K33" s="4">
        <f t="shared" si="5"/>
        <v>0.004250000000000004</v>
      </c>
      <c r="L33" s="3">
        <f t="shared" si="6"/>
        <v>0.004250000000000004</v>
      </c>
      <c r="M33" s="3">
        <f t="shared" si="7"/>
        <v>0.008500000000000008</v>
      </c>
      <c r="N33" s="9">
        <v>4.1009955</v>
      </c>
      <c r="O33">
        <f t="shared" si="0"/>
        <v>178.80340379999998</v>
      </c>
      <c r="P33">
        <f t="shared" si="8"/>
        <v>0.0047538244906722565</v>
      </c>
      <c r="Q33">
        <f t="shared" si="9"/>
        <v>0.47538244906722565</v>
      </c>
      <c r="R33" s="12"/>
    </row>
    <row r="34" spans="1:17" ht="15">
      <c r="A34">
        <v>33</v>
      </c>
      <c r="B34" s="11">
        <v>0.585</v>
      </c>
      <c r="C34" s="11">
        <v>0.588</v>
      </c>
      <c r="D34" s="11">
        <v>0.589</v>
      </c>
      <c r="E34" s="11">
        <v>0.576</v>
      </c>
      <c r="F34" s="11">
        <v>0.574</v>
      </c>
      <c r="G34" s="3">
        <f t="shared" si="1"/>
        <v>-0.0030000000000000027</v>
      </c>
      <c r="H34" s="3">
        <f t="shared" si="2"/>
        <v>-0.0010000000000000009</v>
      </c>
      <c r="I34" s="3">
        <f t="shared" si="3"/>
        <v>0.013000000000000012</v>
      </c>
      <c r="J34" s="3">
        <f t="shared" si="4"/>
        <v>0.0020000000000000018</v>
      </c>
      <c r="K34" s="4">
        <f t="shared" si="5"/>
        <v>0.0027500000000000024</v>
      </c>
      <c r="L34" s="3">
        <f t="shared" si="6"/>
        <v>0.0027500000000000024</v>
      </c>
      <c r="M34" s="3">
        <f t="shared" si="7"/>
        <v>0.005500000000000005</v>
      </c>
      <c r="N34" s="9">
        <v>4.051505</v>
      </c>
      <c r="O34">
        <f t="shared" si="0"/>
        <v>176.64561799999998</v>
      </c>
      <c r="P34">
        <f t="shared" si="8"/>
        <v>0.003113578509487852</v>
      </c>
      <c r="Q34">
        <f t="shared" si="9"/>
        <v>0.3113578509487852</v>
      </c>
    </row>
    <row r="35" spans="1:18" ht="15">
      <c r="A35">
        <v>34</v>
      </c>
      <c r="B35" s="11">
        <v>0.289</v>
      </c>
      <c r="C35" s="11">
        <v>0.287</v>
      </c>
      <c r="D35" s="11">
        <v>0.289</v>
      </c>
      <c r="E35" s="11">
        <v>0.281</v>
      </c>
      <c r="F35" s="11">
        <v>0.28</v>
      </c>
      <c r="G35" s="3">
        <f t="shared" si="1"/>
        <v>0.0020000000000000018</v>
      </c>
      <c r="H35" s="3">
        <f t="shared" si="2"/>
        <v>-0.0020000000000000018</v>
      </c>
      <c r="I35" s="3">
        <f t="shared" si="3"/>
        <v>0.007999999999999952</v>
      </c>
      <c r="J35" s="3">
        <f t="shared" si="4"/>
        <v>0.0010000000000000009</v>
      </c>
      <c r="K35" s="4">
        <f t="shared" si="5"/>
        <v>0.002249999999999988</v>
      </c>
      <c r="L35" s="3">
        <f t="shared" si="6"/>
        <v>0.002249999999999988</v>
      </c>
      <c r="M35" s="3">
        <f t="shared" si="7"/>
        <v>0.004499999999999976</v>
      </c>
      <c r="N35" s="9">
        <v>4.0910974</v>
      </c>
      <c r="O35">
        <f t="shared" si="0"/>
        <v>178.37184664</v>
      </c>
      <c r="P35">
        <f t="shared" si="8"/>
        <v>0.002522819651624803</v>
      </c>
      <c r="Q35">
        <f t="shared" si="9"/>
        <v>0.2522819651624803</v>
      </c>
      <c r="R35" s="13" t="s">
        <v>15</v>
      </c>
    </row>
    <row r="36" spans="1:17" ht="15">
      <c r="A36">
        <v>35</v>
      </c>
      <c r="B36" s="11">
        <v>0.862</v>
      </c>
      <c r="C36" s="11">
        <v>0.885</v>
      </c>
      <c r="D36" s="11">
        <v>0.868</v>
      </c>
      <c r="E36" s="11">
        <v>0.855</v>
      </c>
      <c r="F36" s="11">
        <v>0.858</v>
      </c>
      <c r="G36" s="3">
        <f t="shared" si="1"/>
        <v>-0.02300000000000002</v>
      </c>
      <c r="H36" s="3">
        <f t="shared" si="2"/>
        <v>0.017000000000000015</v>
      </c>
      <c r="I36" s="3">
        <f t="shared" si="3"/>
        <v>0.013000000000000012</v>
      </c>
      <c r="J36" s="3">
        <f t="shared" si="4"/>
        <v>-0.0030000000000000027</v>
      </c>
      <c r="K36" s="4">
        <f t="shared" si="5"/>
        <v>0.0010000000000000009</v>
      </c>
      <c r="L36" s="3">
        <f t="shared" si="6"/>
        <v>0.0010000000000000009</v>
      </c>
      <c r="M36" s="3">
        <f t="shared" si="7"/>
        <v>0.0020000000000000018</v>
      </c>
      <c r="N36" s="9">
        <v>4.0416069</v>
      </c>
      <c r="O36">
        <f t="shared" si="0"/>
        <v>176.21406084</v>
      </c>
      <c r="P36">
        <f t="shared" si="8"/>
        <v>0.0011349832076204037</v>
      </c>
      <c r="Q36">
        <f t="shared" si="9"/>
        <v>0.11349832076204038</v>
      </c>
    </row>
    <row r="37" spans="1:17" ht="15">
      <c r="A37">
        <v>36</v>
      </c>
      <c r="B37" s="11">
        <v>0.934</v>
      </c>
      <c r="C37" s="11">
        <v>0.933</v>
      </c>
      <c r="D37" s="11">
        <v>0.943</v>
      </c>
      <c r="E37" s="11">
        <v>0.926</v>
      </c>
      <c r="F37" s="11">
        <v>0.927</v>
      </c>
      <c r="G37" s="3">
        <f t="shared" si="1"/>
        <v>0.0010000000000000009</v>
      </c>
      <c r="H37" s="3">
        <f t="shared" si="2"/>
        <v>-0.009999999999999898</v>
      </c>
      <c r="I37" s="3">
        <f t="shared" si="3"/>
        <v>0.016999999999999904</v>
      </c>
      <c r="J37" s="3">
        <f t="shared" si="4"/>
        <v>-0.0010000000000000009</v>
      </c>
      <c r="K37" s="4">
        <f t="shared" si="5"/>
        <v>0.0017500000000000016</v>
      </c>
      <c r="L37" s="3">
        <f t="shared" si="6"/>
        <v>0.0017500000000000016</v>
      </c>
      <c r="M37" s="3">
        <f t="shared" si="7"/>
        <v>0.003500000000000003</v>
      </c>
      <c r="N37" s="9">
        <v>4.0614031</v>
      </c>
      <c r="O37">
        <f t="shared" si="0"/>
        <v>177.07717516</v>
      </c>
      <c r="P37">
        <f t="shared" si="8"/>
        <v>0.001976539323511085</v>
      </c>
      <c r="Q37">
        <f t="shared" si="9"/>
        <v>0.19765393235110848</v>
      </c>
    </row>
    <row r="38" spans="1:17" ht="15">
      <c r="A38">
        <v>37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3">
        <f t="shared" si="1"/>
        <v>0</v>
      </c>
      <c r="H38" s="3">
        <f t="shared" si="2"/>
        <v>0</v>
      </c>
      <c r="I38" s="3">
        <f t="shared" si="3"/>
        <v>0</v>
      </c>
      <c r="J38" s="3">
        <f t="shared" si="4"/>
        <v>0</v>
      </c>
      <c r="K38" s="4">
        <f t="shared" si="5"/>
        <v>0</v>
      </c>
      <c r="L38" s="3">
        <f t="shared" si="6"/>
        <v>0</v>
      </c>
      <c r="M38" s="3">
        <f t="shared" si="7"/>
        <v>0</v>
      </c>
      <c r="N38" s="9">
        <v>4.0119126000000005</v>
      </c>
      <c r="O38">
        <f t="shared" si="0"/>
        <v>174.91938936000003</v>
      </c>
      <c r="P38">
        <f t="shared" si="8"/>
        <v>0</v>
      </c>
      <c r="Q38">
        <f t="shared" si="9"/>
        <v>0</v>
      </c>
    </row>
    <row r="39" spans="1:17" ht="15">
      <c r="A39">
        <v>38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3">
        <f t="shared" si="1"/>
        <v>0</v>
      </c>
      <c r="H39" s="3">
        <f t="shared" si="2"/>
        <v>0</v>
      </c>
      <c r="I39" s="3">
        <f t="shared" si="3"/>
        <v>0</v>
      </c>
      <c r="J39" s="3">
        <f t="shared" si="4"/>
        <v>0</v>
      </c>
      <c r="K39" s="4">
        <f t="shared" si="5"/>
        <v>0</v>
      </c>
      <c r="L39" s="3">
        <f t="shared" si="6"/>
        <v>0</v>
      </c>
      <c r="M39" s="3">
        <f t="shared" si="7"/>
        <v>0</v>
      </c>
      <c r="N39" s="9">
        <v>4.0020145</v>
      </c>
      <c r="O39">
        <f t="shared" si="0"/>
        <v>174.48783219999999</v>
      </c>
      <c r="P39">
        <f t="shared" si="8"/>
        <v>0</v>
      </c>
      <c r="Q39">
        <f t="shared" si="9"/>
        <v>0</v>
      </c>
    </row>
    <row r="40" spans="1:17" ht="15">
      <c r="A40">
        <v>39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3">
        <f t="shared" si="1"/>
        <v>0</v>
      </c>
      <c r="H40" s="3">
        <f t="shared" si="2"/>
        <v>0</v>
      </c>
      <c r="I40" s="3">
        <f t="shared" si="3"/>
        <v>0</v>
      </c>
      <c r="J40" s="3">
        <f t="shared" si="4"/>
        <v>0</v>
      </c>
      <c r="K40" s="4">
        <f t="shared" si="5"/>
        <v>0</v>
      </c>
      <c r="L40" s="3">
        <f t="shared" si="6"/>
        <v>0</v>
      </c>
      <c r="M40" s="3">
        <f t="shared" si="7"/>
        <v>0</v>
      </c>
      <c r="N40" s="9">
        <v>4.3583460999999994</v>
      </c>
      <c r="O40">
        <f t="shared" si="0"/>
        <v>190.02388996</v>
      </c>
      <c r="P40">
        <f aca="true" t="shared" si="10" ref="P40:P49">(M40*100)/O40</f>
        <v>0</v>
      </c>
      <c r="Q40">
        <f aca="true" t="shared" si="11" ref="Q40:Q49">P40*100</f>
        <v>0</v>
      </c>
    </row>
    <row r="41" spans="1:17" ht="15">
      <c r="A41">
        <v>40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3">
        <f t="shared" si="1"/>
        <v>0</v>
      </c>
      <c r="H41" s="3">
        <f t="shared" si="2"/>
        <v>0</v>
      </c>
      <c r="I41" s="3">
        <f t="shared" si="3"/>
        <v>0</v>
      </c>
      <c r="J41" s="3">
        <f t="shared" si="4"/>
        <v>0</v>
      </c>
      <c r="K41" s="4">
        <f t="shared" si="5"/>
        <v>0</v>
      </c>
      <c r="L41" s="3">
        <f t="shared" si="6"/>
        <v>0</v>
      </c>
      <c r="M41" s="3">
        <f t="shared" si="7"/>
        <v>0</v>
      </c>
      <c r="N41" s="9">
        <v>4.124091066666666</v>
      </c>
      <c r="O41">
        <f t="shared" si="0"/>
        <v>179.81037050666663</v>
      </c>
      <c r="P41">
        <f t="shared" si="10"/>
        <v>0</v>
      </c>
      <c r="Q41">
        <f t="shared" si="11"/>
        <v>0</v>
      </c>
    </row>
    <row r="42" spans="1:17" ht="15">
      <c r="A42">
        <v>41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3">
        <f t="shared" si="1"/>
        <v>0</v>
      </c>
      <c r="H42" s="3">
        <f t="shared" si="2"/>
        <v>0</v>
      </c>
      <c r="I42" s="3">
        <f t="shared" si="3"/>
        <v>0</v>
      </c>
      <c r="J42" s="3">
        <f t="shared" si="4"/>
        <v>0</v>
      </c>
      <c r="K42" s="4">
        <f t="shared" si="5"/>
        <v>0</v>
      </c>
      <c r="L42" s="3">
        <f t="shared" si="6"/>
        <v>0</v>
      </c>
      <c r="M42" s="3">
        <f t="shared" si="7"/>
        <v>0</v>
      </c>
      <c r="N42" s="9">
        <v>4.0416069</v>
      </c>
      <c r="O42">
        <f t="shared" si="0"/>
        <v>176.21406084</v>
      </c>
      <c r="P42">
        <f t="shared" si="10"/>
        <v>0</v>
      </c>
      <c r="Q42">
        <f t="shared" si="11"/>
        <v>0</v>
      </c>
    </row>
    <row r="43" spans="1:17" ht="15">
      <c r="A43">
        <v>42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3">
        <f t="shared" si="1"/>
        <v>0</v>
      </c>
      <c r="H43" s="3">
        <f t="shared" si="2"/>
        <v>0</v>
      </c>
      <c r="I43" s="3">
        <f t="shared" si="3"/>
        <v>0</v>
      </c>
      <c r="J43" s="3">
        <f t="shared" si="4"/>
        <v>0</v>
      </c>
      <c r="K43" s="4">
        <f t="shared" si="5"/>
        <v>0</v>
      </c>
      <c r="L43" s="3">
        <f t="shared" si="6"/>
        <v>0</v>
      </c>
      <c r="M43" s="3">
        <f t="shared" si="7"/>
        <v>0</v>
      </c>
      <c r="N43" s="9">
        <v>4.2791613</v>
      </c>
      <c r="O43">
        <f t="shared" si="0"/>
        <v>186.57143268000002</v>
      </c>
      <c r="P43">
        <f t="shared" si="10"/>
        <v>0</v>
      </c>
      <c r="Q43">
        <f t="shared" si="11"/>
        <v>0</v>
      </c>
    </row>
    <row r="44" spans="1:17" ht="15">
      <c r="A44">
        <v>43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3">
        <f t="shared" si="1"/>
        <v>0</v>
      </c>
      <c r="H44" s="3">
        <f t="shared" si="2"/>
        <v>0</v>
      </c>
      <c r="I44" s="3">
        <f t="shared" si="3"/>
        <v>0</v>
      </c>
      <c r="J44" s="3">
        <f t="shared" si="4"/>
        <v>0</v>
      </c>
      <c r="K44" s="4">
        <f t="shared" si="5"/>
        <v>0</v>
      </c>
      <c r="L44" s="3">
        <f t="shared" si="6"/>
        <v>0</v>
      </c>
      <c r="M44" s="3">
        <f t="shared" si="7"/>
        <v>0</v>
      </c>
      <c r="N44" s="9">
        <v>4.1207917</v>
      </c>
      <c r="O44">
        <f t="shared" si="0"/>
        <v>179.66651812</v>
      </c>
      <c r="P44">
        <f t="shared" si="10"/>
        <v>0</v>
      </c>
      <c r="Q44">
        <f t="shared" si="11"/>
        <v>0</v>
      </c>
    </row>
    <row r="45" spans="1:17" ht="15">
      <c r="A45">
        <v>44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3">
        <f aca="true" t="shared" si="12" ref="G45:G108">B45-C45</f>
        <v>0</v>
      </c>
      <c r="H45" s="3">
        <f aca="true" t="shared" si="13" ref="H45:H108">C45-D45</f>
        <v>0</v>
      </c>
      <c r="I45" s="3">
        <f aca="true" t="shared" si="14" ref="I45:I108">D45-E45</f>
        <v>0</v>
      </c>
      <c r="J45" s="3">
        <f aca="true" t="shared" si="15" ref="J45:J108">E45-F45</f>
        <v>0</v>
      </c>
      <c r="K45" s="4">
        <f t="shared" si="5"/>
        <v>0</v>
      </c>
      <c r="L45" s="3">
        <f aca="true" t="shared" si="16" ref="L45:L108">K45</f>
        <v>0</v>
      </c>
      <c r="M45" s="3">
        <f aca="true" t="shared" si="17" ref="M45:M108">L45*2</f>
        <v>0</v>
      </c>
      <c r="N45" s="9">
        <v>4.147186633333333</v>
      </c>
      <c r="O45">
        <f t="shared" si="0"/>
        <v>180.81733721333333</v>
      </c>
      <c r="P45">
        <f t="shared" si="10"/>
        <v>0</v>
      </c>
      <c r="Q45">
        <f t="shared" si="11"/>
        <v>0</v>
      </c>
    </row>
    <row r="46" spans="1:17" ht="15">
      <c r="A46">
        <v>45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3">
        <f t="shared" si="12"/>
        <v>0</v>
      </c>
      <c r="H46" s="3">
        <f t="shared" si="13"/>
        <v>0</v>
      </c>
      <c r="I46" s="3">
        <f t="shared" si="14"/>
        <v>0</v>
      </c>
      <c r="J46" s="3">
        <f t="shared" si="15"/>
        <v>0</v>
      </c>
      <c r="K46" s="4">
        <f t="shared" si="5"/>
        <v>0</v>
      </c>
      <c r="L46" s="3">
        <f t="shared" si="16"/>
        <v>0</v>
      </c>
      <c r="M46" s="3">
        <f t="shared" si="17"/>
        <v>0</v>
      </c>
      <c r="N46" s="9">
        <v>4.239568899999999</v>
      </c>
      <c r="O46">
        <f t="shared" si="0"/>
        <v>184.84520403999997</v>
      </c>
      <c r="P46">
        <f t="shared" si="10"/>
        <v>0</v>
      </c>
      <c r="Q46">
        <f t="shared" si="11"/>
        <v>0</v>
      </c>
    </row>
    <row r="47" spans="1:17" ht="15">
      <c r="A47">
        <v>46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3">
        <f t="shared" si="12"/>
        <v>0</v>
      </c>
      <c r="H47" s="3">
        <f t="shared" si="13"/>
        <v>0</v>
      </c>
      <c r="I47" s="3">
        <f t="shared" si="14"/>
        <v>0</v>
      </c>
      <c r="J47" s="3">
        <f t="shared" si="15"/>
        <v>0</v>
      </c>
      <c r="K47" s="4">
        <f t="shared" si="5"/>
        <v>0</v>
      </c>
      <c r="L47" s="3">
        <f t="shared" si="16"/>
        <v>0</v>
      </c>
      <c r="M47" s="3">
        <f t="shared" si="17"/>
        <v>0</v>
      </c>
      <c r="N47" s="9">
        <v>4.259365099999999</v>
      </c>
      <c r="O47">
        <f t="shared" si="0"/>
        <v>185.70831835999996</v>
      </c>
      <c r="P47">
        <f t="shared" si="10"/>
        <v>0</v>
      </c>
      <c r="Q47">
        <f t="shared" si="11"/>
        <v>0</v>
      </c>
    </row>
    <row r="48" spans="1:17" ht="15">
      <c r="A48">
        <v>47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3">
        <f t="shared" si="12"/>
        <v>0</v>
      </c>
      <c r="H48" s="3">
        <f t="shared" si="13"/>
        <v>0</v>
      </c>
      <c r="I48" s="3">
        <f t="shared" si="14"/>
        <v>0</v>
      </c>
      <c r="J48" s="3">
        <f t="shared" si="15"/>
        <v>0</v>
      </c>
      <c r="K48" s="4">
        <f t="shared" si="5"/>
        <v>0</v>
      </c>
      <c r="L48" s="3">
        <f t="shared" si="16"/>
        <v>0</v>
      </c>
      <c r="M48" s="3">
        <f t="shared" si="17"/>
        <v>0</v>
      </c>
      <c r="N48" s="9">
        <v>4.1900784</v>
      </c>
      <c r="O48">
        <f t="shared" si="0"/>
        <v>182.68741824</v>
      </c>
      <c r="P48">
        <f t="shared" si="10"/>
        <v>0</v>
      </c>
      <c r="Q48">
        <f t="shared" si="11"/>
        <v>0</v>
      </c>
    </row>
    <row r="49" spans="1:17" ht="15">
      <c r="A49">
        <v>48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3">
        <f t="shared" si="12"/>
        <v>0</v>
      </c>
      <c r="H49" s="3">
        <f t="shared" si="13"/>
        <v>0</v>
      </c>
      <c r="I49" s="3">
        <f t="shared" si="14"/>
        <v>0</v>
      </c>
      <c r="J49" s="3">
        <f t="shared" si="15"/>
        <v>0</v>
      </c>
      <c r="K49" s="4">
        <f t="shared" si="5"/>
        <v>0</v>
      </c>
      <c r="L49" s="3">
        <f t="shared" si="16"/>
        <v>0</v>
      </c>
      <c r="M49" s="3">
        <f t="shared" si="17"/>
        <v>0</v>
      </c>
      <c r="N49" s="9">
        <v>4.2296708</v>
      </c>
      <c r="O49">
        <f t="shared" si="0"/>
        <v>184.41364688000002</v>
      </c>
      <c r="P49">
        <f t="shared" si="10"/>
        <v>0</v>
      </c>
      <c r="Q49">
        <f t="shared" si="11"/>
        <v>0</v>
      </c>
    </row>
    <row r="50" spans="2:17" ht="15"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3">
        <f t="shared" si="12"/>
        <v>0</v>
      </c>
      <c r="H50" s="3">
        <f t="shared" si="13"/>
        <v>0</v>
      </c>
      <c r="I50" s="3">
        <f t="shared" si="14"/>
        <v>0</v>
      </c>
      <c r="J50" s="3">
        <f t="shared" si="15"/>
        <v>0</v>
      </c>
      <c r="K50" s="4">
        <f t="shared" si="5"/>
        <v>0</v>
      </c>
      <c r="L50" s="3">
        <f t="shared" si="16"/>
        <v>0</v>
      </c>
      <c r="M50" s="3">
        <f t="shared" si="17"/>
        <v>0</v>
      </c>
      <c r="N50" s="9">
        <v>4.2098746</v>
      </c>
      <c r="O50">
        <f aca="true" t="shared" si="18" ref="O50:O113">(43.6*N50)</f>
        <v>183.55053256</v>
      </c>
      <c r="P50">
        <f aca="true" t="shared" si="19" ref="P50:P113">(M50*100)/O50</f>
        <v>0</v>
      </c>
      <c r="Q50">
        <f aca="true" t="shared" si="20" ref="Q50:Q113">P50*100</f>
        <v>0</v>
      </c>
    </row>
    <row r="51" spans="2:17" ht="15"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3">
        <f t="shared" si="12"/>
        <v>0</v>
      </c>
      <c r="H51" s="3">
        <f t="shared" si="13"/>
        <v>0</v>
      </c>
      <c r="I51" s="3">
        <f t="shared" si="14"/>
        <v>0</v>
      </c>
      <c r="J51" s="3">
        <f t="shared" si="15"/>
        <v>0</v>
      </c>
      <c r="K51" s="4">
        <f t="shared" si="5"/>
        <v>0</v>
      </c>
      <c r="L51" s="3">
        <f t="shared" si="16"/>
        <v>0</v>
      </c>
      <c r="M51" s="3">
        <f t="shared" si="17"/>
        <v>0</v>
      </c>
      <c r="N51" s="9">
        <v>4.239568899999999</v>
      </c>
      <c r="O51">
        <f t="shared" si="18"/>
        <v>184.84520403999997</v>
      </c>
      <c r="P51">
        <f t="shared" si="19"/>
        <v>0</v>
      </c>
      <c r="Q51">
        <f t="shared" si="20"/>
        <v>0</v>
      </c>
    </row>
    <row r="52" spans="2:17" ht="15"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3">
        <f t="shared" si="12"/>
        <v>0</v>
      </c>
      <c r="H52" s="3">
        <f t="shared" si="13"/>
        <v>0</v>
      </c>
      <c r="I52" s="3">
        <f t="shared" si="14"/>
        <v>0</v>
      </c>
      <c r="J52" s="3">
        <f t="shared" si="15"/>
        <v>0</v>
      </c>
      <c r="K52" s="4">
        <f t="shared" si="5"/>
        <v>0</v>
      </c>
      <c r="L52" s="3">
        <f t="shared" si="16"/>
        <v>0</v>
      </c>
      <c r="M52" s="3">
        <f t="shared" si="17"/>
        <v>0</v>
      </c>
      <c r="N52" s="9">
        <v>4.318753699999999</v>
      </c>
      <c r="O52">
        <f t="shared" si="18"/>
        <v>188.29766131999997</v>
      </c>
      <c r="P52">
        <f t="shared" si="19"/>
        <v>0</v>
      </c>
      <c r="Q52">
        <f t="shared" si="20"/>
        <v>0</v>
      </c>
    </row>
    <row r="53" spans="2:17" ht="15"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3">
        <f t="shared" si="12"/>
        <v>0</v>
      </c>
      <c r="H53" s="3">
        <f t="shared" si="13"/>
        <v>0</v>
      </c>
      <c r="I53" s="3">
        <f t="shared" si="14"/>
        <v>0</v>
      </c>
      <c r="J53" s="3">
        <f t="shared" si="15"/>
        <v>0</v>
      </c>
      <c r="K53" s="4">
        <f t="shared" si="5"/>
        <v>0</v>
      </c>
      <c r="L53" s="3">
        <f t="shared" si="16"/>
        <v>0</v>
      </c>
      <c r="M53" s="3">
        <f t="shared" si="17"/>
        <v>0</v>
      </c>
      <c r="N53" s="9">
        <v>4.256065733333333</v>
      </c>
      <c r="O53">
        <f t="shared" si="18"/>
        <v>185.56446597333334</v>
      </c>
      <c r="P53">
        <f t="shared" si="19"/>
        <v>0</v>
      </c>
      <c r="Q53">
        <f t="shared" si="20"/>
        <v>0</v>
      </c>
    </row>
    <row r="54" spans="2:17" ht="15"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3">
        <f t="shared" si="12"/>
        <v>0</v>
      </c>
      <c r="H54" s="3">
        <f t="shared" si="13"/>
        <v>0</v>
      </c>
      <c r="I54" s="3">
        <f t="shared" si="14"/>
        <v>0</v>
      </c>
      <c r="J54" s="3">
        <f t="shared" si="15"/>
        <v>0</v>
      </c>
      <c r="K54" s="4">
        <f t="shared" si="5"/>
        <v>0</v>
      </c>
      <c r="L54" s="3">
        <f t="shared" si="16"/>
        <v>0</v>
      </c>
      <c r="M54" s="3">
        <f t="shared" si="17"/>
        <v>0</v>
      </c>
      <c r="N54" s="9">
        <v>3.9822182999999995</v>
      </c>
      <c r="O54">
        <f t="shared" si="18"/>
        <v>173.62471788</v>
      </c>
      <c r="P54">
        <f t="shared" si="19"/>
        <v>0</v>
      </c>
      <c r="Q54">
        <f t="shared" si="20"/>
        <v>0</v>
      </c>
    </row>
    <row r="55" spans="2:17" ht="15"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3">
        <f t="shared" si="12"/>
        <v>0</v>
      </c>
      <c r="H55" s="3">
        <f t="shared" si="13"/>
        <v>0</v>
      </c>
      <c r="I55" s="3">
        <f t="shared" si="14"/>
        <v>0</v>
      </c>
      <c r="J55" s="3">
        <f t="shared" si="15"/>
        <v>0</v>
      </c>
      <c r="K55" s="4">
        <f t="shared" si="5"/>
        <v>0</v>
      </c>
      <c r="L55" s="3">
        <f t="shared" si="16"/>
        <v>0</v>
      </c>
      <c r="M55" s="3">
        <f t="shared" si="17"/>
        <v>0</v>
      </c>
      <c r="N55" s="9">
        <v>4.3583460999999994</v>
      </c>
      <c r="O55">
        <f t="shared" si="18"/>
        <v>190.02388996</v>
      </c>
      <c r="P55">
        <f t="shared" si="19"/>
        <v>0</v>
      </c>
      <c r="Q55">
        <f t="shared" si="20"/>
        <v>0</v>
      </c>
    </row>
    <row r="56" spans="2:17" ht="15"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3">
        <f t="shared" si="12"/>
        <v>0</v>
      </c>
      <c r="H56" s="3">
        <f t="shared" si="13"/>
        <v>0</v>
      </c>
      <c r="I56" s="3">
        <f t="shared" si="14"/>
        <v>0</v>
      </c>
      <c r="J56" s="3">
        <f t="shared" si="15"/>
        <v>0</v>
      </c>
      <c r="K56" s="4">
        <f t="shared" si="5"/>
        <v>0</v>
      </c>
      <c r="L56" s="3">
        <f t="shared" si="16"/>
        <v>0</v>
      </c>
      <c r="M56" s="3">
        <f t="shared" si="17"/>
        <v>0</v>
      </c>
      <c r="N56" s="9">
        <v>4.0218107</v>
      </c>
      <c r="O56">
        <f t="shared" si="18"/>
        <v>175.35094651999998</v>
      </c>
      <c r="P56">
        <f t="shared" si="19"/>
        <v>0</v>
      </c>
      <c r="Q56">
        <f t="shared" si="20"/>
        <v>0</v>
      </c>
    </row>
    <row r="57" spans="2:17" ht="15"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3">
        <f t="shared" si="12"/>
        <v>0</v>
      </c>
      <c r="H57" s="3">
        <f t="shared" si="13"/>
        <v>0</v>
      </c>
      <c r="I57" s="3">
        <f t="shared" si="14"/>
        <v>0</v>
      </c>
      <c r="J57" s="3">
        <f t="shared" si="15"/>
        <v>0</v>
      </c>
      <c r="K57" s="4">
        <f t="shared" si="5"/>
        <v>0</v>
      </c>
      <c r="L57" s="3">
        <f t="shared" si="16"/>
        <v>0</v>
      </c>
      <c r="M57" s="3">
        <f t="shared" si="17"/>
        <v>0</v>
      </c>
      <c r="N57" s="9">
        <v>4.1207917</v>
      </c>
      <c r="O57">
        <f t="shared" si="18"/>
        <v>179.66651812</v>
      </c>
      <c r="P57">
        <f t="shared" si="19"/>
        <v>0</v>
      </c>
      <c r="Q57">
        <f t="shared" si="20"/>
        <v>0</v>
      </c>
    </row>
    <row r="58" spans="2:17" ht="15"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3">
        <f t="shared" si="12"/>
        <v>0</v>
      </c>
      <c r="H58" s="3">
        <f t="shared" si="13"/>
        <v>0</v>
      </c>
      <c r="I58" s="3">
        <f t="shared" si="14"/>
        <v>0</v>
      </c>
      <c r="J58" s="3">
        <f t="shared" si="15"/>
        <v>0</v>
      </c>
      <c r="K58" s="4">
        <f t="shared" si="5"/>
        <v>0</v>
      </c>
      <c r="L58" s="3">
        <f t="shared" si="16"/>
        <v>0</v>
      </c>
      <c r="M58" s="3">
        <f t="shared" si="17"/>
        <v>0</v>
      </c>
      <c r="N58" s="9">
        <v>3.9921164</v>
      </c>
      <c r="O58">
        <f t="shared" si="18"/>
        <v>174.05627504</v>
      </c>
      <c r="P58">
        <f t="shared" si="19"/>
        <v>0</v>
      </c>
      <c r="Q58">
        <f t="shared" si="20"/>
        <v>0</v>
      </c>
    </row>
    <row r="59" spans="2:17" ht="15"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3">
        <f t="shared" si="12"/>
        <v>0</v>
      </c>
      <c r="H59" s="3">
        <f t="shared" si="13"/>
        <v>0</v>
      </c>
      <c r="I59" s="3">
        <f t="shared" si="14"/>
        <v>0</v>
      </c>
      <c r="J59" s="3">
        <f t="shared" si="15"/>
        <v>0</v>
      </c>
      <c r="K59" s="4">
        <f t="shared" si="5"/>
        <v>0</v>
      </c>
      <c r="L59" s="3">
        <f t="shared" si="16"/>
        <v>0</v>
      </c>
      <c r="M59" s="3">
        <f t="shared" si="17"/>
        <v>0</v>
      </c>
      <c r="N59" s="9">
        <v>3.9624220999999995</v>
      </c>
      <c r="O59">
        <f t="shared" si="18"/>
        <v>172.76160356</v>
      </c>
      <c r="P59">
        <f t="shared" si="19"/>
        <v>0</v>
      </c>
      <c r="Q59">
        <f t="shared" si="20"/>
        <v>0</v>
      </c>
    </row>
    <row r="60" spans="2:17" ht="15"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3">
        <f t="shared" si="12"/>
        <v>0</v>
      </c>
      <c r="H60" s="3">
        <f t="shared" si="13"/>
        <v>0</v>
      </c>
      <c r="I60" s="3">
        <f t="shared" si="14"/>
        <v>0</v>
      </c>
      <c r="J60" s="3">
        <f t="shared" si="15"/>
        <v>0</v>
      </c>
      <c r="K60" s="4">
        <f t="shared" si="5"/>
        <v>0</v>
      </c>
      <c r="L60" s="3">
        <f t="shared" si="16"/>
        <v>0</v>
      </c>
      <c r="M60" s="3">
        <f t="shared" si="17"/>
        <v>0</v>
      </c>
      <c r="N60" s="9">
        <v>3.675377199999999</v>
      </c>
      <c r="O60">
        <f t="shared" si="18"/>
        <v>160.24644591999996</v>
      </c>
      <c r="P60">
        <f t="shared" si="19"/>
        <v>0</v>
      </c>
      <c r="Q60">
        <f t="shared" si="20"/>
        <v>0</v>
      </c>
    </row>
    <row r="61" spans="2:17" ht="15"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3">
        <f t="shared" si="12"/>
        <v>0</v>
      </c>
      <c r="H61" s="3">
        <f t="shared" si="13"/>
        <v>0</v>
      </c>
      <c r="I61" s="3">
        <f t="shared" si="14"/>
        <v>0</v>
      </c>
      <c r="J61" s="3">
        <f t="shared" si="15"/>
        <v>0</v>
      </c>
      <c r="K61" s="4">
        <f t="shared" si="5"/>
        <v>0</v>
      </c>
      <c r="L61" s="3">
        <f t="shared" si="16"/>
        <v>0</v>
      </c>
      <c r="M61" s="3">
        <f t="shared" si="17"/>
        <v>0</v>
      </c>
      <c r="N61" s="9">
        <v>3.8766385666666663</v>
      </c>
      <c r="O61">
        <f t="shared" si="18"/>
        <v>169.02144150666666</v>
      </c>
      <c r="P61">
        <f t="shared" si="19"/>
        <v>0</v>
      </c>
      <c r="Q61">
        <f t="shared" si="20"/>
        <v>0</v>
      </c>
    </row>
    <row r="62" spans="2:17" ht="15"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3">
        <f t="shared" si="12"/>
        <v>0</v>
      </c>
      <c r="H62" s="3">
        <f t="shared" si="13"/>
        <v>0</v>
      </c>
      <c r="I62" s="3">
        <f t="shared" si="14"/>
        <v>0</v>
      </c>
      <c r="J62" s="3">
        <f t="shared" si="15"/>
        <v>0</v>
      </c>
      <c r="K62" s="4">
        <f t="shared" si="5"/>
        <v>0</v>
      </c>
      <c r="L62" s="3">
        <f t="shared" si="16"/>
        <v>0</v>
      </c>
      <c r="M62" s="3">
        <f t="shared" si="17"/>
        <v>0</v>
      </c>
      <c r="N62" s="9">
        <v>4.1207917</v>
      </c>
      <c r="O62">
        <f t="shared" si="18"/>
        <v>179.66651812</v>
      </c>
      <c r="P62">
        <f t="shared" si="19"/>
        <v>0</v>
      </c>
      <c r="Q62">
        <f t="shared" si="20"/>
        <v>0</v>
      </c>
    </row>
    <row r="63" spans="2:17" ht="15"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3">
        <f t="shared" si="12"/>
        <v>0</v>
      </c>
      <c r="H63" s="3">
        <f t="shared" si="13"/>
        <v>0</v>
      </c>
      <c r="I63" s="3">
        <f t="shared" si="14"/>
        <v>0</v>
      </c>
      <c r="J63" s="3">
        <f t="shared" si="15"/>
        <v>0</v>
      </c>
      <c r="K63" s="4">
        <f t="shared" si="5"/>
        <v>0</v>
      </c>
      <c r="L63" s="3">
        <f t="shared" si="16"/>
        <v>0</v>
      </c>
      <c r="M63" s="3">
        <f t="shared" si="17"/>
        <v>0</v>
      </c>
      <c r="N63" s="9">
        <v>3.9921164</v>
      </c>
      <c r="O63">
        <f t="shared" si="18"/>
        <v>174.05627504</v>
      </c>
      <c r="P63">
        <f t="shared" si="19"/>
        <v>0</v>
      </c>
      <c r="Q63">
        <f t="shared" si="20"/>
        <v>0</v>
      </c>
    </row>
    <row r="64" spans="2:17" ht="15"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3">
        <f t="shared" si="12"/>
        <v>0</v>
      </c>
      <c r="H64" s="3">
        <f t="shared" si="13"/>
        <v>0</v>
      </c>
      <c r="I64" s="3">
        <f t="shared" si="14"/>
        <v>0</v>
      </c>
      <c r="J64" s="3">
        <f t="shared" si="15"/>
        <v>0</v>
      </c>
      <c r="K64" s="4">
        <f t="shared" si="5"/>
        <v>0</v>
      </c>
      <c r="L64" s="3">
        <f t="shared" si="16"/>
        <v>0</v>
      </c>
      <c r="M64" s="3">
        <f t="shared" si="17"/>
        <v>0</v>
      </c>
      <c r="N64" s="9">
        <v>4.0317088</v>
      </c>
      <c r="O64">
        <f t="shared" si="18"/>
        <v>175.78250368</v>
      </c>
      <c r="P64">
        <f t="shared" si="19"/>
        <v>0</v>
      </c>
      <c r="Q64">
        <f t="shared" si="20"/>
        <v>0</v>
      </c>
    </row>
    <row r="65" spans="2:17" ht="15"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3">
        <f t="shared" si="12"/>
        <v>0</v>
      </c>
      <c r="H65" s="3">
        <f t="shared" si="13"/>
        <v>0</v>
      </c>
      <c r="I65" s="3">
        <f t="shared" si="14"/>
        <v>0</v>
      </c>
      <c r="J65" s="3">
        <f t="shared" si="15"/>
        <v>0</v>
      </c>
      <c r="K65" s="4">
        <f t="shared" si="5"/>
        <v>0</v>
      </c>
      <c r="L65" s="3">
        <f t="shared" si="16"/>
        <v>0</v>
      </c>
      <c r="M65" s="3">
        <f t="shared" si="17"/>
        <v>0</v>
      </c>
      <c r="N65" s="9">
        <v>4.048205633333333</v>
      </c>
      <c r="O65">
        <f t="shared" si="18"/>
        <v>176.5017656133333</v>
      </c>
      <c r="P65">
        <f t="shared" si="19"/>
        <v>0</v>
      </c>
      <c r="Q65">
        <f t="shared" si="20"/>
        <v>0</v>
      </c>
    </row>
    <row r="66" spans="2:17" ht="15"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3">
        <f t="shared" si="12"/>
        <v>0</v>
      </c>
      <c r="H66" s="3">
        <f t="shared" si="13"/>
        <v>0</v>
      </c>
      <c r="I66" s="3">
        <f t="shared" si="14"/>
        <v>0</v>
      </c>
      <c r="J66" s="3">
        <f t="shared" si="15"/>
        <v>0</v>
      </c>
      <c r="K66" s="4">
        <f t="shared" si="5"/>
        <v>0</v>
      </c>
      <c r="L66" s="3">
        <f t="shared" si="16"/>
        <v>0</v>
      </c>
      <c r="M66" s="3">
        <f t="shared" si="17"/>
        <v>0</v>
      </c>
      <c r="N66" s="9">
        <v>4.0020145</v>
      </c>
      <c r="O66">
        <f t="shared" si="18"/>
        <v>174.48783219999999</v>
      </c>
      <c r="P66">
        <f t="shared" si="19"/>
        <v>0</v>
      </c>
      <c r="Q66">
        <f t="shared" si="20"/>
        <v>0</v>
      </c>
    </row>
    <row r="67" spans="2:17" ht="15"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3">
        <f t="shared" si="12"/>
        <v>0</v>
      </c>
      <c r="H67" s="3">
        <f t="shared" si="13"/>
        <v>0</v>
      </c>
      <c r="I67" s="3">
        <f t="shared" si="14"/>
        <v>0</v>
      </c>
      <c r="J67" s="3">
        <f t="shared" si="15"/>
        <v>0</v>
      </c>
      <c r="K67" s="4">
        <f aca="true" t="shared" si="21" ref="K67:K130">AVERAGE(G67:J67)</f>
        <v>0</v>
      </c>
      <c r="L67" s="3">
        <f t="shared" si="16"/>
        <v>0</v>
      </c>
      <c r="M67" s="3">
        <f t="shared" si="17"/>
        <v>0</v>
      </c>
      <c r="N67" s="9">
        <v>4.0614031</v>
      </c>
      <c r="O67">
        <f t="shared" si="18"/>
        <v>177.07717516</v>
      </c>
      <c r="P67">
        <f t="shared" si="19"/>
        <v>0</v>
      </c>
      <c r="Q67">
        <f t="shared" si="20"/>
        <v>0</v>
      </c>
    </row>
    <row r="68" spans="2:17" ht="15"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3">
        <f t="shared" si="12"/>
        <v>0</v>
      </c>
      <c r="H68" s="3">
        <f t="shared" si="13"/>
        <v>0</v>
      </c>
      <c r="I68" s="3">
        <f t="shared" si="14"/>
        <v>0</v>
      </c>
      <c r="J68" s="3">
        <f t="shared" si="15"/>
        <v>0</v>
      </c>
      <c r="K68" s="4">
        <f t="shared" si="21"/>
        <v>0</v>
      </c>
      <c r="L68" s="3">
        <f t="shared" si="16"/>
        <v>0</v>
      </c>
      <c r="M68" s="3">
        <f t="shared" si="17"/>
        <v>0</v>
      </c>
      <c r="N68" s="9">
        <v>4.4771233</v>
      </c>
      <c r="O68">
        <f t="shared" si="18"/>
        <v>195.20257587999998</v>
      </c>
      <c r="P68">
        <f t="shared" si="19"/>
        <v>0</v>
      </c>
      <c r="Q68">
        <f t="shared" si="20"/>
        <v>0</v>
      </c>
    </row>
    <row r="69" spans="2:17" ht="15"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3">
        <f t="shared" si="12"/>
        <v>0</v>
      </c>
      <c r="H69" s="3">
        <f t="shared" si="13"/>
        <v>0</v>
      </c>
      <c r="I69" s="3">
        <f t="shared" si="14"/>
        <v>0</v>
      </c>
      <c r="J69" s="3">
        <f t="shared" si="15"/>
        <v>0</v>
      </c>
      <c r="K69" s="4">
        <f t="shared" si="21"/>
        <v>0</v>
      </c>
      <c r="L69" s="3">
        <f t="shared" si="16"/>
        <v>0</v>
      </c>
      <c r="M69" s="3">
        <f t="shared" si="17"/>
        <v>0</v>
      </c>
      <c r="N69" s="9">
        <v>4.1801803</v>
      </c>
      <c r="O69">
        <f t="shared" si="18"/>
        <v>182.25586108000002</v>
      </c>
      <c r="P69">
        <f t="shared" si="19"/>
        <v>0</v>
      </c>
      <c r="Q69">
        <f t="shared" si="20"/>
        <v>0</v>
      </c>
    </row>
    <row r="70" spans="2:17" ht="15"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3">
        <f t="shared" si="12"/>
        <v>0</v>
      </c>
      <c r="H70" s="3">
        <f t="shared" si="13"/>
        <v>0</v>
      </c>
      <c r="I70" s="3">
        <f t="shared" si="14"/>
        <v>0</v>
      </c>
      <c r="J70" s="3">
        <f t="shared" si="15"/>
        <v>0</v>
      </c>
      <c r="K70" s="4">
        <f t="shared" si="21"/>
        <v>0</v>
      </c>
      <c r="L70" s="3">
        <f t="shared" si="16"/>
        <v>0</v>
      </c>
      <c r="M70" s="3">
        <f t="shared" si="17"/>
        <v>0</v>
      </c>
      <c r="N70" s="9">
        <v>3.9921164</v>
      </c>
      <c r="O70">
        <f t="shared" si="18"/>
        <v>174.05627504</v>
      </c>
      <c r="P70">
        <f t="shared" si="19"/>
        <v>0</v>
      </c>
      <c r="Q70">
        <f t="shared" si="20"/>
        <v>0</v>
      </c>
    </row>
    <row r="71" spans="2:17" ht="15"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3">
        <f t="shared" si="12"/>
        <v>0</v>
      </c>
      <c r="H71" s="3">
        <f t="shared" si="13"/>
        <v>0</v>
      </c>
      <c r="I71" s="3">
        <f t="shared" si="14"/>
        <v>0</v>
      </c>
      <c r="J71" s="3">
        <f t="shared" si="15"/>
        <v>0</v>
      </c>
      <c r="K71" s="4">
        <f t="shared" si="21"/>
        <v>0</v>
      </c>
      <c r="L71" s="3">
        <f t="shared" si="16"/>
        <v>0</v>
      </c>
      <c r="M71" s="3">
        <f t="shared" si="17"/>
        <v>0</v>
      </c>
      <c r="N71" s="9">
        <v>3.6852752999999994</v>
      </c>
      <c r="O71">
        <f t="shared" si="18"/>
        <v>160.67800307999997</v>
      </c>
      <c r="P71">
        <f t="shared" si="19"/>
        <v>0</v>
      </c>
      <c r="Q71">
        <f t="shared" si="20"/>
        <v>0</v>
      </c>
    </row>
    <row r="72" spans="2:17" ht="15"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3">
        <f t="shared" si="12"/>
        <v>0</v>
      </c>
      <c r="H72" s="3">
        <f t="shared" si="13"/>
        <v>0</v>
      </c>
      <c r="I72" s="3">
        <f t="shared" si="14"/>
        <v>0</v>
      </c>
      <c r="J72" s="3">
        <f t="shared" si="15"/>
        <v>0</v>
      </c>
      <c r="K72" s="4">
        <f t="shared" si="21"/>
        <v>0</v>
      </c>
      <c r="L72" s="3">
        <f t="shared" si="16"/>
        <v>0</v>
      </c>
      <c r="M72" s="3">
        <f t="shared" si="17"/>
        <v>0</v>
      </c>
      <c r="N72" s="9">
        <v>3.368536099999999</v>
      </c>
      <c r="O72">
        <f t="shared" si="18"/>
        <v>146.86817395999998</v>
      </c>
      <c r="P72">
        <f t="shared" si="19"/>
        <v>0</v>
      </c>
      <c r="Q72">
        <f t="shared" si="20"/>
        <v>0</v>
      </c>
    </row>
    <row r="73" spans="2:17" ht="15"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3">
        <f t="shared" si="12"/>
        <v>0</v>
      </c>
      <c r="H73" s="3">
        <f t="shared" si="13"/>
        <v>0</v>
      </c>
      <c r="I73" s="3">
        <f t="shared" si="14"/>
        <v>0</v>
      </c>
      <c r="J73" s="3">
        <f t="shared" si="15"/>
        <v>0</v>
      </c>
      <c r="K73" s="4">
        <f t="shared" si="21"/>
        <v>0</v>
      </c>
      <c r="L73" s="3">
        <f t="shared" si="16"/>
        <v>0</v>
      </c>
      <c r="M73" s="3">
        <f t="shared" si="17"/>
        <v>0</v>
      </c>
      <c r="N73" s="9">
        <v>3.6819759333333333</v>
      </c>
      <c r="O73">
        <f t="shared" si="18"/>
        <v>160.53415069333334</v>
      </c>
      <c r="P73">
        <f t="shared" si="19"/>
        <v>0</v>
      </c>
      <c r="Q73">
        <f t="shared" si="20"/>
        <v>0</v>
      </c>
    </row>
    <row r="74" spans="2:17" ht="15"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3">
        <f t="shared" si="12"/>
        <v>0</v>
      </c>
      <c r="H74" s="3">
        <f t="shared" si="13"/>
        <v>0</v>
      </c>
      <c r="I74" s="3">
        <f t="shared" si="14"/>
        <v>0</v>
      </c>
      <c r="J74" s="3">
        <f t="shared" si="15"/>
        <v>0</v>
      </c>
      <c r="K74" s="4">
        <f t="shared" si="21"/>
        <v>0</v>
      </c>
      <c r="L74" s="3">
        <f t="shared" si="16"/>
        <v>0</v>
      </c>
      <c r="M74" s="3">
        <f t="shared" si="17"/>
        <v>0</v>
      </c>
      <c r="N74" s="9">
        <v>3.3982304</v>
      </c>
      <c r="O74">
        <f t="shared" si="18"/>
        <v>148.16284544</v>
      </c>
      <c r="P74">
        <f t="shared" si="19"/>
        <v>0</v>
      </c>
      <c r="Q74">
        <f t="shared" si="20"/>
        <v>0</v>
      </c>
    </row>
    <row r="75" spans="2:17" ht="15"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3">
        <f t="shared" si="12"/>
        <v>0</v>
      </c>
      <c r="H75" s="3">
        <f t="shared" si="13"/>
        <v>0</v>
      </c>
      <c r="I75" s="3">
        <f t="shared" si="14"/>
        <v>0</v>
      </c>
      <c r="J75" s="3">
        <f t="shared" si="15"/>
        <v>0</v>
      </c>
      <c r="K75" s="4">
        <f t="shared" si="21"/>
        <v>0</v>
      </c>
      <c r="L75" s="3">
        <f t="shared" si="16"/>
        <v>0</v>
      </c>
      <c r="M75" s="3">
        <f t="shared" si="17"/>
        <v>0</v>
      </c>
      <c r="N75" s="9">
        <v>3.1012873999999995</v>
      </c>
      <c r="O75">
        <f t="shared" si="18"/>
        <v>135.21613064</v>
      </c>
      <c r="P75">
        <f t="shared" si="19"/>
        <v>0</v>
      </c>
      <c r="Q75">
        <f t="shared" si="20"/>
        <v>0</v>
      </c>
    </row>
    <row r="76" spans="2:17" ht="15"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3">
        <f t="shared" si="12"/>
        <v>0</v>
      </c>
      <c r="H76" s="3">
        <f t="shared" si="13"/>
        <v>0</v>
      </c>
      <c r="I76" s="3">
        <f t="shared" si="14"/>
        <v>0</v>
      </c>
      <c r="J76" s="3">
        <f t="shared" si="15"/>
        <v>0</v>
      </c>
      <c r="K76" s="4">
        <f t="shared" si="21"/>
        <v>0</v>
      </c>
      <c r="L76" s="3">
        <f t="shared" si="16"/>
        <v>0</v>
      </c>
      <c r="M76" s="3">
        <f t="shared" si="17"/>
        <v>0</v>
      </c>
      <c r="N76" s="9">
        <v>4.1009955</v>
      </c>
      <c r="O76">
        <f t="shared" si="18"/>
        <v>178.80340379999998</v>
      </c>
      <c r="P76">
        <f t="shared" si="19"/>
        <v>0</v>
      </c>
      <c r="Q76">
        <f t="shared" si="20"/>
        <v>0</v>
      </c>
    </row>
    <row r="77" spans="2:17" ht="15"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3">
        <f t="shared" si="12"/>
        <v>0</v>
      </c>
      <c r="H77" s="3">
        <f t="shared" si="13"/>
        <v>0</v>
      </c>
      <c r="I77" s="3">
        <f t="shared" si="14"/>
        <v>0</v>
      </c>
      <c r="J77" s="3">
        <f t="shared" si="15"/>
        <v>0</v>
      </c>
      <c r="K77" s="4">
        <f t="shared" si="21"/>
        <v>0</v>
      </c>
      <c r="L77" s="3">
        <f t="shared" si="16"/>
        <v>0</v>
      </c>
      <c r="M77" s="3">
        <f t="shared" si="17"/>
        <v>0</v>
      </c>
      <c r="N77" s="9">
        <v>3.533504433333333</v>
      </c>
      <c r="O77">
        <f t="shared" si="18"/>
        <v>154.06079329333332</v>
      </c>
      <c r="P77">
        <f t="shared" si="19"/>
        <v>0</v>
      </c>
      <c r="Q77">
        <f t="shared" si="20"/>
        <v>0</v>
      </c>
    </row>
    <row r="78" spans="2:17" ht="15"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3">
        <f t="shared" si="12"/>
        <v>0</v>
      </c>
      <c r="H78" s="3">
        <f t="shared" si="13"/>
        <v>0</v>
      </c>
      <c r="I78" s="3">
        <f t="shared" si="14"/>
        <v>0</v>
      </c>
      <c r="J78" s="3">
        <f t="shared" si="15"/>
        <v>0</v>
      </c>
      <c r="K78" s="4">
        <f t="shared" si="21"/>
        <v>0</v>
      </c>
      <c r="L78" s="3">
        <f t="shared" si="16"/>
        <v>0</v>
      </c>
      <c r="M78" s="3">
        <f t="shared" si="17"/>
        <v>0</v>
      </c>
      <c r="N78" s="9">
        <v>4.1702822</v>
      </c>
      <c r="O78">
        <f t="shared" si="18"/>
        <v>181.82430392</v>
      </c>
      <c r="P78">
        <f t="shared" si="19"/>
        <v>0</v>
      </c>
      <c r="Q78">
        <f t="shared" si="20"/>
        <v>0</v>
      </c>
    </row>
    <row r="79" spans="2:17" ht="15"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3">
        <f t="shared" si="12"/>
        <v>0</v>
      </c>
      <c r="H79" s="3">
        <f t="shared" si="13"/>
        <v>0</v>
      </c>
      <c r="I79" s="3">
        <f t="shared" si="14"/>
        <v>0</v>
      </c>
      <c r="J79" s="3">
        <f t="shared" si="15"/>
        <v>0</v>
      </c>
      <c r="K79" s="4">
        <f t="shared" si="21"/>
        <v>0</v>
      </c>
      <c r="L79" s="3">
        <f t="shared" si="16"/>
        <v>0</v>
      </c>
      <c r="M79" s="3">
        <f t="shared" si="17"/>
        <v>0</v>
      </c>
      <c r="N79" s="9">
        <v>3.6654790999999998</v>
      </c>
      <c r="O79">
        <f t="shared" si="18"/>
        <v>159.81488876</v>
      </c>
      <c r="P79">
        <f t="shared" si="19"/>
        <v>0</v>
      </c>
      <c r="Q79">
        <f t="shared" si="20"/>
        <v>0</v>
      </c>
    </row>
    <row r="80" spans="2:17" ht="15"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3">
        <f t="shared" si="12"/>
        <v>0</v>
      </c>
      <c r="H80" s="3">
        <f t="shared" si="13"/>
        <v>0</v>
      </c>
      <c r="I80" s="3">
        <f t="shared" si="14"/>
        <v>0</v>
      </c>
      <c r="J80" s="3">
        <f t="shared" si="15"/>
        <v>0</v>
      </c>
      <c r="K80" s="4">
        <f t="shared" si="21"/>
        <v>0</v>
      </c>
      <c r="L80" s="3">
        <f t="shared" si="16"/>
        <v>0</v>
      </c>
      <c r="M80" s="3">
        <f t="shared" si="17"/>
        <v>0</v>
      </c>
      <c r="N80" s="9">
        <v>3.2794532</v>
      </c>
      <c r="O80">
        <f t="shared" si="18"/>
        <v>142.98415952</v>
      </c>
      <c r="P80">
        <f t="shared" si="19"/>
        <v>0</v>
      </c>
      <c r="Q80">
        <f t="shared" si="20"/>
        <v>0</v>
      </c>
    </row>
    <row r="81" spans="2:17" ht="15"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3">
        <f t="shared" si="12"/>
        <v>0</v>
      </c>
      <c r="H81" s="3">
        <f t="shared" si="13"/>
        <v>0</v>
      </c>
      <c r="I81" s="3">
        <f t="shared" si="14"/>
        <v>0</v>
      </c>
      <c r="J81" s="3">
        <f t="shared" si="15"/>
        <v>0</v>
      </c>
      <c r="K81" s="4">
        <f t="shared" si="21"/>
        <v>0</v>
      </c>
      <c r="L81" s="3">
        <f t="shared" si="16"/>
        <v>0</v>
      </c>
      <c r="M81" s="3">
        <f t="shared" si="17"/>
        <v>0</v>
      </c>
      <c r="N81" s="9">
        <v>3.7050715</v>
      </c>
      <c r="O81">
        <f t="shared" si="18"/>
        <v>161.5411174</v>
      </c>
      <c r="P81">
        <f t="shared" si="19"/>
        <v>0</v>
      </c>
      <c r="Q81">
        <f t="shared" si="20"/>
        <v>0</v>
      </c>
    </row>
    <row r="82" spans="2:17" ht="15"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3">
        <f t="shared" si="12"/>
        <v>0</v>
      </c>
      <c r="H82" s="3">
        <f t="shared" si="13"/>
        <v>0</v>
      </c>
      <c r="I82" s="3">
        <f t="shared" si="14"/>
        <v>0</v>
      </c>
      <c r="J82" s="3">
        <f t="shared" si="15"/>
        <v>0</v>
      </c>
      <c r="K82" s="4">
        <f t="shared" si="21"/>
        <v>0</v>
      </c>
      <c r="L82" s="3">
        <f t="shared" si="16"/>
        <v>0</v>
      </c>
      <c r="M82" s="3">
        <f t="shared" si="17"/>
        <v>0</v>
      </c>
      <c r="N82" s="9">
        <v>3.259657</v>
      </c>
      <c r="O82">
        <f t="shared" si="18"/>
        <v>142.1210452</v>
      </c>
      <c r="P82">
        <f t="shared" si="19"/>
        <v>0</v>
      </c>
      <c r="Q82">
        <f t="shared" si="20"/>
        <v>0</v>
      </c>
    </row>
    <row r="83" spans="2:17" ht="15"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3">
        <f t="shared" si="12"/>
        <v>0</v>
      </c>
      <c r="H83" s="3">
        <f t="shared" si="13"/>
        <v>0</v>
      </c>
      <c r="I83" s="3">
        <f t="shared" si="14"/>
        <v>0</v>
      </c>
      <c r="J83" s="3">
        <f t="shared" si="15"/>
        <v>0</v>
      </c>
      <c r="K83" s="4">
        <f t="shared" si="21"/>
        <v>0</v>
      </c>
      <c r="L83" s="3">
        <f t="shared" si="16"/>
        <v>0</v>
      </c>
      <c r="M83" s="3">
        <f t="shared" si="17"/>
        <v>0</v>
      </c>
      <c r="N83" s="9">
        <v>3.2893512999999994</v>
      </c>
      <c r="O83">
        <f t="shared" si="18"/>
        <v>143.41571667999997</v>
      </c>
      <c r="P83">
        <f t="shared" si="19"/>
        <v>0</v>
      </c>
      <c r="Q83">
        <f t="shared" si="20"/>
        <v>0</v>
      </c>
    </row>
    <row r="84" spans="2:17" ht="15"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3">
        <f t="shared" si="12"/>
        <v>0</v>
      </c>
      <c r="H84" s="3">
        <f t="shared" si="13"/>
        <v>0</v>
      </c>
      <c r="I84" s="3">
        <f t="shared" si="14"/>
        <v>0</v>
      </c>
      <c r="J84" s="3">
        <f t="shared" si="15"/>
        <v>0</v>
      </c>
      <c r="K84" s="4">
        <f t="shared" si="21"/>
        <v>0</v>
      </c>
      <c r="L84" s="3">
        <f t="shared" si="16"/>
        <v>0</v>
      </c>
      <c r="M84" s="3">
        <f t="shared" si="17"/>
        <v>0</v>
      </c>
      <c r="N84" s="9">
        <v>2.8736311</v>
      </c>
      <c r="O84">
        <f t="shared" si="18"/>
        <v>125.29031596</v>
      </c>
      <c r="P84">
        <f t="shared" si="19"/>
        <v>0</v>
      </c>
      <c r="Q84">
        <f t="shared" si="20"/>
        <v>0</v>
      </c>
    </row>
    <row r="85" spans="2:17" ht="15"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3">
        <f t="shared" si="12"/>
        <v>0</v>
      </c>
      <c r="H85" s="3">
        <f t="shared" si="13"/>
        <v>0</v>
      </c>
      <c r="I85" s="3">
        <f t="shared" si="14"/>
        <v>0</v>
      </c>
      <c r="J85" s="3">
        <f t="shared" si="15"/>
        <v>0</v>
      </c>
      <c r="K85" s="4">
        <f t="shared" si="21"/>
        <v>0</v>
      </c>
      <c r="L85" s="3">
        <f t="shared" si="16"/>
        <v>0</v>
      </c>
      <c r="M85" s="3">
        <f t="shared" si="17"/>
        <v>0</v>
      </c>
      <c r="N85" s="9">
        <v>3.1408798</v>
      </c>
      <c r="O85">
        <f t="shared" si="18"/>
        <v>136.94235928</v>
      </c>
      <c r="P85">
        <f t="shared" si="19"/>
        <v>0</v>
      </c>
      <c r="Q85">
        <f t="shared" si="20"/>
        <v>0</v>
      </c>
    </row>
    <row r="86" spans="2:17" ht="15"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3">
        <f t="shared" si="12"/>
        <v>0</v>
      </c>
      <c r="H86" s="3">
        <f t="shared" si="13"/>
        <v>0</v>
      </c>
      <c r="I86" s="3">
        <f t="shared" si="14"/>
        <v>0</v>
      </c>
      <c r="J86" s="3">
        <f t="shared" si="15"/>
        <v>0</v>
      </c>
      <c r="K86" s="4">
        <f t="shared" si="21"/>
        <v>0</v>
      </c>
      <c r="L86" s="3">
        <f t="shared" si="16"/>
        <v>0</v>
      </c>
      <c r="M86" s="3">
        <f t="shared" si="17"/>
        <v>0</v>
      </c>
      <c r="N86" s="9">
        <v>3.3289437</v>
      </c>
      <c r="O86">
        <f t="shared" si="18"/>
        <v>145.14194532</v>
      </c>
      <c r="P86">
        <f t="shared" si="19"/>
        <v>0</v>
      </c>
      <c r="Q86">
        <f t="shared" si="20"/>
        <v>0</v>
      </c>
    </row>
    <row r="87" spans="2:17" ht="15"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3">
        <f t="shared" si="12"/>
        <v>0</v>
      </c>
      <c r="H87" s="3">
        <f t="shared" si="13"/>
        <v>0</v>
      </c>
      <c r="I87" s="3">
        <f t="shared" si="14"/>
        <v>0</v>
      </c>
      <c r="J87" s="3">
        <f t="shared" si="15"/>
        <v>0</v>
      </c>
      <c r="K87" s="4">
        <f t="shared" si="21"/>
        <v>0</v>
      </c>
      <c r="L87" s="3">
        <f t="shared" si="16"/>
        <v>0</v>
      </c>
      <c r="M87" s="3">
        <f t="shared" si="17"/>
        <v>0</v>
      </c>
      <c r="N87" s="9">
        <v>3.2497589</v>
      </c>
      <c r="O87">
        <f t="shared" si="18"/>
        <v>141.68948804</v>
      </c>
      <c r="P87">
        <f t="shared" si="19"/>
        <v>0</v>
      </c>
      <c r="Q87">
        <f t="shared" si="20"/>
        <v>0</v>
      </c>
    </row>
    <row r="88" spans="2:17" ht="15"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3">
        <f t="shared" si="12"/>
        <v>0</v>
      </c>
      <c r="H88" s="3">
        <f t="shared" si="13"/>
        <v>0</v>
      </c>
      <c r="I88" s="3">
        <f t="shared" si="14"/>
        <v>0</v>
      </c>
      <c r="J88" s="3">
        <f t="shared" si="15"/>
        <v>0</v>
      </c>
      <c r="K88" s="4">
        <f t="shared" si="21"/>
        <v>0</v>
      </c>
      <c r="L88" s="3">
        <f t="shared" si="16"/>
        <v>0</v>
      </c>
      <c r="M88" s="3">
        <f t="shared" si="17"/>
        <v>0</v>
      </c>
      <c r="N88" s="9">
        <v>3.2695550999999994</v>
      </c>
      <c r="O88">
        <f t="shared" si="18"/>
        <v>142.55260235999998</v>
      </c>
      <c r="P88">
        <f t="shared" si="19"/>
        <v>0</v>
      </c>
      <c r="Q88">
        <f t="shared" si="20"/>
        <v>0</v>
      </c>
    </row>
    <row r="89" spans="2:17" ht="15"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3">
        <f t="shared" si="12"/>
        <v>0</v>
      </c>
      <c r="H89" s="3">
        <f t="shared" si="13"/>
        <v>0</v>
      </c>
      <c r="I89" s="3">
        <f t="shared" si="14"/>
        <v>0</v>
      </c>
      <c r="J89" s="3">
        <f t="shared" si="15"/>
        <v>0</v>
      </c>
      <c r="K89" s="4">
        <f t="shared" si="21"/>
        <v>0</v>
      </c>
      <c r="L89" s="3">
        <f t="shared" si="16"/>
        <v>0</v>
      </c>
      <c r="M89" s="3">
        <f t="shared" si="17"/>
        <v>0</v>
      </c>
      <c r="N89" s="9">
        <v>3.282752566666667</v>
      </c>
      <c r="O89">
        <f t="shared" si="18"/>
        <v>143.12801190666667</v>
      </c>
      <c r="P89">
        <f t="shared" si="19"/>
        <v>0</v>
      </c>
      <c r="Q89">
        <f t="shared" si="20"/>
        <v>0</v>
      </c>
    </row>
    <row r="90" spans="2:17" ht="15"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3">
        <f t="shared" si="12"/>
        <v>0</v>
      </c>
      <c r="H90" s="3">
        <f t="shared" si="13"/>
        <v>0</v>
      </c>
      <c r="I90" s="3">
        <f t="shared" si="14"/>
        <v>0</v>
      </c>
      <c r="J90" s="3">
        <f t="shared" si="15"/>
        <v>0</v>
      </c>
      <c r="K90" s="4">
        <f t="shared" si="21"/>
        <v>0</v>
      </c>
      <c r="L90" s="3">
        <f t="shared" si="16"/>
        <v>0</v>
      </c>
      <c r="M90" s="3">
        <f t="shared" si="17"/>
        <v>0</v>
      </c>
      <c r="N90" s="9">
        <v>3.3190455999999995</v>
      </c>
      <c r="O90">
        <f t="shared" si="18"/>
        <v>144.71038815999998</v>
      </c>
      <c r="P90">
        <f t="shared" si="19"/>
        <v>0</v>
      </c>
      <c r="Q90">
        <f t="shared" si="20"/>
        <v>0</v>
      </c>
    </row>
    <row r="91" spans="2:17" ht="15"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3">
        <f t="shared" si="12"/>
        <v>0</v>
      </c>
      <c r="H91" s="3">
        <f t="shared" si="13"/>
        <v>0</v>
      </c>
      <c r="I91" s="3">
        <f t="shared" si="14"/>
        <v>0</v>
      </c>
      <c r="J91" s="3">
        <f t="shared" si="15"/>
        <v>0</v>
      </c>
      <c r="K91" s="4">
        <f t="shared" si="21"/>
        <v>0</v>
      </c>
      <c r="L91" s="3">
        <f t="shared" si="16"/>
        <v>0</v>
      </c>
      <c r="M91" s="3">
        <f t="shared" si="17"/>
        <v>0</v>
      </c>
      <c r="N91" s="9">
        <v>2.863733</v>
      </c>
      <c r="O91">
        <f t="shared" si="18"/>
        <v>124.8587588</v>
      </c>
      <c r="P91">
        <f t="shared" si="19"/>
        <v>0</v>
      </c>
      <c r="Q91">
        <f t="shared" si="20"/>
        <v>0</v>
      </c>
    </row>
    <row r="92" spans="2:17" ht="15"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3">
        <f t="shared" si="12"/>
        <v>0</v>
      </c>
      <c r="H92" s="3">
        <f t="shared" si="13"/>
        <v>0</v>
      </c>
      <c r="I92" s="3">
        <f t="shared" si="14"/>
        <v>0</v>
      </c>
      <c r="J92" s="3">
        <f t="shared" si="15"/>
        <v>0</v>
      </c>
      <c r="K92" s="4">
        <f t="shared" si="21"/>
        <v>0</v>
      </c>
      <c r="L92" s="3">
        <f t="shared" si="16"/>
        <v>0</v>
      </c>
      <c r="M92" s="3">
        <f t="shared" si="17"/>
        <v>0</v>
      </c>
      <c r="N92" s="9">
        <v>3.259657</v>
      </c>
      <c r="O92">
        <f t="shared" si="18"/>
        <v>142.1210452</v>
      </c>
      <c r="P92">
        <f t="shared" si="19"/>
        <v>0</v>
      </c>
      <c r="Q92">
        <f t="shared" si="20"/>
        <v>0</v>
      </c>
    </row>
    <row r="93" spans="2:17" ht="15"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3">
        <f t="shared" si="12"/>
        <v>0</v>
      </c>
      <c r="H93" s="3">
        <f t="shared" si="13"/>
        <v>0</v>
      </c>
      <c r="I93" s="3">
        <f t="shared" si="14"/>
        <v>0</v>
      </c>
      <c r="J93" s="3">
        <f t="shared" si="15"/>
        <v>0</v>
      </c>
      <c r="K93" s="4">
        <f t="shared" si="21"/>
        <v>0</v>
      </c>
      <c r="L93" s="3">
        <f t="shared" si="16"/>
        <v>0</v>
      </c>
      <c r="M93" s="3">
        <f t="shared" si="17"/>
        <v>0</v>
      </c>
      <c r="N93" s="9">
        <v>3.1474785333333335</v>
      </c>
      <c r="O93">
        <f t="shared" si="18"/>
        <v>137.23006405333334</v>
      </c>
      <c r="P93">
        <f t="shared" si="19"/>
        <v>0</v>
      </c>
      <c r="Q93">
        <f t="shared" si="20"/>
        <v>0</v>
      </c>
    </row>
    <row r="94" spans="2:17" ht="15"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3">
        <f t="shared" si="12"/>
        <v>0</v>
      </c>
      <c r="H94" s="3">
        <f t="shared" si="13"/>
        <v>0</v>
      </c>
      <c r="I94" s="3">
        <f t="shared" si="14"/>
        <v>0</v>
      </c>
      <c r="J94" s="3">
        <f t="shared" si="15"/>
        <v>0</v>
      </c>
      <c r="K94" s="4">
        <f t="shared" si="21"/>
        <v>0</v>
      </c>
      <c r="L94" s="3">
        <f t="shared" si="16"/>
        <v>0</v>
      </c>
      <c r="M94" s="3">
        <f t="shared" si="17"/>
        <v>0</v>
      </c>
      <c r="N94" s="9">
        <v>3.2200645999999997</v>
      </c>
      <c r="O94">
        <f t="shared" si="18"/>
        <v>140.39481655999998</v>
      </c>
      <c r="P94">
        <f t="shared" si="19"/>
        <v>0</v>
      </c>
      <c r="Q94">
        <f t="shared" si="20"/>
        <v>0</v>
      </c>
    </row>
    <row r="95" spans="2:17" ht="15"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3">
        <f t="shared" si="12"/>
        <v>0</v>
      </c>
      <c r="H95" s="3">
        <f t="shared" si="13"/>
        <v>0</v>
      </c>
      <c r="I95" s="3">
        <f t="shared" si="14"/>
        <v>0</v>
      </c>
      <c r="J95" s="3">
        <f t="shared" si="15"/>
        <v>0</v>
      </c>
      <c r="K95" s="4">
        <f t="shared" si="21"/>
        <v>0</v>
      </c>
      <c r="L95" s="3">
        <f t="shared" si="16"/>
        <v>0</v>
      </c>
      <c r="M95" s="3">
        <f t="shared" si="17"/>
        <v>0</v>
      </c>
      <c r="N95" s="9">
        <v>3.3289437</v>
      </c>
      <c r="O95">
        <f t="shared" si="18"/>
        <v>145.14194532</v>
      </c>
      <c r="P95">
        <f t="shared" si="19"/>
        <v>0</v>
      </c>
      <c r="Q95">
        <f t="shared" si="20"/>
        <v>0</v>
      </c>
    </row>
    <row r="96" spans="2:17" ht="15"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3">
        <f t="shared" si="12"/>
        <v>0</v>
      </c>
      <c r="H96" s="3">
        <f t="shared" si="13"/>
        <v>0</v>
      </c>
      <c r="I96" s="3">
        <f t="shared" si="14"/>
        <v>0</v>
      </c>
      <c r="J96" s="3">
        <f t="shared" si="15"/>
        <v>0</v>
      </c>
      <c r="K96" s="4">
        <f t="shared" si="21"/>
        <v>0</v>
      </c>
      <c r="L96" s="3">
        <f t="shared" si="16"/>
        <v>0</v>
      </c>
      <c r="M96" s="3">
        <f t="shared" si="17"/>
        <v>0</v>
      </c>
      <c r="N96" s="9">
        <v>3.2002683999999997</v>
      </c>
      <c r="O96">
        <f t="shared" si="18"/>
        <v>139.53170224</v>
      </c>
      <c r="P96">
        <f t="shared" si="19"/>
        <v>0</v>
      </c>
      <c r="Q96">
        <f t="shared" si="20"/>
        <v>0</v>
      </c>
    </row>
    <row r="97" spans="2:17" ht="15"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3">
        <f t="shared" si="12"/>
        <v>0</v>
      </c>
      <c r="H97" s="3">
        <f t="shared" si="13"/>
        <v>0</v>
      </c>
      <c r="I97" s="3">
        <f t="shared" si="14"/>
        <v>0</v>
      </c>
      <c r="J97" s="3">
        <f t="shared" si="15"/>
        <v>0</v>
      </c>
      <c r="K97" s="4">
        <f t="shared" si="21"/>
        <v>0</v>
      </c>
      <c r="L97" s="3">
        <f t="shared" si="16"/>
        <v>0</v>
      </c>
      <c r="M97" s="3">
        <f t="shared" si="17"/>
        <v>0</v>
      </c>
      <c r="N97" s="9">
        <v>3.2497589</v>
      </c>
      <c r="O97">
        <f t="shared" si="18"/>
        <v>141.68948804</v>
      </c>
      <c r="P97">
        <f t="shared" si="19"/>
        <v>0</v>
      </c>
      <c r="Q97">
        <f t="shared" si="20"/>
        <v>0</v>
      </c>
    </row>
    <row r="98" spans="2:17" ht="15"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3">
        <f t="shared" si="12"/>
        <v>0</v>
      </c>
      <c r="H98" s="3">
        <f t="shared" si="13"/>
        <v>0</v>
      </c>
      <c r="I98" s="3">
        <f t="shared" si="14"/>
        <v>0</v>
      </c>
      <c r="J98" s="3">
        <f t="shared" si="15"/>
        <v>0</v>
      </c>
      <c r="K98" s="4">
        <f t="shared" si="21"/>
        <v>0</v>
      </c>
      <c r="L98" s="3">
        <f t="shared" si="16"/>
        <v>0</v>
      </c>
      <c r="M98" s="3">
        <f t="shared" si="17"/>
        <v>0</v>
      </c>
      <c r="N98" s="9">
        <v>3.150777899999999</v>
      </c>
      <c r="O98">
        <f t="shared" si="18"/>
        <v>137.37391643999996</v>
      </c>
      <c r="P98">
        <f t="shared" si="19"/>
        <v>0</v>
      </c>
      <c r="Q98">
        <f t="shared" si="20"/>
        <v>0</v>
      </c>
    </row>
    <row r="99" spans="2:17" ht="15"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3">
        <f t="shared" si="12"/>
        <v>0</v>
      </c>
      <c r="H99" s="3">
        <f t="shared" si="13"/>
        <v>0</v>
      </c>
      <c r="I99" s="3">
        <f t="shared" si="14"/>
        <v>0</v>
      </c>
      <c r="J99" s="3">
        <f t="shared" si="15"/>
        <v>0</v>
      </c>
      <c r="K99" s="4">
        <f t="shared" si="21"/>
        <v>0</v>
      </c>
      <c r="L99" s="3">
        <f t="shared" si="16"/>
        <v>0</v>
      </c>
      <c r="M99" s="3">
        <f t="shared" si="17"/>
        <v>0</v>
      </c>
      <c r="N99" s="9">
        <v>2.8835292</v>
      </c>
      <c r="O99">
        <f t="shared" si="18"/>
        <v>125.72187312</v>
      </c>
      <c r="P99">
        <f t="shared" si="19"/>
        <v>0</v>
      </c>
      <c r="Q99">
        <f t="shared" si="20"/>
        <v>0</v>
      </c>
    </row>
    <row r="100" spans="2:17" ht="15"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3">
        <f t="shared" si="12"/>
        <v>0</v>
      </c>
      <c r="H100" s="3">
        <f t="shared" si="13"/>
        <v>0</v>
      </c>
      <c r="I100" s="3">
        <f t="shared" si="14"/>
        <v>0</v>
      </c>
      <c r="J100" s="3">
        <f t="shared" si="15"/>
        <v>0</v>
      </c>
      <c r="K100" s="4">
        <f t="shared" si="21"/>
        <v>0</v>
      </c>
      <c r="L100" s="3">
        <f t="shared" si="16"/>
        <v>0</v>
      </c>
      <c r="M100" s="3">
        <f t="shared" si="17"/>
        <v>0</v>
      </c>
      <c r="N100" s="9">
        <v>3.2002683999999997</v>
      </c>
      <c r="O100">
        <f t="shared" si="18"/>
        <v>139.53170224</v>
      </c>
      <c r="P100">
        <f t="shared" si="19"/>
        <v>0</v>
      </c>
      <c r="Q100">
        <f t="shared" si="20"/>
        <v>0</v>
      </c>
    </row>
    <row r="101" spans="2:17" ht="15"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3">
        <f t="shared" si="12"/>
        <v>0</v>
      </c>
      <c r="H101" s="3">
        <f t="shared" si="13"/>
        <v>0</v>
      </c>
      <c r="I101" s="3">
        <f t="shared" si="14"/>
        <v>0</v>
      </c>
      <c r="J101" s="3">
        <f t="shared" si="15"/>
        <v>0</v>
      </c>
      <c r="K101" s="4">
        <f t="shared" si="21"/>
        <v>0</v>
      </c>
      <c r="L101" s="3">
        <f t="shared" si="16"/>
        <v>0</v>
      </c>
      <c r="M101" s="3">
        <f t="shared" si="17"/>
        <v>0</v>
      </c>
      <c r="N101" s="9">
        <v>3.0781918333333342</v>
      </c>
      <c r="O101">
        <f t="shared" si="18"/>
        <v>134.20916393333337</v>
      </c>
      <c r="P101">
        <f t="shared" si="19"/>
        <v>0</v>
      </c>
      <c r="Q101">
        <f t="shared" si="20"/>
        <v>0</v>
      </c>
    </row>
    <row r="102" spans="2:17" ht="15"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3">
        <f t="shared" si="12"/>
        <v>0</v>
      </c>
      <c r="H102" s="3">
        <f t="shared" si="13"/>
        <v>0</v>
      </c>
      <c r="I102" s="3">
        <f t="shared" si="14"/>
        <v>0</v>
      </c>
      <c r="J102" s="3">
        <f t="shared" si="15"/>
        <v>0</v>
      </c>
      <c r="K102" s="4">
        <f t="shared" si="21"/>
        <v>0</v>
      </c>
      <c r="L102" s="3">
        <f t="shared" si="16"/>
        <v>0</v>
      </c>
      <c r="M102" s="3">
        <f t="shared" si="17"/>
        <v>0</v>
      </c>
      <c r="N102" s="9">
        <v>3.170574099999999</v>
      </c>
      <c r="O102">
        <f t="shared" si="18"/>
        <v>138.23703075999998</v>
      </c>
      <c r="P102">
        <f t="shared" si="19"/>
        <v>0</v>
      </c>
      <c r="Q102">
        <f t="shared" si="20"/>
        <v>0</v>
      </c>
    </row>
    <row r="103" spans="2:17" ht="15"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3">
        <f t="shared" si="12"/>
        <v>0</v>
      </c>
      <c r="H103" s="3">
        <f t="shared" si="13"/>
        <v>0</v>
      </c>
      <c r="I103" s="3">
        <f t="shared" si="14"/>
        <v>0</v>
      </c>
      <c r="J103" s="3">
        <f t="shared" si="15"/>
        <v>0</v>
      </c>
      <c r="K103" s="4">
        <f t="shared" si="21"/>
        <v>0</v>
      </c>
      <c r="L103" s="3">
        <f t="shared" si="16"/>
        <v>0</v>
      </c>
      <c r="M103" s="3">
        <f t="shared" si="17"/>
        <v>0</v>
      </c>
      <c r="N103" s="9">
        <v>3.061695</v>
      </c>
      <c r="O103">
        <f t="shared" si="18"/>
        <v>133.489902</v>
      </c>
      <c r="P103">
        <f t="shared" si="19"/>
        <v>0</v>
      </c>
      <c r="Q103">
        <f t="shared" si="20"/>
        <v>0</v>
      </c>
    </row>
    <row r="104" spans="2:17" ht="15"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3">
        <f t="shared" si="12"/>
        <v>0</v>
      </c>
      <c r="H104" s="3">
        <f t="shared" si="13"/>
        <v>0</v>
      </c>
      <c r="I104" s="3">
        <f t="shared" si="14"/>
        <v>0</v>
      </c>
      <c r="J104" s="3">
        <f t="shared" si="15"/>
        <v>0</v>
      </c>
      <c r="K104" s="4">
        <f t="shared" si="21"/>
        <v>0</v>
      </c>
      <c r="L104" s="3">
        <f t="shared" si="16"/>
        <v>0</v>
      </c>
      <c r="M104" s="3">
        <f t="shared" si="17"/>
        <v>0</v>
      </c>
      <c r="N104" s="9">
        <v>3.1408797999999996</v>
      </c>
      <c r="O104">
        <f t="shared" si="18"/>
        <v>136.94235927999998</v>
      </c>
      <c r="P104">
        <f t="shared" si="19"/>
        <v>0</v>
      </c>
      <c r="Q104">
        <f t="shared" si="20"/>
        <v>0</v>
      </c>
    </row>
    <row r="105" spans="2:17" ht="15"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3">
        <f t="shared" si="12"/>
        <v>0</v>
      </c>
      <c r="H105" s="3">
        <f t="shared" si="13"/>
        <v>0</v>
      </c>
      <c r="I105" s="3">
        <f t="shared" si="14"/>
        <v>0</v>
      </c>
      <c r="J105" s="3">
        <f t="shared" si="15"/>
        <v>0</v>
      </c>
      <c r="K105" s="4">
        <f t="shared" si="21"/>
        <v>0</v>
      </c>
      <c r="L105" s="3">
        <f t="shared" si="16"/>
        <v>0</v>
      </c>
      <c r="M105" s="3">
        <f t="shared" si="17"/>
        <v>0</v>
      </c>
      <c r="N105" s="9">
        <v>3.1243829666666665</v>
      </c>
      <c r="O105">
        <f t="shared" si="18"/>
        <v>136.22309734666666</v>
      </c>
      <c r="P105">
        <f t="shared" si="19"/>
        <v>0</v>
      </c>
      <c r="Q105">
        <f t="shared" si="20"/>
        <v>0</v>
      </c>
    </row>
    <row r="106" spans="2:17" ht="15"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3">
        <f t="shared" si="12"/>
        <v>0</v>
      </c>
      <c r="H106" s="3">
        <f t="shared" si="13"/>
        <v>0</v>
      </c>
      <c r="I106" s="3">
        <f t="shared" si="14"/>
        <v>0</v>
      </c>
      <c r="J106" s="3">
        <f t="shared" si="15"/>
        <v>0</v>
      </c>
      <c r="K106" s="4">
        <f t="shared" si="21"/>
        <v>0</v>
      </c>
      <c r="L106" s="3">
        <f t="shared" si="16"/>
        <v>0</v>
      </c>
      <c r="M106" s="3">
        <f t="shared" si="17"/>
        <v>0</v>
      </c>
      <c r="N106" s="9">
        <v>3.2497589</v>
      </c>
      <c r="O106">
        <f t="shared" si="18"/>
        <v>141.68948804</v>
      </c>
      <c r="P106">
        <f t="shared" si="19"/>
        <v>0</v>
      </c>
      <c r="Q106">
        <f t="shared" si="20"/>
        <v>0</v>
      </c>
    </row>
    <row r="107" spans="2:17" ht="15"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3">
        <f t="shared" si="12"/>
        <v>0</v>
      </c>
      <c r="H107" s="3">
        <f t="shared" si="13"/>
        <v>0</v>
      </c>
      <c r="I107" s="3">
        <f t="shared" si="14"/>
        <v>0</v>
      </c>
      <c r="J107" s="3">
        <f t="shared" si="15"/>
        <v>0</v>
      </c>
      <c r="K107" s="4">
        <f t="shared" si="21"/>
        <v>0</v>
      </c>
      <c r="L107" s="3">
        <f t="shared" si="16"/>
        <v>0</v>
      </c>
      <c r="M107" s="3">
        <f t="shared" si="17"/>
        <v>0</v>
      </c>
      <c r="N107" s="9">
        <v>3.2695550999999994</v>
      </c>
      <c r="O107">
        <f t="shared" si="18"/>
        <v>142.55260235999998</v>
      </c>
      <c r="P107">
        <f t="shared" si="19"/>
        <v>0</v>
      </c>
      <c r="Q107">
        <f t="shared" si="20"/>
        <v>0</v>
      </c>
    </row>
    <row r="108" spans="2:17" ht="15"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3">
        <f t="shared" si="12"/>
        <v>0</v>
      </c>
      <c r="H108" s="3">
        <f t="shared" si="13"/>
        <v>0</v>
      </c>
      <c r="I108" s="3">
        <f t="shared" si="14"/>
        <v>0</v>
      </c>
      <c r="J108" s="3">
        <f t="shared" si="15"/>
        <v>0</v>
      </c>
      <c r="K108" s="4">
        <f t="shared" si="21"/>
        <v>0</v>
      </c>
      <c r="L108" s="3">
        <f t="shared" si="16"/>
        <v>0</v>
      </c>
      <c r="M108" s="3">
        <f t="shared" si="17"/>
        <v>0</v>
      </c>
      <c r="N108" s="9">
        <v>3.2200645999999997</v>
      </c>
      <c r="O108">
        <f t="shared" si="18"/>
        <v>140.39481655999998</v>
      </c>
      <c r="P108">
        <f t="shared" si="19"/>
        <v>0</v>
      </c>
      <c r="Q108">
        <f t="shared" si="20"/>
        <v>0</v>
      </c>
    </row>
    <row r="109" spans="2:17" ht="15"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3">
        <f aca="true" t="shared" si="22" ref="G109:G172">B109-C109</f>
        <v>0</v>
      </c>
      <c r="H109" s="3">
        <f aca="true" t="shared" si="23" ref="H109:H172">C109-D109</f>
        <v>0</v>
      </c>
      <c r="I109" s="3">
        <f aca="true" t="shared" si="24" ref="I109:I172">D109-E109</f>
        <v>0</v>
      </c>
      <c r="J109" s="3">
        <f aca="true" t="shared" si="25" ref="J109:J172">E109-F109</f>
        <v>0</v>
      </c>
      <c r="K109" s="4">
        <f t="shared" si="21"/>
        <v>0</v>
      </c>
      <c r="L109" s="3">
        <f aca="true" t="shared" si="26" ref="L109:L172">K109</f>
        <v>0</v>
      </c>
      <c r="M109" s="3">
        <f aca="true" t="shared" si="27" ref="M109:M172">L109*2</f>
        <v>0</v>
      </c>
      <c r="N109" s="9">
        <v>3.246459533333333</v>
      </c>
      <c r="O109">
        <f t="shared" si="18"/>
        <v>141.5456356533333</v>
      </c>
      <c r="P109">
        <f t="shared" si="19"/>
        <v>0</v>
      </c>
      <c r="Q109">
        <f t="shared" si="20"/>
        <v>0</v>
      </c>
    </row>
    <row r="110" spans="2:17" ht="15"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3">
        <f t="shared" si="22"/>
        <v>0</v>
      </c>
      <c r="H110" s="3">
        <f t="shared" si="23"/>
        <v>0</v>
      </c>
      <c r="I110" s="3">
        <f t="shared" si="24"/>
        <v>0</v>
      </c>
      <c r="J110" s="3">
        <f t="shared" si="25"/>
        <v>0</v>
      </c>
      <c r="K110" s="4">
        <f t="shared" si="21"/>
        <v>0</v>
      </c>
      <c r="L110" s="3">
        <f t="shared" si="26"/>
        <v>0</v>
      </c>
      <c r="M110" s="3">
        <f t="shared" si="27"/>
        <v>0</v>
      </c>
      <c r="N110" s="9">
        <v>3.170574099999999</v>
      </c>
      <c r="O110">
        <f t="shared" si="18"/>
        <v>138.23703075999998</v>
      </c>
      <c r="P110">
        <f t="shared" si="19"/>
        <v>0</v>
      </c>
      <c r="Q110">
        <f t="shared" si="20"/>
        <v>0</v>
      </c>
    </row>
    <row r="111" spans="2:17" ht="15"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3">
        <f t="shared" si="22"/>
        <v>0</v>
      </c>
      <c r="H111" s="3">
        <f t="shared" si="23"/>
        <v>0</v>
      </c>
      <c r="I111" s="3">
        <f t="shared" si="24"/>
        <v>0</v>
      </c>
      <c r="J111" s="3">
        <f t="shared" si="25"/>
        <v>0</v>
      </c>
      <c r="K111" s="4">
        <f t="shared" si="21"/>
        <v>0</v>
      </c>
      <c r="L111" s="3">
        <f t="shared" si="26"/>
        <v>0</v>
      </c>
      <c r="M111" s="3">
        <f t="shared" si="27"/>
        <v>0</v>
      </c>
      <c r="N111" s="9">
        <v>3.2497589</v>
      </c>
      <c r="O111">
        <f t="shared" si="18"/>
        <v>141.68948804</v>
      </c>
      <c r="P111">
        <f t="shared" si="19"/>
        <v>0</v>
      </c>
      <c r="Q111">
        <f t="shared" si="20"/>
        <v>0</v>
      </c>
    </row>
    <row r="112" spans="2:17" ht="15"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3">
        <f t="shared" si="22"/>
        <v>0</v>
      </c>
      <c r="H112" s="3">
        <f t="shared" si="23"/>
        <v>0</v>
      </c>
      <c r="I112" s="3">
        <f t="shared" si="24"/>
        <v>0</v>
      </c>
      <c r="J112" s="3">
        <f t="shared" si="25"/>
        <v>0</v>
      </c>
      <c r="K112" s="4">
        <f t="shared" si="21"/>
        <v>0</v>
      </c>
      <c r="L112" s="3">
        <f t="shared" si="26"/>
        <v>0</v>
      </c>
      <c r="M112" s="3">
        <f t="shared" si="27"/>
        <v>0</v>
      </c>
      <c r="N112" s="9">
        <v>2.9825101999999997</v>
      </c>
      <c r="O112">
        <f t="shared" si="18"/>
        <v>130.03744472</v>
      </c>
      <c r="P112">
        <f t="shared" si="19"/>
        <v>0</v>
      </c>
      <c r="Q112">
        <f t="shared" si="20"/>
        <v>0</v>
      </c>
    </row>
    <row r="113" spans="2:17" ht="15"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3">
        <f t="shared" si="22"/>
        <v>0</v>
      </c>
      <c r="H113" s="3">
        <f t="shared" si="23"/>
        <v>0</v>
      </c>
      <c r="I113" s="3">
        <f t="shared" si="24"/>
        <v>0</v>
      </c>
      <c r="J113" s="3">
        <f t="shared" si="25"/>
        <v>0</v>
      </c>
      <c r="K113" s="4">
        <f t="shared" si="21"/>
        <v>0</v>
      </c>
      <c r="L113" s="3">
        <f t="shared" si="26"/>
        <v>0</v>
      </c>
      <c r="M113" s="3">
        <f t="shared" si="27"/>
        <v>0</v>
      </c>
      <c r="N113" s="9">
        <v>3.1342810666666665</v>
      </c>
      <c r="O113">
        <f t="shared" si="18"/>
        <v>136.65465450666667</v>
      </c>
      <c r="P113">
        <f t="shared" si="19"/>
        <v>0</v>
      </c>
      <c r="Q113">
        <f t="shared" si="20"/>
        <v>0</v>
      </c>
    </row>
    <row r="114" spans="2:17" ht="15"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3">
        <f t="shared" si="22"/>
        <v>0</v>
      </c>
      <c r="H114" s="3">
        <f t="shared" si="23"/>
        <v>0</v>
      </c>
      <c r="I114" s="3">
        <f t="shared" si="24"/>
        <v>0</v>
      </c>
      <c r="J114" s="3">
        <f t="shared" si="25"/>
        <v>0</v>
      </c>
      <c r="K114" s="4">
        <f t="shared" si="21"/>
        <v>0</v>
      </c>
      <c r="L114" s="3">
        <f t="shared" si="26"/>
        <v>0</v>
      </c>
      <c r="M114" s="3">
        <f t="shared" si="27"/>
        <v>0</v>
      </c>
      <c r="N114" s="9">
        <v>2.7449557999999996</v>
      </c>
      <c r="O114">
        <f aca="true" t="shared" si="28" ref="O114:O177">(43.6*N114)</f>
        <v>119.68007287999998</v>
      </c>
      <c r="P114">
        <f aca="true" t="shared" si="29" ref="P114:P177">(M114*100)/O114</f>
        <v>0</v>
      </c>
      <c r="Q114">
        <f aca="true" t="shared" si="30" ref="Q114:Q177">P114*100</f>
        <v>0</v>
      </c>
    </row>
    <row r="115" spans="2:17" ht="15"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3">
        <f t="shared" si="22"/>
        <v>0</v>
      </c>
      <c r="H115" s="3">
        <f t="shared" si="23"/>
        <v>0</v>
      </c>
      <c r="I115" s="3">
        <f t="shared" si="24"/>
        <v>0</v>
      </c>
      <c r="J115" s="3">
        <f t="shared" si="25"/>
        <v>0</v>
      </c>
      <c r="K115" s="4">
        <f t="shared" si="21"/>
        <v>0</v>
      </c>
      <c r="L115" s="3">
        <f t="shared" si="26"/>
        <v>0</v>
      </c>
      <c r="M115" s="3">
        <f t="shared" si="27"/>
        <v>0</v>
      </c>
      <c r="N115" s="9">
        <v>3.1606759999999996</v>
      </c>
      <c r="O115">
        <f t="shared" si="28"/>
        <v>137.8054736</v>
      </c>
      <c r="P115">
        <f t="shared" si="29"/>
        <v>0</v>
      </c>
      <c r="Q115">
        <f t="shared" si="30"/>
        <v>0</v>
      </c>
    </row>
    <row r="116" spans="2:17" ht="15"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3">
        <f t="shared" si="22"/>
        <v>0</v>
      </c>
      <c r="H116" s="3">
        <f t="shared" si="23"/>
        <v>0</v>
      </c>
      <c r="I116" s="3">
        <f t="shared" si="24"/>
        <v>0</v>
      </c>
      <c r="J116" s="3">
        <f t="shared" si="25"/>
        <v>0</v>
      </c>
      <c r="K116" s="4">
        <f t="shared" si="21"/>
        <v>0</v>
      </c>
      <c r="L116" s="3">
        <f t="shared" si="26"/>
        <v>0</v>
      </c>
      <c r="M116" s="3">
        <f t="shared" si="27"/>
        <v>0</v>
      </c>
      <c r="N116" s="9">
        <v>2.7845481999999997</v>
      </c>
      <c r="O116">
        <f t="shared" si="28"/>
        <v>121.40630151999999</v>
      </c>
      <c r="P116">
        <f t="shared" si="29"/>
        <v>0</v>
      </c>
      <c r="Q116">
        <f t="shared" si="30"/>
        <v>0</v>
      </c>
    </row>
    <row r="117" spans="2:17" ht="15"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3">
        <f t="shared" si="22"/>
        <v>0</v>
      </c>
      <c r="H117" s="3">
        <f t="shared" si="23"/>
        <v>0</v>
      </c>
      <c r="I117" s="3">
        <f t="shared" si="24"/>
        <v>0</v>
      </c>
      <c r="J117" s="3">
        <f t="shared" si="25"/>
        <v>0</v>
      </c>
      <c r="K117" s="4">
        <f t="shared" si="21"/>
        <v>0</v>
      </c>
      <c r="L117" s="3">
        <f t="shared" si="26"/>
        <v>0</v>
      </c>
      <c r="M117" s="3">
        <f t="shared" si="27"/>
        <v>0</v>
      </c>
      <c r="N117" s="9">
        <v>2.896726666666666</v>
      </c>
      <c r="O117">
        <f t="shared" si="28"/>
        <v>126.29728266666665</v>
      </c>
      <c r="P117">
        <f t="shared" si="29"/>
        <v>0</v>
      </c>
      <c r="Q117">
        <f t="shared" si="30"/>
        <v>0</v>
      </c>
    </row>
    <row r="118" spans="2:17" ht="15"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3">
        <f t="shared" si="22"/>
        <v>0</v>
      </c>
      <c r="H118" s="3">
        <f t="shared" si="23"/>
        <v>0</v>
      </c>
      <c r="I118" s="3">
        <f t="shared" si="24"/>
        <v>0</v>
      </c>
      <c r="J118" s="3">
        <f t="shared" si="25"/>
        <v>0</v>
      </c>
      <c r="K118" s="4">
        <f t="shared" si="21"/>
        <v>0</v>
      </c>
      <c r="L118" s="3">
        <f t="shared" si="26"/>
        <v>0</v>
      </c>
      <c r="M118" s="3">
        <f t="shared" si="27"/>
        <v>0</v>
      </c>
      <c r="N118" s="9">
        <v>3.150777899999999</v>
      </c>
      <c r="O118">
        <f t="shared" si="28"/>
        <v>137.37391643999996</v>
      </c>
      <c r="P118">
        <f t="shared" si="29"/>
        <v>0</v>
      </c>
      <c r="Q118">
        <f t="shared" si="30"/>
        <v>0</v>
      </c>
    </row>
    <row r="119" spans="2:17" ht="15"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3">
        <f t="shared" si="22"/>
        <v>0</v>
      </c>
      <c r="H119" s="3">
        <f t="shared" si="23"/>
        <v>0</v>
      </c>
      <c r="I119" s="3">
        <f t="shared" si="24"/>
        <v>0</v>
      </c>
      <c r="J119" s="3">
        <f t="shared" si="25"/>
        <v>0</v>
      </c>
      <c r="K119" s="4">
        <f t="shared" si="21"/>
        <v>0</v>
      </c>
      <c r="L119" s="3">
        <f t="shared" si="26"/>
        <v>0</v>
      </c>
      <c r="M119" s="3">
        <f t="shared" si="27"/>
        <v>0</v>
      </c>
      <c r="N119" s="9">
        <v>2.9528159</v>
      </c>
      <c r="O119">
        <f t="shared" si="28"/>
        <v>128.74277324000002</v>
      </c>
      <c r="P119">
        <f t="shared" si="29"/>
        <v>0</v>
      </c>
      <c r="Q119">
        <f t="shared" si="30"/>
        <v>0</v>
      </c>
    </row>
    <row r="120" spans="2:17" ht="15"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3">
        <f t="shared" si="22"/>
        <v>0</v>
      </c>
      <c r="H120" s="3">
        <f t="shared" si="23"/>
        <v>0</v>
      </c>
      <c r="I120" s="3">
        <f t="shared" si="24"/>
        <v>0</v>
      </c>
      <c r="J120" s="3">
        <f t="shared" si="25"/>
        <v>0</v>
      </c>
      <c r="K120" s="4">
        <f t="shared" si="21"/>
        <v>0</v>
      </c>
      <c r="L120" s="3">
        <f t="shared" si="26"/>
        <v>0</v>
      </c>
      <c r="M120" s="3">
        <f t="shared" si="27"/>
        <v>0</v>
      </c>
      <c r="N120" s="9">
        <v>2.9825101999999997</v>
      </c>
      <c r="O120">
        <f t="shared" si="28"/>
        <v>130.03744472</v>
      </c>
      <c r="P120">
        <f t="shared" si="29"/>
        <v>0</v>
      </c>
      <c r="Q120">
        <f t="shared" si="30"/>
        <v>0</v>
      </c>
    </row>
    <row r="121" spans="2:17" ht="15"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3">
        <f t="shared" si="22"/>
        <v>0</v>
      </c>
      <c r="H121" s="3">
        <f t="shared" si="23"/>
        <v>0</v>
      </c>
      <c r="I121" s="3">
        <f t="shared" si="24"/>
        <v>0</v>
      </c>
      <c r="J121" s="3">
        <f t="shared" si="25"/>
        <v>0</v>
      </c>
      <c r="K121" s="4">
        <f t="shared" si="21"/>
        <v>0</v>
      </c>
      <c r="L121" s="3">
        <f t="shared" si="26"/>
        <v>0</v>
      </c>
      <c r="M121" s="3">
        <f t="shared" si="27"/>
        <v>0</v>
      </c>
      <c r="N121" s="9">
        <v>3.0287013333333332</v>
      </c>
      <c r="O121">
        <f t="shared" si="28"/>
        <v>132.05137813333334</v>
      </c>
      <c r="P121">
        <f t="shared" si="29"/>
        <v>0</v>
      </c>
      <c r="Q121">
        <f t="shared" si="30"/>
        <v>0</v>
      </c>
    </row>
    <row r="122" spans="2:17" ht="15"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3">
        <f t="shared" si="22"/>
        <v>0</v>
      </c>
      <c r="H122" s="3">
        <f t="shared" si="23"/>
        <v>0</v>
      </c>
      <c r="I122" s="3">
        <f t="shared" si="24"/>
        <v>0</v>
      </c>
      <c r="J122" s="3">
        <f t="shared" si="25"/>
        <v>0</v>
      </c>
      <c r="K122" s="4">
        <f t="shared" si="21"/>
        <v>0</v>
      </c>
      <c r="L122" s="3">
        <f t="shared" si="26"/>
        <v>0</v>
      </c>
      <c r="M122" s="3">
        <f t="shared" si="27"/>
        <v>0</v>
      </c>
      <c r="N122" s="9">
        <v>3.1903702999999997</v>
      </c>
      <c r="O122">
        <f t="shared" si="28"/>
        <v>139.10014507999998</v>
      </c>
      <c r="P122">
        <f t="shared" si="29"/>
        <v>0</v>
      </c>
      <c r="Q122">
        <f t="shared" si="30"/>
        <v>0</v>
      </c>
    </row>
    <row r="123" spans="2:17" ht="15"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3">
        <f t="shared" si="22"/>
        <v>0</v>
      </c>
      <c r="H123" s="3">
        <f t="shared" si="23"/>
        <v>0</v>
      </c>
      <c r="I123" s="3">
        <f t="shared" si="24"/>
        <v>0</v>
      </c>
      <c r="J123" s="3">
        <f t="shared" si="25"/>
        <v>0</v>
      </c>
      <c r="K123" s="4">
        <f t="shared" si="21"/>
        <v>0</v>
      </c>
      <c r="L123" s="3">
        <f t="shared" si="26"/>
        <v>0</v>
      </c>
      <c r="M123" s="3">
        <f t="shared" si="27"/>
        <v>0</v>
      </c>
      <c r="N123" s="9">
        <v>3.0320006999999993</v>
      </c>
      <c r="O123">
        <f t="shared" si="28"/>
        <v>132.19523051999997</v>
      </c>
      <c r="P123">
        <f t="shared" si="29"/>
        <v>0</v>
      </c>
      <c r="Q123">
        <f t="shared" si="30"/>
        <v>0</v>
      </c>
    </row>
    <row r="124" spans="2:17" ht="15"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3">
        <f t="shared" si="22"/>
        <v>0</v>
      </c>
      <c r="H124" s="3">
        <f t="shared" si="23"/>
        <v>0</v>
      </c>
      <c r="I124" s="3">
        <f t="shared" si="24"/>
        <v>0</v>
      </c>
      <c r="J124" s="3">
        <f t="shared" si="25"/>
        <v>0</v>
      </c>
      <c r="K124" s="4">
        <f t="shared" si="21"/>
        <v>0</v>
      </c>
      <c r="L124" s="3">
        <f t="shared" si="26"/>
        <v>0</v>
      </c>
      <c r="M124" s="3">
        <f t="shared" si="27"/>
        <v>0</v>
      </c>
      <c r="N124" s="9">
        <v>3.2002683999999997</v>
      </c>
      <c r="O124">
        <f t="shared" si="28"/>
        <v>139.53170224</v>
      </c>
      <c r="P124">
        <f t="shared" si="29"/>
        <v>0</v>
      </c>
      <c r="Q124">
        <f t="shared" si="30"/>
        <v>0</v>
      </c>
    </row>
    <row r="125" spans="2:17" ht="15"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3">
        <f t="shared" si="22"/>
        <v>0</v>
      </c>
      <c r="H125" s="3">
        <f t="shared" si="23"/>
        <v>0</v>
      </c>
      <c r="I125" s="3">
        <f t="shared" si="24"/>
        <v>0</v>
      </c>
      <c r="J125" s="3">
        <f t="shared" si="25"/>
        <v>0</v>
      </c>
      <c r="K125" s="4">
        <f t="shared" si="21"/>
        <v>0</v>
      </c>
      <c r="L125" s="3">
        <f t="shared" si="26"/>
        <v>0</v>
      </c>
      <c r="M125" s="3">
        <f t="shared" si="27"/>
        <v>0</v>
      </c>
      <c r="N125" s="9">
        <v>3.1408797999999987</v>
      </c>
      <c r="O125">
        <f t="shared" si="28"/>
        <v>136.94235927999995</v>
      </c>
      <c r="P125">
        <f t="shared" si="29"/>
        <v>0</v>
      </c>
      <c r="Q125">
        <f t="shared" si="30"/>
        <v>0</v>
      </c>
    </row>
    <row r="126" spans="2:17" ht="15"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3">
        <f t="shared" si="22"/>
        <v>0</v>
      </c>
      <c r="H126" s="3">
        <f t="shared" si="23"/>
        <v>0</v>
      </c>
      <c r="I126" s="3">
        <f t="shared" si="24"/>
        <v>0</v>
      </c>
      <c r="J126" s="3">
        <f t="shared" si="25"/>
        <v>0</v>
      </c>
      <c r="K126" s="4">
        <f t="shared" si="21"/>
        <v>0</v>
      </c>
      <c r="L126" s="3">
        <f t="shared" si="26"/>
        <v>0</v>
      </c>
      <c r="M126" s="3">
        <f t="shared" si="27"/>
        <v>0</v>
      </c>
      <c r="N126" s="9">
        <v>3.0221025999999993</v>
      </c>
      <c r="O126">
        <f t="shared" si="28"/>
        <v>131.76367335999998</v>
      </c>
      <c r="P126">
        <f t="shared" si="29"/>
        <v>0</v>
      </c>
      <c r="Q126">
        <f t="shared" si="30"/>
        <v>0</v>
      </c>
    </row>
    <row r="127" spans="2:17" ht="15"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3">
        <f t="shared" si="22"/>
        <v>0</v>
      </c>
      <c r="H127" s="3">
        <f t="shared" si="23"/>
        <v>0</v>
      </c>
      <c r="I127" s="3">
        <f t="shared" si="24"/>
        <v>0</v>
      </c>
      <c r="J127" s="3">
        <f t="shared" si="25"/>
        <v>0</v>
      </c>
      <c r="K127" s="4">
        <f t="shared" si="21"/>
        <v>0</v>
      </c>
      <c r="L127" s="3">
        <f t="shared" si="26"/>
        <v>0</v>
      </c>
      <c r="M127" s="3">
        <f t="shared" si="27"/>
        <v>0</v>
      </c>
      <c r="N127" s="9">
        <v>2.8934273000000004</v>
      </c>
      <c r="O127">
        <f t="shared" si="28"/>
        <v>126.15343028000002</v>
      </c>
      <c r="P127">
        <f t="shared" si="29"/>
        <v>0</v>
      </c>
      <c r="Q127">
        <f t="shared" si="30"/>
        <v>0</v>
      </c>
    </row>
    <row r="128" spans="2:17" ht="15"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3">
        <f t="shared" si="22"/>
        <v>0</v>
      </c>
      <c r="H128" s="3">
        <f t="shared" si="23"/>
        <v>0</v>
      </c>
      <c r="I128" s="3">
        <f t="shared" si="24"/>
        <v>0</v>
      </c>
      <c r="J128" s="3">
        <f t="shared" si="25"/>
        <v>0</v>
      </c>
      <c r="K128" s="4">
        <f t="shared" si="21"/>
        <v>0</v>
      </c>
      <c r="L128" s="3">
        <f t="shared" si="26"/>
        <v>0</v>
      </c>
      <c r="M128" s="3">
        <f t="shared" si="27"/>
        <v>0</v>
      </c>
      <c r="N128" s="9">
        <v>3.0418987999999993</v>
      </c>
      <c r="O128">
        <f t="shared" si="28"/>
        <v>132.62678767999998</v>
      </c>
      <c r="P128">
        <f t="shared" si="29"/>
        <v>0</v>
      </c>
      <c r="Q128">
        <f t="shared" si="30"/>
        <v>0</v>
      </c>
    </row>
    <row r="129" spans="2:17" ht="15"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3">
        <f t="shared" si="22"/>
        <v>0</v>
      </c>
      <c r="H129" s="3">
        <f t="shared" si="23"/>
        <v>0</v>
      </c>
      <c r="I129" s="3">
        <f t="shared" si="24"/>
        <v>0</v>
      </c>
      <c r="J129" s="3">
        <f t="shared" si="25"/>
        <v>0</v>
      </c>
      <c r="K129" s="4">
        <f t="shared" si="21"/>
        <v>0</v>
      </c>
      <c r="L129" s="3">
        <f t="shared" si="26"/>
        <v>0</v>
      </c>
      <c r="M129" s="3">
        <f t="shared" si="27"/>
        <v>0</v>
      </c>
      <c r="N129" s="9">
        <v>2.9858095666666666</v>
      </c>
      <c r="O129">
        <f t="shared" si="28"/>
        <v>130.18129710666668</v>
      </c>
      <c r="P129">
        <f t="shared" si="29"/>
        <v>0</v>
      </c>
      <c r="Q129">
        <f t="shared" si="30"/>
        <v>0</v>
      </c>
    </row>
    <row r="130" spans="2:17" ht="15"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3">
        <f t="shared" si="22"/>
        <v>0</v>
      </c>
      <c r="H130" s="3">
        <f t="shared" si="23"/>
        <v>0</v>
      </c>
      <c r="I130" s="3">
        <f t="shared" si="24"/>
        <v>0</v>
      </c>
      <c r="J130" s="3">
        <f t="shared" si="25"/>
        <v>0</v>
      </c>
      <c r="K130" s="4">
        <f t="shared" si="21"/>
        <v>0</v>
      </c>
      <c r="L130" s="3">
        <f t="shared" si="26"/>
        <v>0</v>
      </c>
      <c r="M130" s="3">
        <f t="shared" si="27"/>
        <v>0</v>
      </c>
      <c r="N130" s="9">
        <v>4.348447999999999</v>
      </c>
      <c r="O130">
        <f t="shared" si="28"/>
        <v>189.59233279999998</v>
      </c>
      <c r="P130">
        <f t="shared" si="29"/>
        <v>0</v>
      </c>
      <c r="Q130">
        <f t="shared" si="30"/>
        <v>0</v>
      </c>
    </row>
    <row r="131" spans="2:17" ht="15"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3">
        <f t="shared" si="22"/>
        <v>0</v>
      </c>
      <c r="H131" s="3">
        <f t="shared" si="23"/>
        <v>0</v>
      </c>
      <c r="I131" s="3">
        <f t="shared" si="24"/>
        <v>0</v>
      </c>
      <c r="J131" s="3">
        <f t="shared" si="25"/>
        <v>0</v>
      </c>
      <c r="K131" s="4">
        <f aca="true" t="shared" si="31" ref="K131:K194">AVERAGE(G131:J131)</f>
        <v>0</v>
      </c>
      <c r="L131" s="3">
        <f t="shared" si="26"/>
        <v>0</v>
      </c>
      <c r="M131" s="3">
        <f t="shared" si="27"/>
        <v>0</v>
      </c>
      <c r="N131" s="9">
        <v>4.4375309</v>
      </c>
      <c r="O131">
        <f t="shared" si="28"/>
        <v>193.47634724</v>
      </c>
      <c r="P131">
        <f t="shared" si="29"/>
        <v>0</v>
      </c>
      <c r="Q131">
        <f t="shared" si="30"/>
        <v>0</v>
      </c>
    </row>
    <row r="132" spans="2:17" ht="15"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3">
        <f t="shared" si="22"/>
        <v>0</v>
      </c>
      <c r="H132" s="3">
        <f t="shared" si="23"/>
        <v>0</v>
      </c>
      <c r="I132" s="3">
        <f t="shared" si="24"/>
        <v>0</v>
      </c>
      <c r="J132" s="3">
        <f t="shared" si="25"/>
        <v>0</v>
      </c>
      <c r="K132" s="4">
        <f t="shared" si="31"/>
        <v>0</v>
      </c>
      <c r="L132" s="3">
        <f t="shared" si="26"/>
        <v>0</v>
      </c>
      <c r="M132" s="3">
        <f t="shared" si="27"/>
        <v>0</v>
      </c>
      <c r="N132" s="9">
        <v>4.392989449999999</v>
      </c>
      <c r="O132">
        <f t="shared" si="28"/>
        <v>191.53434001999997</v>
      </c>
      <c r="P132">
        <f t="shared" si="29"/>
        <v>0</v>
      </c>
      <c r="Q132">
        <f t="shared" si="30"/>
        <v>0</v>
      </c>
    </row>
    <row r="133" spans="2:17" ht="15"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3">
        <f t="shared" si="22"/>
        <v>0</v>
      </c>
      <c r="H133" s="3">
        <f t="shared" si="23"/>
        <v>0</v>
      </c>
      <c r="I133" s="3">
        <f t="shared" si="24"/>
        <v>0</v>
      </c>
      <c r="J133" s="3">
        <f t="shared" si="25"/>
        <v>0</v>
      </c>
      <c r="K133" s="4">
        <f t="shared" si="31"/>
        <v>0</v>
      </c>
      <c r="L133" s="3">
        <f t="shared" si="26"/>
        <v>0</v>
      </c>
      <c r="M133" s="3">
        <f t="shared" si="27"/>
        <v>0</v>
      </c>
      <c r="N133" s="9">
        <v>4.415260174999999</v>
      </c>
      <c r="O133">
        <f t="shared" si="28"/>
        <v>192.50534362999997</v>
      </c>
      <c r="P133">
        <f t="shared" si="29"/>
        <v>0</v>
      </c>
      <c r="Q133">
        <f t="shared" si="30"/>
        <v>0</v>
      </c>
    </row>
    <row r="134" spans="2:17" ht="15"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3">
        <f t="shared" si="22"/>
        <v>0</v>
      </c>
      <c r="H134" s="3">
        <f t="shared" si="23"/>
        <v>0</v>
      </c>
      <c r="I134" s="3">
        <f t="shared" si="24"/>
        <v>0</v>
      </c>
      <c r="J134" s="3">
        <f t="shared" si="25"/>
        <v>0</v>
      </c>
      <c r="K134" s="4">
        <f t="shared" si="31"/>
        <v>0</v>
      </c>
      <c r="L134" s="3">
        <f t="shared" si="26"/>
        <v>0</v>
      </c>
      <c r="M134" s="3">
        <f t="shared" si="27"/>
        <v>0</v>
      </c>
      <c r="N134" s="9">
        <v>4.4078365999999995</v>
      </c>
      <c r="O134">
        <f t="shared" si="28"/>
        <v>192.18167576</v>
      </c>
      <c r="P134">
        <f t="shared" si="29"/>
        <v>0</v>
      </c>
      <c r="Q134">
        <f t="shared" si="30"/>
        <v>0</v>
      </c>
    </row>
    <row r="135" spans="2:17" ht="15"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3">
        <f t="shared" si="22"/>
        <v>0</v>
      </c>
      <c r="H135" s="3">
        <f t="shared" si="23"/>
        <v>0</v>
      </c>
      <c r="I135" s="3">
        <f t="shared" si="24"/>
        <v>0</v>
      </c>
      <c r="J135" s="3">
        <f t="shared" si="25"/>
        <v>0</v>
      </c>
      <c r="K135" s="4">
        <f t="shared" si="31"/>
        <v>0</v>
      </c>
      <c r="L135" s="3">
        <f t="shared" si="26"/>
        <v>0</v>
      </c>
      <c r="M135" s="3">
        <f t="shared" si="27"/>
        <v>0</v>
      </c>
      <c r="N135" s="9">
        <v>3.7347657999999995</v>
      </c>
      <c r="O135">
        <f t="shared" si="28"/>
        <v>162.83578888</v>
      </c>
      <c r="P135">
        <f t="shared" si="29"/>
        <v>0</v>
      </c>
      <c r="Q135">
        <f t="shared" si="30"/>
        <v>0</v>
      </c>
    </row>
    <row r="136" spans="2:17" ht="15"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3">
        <f t="shared" si="22"/>
        <v>0</v>
      </c>
      <c r="H136" s="3">
        <f t="shared" si="23"/>
        <v>0</v>
      </c>
      <c r="I136" s="3">
        <f t="shared" si="24"/>
        <v>0</v>
      </c>
      <c r="J136" s="3">
        <f t="shared" si="25"/>
        <v>0</v>
      </c>
      <c r="K136" s="4">
        <f t="shared" si="31"/>
        <v>0</v>
      </c>
      <c r="L136" s="3">
        <f t="shared" si="26"/>
        <v>0</v>
      </c>
      <c r="M136" s="3">
        <f t="shared" si="27"/>
        <v>0</v>
      </c>
      <c r="N136" s="9">
        <v>4.071301199999999</v>
      </c>
      <c r="O136">
        <f t="shared" si="28"/>
        <v>177.50873231999995</v>
      </c>
      <c r="P136">
        <f t="shared" si="29"/>
        <v>0</v>
      </c>
      <c r="Q136">
        <f t="shared" si="30"/>
        <v>0</v>
      </c>
    </row>
    <row r="137" spans="2:17" ht="15"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3">
        <f t="shared" si="22"/>
        <v>0</v>
      </c>
      <c r="H137" s="3">
        <f t="shared" si="23"/>
        <v>0</v>
      </c>
      <c r="I137" s="3">
        <f t="shared" si="24"/>
        <v>0</v>
      </c>
      <c r="J137" s="3">
        <f t="shared" si="25"/>
        <v>0</v>
      </c>
      <c r="K137" s="4">
        <f t="shared" si="31"/>
        <v>0</v>
      </c>
      <c r="L137" s="3">
        <f t="shared" si="26"/>
        <v>0</v>
      </c>
      <c r="M137" s="3">
        <f t="shared" si="27"/>
        <v>0</v>
      </c>
      <c r="N137" s="9">
        <v>3.903033499999999</v>
      </c>
      <c r="O137">
        <f t="shared" si="28"/>
        <v>170.17226059999996</v>
      </c>
      <c r="P137">
        <f t="shared" si="29"/>
        <v>0</v>
      </c>
      <c r="Q137">
        <f t="shared" si="30"/>
        <v>0</v>
      </c>
    </row>
    <row r="138" spans="2:17" ht="15"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3">
        <f t="shared" si="22"/>
        <v>0</v>
      </c>
      <c r="H138" s="3">
        <f t="shared" si="23"/>
        <v>0</v>
      </c>
      <c r="I138" s="3">
        <f t="shared" si="24"/>
        <v>0</v>
      </c>
      <c r="J138" s="3">
        <f t="shared" si="25"/>
        <v>0</v>
      </c>
      <c r="K138" s="4">
        <f t="shared" si="31"/>
        <v>0</v>
      </c>
      <c r="L138" s="3">
        <f t="shared" si="26"/>
        <v>0</v>
      </c>
      <c r="M138" s="3">
        <f t="shared" si="27"/>
        <v>0</v>
      </c>
      <c r="N138" s="9">
        <v>4.328651799999999</v>
      </c>
      <c r="O138">
        <f t="shared" si="28"/>
        <v>188.72921848</v>
      </c>
      <c r="P138">
        <f t="shared" si="29"/>
        <v>0</v>
      </c>
      <c r="Q138">
        <f t="shared" si="30"/>
        <v>0</v>
      </c>
    </row>
    <row r="139" spans="2:17" ht="15"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3">
        <f t="shared" si="22"/>
        <v>0</v>
      </c>
      <c r="H139" s="3">
        <f t="shared" si="23"/>
        <v>0</v>
      </c>
      <c r="I139" s="3">
        <f t="shared" si="24"/>
        <v>0</v>
      </c>
      <c r="J139" s="3">
        <f t="shared" si="25"/>
        <v>0</v>
      </c>
      <c r="K139" s="4">
        <f t="shared" si="31"/>
        <v>0</v>
      </c>
      <c r="L139" s="3">
        <f t="shared" si="26"/>
        <v>0</v>
      </c>
      <c r="M139" s="3">
        <f t="shared" si="27"/>
        <v>0</v>
      </c>
      <c r="N139" s="9">
        <v>4.3583460999999994</v>
      </c>
      <c r="O139">
        <f t="shared" si="28"/>
        <v>190.02388996</v>
      </c>
      <c r="P139">
        <f t="shared" si="29"/>
        <v>0</v>
      </c>
      <c r="Q139">
        <f t="shared" si="30"/>
        <v>0</v>
      </c>
    </row>
    <row r="140" spans="2:17" ht="15"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3">
        <f t="shared" si="22"/>
        <v>0</v>
      </c>
      <c r="H140" s="3">
        <f t="shared" si="23"/>
        <v>0</v>
      </c>
      <c r="I140" s="3">
        <f t="shared" si="24"/>
        <v>0</v>
      </c>
      <c r="J140" s="3">
        <f t="shared" si="25"/>
        <v>0</v>
      </c>
      <c r="K140" s="4">
        <f t="shared" si="31"/>
        <v>0</v>
      </c>
      <c r="L140" s="3">
        <f t="shared" si="26"/>
        <v>0</v>
      </c>
      <c r="M140" s="3">
        <f t="shared" si="27"/>
        <v>0</v>
      </c>
      <c r="N140" s="9">
        <v>4.343498949999999</v>
      </c>
      <c r="O140">
        <f t="shared" si="28"/>
        <v>189.37655421999997</v>
      </c>
      <c r="P140">
        <f t="shared" si="29"/>
        <v>0</v>
      </c>
      <c r="Q140">
        <f t="shared" si="30"/>
        <v>0</v>
      </c>
    </row>
    <row r="141" spans="2:17" ht="15"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3">
        <f t="shared" si="22"/>
        <v>0</v>
      </c>
      <c r="H141" s="3">
        <f t="shared" si="23"/>
        <v>0</v>
      </c>
      <c r="I141" s="3">
        <f t="shared" si="24"/>
        <v>0</v>
      </c>
      <c r="J141" s="3">
        <f t="shared" si="25"/>
        <v>0</v>
      </c>
      <c r="K141" s="4">
        <f t="shared" si="31"/>
        <v>0</v>
      </c>
      <c r="L141" s="3">
        <f t="shared" si="26"/>
        <v>0</v>
      </c>
      <c r="M141" s="3">
        <f t="shared" si="27"/>
        <v>0</v>
      </c>
      <c r="N141" s="9">
        <v>4.350922524999999</v>
      </c>
      <c r="O141">
        <f t="shared" si="28"/>
        <v>189.70022208999995</v>
      </c>
      <c r="P141">
        <f t="shared" si="29"/>
        <v>0</v>
      </c>
      <c r="Q141">
        <f t="shared" si="30"/>
        <v>0</v>
      </c>
    </row>
    <row r="142" spans="2:17" ht="15"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3">
        <f t="shared" si="22"/>
        <v>0</v>
      </c>
      <c r="H142" s="3">
        <f t="shared" si="23"/>
        <v>0</v>
      </c>
      <c r="I142" s="3">
        <f t="shared" si="24"/>
        <v>0</v>
      </c>
      <c r="J142" s="3">
        <f t="shared" si="25"/>
        <v>0</v>
      </c>
      <c r="K142" s="4">
        <f t="shared" si="31"/>
        <v>0</v>
      </c>
      <c r="L142" s="3">
        <f t="shared" si="26"/>
        <v>0</v>
      </c>
      <c r="M142" s="3">
        <f t="shared" si="27"/>
        <v>0</v>
      </c>
      <c r="N142" s="9">
        <v>4.388040399999999</v>
      </c>
      <c r="O142">
        <f t="shared" si="28"/>
        <v>191.31856143999994</v>
      </c>
      <c r="P142">
        <f t="shared" si="29"/>
        <v>0</v>
      </c>
      <c r="Q142">
        <f t="shared" si="30"/>
        <v>0</v>
      </c>
    </row>
    <row r="143" spans="2:17" ht="15"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3">
        <f t="shared" si="22"/>
        <v>0</v>
      </c>
      <c r="H143" s="3">
        <f t="shared" si="23"/>
        <v>0</v>
      </c>
      <c r="I143" s="3">
        <f t="shared" si="24"/>
        <v>0</v>
      </c>
      <c r="J143" s="3">
        <f t="shared" si="25"/>
        <v>0</v>
      </c>
      <c r="K143" s="4">
        <f t="shared" si="31"/>
        <v>0</v>
      </c>
      <c r="L143" s="3">
        <f t="shared" si="26"/>
        <v>0</v>
      </c>
      <c r="M143" s="3">
        <f t="shared" si="27"/>
        <v>0</v>
      </c>
      <c r="N143" s="9">
        <v>4.1603841</v>
      </c>
      <c r="O143">
        <f t="shared" si="28"/>
        <v>181.39274676</v>
      </c>
      <c r="P143">
        <f t="shared" si="29"/>
        <v>0</v>
      </c>
      <c r="Q143">
        <f t="shared" si="30"/>
        <v>0</v>
      </c>
    </row>
    <row r="144" spans="2:17" ht="15"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3">
        <f t="shared" si="22"/>
        <v>0</v>
      </c>
      <c r="H144" s="3">
        <f t="shared" si="23"/>
        <v>0</v>
      </c>
      <c r="I144" s="3">
        <f t="shared" si="24"/>
        <v>0</v>
      </c>
      <c r="J144" s="3">
        <f t="shared" si="25"/>
        <v>0</v>
      </c>
      <c r="K144" s="4">
        <f t="shared" si="31"/>
        <v>0</v>
      </c>
      <c r="L144" s="3">
        <f t="shared" si="26"/>
        <v>0</v>
      </c>
      <c r="M144" s="3">
        <f t="shared" si="27"/>
        <v>0</v>
      </c>
      <c r="N144" s="9">
        <v>4.27421225</v>
      </c>
      <c r="O144">
        <f t="shared" si="28"/>
        <v>186.35565409999998</v>
      </c>
      <c r="P144">
        <f t="shared" si="29"/>
        <v>0</v>
      </c>
      <c r="Q144">
        <f t="shared" si="30"/>
        <v>0</v>
      </c>
    </row>
    <row r="145" spans="2:17" ht="15"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3">
        <f t="shared" si="22"/>
        <v>0</v>
      </c>
      <c r="H145" s="3">
        <f t="shared" si="23"/>
        <v>0</v>
      </c>
      <c r="I145" s="3">
        <f t="shared" si="24"/>
        <v>0</v>
      </c>
      <c r="J145" s="3">
        <f t="shared" si="25"/>
        <v>0</v>
      </c>
      <c r="K145" s="4">
        <f t="shared" si="31"/>
        <v>0</v>
      </c>
      <c r="L145" s="3">
        <f t="shared" si="26"/>
        <v>0</v>
      </c>
      <c r="M145" s="3">
        <f t="shared" si="27"/>
        <v>0</v>
      </c>
      <c r="N145" s="9">
        <v>4.217298175</v>
      </c>
      <c r="O145">
        <f t="shared" si="28"/>
        <v>183.87420043</v>
      </c>
      <c r="P145">
        <f t="shared" si="29"/>
        <v>0</v>
      </c>
      <c r="Q145">
        <f t="shared" si="30"/>
        <v>0</v>
      </c>
    </row>
    <row r="146" spans="2:17" ht="15"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3">
        <f t="shared" si="22"/>
        <v>0</v>
      </c>
      <c r="H146" s="3">
        <f t="shared" si="23"/>
        <v>0</v>
      </c>
      <c r="I146" s="3">
        <f t="shared" si="24"/>
        <v>0</v>
      </c>
      <c r="J146" s="3">
        <f t="shared" si="25"/>
        <v>0</v>
      </c>
      <c r="K146" s="4">
        <f t="shared" si="31"/>
        <v>0</v>
      </c>
      <c r="L146" s="3">
        <f t="shared" si="26"/>
        <v>0</v>
      </c>
      <c r="M146" s="3">
        <f t="shared" si="27"/>
        <v>0</v>
      </c>
      <c r="N146" s="9">
        <v>3.6654790999999998</v>
      </c>
      <c r="O146">
        <f t="shared" si="28"/>
        <v>159.81488876</v>
      </c>
      <c r="P146">
        <f t="shared" si="29"/>
        <v>0</v>
      </c>
      <c r="Q146">
        <f t="shared" si="30"/>
        <v>0</v>
      </c>
    </row>
    <row r="147" spans="2:17" ht="15"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3">
        <f t="shared" si="22"/>
        <v>0</v>
      </c>
      <c r="H147" s="3">
        <f t="shared" si="23"/>
        <v>0</v>
      </c>
      <c r="I147" s="3">
        <f t="shared" si="24"/>
        <v>0</v>
      </c>
      <c r="J147" s="3">
        <f t="shared" si="25"/>
        <v>0</v>
      </c>
      <c r="K147" s="4">
        <f t="shared" si="31"/>
        <v>0</v>
      </c>
      <c r="L147" s="3">
        <f t="shared" si="26"/>
        <v>0</v>
      </c>
      <c r="M147" s="3">
        <f t="shared" si="27"/>
        <v>0</v>
      </c>
      <c r="N147" s="9">
        <v>4.110893600000001</v>
      </c>
      <c r="O147">
        <f t="shared" si="28"/>
        <v>179.23496096000002</v>
      </c>
      <c r="P147">
        <f t="shared" si="29"/>
        <v>0</v>
      </c>
      <c r="Q147">
        <f t="shared" si="30"/>
        <v>0</v>
      </c>
    </row>
    <row r="148" spans="2:17" ht="15"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3">
        <f t="shared" si="22"/>
        <v>0</v>
      </c>
      <c r="H148" s="3">
        <f t="shared" si="23"/>
        <v>0</v>
      </c>
      <c r="I148" s="3">
        <f t="shared" si="24"/>
        <v>0</v>
      </c>
      <c r="J148" s="3">
        <f t="shared" si="25"/>
        <v>0</v>
      </c>
      <c r="K148" s="4">
        <f t="shared" si="31"/>
        <v>0</v>
      </c>
      <c r="L148" s="3">
        <f t="shared" si="26"/>
        <v>0</v>
      </c>
      <c r="M148" s="3">
        <f t="shared" si="27"/>
        <v>0</v>
      </c>
      <c r="N148" s="9">
        <v>3.88818635</v>
      </c>
      <c r="O148">
        <f t="shared" si="28"/>
        <v>169.52492486</v>
      </c>
      <c r="P148">
        <f t="shared" si="29"/>
        <v>0</v>
      </c>
      <c r="Q148">
        <f t="shared" si="30"/>
        <v>0</v>
      </c>
    </row>
    <row r="149" spans="2:17" ht="15"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3">
        <f t="shared" si="22"/>
        <v>0</v>
      </c>
      <c r="H149" s="3">
        <f t="shared" si="23"/>
        <v>0</v>
      </c>
      <c r="I149" s="3">
        <f t="shared" si="24"/>
        <v>0</v>
      </c>
      <c r="J149" s="3">
        <f t="shared" si="25"/>
        <v>0</v>
      </c>
      <c r="K149" s="4">
        <f t="shared" si="31"/>
        <v>0</v>
      </c>
      <c r="L149" s="3">
        <f t="shared" si="26"/>
        <v>0</v>
      </c>
      <c r="M149" s="3">
        <f t="shared" si="27"/>
        <v>0</v>
      </c>
      <c r="N149" s="9">
        <v>3.999539975</v>
      </c>
      <c r="O149">
        <f t="shared" si="28"/>
        <v>174.37994291</v>
      </c>
      <c r="P149">
        <f t="shared" si="29"/>
        <v>0</v>
      </c>
      <c r="Q149">
        <f t="shared" si="30"/>
        <v>0</v>
      </c>
    </row>
    <row r="150" spans="2:17" ht="15"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3">
        <f t="shared" si="22"/>
        <v>0</v>
      </c>
      <c r="H150" s="3">
        <f t="shared" si="23"/>
        <v>0</v>
      </c>
      <c r="I150" s="3">
        <f t="shared" si="24"/>
        <v>0</v>
      </c>
      <c r="J150" s="3">
        <f t="shared" si="25"/>
        <v>0</v>
      </c>
      <c r="K150" s="4">
        <f t="shared" si="31"/>
        <v>0</v>
      </c>
      <c r="L150" s="3">
        <f t="shared" si="26"/>
        <v>0</v>
      </c>
      <c r="M150" s="3">
        <f t="shared" si="27"/>
        <v>0</v>
      </c>
      <c r="N150" s="9">
        <v>4.338549899999999</v>
      </c>
      <c r="O150">
        <f t="shared" si="28"/>
        <v>189.16077563999997</v>
      </c>
      <c r="P150">
        <f t="shared" si="29"/>
        <v>0</v>
      </c>
      <c r="Q150">
        <f t="shared" si="30"/>
        <v>0</v>
      </c>
    </row>
    <row r="151" spans="2:17" ht="15"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3">
        <f t="shared" si="22"/>
        <v>0</v>
      </c>
      <c r="H151" s="3">
        <f t="shared" si="23"/>
        <v>0</v>
      </c>
      <c r="I151" s="3">
        <f t="shared" si="24"/>
        <v>0</v>
      </c>
      <c r="J151" s="3">
        <f t="shared" si="25"/>
        <v>0</v>
      </c>
      <c r="K151" s="4">
        <f t="shared" si="31"/>
        <v>0</v>
      </c>
      <c r="L151" s="3">
        <f t="shared" si="26"/>
        <v>0</v>
      </c>
      <c r="M151" s="3">
        <f t="shared" si="27"/>
        <v>0</v>
      </c>
      <c r="N151" s="9">
        <v>3.3784341999999996</v>
      </c>
      <c r="O151">
        <f t="shared" si="28"/>
        <v>147.29973112</v>
      </c>
      <c r="P151">
        <f t="shared" si="29"/>
        <v>0</v>
      </c>
      <c r="Q151">
        <f t="shared" si="30"/>
        <v>0</v>
      </c>
    </row>
    <row r="152" spans="2:17" ht="15"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3">
        <f t="shared" si="22"/>
        <v>0</v>
      </c>
      <c r="H152" s="3">
        <f t="shared" si="23"/>
        <v>0</v>
      </c>
      <c r="I152" s="3">
        <f t="shared" si="24"/>
        <v>0</v>
      </c>
      <c r="J152" s="3">
        <f t="shared" si="25"/>
        <v>0</v>
      </c>
      <c r="K152" s="4">
        <f t="shared" si="31"/>
        <v>0</v>
      </c>
      <c r="L152" s="3">
        <f t="shared" si="26"/>
        <v>0</v>
      </c>
      <c r="M152" s="3">
        <f t="shared" si="27"/>
        <v>0</v>
      </c>
      <c r="N152" s="9">
        <v>3.8584920499999997</v>
      </c>
      <c r="O152">
        <f t="shared" si="28"/>
        <v>168.23025338</v>
      </c>
      <c r="P152">
        <f t="shared" si="29"/>
        <v>0</v>
      </c>
      <c r="Q152">
        <f t="shared" si="30"/>
        <v>0</v>
      </c>
    </row>
    <row r="153" spans="2:17" ht="15"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3">
        <f t="shared" si="22"/>
        <v>0</v>
      </c>
      <c r="H153" s="3">
        <f t="shared" si="23"/>
        <v>0</v>
      </c>
      <c r="I153" s="3">
        <f t="shared" si="24"/>
        <v>0</v>
      </c>
      <c r="J153" s="3">
        <f t="shared" si="25"/>
        <v>0</v>
      </c>
      <c r="K153" s="4">
        <f t="shared" si="31"/>
        <v>0</v>
      </c>
      <c r="L153" s="3">
        <f t="shared" si="26"/>
        <v>0</v>
      </c>
      <c r="M153" s="3">
        <f t="shared" si="27"/>
        <v>0</v>
      </c>
      <c r="N153" s="9">
        <v>3.6184631249999994</v>
      </c>
      <c r="O153">
        <f t="shared" si="28"/>
        <v>157.76499224999998</v>
      </c>
      <c r="P153">
        <f t="shared" si="29"/>
        <v>0</v>
      </c>
      <c r="Q153">
        <f t="shared" si="30"/>
        <v>0</v>
      </c>
    </row>
    <row r="154" spans="2:17" ht="15"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3">
        <f t="shared" si="22"/>
        <v>0</v>
      </c>
      <c r="H154" s="3">
        <f t="shared" si="23"/>
        <v>0</v>
      </c>
      <c r="I154" s="3">
        <f t="shared" si="24"/>
        <v>0</v>
      </c>
      <c r="J154" s="3">
        <f t="shared" si="25"/>
        <v>0</v>
      </c>
      <c r="K154" s="4">
        <f t="shared" si="31"/>
        <v>0</v>
      </c>
      <c r="L154" s="3">
        <f t="shared" si="26"/>
        <v>0</v>
      </c>
      <c r="M154" s="3">
        <f t="shared" si="27"/>
        <v>0</v>
      </c>
      <c r="N154" s="9">
        <v>3.368536099999999</v>
      </c>
      <c r="O154">
        <f t="shared" si="28"/>
        <v>146.86817395999998</v>
      </c>
      <c r="P154">
        <f t="shared" si="29"/>
        <v>0</v>
      </c>
      <c r="Q154">
        <f t="shared" si="30"/>
        <v>0</v>
      </c>
    </row>
    <row r="155" spans="2:17" ht="15"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3">
        <f t="shared" si="22"/>
        <v>0</v>
      </c>
      <c r="H155" s="3">
        <f t="shared" si="23"/>
        <v>0</v>
      </c>
      <c r="I155" s="3">
        <f t="shared" si="24"/>
        <v>0</v>
      </c>
      <c r="J155" s="3">
        <f t="shared" si="25"/>
        <v>0</v>
      </c>
      <c r="K155" s="4">
        <f t="shared" si="31"/>
        <v>0</v>
      </c>
      <c r="L155" s="3">
        <f t="shared" si="26"/>
        <v>0</v>
      </c>
      <c r="M155" s="3">
        <f t="shared" si="27"/>
        <v>0</v>
      </c>
      <c r="N155" s="9">
        <v>3.9327277999999994</v>
      </c>
      <c r="O155">
        <f t="shared" si="28"/>
        <v>171.46693208</v>
      </c>
      <c r="P155">
        <f t="shared" si="29"/>
        <v>0</v>
      </c>
      <c r="Q155">
        <f t="shared" si="30"/>
        <v>0</v>
      </c>
    </row>
    <row r="156" spans="2:17" ht="15"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3">
        <f t="shared" si="22"/>
        <v>0</v>
      </c>
      <c r="H156" s="3">
        <f t="shared" si="23"/>
        <v>0</v>
      </c>
      <c r="I156" s="3">
        <f t="shared" si="24"/>
        <v>0</v>
      </c>
      <c r="J156" s="3">
        <f t="shared" si="25"/>
        <v>0</v>
      </c>
      <c r="K156" s="4">
        <f t="shared" si="31"/>
        <v>0</v>
      </c>
      <c r="L156" s="3">
        <f t="shared" si="26"/>
        <v>0</v>
      </c>
      <c r="M156" s="3">
        <f t="shared" si="27"/>
        <v>0</v>
      </c>
      <c r="N156" s="9">
        <v>3.6506319499999993</v>
      </c>
      <c r="O156">
        <f t="shared" si="28"/>
        <v>159.16755301999999</v>
      </c>
      <c r="P156">
        <f t="shared" si="29"/>
        <v>0</v>
      </c>
      <c r="Q156">
        <f t="shared" si="30"/>
        <v>0</v>
      </c>
    </row>
    <row r="157" spans="2:17" ht="15"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3">
        <f t="shared" si="22"/>
        <v>0</v>
      </c>
      <c r="H157" s="3">
        <f t="shared" si="23"/>
        <v>0</v>
      </c>
      <c r="I157" s="3">
        <f t="shared" si="24"/>
        <v>0</v>
      </c>
      <c r="J157" s="3">
        <f t="shared" si="25"/>
        <v>0</v>
      </c>
      <c r="K157" s="4">
        <f t="shared" si="31"/>
        <v>0</v>
      </c>
      <c r="L157" s="3">
        <f t="shared" si="26"/>
        <v>0</v>
      </c>
      <c r="M157" s="3">
        <f t="shared" si="27"/>
        <v>0</v>
      </c>
      <c r="N157" s="9">
        <v>3.7916798749999994</v>
      </c>
      <c r="O157">
        <f t="shared" si="28"/>
        <v>165.31724254999997</v>
      </c>
      <c r="P157">
        <f t="shared" si="29"/>
        <v>0</v>
      </c>
      <c r="Q157">
        <f t="shared" si="30"/>
        <v>0</v>
      </c>
    </row>
    <row r="158" spans="2:17" ht="15"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3">
        <f t="shared" si="22"/>
        <v>0</v>
      </c>
      <c r="H158" s="3">
        <f t="shared" si="23"/>
        <v>0</v>
      </c>
      <c r="I158" s="3">
        <f t="shared" si="24"/>
        <v>0</v>
      </c>
      <c r="J158" s="3">
        <f t="shared" si="25"/>
        <v>0</v>
      </c>
      <c r="K158" s="4">
        <f t="shared" si="31"/>
        <v>0</v>
      </c>
      <c r="L158" s="3">
        <f t="shared" si="26"/>
        <v>0</v>
      </c>
      <c r="M158" s="3">
        <f t="shared" si="27"/>
        <v>0</v>
      </c>
      <c r="N158" s="9">
        <v>3.7743581999999996</v>
      </c>
      <c r="O158">
        <f t="shared" si="28"/>
        <v>164.56201751999998</v>
      </c>
      <c r="P158">
        <f t="shared" si="29"/>
        <v>0</v>
      </c>
      <c r="Q158">
        <f t="shared" si="30"/>
        <v>0</v>
      </c>
    </row>
    <row r="159" spans="2:17" ht="15"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3">
        <f t="shared" si="22"/>
        <v>0</v>
      </c>
      <c r="H159" s="3">
        <f t="shared" si="23"/>
        <v>0</v>
      </c>
      <c r="I159" s="3">
        <f t="shared" si="24"/>
        <v>0</v>
      </c>
      <c r="J159" s="3">
        <f t="shared" si="25"/>
        <v>0</v>
      </c>
      <c r="K159" s="4">
        <f t="shared" si="31"/>
        <v>0</v>
      </c>
      <c r="L159" s="3">
        <f t="shared" si="26"/>
        <v>0</v>
      </c>
      <c r="M159" s="3">
        <f t="shared" si="27"/>
        <v>0</v>
      </c>
      <c r="N159" s="9">
        <v>3.368536099999999</v>
      </c>
      <c r="O159">
        <f t="shared" si="28"/>
        <v>146.86817395999998</v>
      </c>
      <c r="P159">
        <f t="shared" si="29"/>
        <v>0</v>
      </c>
      <c r="Q159">
        <f t="shared" si="30"/>
        <v>0</v>
      </c>
    </row>
    <row r="160" spans="2:17" ht="15"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3">
        <f t="shared" si="22"/>
        <v>0</v>
      </c>
      <c r="H160" s="3">
        <f t="shared" si="23"/>
        <v>0</v>
      </c>
      <c r="I160" s="3">
        <f t="shared" si="24"/>
        <v>0</v>
      </c>
      <c r="J160" s="3">
        <f t="shared" si="25"/>
        <v>0</v>
      </c>
      <c r="K160" s="4">
        <f t="shared" si="31"/>
        <v>0</v>
      </c>
      <c r="L160" s="3">
        <f t="shared" si="26"/>
        <v>0</v>
      </c>
      <c r="M160" s="3">
        <f t="shared" si="27"/>
        <v>0</v>
      </c>
      <c r="N160" s="9">
        <v>3.5714471499999996</v>
      </c>
      <c r="O160">
        <f t="shared" si="28"/>
        <v>155.71509573999998</v>
      </c>
      <c r="P160">
        <f t="shared" si="29"/>
        <v>0</v>
      </c>
      <c r="Q160">
        <f t="shared" si="30"/>
        <v>0</v>
      </c>
    </row>
    <row r="161" spans="2:17" ht="15"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3">
        <f t="shared" si="22"/>
        <v>0</v>
      </c>
      <c r="H161" s="3">
        <f t="shared" si="23"/>
        <v>0</v>
      </c>
      <c r="I161" s="3">
        <f t="shared" si="24"/>
        <v>0</v>
      </c>
      <c r="J161" s="3">
        <f t="shared" si="25"/>
        <v>0</v>
      </c>
      <c r="K161" s="4">
        <f t="shared" si="31"/>
        <v>0</v>
      </c>
      <c r="L161" s="3">
        <f t="shared" si="26"/>
        <v>0</v>
      </c>
      <c r="M161" s="3">
        <f t="shared" si="27"/>
        <v>0</v>
      </c>
      <c r="N161" s="9">
        <v>3.4699916249999996</v>
      </c>
      <c r="O161">
        <f t="shared" si="28"/>
        <v>151.29163484999998</v>
      </c>
      <c r="P161">
        <f t="shared" si="29"/>
        <v>0</v>
      </c>
      <c r="Q161">
        <f t="shared" si="30"/>
        <v>0</v>
      </c>
    </row>
    <row r="162" spans="2:17" ht="15"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3">
        <f t="shared" si="22"/>
        <v>0</v>
      </c>
      <c r="H162" s="3">
        <f t="shared" si="23"/>
        <v>0</v>
      </c>
      <c r="I162" s="3">
        <f t="shared" si="24"/>
        <v>0</v>
      </c>
      <c r="J162" s="3">
        <f t="shared" si="25"/>
        <v>0</v>
      </c>
      <c r="K162" s="4">
        <f t="shared" si="31"/>
        <v>0</v>
      </c>
      <c r="L162" s="3">
        <f t="shared" si="26"/>
        <v>0</v>
      </c>
      <c r="M162" s="3">
        <f t="shared" si="27"/>
        <v>0</v>
      </c>
      <c r="N162" s="9">
        <v>3.3388417999999995</v>
      </c>
      <c r="O162">
        <f t="shared" si="28"/>
        <v>145.57350247999997</v>
      </c>
      <c r="P162">
        <f t="shared" si="29"/>
        <v>0</v>
      </c>
      <c r="Q162">
        <f t="shared" si="30"/>
        <v>0</v>
      </c>
    </row>
    <row r="163" spans="2:17" ht="15">
      <c r="B163" s="11">
        <v>0</v>
      </c>
      <c r="C163" s="11">
        <v>0</v>
      </c>
      <c r="D163" s="11">
        <v>0</v>
      </c>
      <c r="E163" s="11">
        <v>0</v>
      </c>
      <c r="F163" s="11">
        <v>0</v>
      </c>
      <c r="G163" s="3">
        <f t="shared" si="22"/>
        <v>0</v>
      </c>
      <c r="H163" s="3">
        <f t="shared" si="23"/>
        <v>0</v>
      </c>
      <c r="I163" s="3">
        <f t="shared" si="24"/>
        <v>0</v>
      </c>
      <c r="J163" s="3">
        <f t="shared" si="25"/>
        <v>0</v>
      </c>
      <c r="K163" s="4">
        <f t="shared" si="31"/>
        <v>0</v>
      </c>
      <c r="L163" s="3">
        <f t="shared" si="26"/>
        <v>0</v>
      </c>
      <c r="M163" s="3">
        <f t="shared" si="27"/>
        <v>0</v>
      </c>
      <c r="N163" s="9">
        <v>3.259657</v>
      </c>
      <c r="O163">
        <f t="shared" si="28"/>
        <v>142.1210452</v>
      </c>
      <c r="P163">
        <f t="shared" si="29"/>
        <v>0</v>
      </c>
      <c r="Q163">
        <f t="shared" si="30"/>
        <v>0</v>
      </c>
    </row>
    <row r="164" spans="2:17" ht="15"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3">
        <f t="shared" si="22"/>
        <v>0</v>
      </c>
      <c r="H164" s="3">
        <f t="shared" si="23"/>
        <v>0</v>
      </c>
      <c r="I164" s="3">
        <f t="shared" si="24"/>
        <v>0</v>
      </c>
      <c r="J164" s="3">
        <f t="shared" si="25"/>
        <v>0</v>
      </c>
      <c r="K164" s="4">
        <f t="shared" si="31"/>
        <v>0</v>
      </c>
      <c r="L164" s="3">
        <f t="shared" si="26"/>
        <v>0</v>
      </c>
      <c r="M164" s="3">
        <f t="shared" si="27"/>
        <v>0</v>
      </c>
      <c r="N164" s="9">
        <v>3.2992494</v>
      </c>
      <c r="O164">
        <f t="shared" si="28"/>
        <v>143.84727384</v>
      </c>
      <c r="P164">
        <f t="shared" si="29"/>
        <v>0</v>
      </c>
      <c r="Q164">
        <f t="shared" si="30"/>
        <v>0</v>
      </c>
    </row>
    <row r="165" spans="2:17" ht="15"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3">
        <f t="shared" si="22"/>
        <v>0</v>
      </c>
      <c r="H165" s="3">
        <f t="shared" si="23"/>
        <v>0</v>
      </c>
      <c r="I165" s="3">
        <f t="shared" si="24"/>
        <v>0</v>
      </c>
      <c r="J165" s="3">
        <f t="shared" si="25"/>
        <v>0</v>
      </c>
      <c r="K165" s="4">
        <f t="shared" si="31"/>
        <v>0</v>
      </c>
      <c r="L165" s="3">
        <f t="shared" si="26"/>
        <v>0</v>
      </c>
      <c r="M165" s="3">
        <f t="shared" si="27"/>
        <v>0</v>
      </c>
      <c r="N165" s="9">
        <v>3.2794532</v>
      </c>
      <c r="O165">
        <f t="shared" si="28"/>
        <v>142.98415952</v>
      </c>
      <c r="P165">
        <f t="shared" si="29"/>
        <v>0</v>
      </c>
      <c r="Q165">
        <f t="shared" si="30"/>
        <v>0</v>
      </c>
    </row>
    <row r="166" spans="2:17" ht="15"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3">
        <f t="shared" si="22"/>
        <v>0</v>
      </c>
      <c r="H166" s="3">
        <f t="shared" si="23"/>
        <v>0</v>
      </c>
      <c r="I166" s="3">
        <f t="shared" si="24"/>
        <v>0</v>
      </c>
      <c r="J166" s="3">
        <f t="shared" si="25"/>
        <v>0</v>
      </c>
      <c r="K166" s="4">
        <f t="shared" si="31"/>
        <v>0</v>
      </c>
      <c r="L166" s="3">
        <f t="shared" si="26"/>
        <v>0</v>
      </c>
      <c r="M166" s="3">
        <f t="shared" si="27"/>
        <v>0</v>
      </c>
      <c r="N166" s="9">
        <v>3.2101664999999997</v>
      </c>
      <c r="O166">
        <f t="shared" si="28"/>
        <v>139.9632594</v>
      </c>
      <c r="P166">
        <f t="shared" si="29"/>
        <v>0</v>
      </c>
      <c r="Q166">
        <f t="shared" si="30"/>
        <v>0</v>
      </c>
    </row>
    <row r="167" spans="2:17" ht="15"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3">
        <f t="shared" si="22"/>
        <v>0</v>
      </c>
      <c r="H167" s="3">
        <f t="shared" si="23"/>
        <v>0</v>
      </c>
      <c r="I167" s="3">
        <f t="shared" si="24"/>
        <v>0</v>
      </c>
      <c r="J167" s="3">
        <f t="shared" si="25"/>
        <v>0</v>
      </c>
      <c r="K167" s="4">
        <f t="shared" si="31"/>
        <v>0</v>
      </c>
      <c r="L167" s="3">
        <f t="shared" si="26"/>
        <v>0</v>
      </c>
      <c r="M167" s="3">
        <f t="shared" si="27"/>
        <v>0</v>
      </c>
      <c r="N167" s="9">
        <v>2.7449557999999996</v>
      </c>
      <c r="O167">
        <f t="shared" si="28"/>
        <v>119.68007287999998</v>
      </c>
      <c r="P167">
        <f t="shared" si="29"/>
        <v>0</v>
      </c>
      <c r="Q167">
        <f t="shared" si="30"/>
        <v>0</v>
      </c>
    </row>
    <row r="168" spans="2:17" ht="15"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3">
        <f t="shared" si="22"/>
        <v>0</v>
      </c>
      <c r="H168" s="3">
        <f t="shared" si="23"/>
        <v>0</v>
      </c>
      <c r="I168" s="3">
        <f t="shared" si="24"/>
        <v>0</v>
      </c>
      <c r="J168" s="3">
        <f t="shared" si="25"/>
        <v>0</v>
      </c>
      <c r="K168" s="4">
        <f t="shared" si="31"/>
        <v>0</v>
      </c>
      <c r="L168" s="3">
        <f t="shared" si="26"/>
        <v>0</v>
      </c>
      <c r="M168" s="3">
        <f t="shared" si="27"/>
        <v>0</v>
      </c>
      <c r="N168" s="9">
        <v>2.9775611500000005</v>
      </c>
      <c r="O168">
        <f t="shared" si="28"/>
        <v>129.82166614000002</v>
      </c>
      <c r="P168">
        <f t="shared" si="29"/>
        <v>0</v>
      </c>
      <c r="Q168">
        <f t="shared" si="30"/>
        <v>0</v>
      </c>
    </row>
    <row r="169" spans="2:17" ht="15"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3">
        <f t="shared" si="22"/>
        <v>0</v>
      </c>
      <c r="H169" s="3">
        <f t="shared" si="23"/>
        <v>0</v>
      </c>
      <c r="I169" s="3">
        <f t="shared" si="24"/>
        <v>0</v>
      </c>
      <c r="J169" s="3">
        <f t="shared" si="25"/>
        <v>0</v>
      </c>
      <c r="K169" s="4">
        <f t="shared" si="31"/>
        <v>0</v>
      </c>
      <c r="L169" s="3">
        <f t="shared" si="26"/>
        <v>0</v>
      </c>
      <c r="M169" s="3">
        <f t="shared" si="27"/>
        <v>0</v>
      </c>
      <c r="N169" s="9">
        <v>2.8612584749999996</v>
      </c>
      <c r="O169">
        <f t="shared" si="28"/>
        <v>124.75086950999999</v>
      </c>
      <c r="P169">
        <f t="shared" si="29"/>
        <v>0</v>
      </c>
      <c r="Q169">
        <f t="shared" si="30"/>
        <v>0</v>
      </c>
    </row>
    <row r="170" spans="2:17" ht="15"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3">
        <f t="shared" si="22"/>
        <v>0</v>
      </c>
      <c r="H170" s="3">
        <f t="shared" si="23"/>
        <v>0</v>
      </c>
      <c r="I170" s="3">
        <f t="shared" si="24"/>
        <v>0</v>
      </c>
      <c r="J170" s="3">
        <f t="shared" si="25"/>
        <v>0</v>
      </c>
      <c r="K170" s="4">
        <f t="shared" si="31"/>
        <v>0</v>
      </c>
      <c r="L170" s="3">
        <f t="shared" si="26"/>
        <v>0</v>
      </c>
      <c r="M170" s="3">
        <f t="shared" si="27"/>
        <v>0</v>
      </c>
      <c r="N170" s="9">
        <v>2.7548539</v>
      </c>
      <c r="O170">
        <f t="shared" si="28"/>
        <v>120.11163004000001</v>
      </c>
      <c r="P170">
        <f t="shared" si="29"/>
        <v>0</v>
      </c>
      <c r="Q170">
        <f t="shared" si="30"/>
        <v>0</v>
      </c>
    </row>
    <row r="171" spans="2:17" ht="15"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3">
        <f t="shared" si="22"/>
        <v>0</v>
      </c>
      <c r="H171" s="3">
        <f t="shared" si="23"/>
        <v>0</v>
      </c>
      <c r="I171" s="3">
        <f t="shared" si="24"/>
        <v>0</v>
      </c>
      <c r="J171" s="3">
        <f t="shared" si="25"/>
        <v>0</v>
      </c>
      <c r="K171" s="4">
        <f t="shared" si="31"/>
        <v>0</v>
      </c>
      <c r="L171" s="3">
        <f t="shared" si="26"/>
        <v>0</v>
      </c>
      <c r="M171" s="3">
        <f t="shared" si="27"/>
        <v>0</v>
      </c>
      <c r="N171" s="9">
        <v>3.4477208999999998</v>
      </c>
      <c r="O171">
        <f t="shared" si="28"/>
        <v>150.32063123999998</v>
      </c>
      <c r="P171">
        <f t="shared" si="29"/>
        <v>0</v>
      </c>
      <c r="Q171">
        <f t="shared" si="30"/>
        <v>0</v>
      </c>
    </row>
    <row r="172" spans="2:17" ht="15"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3">
        <f t="shared" si="22"/>
        <v>0</v>
      </c>
      <c r="H172" s="3">
        <f t="shared" si="23"/>
        <v>0</v>
      </c>
      <c r="I172" s="3">
        <f t="shared" si="24"/>
        <v>0</v>
      </c>
      <c r="J172" s="3">
        <f t="shared" si="25"/>
        <v>0</v>
      </c>
      <c r="K172" s="4">
        <f t="shared" si="31"/>
        <v>0</v>
      </c>
      <c r="L172" s="3">
        <f t="shared" si="26"/>
        <v>0</v>
      </c>
      <c r="M172" s="3">
        <f t="shared" si="27"/>
        <v>0</v>
      </c>
      <c r="N172" s="9">
        <v>3.1012873999999995</v>
      </c>
      <c r="O172">
        <f t="shared" si="28"/>
        <v>135.21613064</v>
      </c>
      <c r="P172">
        <f t="shared" si="29"/>
        <v>0</v>
      </c>
      <c r="Q172">
        <f t="shared" si="30"/>
        <v>0</v>
      </c>
    </row>
    <row r="173" spans="2:17" ht="15"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3">
        <f aca="true" t="shared" si="32" ref="G173:G233">B173-C173</f>
        <v>0</v>
      </c>
      <c r="H173" s="3">
        <f aca="true" t="shared" si="33" ref="H173:H233">C173-D173</f>
        <v>0</v>
      </c>
      <c r="I173" s="3">
        <f aca="true" t="shared" si="34" ref="I173:I233">D173-E173</f>
        <v>0</v>
      </c>
      <c r="J173" s="3">
        <f aca="true" t="shared" si="35" ref="J173:J233">E173-F173</f>
        <v>0</v>
      </c>
      <c r="K173" s="4">
        <f t="shared" si="31"/>
        <v>0</v>
      </c>
      <c r="L173" s="3">
        <f aca="true" t="shared" si="36" ref="L173:L233">K173</f>
        <v>0</v>
      </c>
      <c r="M173" s="3">
        <f aca="true" t="shared" si="37" ref="M173:M233">L173*2</f>
        <v>0</v>
      </c>
      <c r="N173" s="9">
        <v>3.27450415</v>
      </c>
      <c r="O173">
        <f t="shared" si="28"/>
        <v>142.76838094</v>
      </c>
      <c r="P173">
        <f t="shared" si="29"/>
        <v>0</v>
      </c>
      <c r="Q173">
        <f t="shared" si="30"/>
        <v>0</v>
      </c>
    </row>
    <row r="174" spans="2:17" ht="15"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3">
        <f t="shared" si="32"/>
        <v>0</v>
      </c>
      <c r="H174" s="3">
        <f t="shared" si="33"/>
        <v>0</v>
      </c>
      <c r="I174" s="3">
        <f t="shared" si="34"/>
        <v>0</v>
      </c>
      <c r="J174" s="3">
        <f t="shared" si="35"/>
        <v>0</v>
      </c>
      <c r="K174" s="4">
        <f t="shared" si="31"/>
        <v>0</v>
      </c>
      <c r="L174" s="3">
        <f t="shared" si="36"/>
        <v>0</v>
      </c>
      <c r="M174" s="3">
        <f t="shared" si="37"/>
        <v>0</v>
      </c>
      <c r="N174" s="9">
        <v>3.3982304</v>
      </c>
      <c r="O174">
        <f t="shared" si="28"/>
        <v>148.16284544</v>
      </c>
      <c r="P174">
        <f t="shared" si="29"/>
        <v>0</v>
      </c>
      <c r="Q174">
        <f t="shared" si="30"/>
        <v>0</v>
      </c>
    </row>
    <row r="175" spans="2:17" ht="15"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3">
        <f t="shared" si="32"/>
        <v>0</v>
      </c>
      <c r="H175" s="3">
        <f t="shared" si="33"/>
        <v>0</v>
      </c>
      <c r="I175" s="3">
        <f t="shared" si="34"/>
        <v>0</v>
      </c>
      <c r="J175" s="3">
        <f t="shared" si="35"/>
        <v>0</v>
      </c>
      <c r="K175" s="4">
        <f t="shared" si="31"/>
        <v>0</v>
      </c>
      <c r="L175" s="3">
        <f t="shared" si="36"/>
        <v>0</v>
      </c>
      <c r="M175" s="3">
        <f t="shared" si="37"/>
        <v>0</v>
      </c>
      <c r="N175" s="9">
        <v>3.4279246999999997</v>
      </c>
      <c r="O175">
        <f t="shared" si="28"/>
        <v>149.45751692</v>
      </c>
      <c r="P175">
        <f t="shared" si="29"/>
        <v>0</v>
      </c>
      <c r="Q175">
        <f t="shared" si="30"/>
        <v>0</v>
      </c>
    </row>
    <row r="176" spans="2:17" ht="15"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3">
        <f t="shared" si="32"/>
        <v>0</v>
      </c>
      <c r="H176" s="3">
        <f t="shared" si="33"/>
        <v>0</v>
      </c>
      <c r="I176" s="3">
        <f t="shared" si="34"/>
        <v>0</v>
      </c>
      <c r="J176" s="3">
        <f t="shared" si="35"/>
        <v>0</v>
      </c>
      <c r="K176" s="4">
        <f t="shared" si="31"/>
        <v>0</v>
      </c>
      <c r="L176" s="3">
        <f t="shared" si="36"/>
        <v>0</v>
      </c>
      <c r="M176" s="3">
        <f t="shared" si="37"/>
        <v>0</v>
      </c>
      <c r="N176" s="9">
        <v>3.41307755</v>
      </c>
      <c r="O176">
        <f t="shared" si="28"/>
        <v>148.81018118</v>
      </c>
      <c r="P176">
        <f t="shared" si="29"/>
        <v>0</v>
      </c>
      <c r="Q176">
        <f t="shared" si="30"/>
        <v>0</v>
      </c>
    </row>
    <row r="177" spans="2:17" ht="15">
      <c r="B177" s="11">
        <v>0</v>
      </c>
      <c r="C177" s="11">
        <v>0</v>
      </c>
      <c r="D177" s="11">
        <v>0</v>
      </c>
      <c r="E177" s="11">
        <v>0</v>
      </c>
      <c r="F177" s="11">
        <v>0</v>
      </c>
      <c r="G177" s="3">
        <f t="shared" si="32"/>
        <v>0</v>
      </c>
      <c r="H177" s="3">
        <f t="shared" si="33"/>
        <v>0</v>
      </c>
      <c r="I177" s="3">
        <f t="shared" si="34"/>
        <v>0</v>
      </c>
      <c r="J177" s="3">
        <f t="shared" si="35"/>
        <v>0</v>
      </c>
      <c r="K177" s="4">
        <f t="shared" si="31"/>
        <v>0</v>
      </c>
      <c r="L177" s="3">
        <f t="shared" si="36"/>
        <v>0</v>
      </c>
      <c r="M177" s="3">
        <f t="shared" si="37"/>
        <v>0</v>
      </c>
      <c r="N177" s="9">
        <v>3.420501125</v>
      </c>
      <c r="O177">
        <f t="shared" si="28"/>
        <v>149.13384905</v>
      </c>
      <c r="P177">
        <f t="shared" si="29"/>
        <v>0</v>
      </c>
      <c r="Q177">
        <f t="shared" si="30"/>
        <v>0</v>
      </c>
    </row>
    <row r="178" spans="2:17" ht="15">
      <c r="B178" s="11">
        <v>0</v>
      </c>
      <c r="C178" s="11">
        <v>0</v>
      </c>
      <c r="D178" s="11">
        <v>0</v>
      </c>
      <c r="E178" s="11">
        <v>0</v>
      </c>
      <c r="F178" s="11">
        <v>0</v>
      </c>
      <c r="G178" s="3">
        <f t="shared" si="32"/>
        <v>0</v>
      </c>
      <c r="H178" s="3">
        <f t="shared" si="33"/>
        <v>0</v>
      </c>
      <c r="I178" s="3">
        <f t="shared" si="34"/>
        <v>0</v>
      </c>
      <c r="J178" s="3">
        <f t="shared" si="35"/>
        <v>0</v>
      </c>
      <c r="K178" s="4">
        <f t="shared" si="31"/>
        <v>0</v>
      </c>
      <c r="L178" s="3">
        <f t="shared" si="36"/>
        <v>0</v>
      </c>
      <c r="M178" s="3">
        <f t="shared" si="37"/>
        <v>0</v>
      </c>
      <c r="N178" s="9">
        <v>2.8835292</v>
      </c>
      <c r="O178">
        <f aca="true" t="shared" si="38" ref="O178:O241">(43.6*N178)</f>
        <v>125.72187312</v>
      </c>
      <c r="P178">
        <f aca="true" t="shared" si="39" ref="P178:P241">(M178*100)/O178</f>
        <v>0</v>
      </c>
      <c r="Q178">
        <f aca="true" t="shared" si="40" ref="Q178:Q241">P178*100</f>
        <v>0</v>
      </c>
    </row>
    <row r="179" spans="2:17" ht="15">
      <c r="B179" s="11">
        <v>0</v>
      </c>
      <c r="C179" s="11">
        <v>0</v>
      </c>
      <c r="D179" s="11">
        <v>0</v>
      </c>
      <c r="E179" s="11">
        <v>0</v>
      </c>
      <c r="F179" s="11">
        <v>0</v>
      </c>
      <c r="G179" s="3">
        <f t="shared" si="32"/>
        <v>0</v>
      </c>
      <c r="H179" s="3">
        <f t="shared" si="33"/>
        <v>0</v>
      </c>
      <c r="I179" s="3">
        <f t="shared" si="34"/>
        <v>0</v>
      </c>
      <c r="J179" s="3">
        <f t="shared" si="35"/>
        <v>0</v>
      </c>
      <c r="K179" s="4">
        <f t="shared" si="31"/>
        <v>0</v>
      </c>
      <c r="L179" s="3">
        <f t="shared" si="36"/>
        <v>0</v>
      </c>
      <c r="M179" s="3">
        <f t="shared" si="37"/>
        <v>0</v>
      </c>
      <c r="N179" s="9">
        <v>2.7548539</v>
      </c>
      <c r="O179">
        <f t="shared" si="38"/>
        <v>120.11163004000001</v>
      </c>
      <c r="P179">
        <f t="shared" si="39"/>
        <v>0</v>
      </c>
      <c r="Q179">
        <f t="shared" si="40"/>
        <v>0</v>
      </c>
    </row>
    <row r="180" spans="2:17" ht="15"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3">
        <f t="shared" si="32"/>
        <v>0</v>
      </c>
      <c r="H180" s="3">
        <f t="shared" si="33"/>
        <v>0</v>
      </c>
      <c r="I180" s="3">
        <f t="shared" si="34"/>
        <v>0</v>
      </c>
      <c r="J180" s="3">
        <f t="shared" si="35"/>
        <v>0</v>
      </c>
      <c r="K180" s="4">
        <f t="shared" si="31"/>
        <v>0</v>
      </c>
      <c r="L180" s="3">
        <f t="shared" si="36"/>
        <v>0</v>
      </c>
      <c r="M180" s="3">
        <f t="shared" si="37"/>
        <v>0</v>
      </c>
      <c r="N180" s="9">
        <v>2.81919155</v>
      </c>
      <c r="O180">
        <f t="shared" si="38"/>
        <v>122.91675158000001</v>
      </c>
      <c r="P180">
        <f t="shared" si="39"/>
        <v>0</v>
      </c>
      <c r="Q180">
        <f t="shared" si="40"/>
        <v>0</v>
      </c>
    </row>
    <row r="181" spans="2:17" ht="15"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3">
        <f t="shared" si="32"/>
        <v>0</v>
      </c>
      <c r="H181" s="3">
        <f t="shared" si="33"/>
        <v>0</v>
      </c>
      <c r="I181" s="3">
        <f t="shared" si="34"/>
        <v>0</v>
      </c>
      <c r="J181" s="3">
        <f t="shared" si="35"/>
        <v>0</v>
      </c>
      <c r="K181" s="4">
        <f t="shared" si="31"/>
        <v>0</v>
      </c>
      <c r="L181" s="3">
        <f t="shared" si="36"/>
        <v>0</v>
      </c>
      <c r="M181" s="3">
        <f t="shared" si="37"/>
        <v>0</v>
      </c>
      <c r="N181" s="9">
        <v>2.787022725</v>
      </c>
      <c r="O181">
        <f t="shared" si="38"/>
        <v>121.51419081</v>
      </c>
      <c r="P181">
        <f t="shared" si="39"/>
        <v>0</v>
      </c>
      <c r="Q181">
        <f t="shared" si="40"/>
        <v>0</v>
      </c>
    </row>
    <row r="182" spans="2:17" ht="15"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3">
        <f t="shared" si="32"/>
        <v>0</v>
      </c>
      <c r="H182" s="3">
        <f t="shared" si="33"/>
        <v>0</v>
      </c>
      <c r="I182" s="3">
        <f t="shared" si="34"/>
        <v>0</v>
      </c>
      <c r="J182" s="3">
        <f t="shared" si="35"/>
        <v>0</v>
      </c>
      <c r="K182" s="4">
        <f t="shared" si="31"/>
        <v>0</v>
      </c>
      <c r="L182" s="3">
        <f t="shared" si="36"/>
        <v>0</v>
      </c>
      <c r="M182" s="3">
        <f t="shared" si="37"/>
        <v>0</v>
      </c>
      <c r="N182" s="9">
        <v>2.7746500999999997</v>
      </c>
      <c r="O182">
        <f t="shared" si="38"/>
        <v>120.97474435999999</v>
      </c>
      <c r="P182">
        <f t="shared" si="39"/>
        <v>0</v>
      </c>
      <c r="Q182">
        <f t="shared" si="40"/>
        <v>0</v>
      </c>
    </row>
    <row r="183" spans="2:17" ht="15"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3">
        <f t="shared" si="32"/>
        <v>0</v>
      </c>
      <c r="H183" s="3">
        <f t="shared" si="33"/>
        <v>0</v>
      </c>
      <c r="I183" s="3">
        <f t="shared" si="34"/>
        <v>0</v>
      </c>
      <c r="J183" s="3">
        <f t="shared" si="35"/>
        <v>0</v>
      </c>
      <c r="K183" s="4">
        <f t="shared" si="31"/>
        <v>0</v>
      </c>
      <c r="L183" s="3">
        <f t="shared" si="36"/>
        <v>0</v>
      </c>
      <c r="M183" s="3">
        <f t="shared" si="37"/>
        <v>0</v>
      </c>
      <c r="N183" s="9">
        <v>2.56679</v>
      </c>
      <c r="O183">
        <f t="shared" si="38"/>
        <v>111.91204400000001</v>
      </c>
      <c r="P183">
        <f t="shared" si="39"/>
        <v>0</v>
      </c>
      <c r="Q183">
        <f t="shared" si="40"/>
        <v>0</v>
      </c>
    </row>
    <row r="184" spans="2:17" ht="15"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3">
        <f t="shared" si="32"/>
        <v>0</v>
      </c>
      <c r="H184" s="3">
        <f t="shared" si="33"/>
        <v>0</v>
      </c>
      <c r="I184" s="3">
        <f t="shared" si="34"/>
        <v>0</v>
      </c>
      <c r="J184" s="3">
        <f t="shared" si="35"/>
        <v>0</v>
      </c>
      <c r="K184" s="4">
        <f t="shared" si="31"/>
        <v>0</v>
      </c>
      <c r="L184" s="3">
        <f t="shared" si="36"/>
        <v>0</v>
      </c>
      <c r="M184" s="3">
        <f t="shared" si="37"/>
        <v>0</v>
      </c>
      <c r="N184" s="9">
        <v>2.67072005</v>
      </c>
      <c r="O184">
        <f t="shared" si="38"/>
        <v>116.44339418</v>
      </c>
      <c r="P184">
        <f t="shared" si="39"/>
        <v>0</v>
      </c>
      <c r="Q184">
        <f t="shared" si="40"/>
        <v>0</v>
      </c>
    </row>
    <row r="185" spans="2:17" ht="15"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3">
        <f t="shared" si="32"/>
        <v>0</v>
      </c>
      <c r="H185" s="3">
        <f t="shared" si="33"/>
        <v>0</v>
      </c>
      <c r="I185" s="3">
        <f t="shared" si="34"/>
        <v>0</v>
      </c>
      <c r="J185" s="3">
        <f t="shared" si="35"/>
        <v>0</v>
      </c>
      <c r="K185" s="4">
        <f t="shared" si="31"/>
        <v>0</v>
      </c>
      <c r="L185" s="3">
        <f t="shared" si="36"/>
        <v>0</v>
      </c>
      <c r="M185" s="3">
        <f t="shared" si="37"/>
        <v>0</v>
      </c>
      <c r="N185" s="9">
        <v>2.618755025</v>
      </c>
      <c r="O185">
        <f t="shared" si="38"/>
        <v>114.17771909000001</v>
      </c>
      <c r="P185">
        <f t="shared" si="39"/>
        <v>0</v>
      </c>
      <c r="Q185">
        <f t="shared" si="40"/>
        <v>0</v>
      </c>
    </row>
    <row r="186" spans="2:17" ht="15"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3">
        <f t="shared" si="32"/>
        <v>0</v>
      </c>
      <c r="H186" s="3">
        <f t="shared" si="33"/>
        <v>0</v>
      </c>
      <c r="I186" s="3">
        <f t="shared" si="34"/>
        <v>0</v>
      </c>
      <c r="J186" s="3">
        <f t="shared" si="35"/>
        <v>0</v>
      </c>
      <c r="K186" s="4">
        <f t="shared" si="31"/>
        <v>0</v>
      </c>
      <c r="L186" s="3">
        <f t="shared" si="36"/>
        <v>0</v>
      </c>
      <c r="M186" s="3">
        <f t="shared" si="37"/>
        <v>0</v>
      </c>
      <c r="N186" s="9">
        <v>2.7053634</v>
      </c>
      <c r="O186">
        <f t="shared" si="38"/>
        <v>117.95384424000001</v>
      </c>
      <c r="P186">
        <f t="shared" si="39"/>
        <v>0</v>
      </c>
      <c r="Q186">
        <f t="shared" si="40"/>
        <v>0</v>
      </c>
    </row>
    <row r="187" spans="2:17" ht="15"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3">
        <f t="shared" si="32"/>
        <v>0</v>
      </c>
      <c r="H187" s="3">
        <f t="shared" si="33"/>
        <v>0</v>
      </c>
      <c r="I187" s="3">
        <f t="shared" si="34"/>
        <v>0</v>
      </c>
      <c r="J187" s="3">
        <f t="shared" si="35"/>
        <v>0</v>
      </c>
      <c r="K187" s="4">
        <f t="shared" si="31"/>
        <v>0</v>
      </c>
      <c r="L187" s="3">
        <f t="shared" si="36"/>
        <v>0</v>
      </c>
      <c r="M187" s="3">
        <f t="shared" si="37"/>
        <v>0</v>
      </c>
      <c r="N187" s="9">
        <v>3.3487399</v>
      </c>
      <c r="O187">
        <f t="shared" si="38"/>
        <v>146.00505964</v>
      </c>
      <c r="P187">
        <f t="shared" si="39"/>
        <v>0</v>
      </c>
      <c r="Q187">
        <f t="shared" si="40"/>
        <v>0</v>
      </c>
    </row>
    <row r="188" spans="2:17" ht="15"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3">
        <f t="shared" si="32"/>
        <v>0</v>
      </c>
      <c r="H188" s="3">
        <f t="shared" si="33"/>
        <v>0</v>
      </c>
      <c r="I188" s="3">
        <f t="shared" si="34"/>
        <v>0</v>
      </c>
      <c r="J188" s="3">
        <f t="shared" si="35"/>
        <v>0</v>
      </c>
      <c r="K188" s="4">
        <f t="shared" si="31"/>
        <v>0</v>
      </c>
      <c r="L188" s="3">
        <f t="shared" si="36"/>
        <v>0</v>
      </c>
      <c r="M188" s="3">
        <f t="shared" si="37"/>
        <v>0</v>
      </c>
      <c r="N188" s="9">
        <v>3.02705165</v>
      </c>
      <c r="O188">
        <f t="shared" si="38"/>
        <v>131.97945194000002</v>
      </c>
      <c r="P188">
        <f t="shared" si="39"/>
        <v>0</v>
      </c>
      <c r="Q188">
        <f t="shared" si="40"/>
        <v>0</v>
      </c>
    </row>
    <row r="189" spans="2:17" ht="15"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3">
        <f t="shared" si="32"/>
        <v>0</v>
      </c>
      <c r="H189" s="3">
        <f t="shared" si="33"/>
        <v>0</v>
      </c>
      <c r="I189" s="3">
        <f t="shared" si="34"/>
        <v>0</v>
      </c>
      <c r="J189" s="3">
        <f t="shared" si="35"/>
        <v>0</v>
      </c>
      <c r="K189" s="4">
        <f t="shared" si="31"/>
        <v>0</v>
      </c>
      <c r="L189" s="3">
        <f t="shared" si="36"/>
        <v>0</v>
      </c>
      <c r="M189" s="3">
        <f t="shared" si="37"/>
        <v>0</v>
      </c>
      <c r="N189" s="9">
        <v>3.187895775</v>
      </c>
      <c r="O189">
        <f t="shared" si="38"/>
        <v>138.99225579</v>
      </c>
      <c r="P189">
        <f t="shared" si="39"/>
        <v>0</v>
      </c>
      <c r="Q189">
        <f t="shared" si="40"/>
        <v>0</v>
      </c>
    </row>
    <row r="190" spans="2:17" ht="15"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3">
        <f t="shared" si="32"/>
        <v>0</v>
      </c>
      <c r="H190" s="3">
        <f t="shared" si="33"/>
        <v>0</v>
      </c>
      <c r="I190" s="3">
        <f t="shared" si="34"/>
        <v>0</v>
      </c>
      <c r="J190" s="3">
        <f t="shared" si="35"/>
        <v>0</v>
      </c>
      <c r="K190" s="4">
        <f t="shared" si="31"/>
        <v>0</v>
      </c>
      <c r="L190" s="3">
        <f t="shared" si="36"/>
        <v>0</v>
      </c>
      <c r="M190" s="3">
        <f t="shared" si="37"/>
        <v>0</v>
      </c>
      <c r="N190" s="9">
        <v>3.4378227999999993</v>
      </c>
      <c r="O190">
        <f t="shared" si="38"/>
        <v>149.88907407999997</v>
      </c>
      <c r="P190">
        <f t="shared" si="39"/>
        <v>0</v>
      </c>
      <c r="Q190">
        <f t="shared" si="40"/>
        <v>0</v>
      </c>
    </row>
    <row r="191" spans="2:17" ht="15"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3">
        <f t="shared" si="32"/>
        <v>0</v>
      </c>
      <c r="H191" s="3">
        <f t="shared" si="33"/>
        <v>0</v>
      </c>
      <c r="I191" s="3">
        <f t="shared" si="34"/>
        <v>0</v>
      </c>
      <c r="J191" s="3">
        <f t="shared" si="35"/>
        <v>0</v>
      </c>
      <c r="K191" s="4">
        <f t="shared" si="31"/>
        <v>0</v>
      </c>
      <c r="L191" s="3">
        <f t="shared" si="36"/>
        <v>0</v>
      </c>
      <c r="M191" s="3">
        <f t="shared" si="37"/>
        <v>0</v>
      </c>
      <c r="N191" s="9">
        <v>2.7350577</v>
      </c>
      <c r="O191">
        <f t="shared" si="38"/>
        <v>119.24851572</v>
      </c>
      <c r="P191">
        <f t="shared" si="39"/>
        <v>0</v>
      </c>
      <c r="Q191">
        <f t="shared" si="40"/>
        <v>0</v>
      </c>
    </row>
    <row r="192" spans="2:17" ht="15">
      <c r="B192" s="11">
        <v>0</v>
      </c>
      <c r="C192" s="11">
        <v>0</v>
      </c>
      <c r="D192" s="11">
        <v>0</v>
      </c>
      <c r="E192" s="11">
        <v>0</v>
      </c>
      <c r="F192" s="11">
        <v>0</v>
      </c>
      <c r="G192" s="3">
        <f t="shared" si="32"/>
        <v>0</v>
      </c>
      <c r="H192" s="3">
        <f t="shared" si="33"/>
        <v>0</v>
      </c>
      <c r="I192" s="3">
        <f t="shared" si="34"/>
        <v>0</v>
      </c>
      <c r="J192" s="3">
        <f t="shared" si="35"/>
        <v>0</v>
      </c>
      <c r="K192" s="4">
        <f t="shared" si="31"/>
        <v>0</v>
      </c>
      <c r="L192" s="3">
        <f t="shared" si="36"/>
        <v>0</v>
      </c>
      <c r="M192" s="3">
        <f t="shared" si="37"/>
        <v>0</v>
      </c>
      <c r="N192" s="9">
        <v>3.08644025</v>
      </c>
      <c r="O192">
        <f t="shared" si="38"/>
        <v>134.5687949</v>
      </c>
      <c r="P192">
        <f t="shared" si="39"/>
        <v>0</v>
      </c>
      <c r="Q192">
        <f t="shared" si="40"/>
        <v>0</v>
      </c>
    </row>
    <row r="193" spans="2:17" ht="15"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3">
        <f t="shared" si="32"/>
        <v>0</v>
      </c>
      <c r="H193" s="3">
        <f t="shared" si="33"/>
        <v>0</v>
      </c>
      <c r="I193" s="3">
        <f t="shared" si="34"/>
        <v>0</v>
      </c>
      <c r="J193" s="3">
        <f t="shared" si="35"/>
        <v>0</v>
      </c>
      <c r="K193" s="4">
        <f t="shared" si="31"/>
        <v>0</v>
      </c>
      <c r="L193" s="3">
        <f t="shared" si="36"/>
        <v>0</v>
      </c>
      <c r="M193" s="3">
        <f t="shared" si="37"/>
        <v>0</v>
      </c>
      <c r="N193" s="9">
        <v>2.9107489749999997</v>
      </c>
      <c r="O193">
        <f t="shared" si="38"/>
        <v>126.90865530999999</v>
      </c>
      <c r="P193">
        <f t="shared" si="39"/>
        <v>0</v>
      </c>
      <c r="Q193">
        <f t="shared" si="40"/>
        <v>0</v>
      </c>
    </row>
    <row r="194" spans="2:17" ht="15"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3">
        <f t="shared" si="32"/>
        <v>0</v>
      </c>
      <c r="H194" s="3">
        <f t="shared" si="33"/>
        <v>0</v>
      </c>
      <c r="I194" s="3">
        <f t="shared" si="34"/>
        <v>0</v>
      </c>
      <c r="J194" s="3">
        <f t="shared" si="35"/>
        <v>0</v>
      </c>
      <c r="K194" s="4">
        <f t="shared" si="31"/>
        <v>0</v>
      </c>
      <c r="L194" s="3">
        <f t="shared" si="36"/>
        <v>0</v>
      </c>
      <c r="M194" s="3">
        <f t="shared" si="37"/>
        <v>0</v>
      </c>
      <c r="N194" s="9">
        <v>3.5862943</v>
      </c>
      <c r="O194">
        <f t="shared" si="38"/>
        <v>156.36243148</v>
      </c>
      <c r="P194">
        <f t="shared" si="39"/>
        <v>0</v>
      </c>
      <c r="Q194">
        <f t="shared" si="40"/>
        <v>0</v>
      </c>
    </row>
    <row r="195" spans="2:17" ht="15"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3">
        <f t="shared" si="32"/>
        <v>0</v>
      </c>
      <c r="H195" s="3">
        <f t="shared" si="33"/>
        <v>0</v>
      </c>
      <c r="I195" s="3">
        <f t="shared" si="34"/>
        <v>0</v>
      </c>
      <c r="J195" s="3">
        <f t="shared" si="35"/>
        <v>0</v>
      </c>
      <c r="K195" s="4">
        <f aca="true" t="shared" si="41" ref="K195:K257">AVERAGE(G195:J195)</f>
        <v>0</v>
      </c>
      <c r="L195" s="3">
        <f t="shared" si="36"/>
        <v>0</v>
      </c>
      <c r="M195" s="3">
        <f t="shared" si="37"/>
        <v>0</v>
      </c>
      <c r="N195" s="9">
        <v>3.6357847999999993</v>
      </c>
      <c r="O195">
        <f t="shared" si="38"/>
        <v>158.52021727999997</v>
      </c>
      <c r="P195">
        <f t="shared" si="39"/>
        <v>0</v>
      </c>
      <c r="Q195">
        <f t="shared" si="40"/>
        <v>0</v>
      </c>
    </row>
    <row r="196" spans="2:17" ht="15"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3">
        <f t="shared" si="32"/>
        <v>0</v>
      </c>
      <c r="H196" s="3">
        <f t="shared" si="33"/>
        <v>0</v>
      </c>
      <c r="I196" s="3">
        <f t="shared" si="34"/>
        <v>0</v>
      </c>
      <c r="J196" s="3">
        <f t="shared" si="35"/>
        <v>0</v>
      </c>
      <c r="K196" s="4">
        <f t="shared" si="41"/>
        <v>0</v>
      </c>
      <c r="L196" s="3">
        <f t="shared" si="36"/>
        <v>0</v>
      </c>
      <c r="M196" s="3">
        <f t="shared" si="37"/>
        <v>0</v>
      </c>
      <c r="N196" s="9">
        <v>3.6110395499999997</v>
      </c>
      <c r="O196">
        <f t="shared" si="38"/>
        <v>157.44132438</v>
      </c>
      <c r="P196">
        <f t="shared" si="39"/>
        <v>0</v>
      </c>
      <c r="Q196">
        <f t="shared" si="40"/>
        <v>0</v>
      </c>
    </row>
    <row r="197" spans="2:17" ht="15">
      <c r="B197" s="11">
        <v>0</v>
      </c>
      <c r="C197" s="11">
        <v>0</v>
      </c>
      <c r="D197" s="11">
        <v>0</v>
      </c>
      <c r="E197" s="11">
        <v>0</v>
      </c>
      <c r="F197" s="11">
        <v>0</v>
      </c>
      <c r="G197" s="3">
        <f t="shared" si="32"/>
        <v>0</v>
      </c>
      <c r="H197" s="3">
        <f t="shared" si="33"/>
        <v>0</v>
      </c>
      <c r="I197" s="3">
        <f t="shared" si="34"/>
        <v>0</v>
      </c>
      <c r="J197" s="3">
        <f t="shared" si="35"/>
        <v>0</v>
      </c>
      <c r="K197" s="4">
        <f t="shared" si="41"/>
        <v>0</v>
      </c>
      <c r="L197" s="3">
        <f t="shared" si="36"/>
        <v>0</v>
      </c>
      <c r="M197" s="3">
        <f t="shared" si="37"/>
        <v>0</v>
      </c>
      <c r="N197" s="9">
        <v>3.623412174999999</v>
      </c>
      <c r="O197">
        <f t="shared" si="38"/>
        <v>157.98077082999995</v>
      </c>
      <c r="P197">
        <f t="shared" si="39"/>
        <v>0</v>
      </c>
      <c r="Q197">
        <f t="shared" si="40"/>
        <v>0</v>
      </c>
    </row>
    <row r="198" spans="2:17" ht="15">
      <c r="B198" s="11">
        <v>0</v>
      </c>
      <c r="C198" s="11">
        <v>0</v>
      </c>
      <c r="D198" s="11">
        <v>0</v>
      </c>
      <c r="E198" s="11">
        <v>0</v>
      </c>
      <c r="F198" s="11">
        <v>0</v>
      </c>
      <c r="G198" s="3">
        <f t="shared" si="32"/>
        <v>0</v>
      </c>
      <c r="H198" s="3">
        <f t="shared" si="33"/>
        <v>0</v>
      </c>
      <c r="I198" s="3">
        <f t="shared" si="34"/>
        <v>0</v>
      </c>
      <c r="J198" s="3">
        <f t="shared" si="35"/>
        <v>0</v>
      </c>
      <c r="K198" s="4">
        <f t="shared" si="41"/>
        <v>0</v>
      </c>
      <c r="L198" s="3">
        <f t="shared" si="36"/>
        <v>0</v>
      </c>
      <c r="M198" s="3">
        <f t="shared" si="37"/>
        <v>0</v>
      </c>
      <c r="N198" s="9">
        <v>4.5068176</v>
      </c>
      <c r="O198">
        <f t="shared" si="38"/>
        <v>196.49724736</v>
      </c>
      <c r="P198">
        <f t="shared" si="39"/>
        <v>0</v>
      </c>
      <c r="Q198">
        <f t="shared" si="40"/>
        <v>0</v>
      </c>
    </row>
    <row r="199" spans="2:17" ht="15"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3">
        <f t="shared" si="32"/>
        <v>0</v>
      </c>
      <c r="H199" s="3">
        <f t="shared" si="33"/>
        <v>0</v>
      </c>
      <c r="I199" s="3">
        <f t="shared" si="34"/>
        <v>0</v>
      </c>
      <c r="J199" s="3">
        <f t="shared" si="35"/>
        <v>0</v>
      </c>
      <c r="K199" s="4">
        <f t="shared" si="41"/>
        <v>0</v>
      </c>
      <c r="L199" s="3">
        <f t="shared" si="36"/>
        <v>0</v>
      </c>
      <c r="M199" s="3">
        <f t="shared" si="37"/>
        <v>0</v>
      </c>
      <c r="N199" s="9">
        <v>4.5365119</v>
      </c>
      <c r="O199">
        <f t="shared" si="38"/>
        <v>197.79191884</v>
      </c>
      <c r="P199">
        <f t="shared" si="39"/>
        <v>0</v>
      </c>
      <c r="Q199">
        <f t="shared" si="40"/>
        <v>0</v>
      </c>
    </row>
    <row r="200" spans="2:17" ht="15"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3">
        <f t="shared" si="32"/>
        <v>0</v>
      </c>
      <c r="H200" s="3">
        <f t="shared" si="33"/>
        <v>0</v>
      </c>
      <c r="I200" s="3">
        <f t="shared" si="34"/>
        <v>0</v>
      </c>
      <c r="J200" s="3">
        <f t="shared" si="35"/>
        <v>0</v>
      </c>
      <c r="K200" s="4">
        <f t="shared" si="41"/>
        <v>0</v>
      </c>
      <c r="L200" s="3">
        <f t="shared" si="36"/>
        <v>0</v>
      </c>
      <c r="M200" s="3">
        <f t="shared" si="37"/>
        <v>0</v>
      </c>
      <c r="N200" s="9">
        <v>4.521664749999999</v>
      </c>
      <c r="O200">
        <f t="shared" si="38"/>
        <v>197.14458309999998</v>
      </c>
      <c r="P200">
        <f t="shared" si="39"/>
        <v>0</v>
      </c>
      <c r="Q200">
        <f t="shared" si="40"/>
        <v>0</v>
      </c>
    </row>
    <row r="201" spans="2:17" ht="15"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3">
        <f t="shared" si="32"/>
        <v>0</v>
      </c>
      <c r="H201" s="3">
        <f t="shared" si="33"/>
        <v>0</v>
      </c>
      <c r="I201" s="3">
        <f t="shared" si="34"/>
        <v>0</v>
      </c>
      <c r="J201" s="3">
        <f t="shared" si="35"/>
        <v>0</v>
      </c>
      <c r="K201" s="4">
        <f t="shared" si="41"/>
        <v>0</v>
      </c>
      <c r="L201" s="3">
        <f t="shared" si="36"/>
        <v>0</v>
      </c>
      <c r="M201" s="3">
        <f t="shared" si="37"/>
        <v>0</v>
      </c>
      <c r="N201" s="9">
        <v>4.529088325</v>
      </c>
      <c r="O201">
        <f t="shared" si="38"/>
        <v>197.46825097</v>
      </c>
      <c r="P201">
        <f t="shared" si="39"/>
        <v>0</v>
      </c>
      <c r="Q201">
        <f t="shared" si="40"/>
        <v>0</v>
      </c>
    </row>
    <row r="202" spans="2:17" ht="15">
      <c r="B202" s="11">
        <v>0</v>
      </c>
      <c r="C202" s="11">
        <v>0</v>
      </c>
      <c r="D202" s="11">
        <v>0</v>
      </c>
      <c r="E202" s="11">
        <v>0</v>
      </c>
      <c r="F202" s="11">
        <v>0</v>
      </c>
      <c r="G202" s="3">
        <f t="shared" si="32"/>
        <v>0</v>
      </c>
      <c r="H202" s="3">
        <f t="shared" si="33"/>
        <v>0</v>
      </c>
      <c r="I202" s="3">
        <f t="shared" si="34"/>
        <v>0</v>
      </c>
      <c r="J202" s="3">
        <f t="shared" si="35"/>
        <v>0</v>
      </c>
      <c r="K202" s="4">
        <f t="shared" si="41"/>
        <v>0</v>
      </c>
      <c r="L202" s="3">
        <f t="shared" si="36"/>
        <v>0</v>
      </c>
      <c r="M202" s="3">
        <f t="shared" si="37"/>
        <v>0</v>
      </c>
      <c r="N202" s="9">
        <v>4.2296708</v>
      </c>
      <c r="O202">
        <f t="shared" si="38"/>
        <v>184.41364688000002</v>
      </c>
      <c r="P202">
        <f t="shared" si="39"/>
        <v>0</v>
      </c>
      <c r="Q202">
        <f t="shared" si="40"/>
        <v>0</v>
      </c>
    </row>
    <row r="203" spans="2:17" ht="15">
      <c r="B203" s="11">
        <v>0</v>
      </c>
      <c r="C203" s="11">
        <v>0</v>
      </c>
      <c r="D203" s="11">
        <v>0</v>
      </c>
      <c r="E203" s="11">
        <v>0</v>
      </c>
      <c r="F203" s="11">
        <v>0</v>
      </c>
      <c r="G203" s="3">
        <f t="shared" si="32"/>
        <v>0</v>
      </c>
      <c r="H203" s="3">
        <f t="shared" si="33"/>
        <v>0</v>
      </c>
      <c r="I203" s="3">
        <f t="shared" si="34"/>
        <v>0</v>
      </c>
      <c r="J203" s="3">
        <f t="shared" si="35"/>
        <v>0</v>
      </c>
      <c r="K203" s="4">
        <f t="shared" si="41"/>
        <v>0</v>
      </c>
      <c r="L203" s="3">
        <f t="shared" si="36"/>
        <v>0</v>
      </c>
      <c r="M203" s="3">
        <f t="shared" si="37"/>
        <v>0</v>
      </c>
      <c r="N203" s="9">
        <v>3.6654790999999998</v>
      </c>
      <c r="O203">
        <f t="shared" si="38"/>
        <v>159.81488876</v>
      </c>
      <c r="P203">
        <f t="shared" si="39"/>
        <v>0</v>
      </c>
      <c r="Q203">
        <f t="shared" si="40"/>
        <v>0</v>
      </c>
    </row>
    <row r="204" spans="2:17" ht="15">
      <c r="B204" s="11">
        <v>0</v>
      </c>
      <c r="C204" s="11">
        <v>0</v>
      </c>
      <c r="D204" s="11">
        <v>0</v>
      </c>
      <c r="E204" s="11">
        <v>0</v>
      </c>
      <c r="F204" s="11">
        <v>0</v>
      </c>
      <c r="G204" s="3">
        <f t="shared" si="32"/>
        <v>0</v>
      </c>
      <c r="H204" s="3">
        <f t="shared" si="33"/>
        <v>0</v>
      </c>
      <c r="I204" s="3">
        <f t="shared" si="34"/>
        <v>0</v>
      </c>
      <c r="J204" s="3">
        <f t="shared" si="35"/>
        <v>0</v>
      </c>
      <c r="K204" s="4">
        <f t="shared" si="41"/>
        <v>0</v>
      </c>
      <c r="L204" s="3">
        <f t="shared" si="36"/>
        <v>0</v>
      </c>
      <c r="M204" s="3">
        <f t="shared" si="37"/>
        <v>0</v>
      </c>
      <c r="N204" s="9">
        <v>3.9475749499999995</v>
      </c>
      <c r="O204">
        <f t="shared" si="38"/>
        <v>172.11426781999998</v>
      </c>
      <c r="P204">
        <f t="shared" si="39"/>
        <v>0</v>
      </c>
      <c r="Q204">
        <f t="shared" si="40"/>
        <v>0</v>
      </c>
    </row>
    <row r="205" spans="2:17" ht="15"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3">
        <f t="shared" si="32"/>
        <v>0</v>
      </c>
      <c r="H205" s="3">
        <f t="shared" si="33"/>
        <v>0</v>
      </c>
      <c r="I205" s="3">
        <f t="shared" si="34"/>
        <v>0</v>
      </c>
      <c r="J205" s="3">
        <f t="shared" si="35"/>
        <v>0</v>
      </c>
      <c r="K205" s="4">
        <f t="shared" si="41"/>
        <v>0</v>
      </c>
      <c r="L205" s="3">
        <f t="shared" si="36"/>
        <v>0</v>
      </c>
      <c r="M205" s="3">
        <f t="shared" si="37"/>
        <v>0</v>
      </c>
      <c r="N205" s="9">
        <v>3.806527025</v>
      </c>
      <c r="O205">
        <f t="shared" si="38"/>
        <v>165.96457829</v>
      </c>
      <c r="P205">
        <f t="shared" si="39"/>
        <v>0</v>
      </c>
      <c r="Q205">
        <f t="shared" si="40"/>
        <v>0</v>
      </c>
    </row>
    <row r="206" spans="2:17" ht="15"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3">
        <f t="shared" si="32"/>
        <v>0</v>
      </c>
      <c r="H206" s="3">
        <f t="shared" si="33"/>
        <v>0</v>
      </c>
      <c r="I206" s="3">
        <f t="shared" si="34"/>
        <v>0</v>
      </c>
      <c r="J206" s="3">
        <f t="shared" si="35"/>
        <v>0</v>
      </c>
      <c r="K206" s="4">
        <f t="shared" si="41"/>
        <v>0</v>
      </c>
      <c r="L206" s="3">
        <f t="shared" si="36"/>
        <v>0</v>
      </c>
      <c r="M206" s="3">
        <f t="shared" si="37"/>
        <v>0</v>
      </c>
      <c r="N206" s="9">
        <v>4.269263199999999</v>
      </c>
      <c r="O206">
        <f t="shared" si="38"/>
        <v>186.13987551999998</v>
      </c>
      <c r="P206">
        <f t="shared" si="39"/>
        <v>0</v>
      </c>
      <c r="Q206">
        <f t="shared" si="40"/>
        <v>0</v>
      </c>
    </row>
    <row r="207" spans="2:17" ht="15">
      <c r="B207" s="11">
        <v>0</v>
      </c>
      <c r="C207" s="11">
        <v>0</v>
      </c>
      <c r="D207" s="11">
        <v>0</v>
      </c>
      <c r="E207" s="11">
        <v>0</v>
      </c>
      <c r="F207" s="11">
        <v>0</v>
      </c>
      <c r="G207" s="3">
        <f t="shared" si="32"/>
        <v>0</v>
      </c>
      <c r="H207" s="3">
        <f t="shared" si="33"/>
        <v>0</v>
      </c>
      <c r="I207" s="3">
        <f t="shared" si="34"/>
        <v>0</v>
      </c>
      <c r="J207" s="3">
        <f t="shared" si="35"/>
        <v>0</v>
      </c>
      <c r="K207" s="4">
        <f t="shared" si="41"/>
        <v>0</v>
      </c>
      <c r="L207" s="3">
        <f t="shared" si="36"/>
        <v>0</v>
      </c>
      <c r="M207" s="3">
        <f t="shared" si="37"/>
        <v>0</v>
      </c>
      <c r="N207" s="9">
        <v>4.932435900000001</v>
      </c>
      <c r="O207">
        <f t="shared" si="38"/>
        <v>215.05420524000004</v>
      </c>
      <c r="P207">
        <f t="shared" si="39"/>
        <v>0</v>
      </c>
      <c r="Q207">
        <f t="shared" si="40"/>
        <v>0</v>
      </c>
    </row>
    <row r="208" spans="2:17" ht="15"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3">
        <f t="shared" si="32"/>
        <v>0</v>
      </c>
      <c r="H208" s="3">
        <f t="shared" si="33"/>
        <v>0</v>
      </c>
      <c r="I208" s="3">
        <f t="shared" si="34"/>
        <v>0</v>
      </c>
      <c r="J208" s="3">
        <f t="shared" si="35"/>
        <v>0</v>
      </c>
      <c r="K208" s="4">
        <f t="shared" si="41"/>
        <v>0</v>
      </c>
      <c r="L208" s="3">
        <f t="shared" si="36"/>
        <v>0</v>
      </c>
      <c r="M208" s="3">
        <f t="shared" si="37"/>
        <v>0</v>
      </c>
      <c r="N208" s="9">
        <v>4.60084955</v>
      </c>
      <c r="O208">
        <f t="shared" si="38"/>
        <v>200.59704038</v>
      </c>
      <c r="P208">
        <f t="shared" si="39"/>
        <v>0</v>
      </c>
      <c r="Q208">
        <f t="shared" si="40"/>
        <v>0</v>
      </c>
    </row>
    <row r="209" spans="2:17" ht="15"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3">
        <f t="shared" si="32"/>
        <v>0</v>
      </c>
      <c r="H209" s="3">
        <f t="shared" si="33"/>
        <v>0</v>
      </c>
      <c r="I209" s="3">
        <f t="shared" si="34"/>
        <v>0</v>
      </c>
      <c r="J209" s="3">
        <f t="shared" si="35"/>
        <v>0</v>
      </c>
      <c r="K209" s="4">
        <f t="shared" si="41"/>
        <v>0</v>
      </c>
      <c r="L209" s="3">
        <f t="shared" si="36"/>
        <v>0</v>
      </c>
      <c r="M209" s="3">
        <f t="shared" si="37"/>
        <v>0</v>
      </c>
      <c r="N209" s="9">
        <v>4.7666427250000005</v>
      </c>
      <c r="O209">
        <f t="shared" si="38"/>
        <v>207.82562281000003</v>
      </c>
      <c r="P209">
        <f t="shared" si="39"/>
        <v>0</v>
      </c>
      <c r="Q209">
        <f t="shared" si="40"/>
        <v>0</v>
      </c>
    </row>
    <row r="210" spans="2:17" ht="15"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3">
        <f t="shared" si="32"/>
        <v>0</v>
      </c>
      <c r="H210" s="3">
        <f t="shared" si="33"/>
        <v>0</v>
      </c>
      <c r="I210" s="3">
        <f t="shared" si="34"/>
        <v>0</v>
      </c>
      <c r="J210" s="3">
        <f t="shared" si="35"/>
        <v>0</v>
      </c>
      <c r="K210" s="4">
        <f t="shared" si="41"/>
        <v>0</v>
      </c>
      <c r="L210" s="3">
        <f t="shared" si="36"/>
        <v>0</v>
      </c>
      <c r="M210" s="3">
        <f t="shared" si="37"/>
        <v>0</v>
      </c>
      <c r="N210" s="9">
        <v>3.4675171000000002</v>
      </c>
      <c r="O210">
        <f t="shared" si="38"/>
        <v>151.18374556</v>
      </c>
      <c r="P210">
        <f t="shared" si="39"/>
        <v>0</v>
      </c>
      <c r="Q210">
        <f t="shared" si="40"/>
        <v>0</v>
      </c>
    </row>
    <row r="211" spans="2:17" ht="15"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3">
        <f t="shared" si="32"/>
        <v>0</v>
      </c>
      <c r="H211" s="3">
        <f t="shared" si="33"/>
        <v>0</v>
      </c>
      <c r="I211" s="3">
        <f t="shared" si="34"/>
        <v>0</v>
      </c>
      <c r="J211" s="3">
        <f t="shared" si="35"/>
        <v>0</v>
      </c>
      <c r="K211" s="4">
        <f t="shared" si="41"/>
        <v>0</v>
      </c>
      <c r="L211" s="3">
        <f t="shared" si="36"/>
        <v>0</v>
      </c>
      <c r="M211" s="3">
        <f t="shared" si="37"/>
        <v>0</v>
      </c>
      <c r="N211" s="9">
        <v>3.4972114000000003</v>
      </c>
      <c r="O211">
        <f t="shared" si="38"/>
        <v>152.47841704</v>
      </c>
      <c r="P211">
        <f t="shared" si="39"/>
        <v>0</v>
      </c>
      <c r="Q211">
        <f t="shared" si="40"/>
        <v>0</v>
      </c>
    </row>
    <row r="212" spans="2:17" ht="15"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3">
        <f t="shared" si="32"/>
        <v>0</v>
      </c>
      <c r="H212" s="3">
        <f t="shared" si="33"/>
        <v>0</v>
      </c>
      <c r="I212" s="3">
        <f t="shared" si="34"/>
        <v>0</v>
      </c>
      <c r="J212" s="3">
        <f t="shared" si="35"/>
        <v>0</v>
      </c>
      <c r="K212" s="4">
        <f t="shared" si="41"/>
        <v>0</v>
      </c>
      <c r="L212" s="3">
        <f t="shared" si="36"/>
        <v>0</v>
      </c>
      <c r="M212" s="3">
        <f t="shared" si="37"/>
        <v>0</v>
      </c>
      <c r="N212" s="9">
        <v>3.4823642500000003</v>
      </c>
      <c r="O212">
        <f t="shared" si="38"/>
        <v>151.83108130000002</v>
      </c>
      <c r="P212">
        <f t="shared" si="39"/>
        <v>0</v>
      </c>
      <c r="Q212">
        <f t="shared" si="40"/>
        <v>0</v>
      </c>
    </row>
    <row r="213" spans="2:17" ht="15">
      <c r="B213" s="11">
        <v>0</v>
      </c>
      <c r="C213" s="11">
        <v>0</v>
      </c>
      <c r="D213" s="11">
        <v>0</v>
      </c>
      <c r="E213" s="11">
        <v>0</v>
      </c>
      <c r="F213" s="11">
        <v>0</v>
      </c>
      <c r="G213" s="3">
        <f t="shared" si="32"/>
        <v>0</v>
      </c>
      <c r="H213" s="3">
        <f t="shared" si="33"/>
        <v>0</v>
      </c>
      <c r="I213" s="3">
        <f t="shared" si="34"/>
        <v>0</v>
      </c>
      <c r="J213" s="3">
        <f t="shared" si="35"/>
        <v>0</v>
      </c>
      <c r="K213" s="4">
        <f t="shared" si="41"/>
        <v>0</v>
      </c>
      <c r="L213" s="3">
        <f t="shared" si="36"/>
        <v>0</v>
      </c>
      <c r="M213" s="3">
        <f t="shared" si="37"/>
        <v>0</v>
      </c>
      <c r="N213" s="9">
        <v>3.4897878249999996</v>
      </c>
      <c r="O213">
        <f t="shared" si="38"/>
        <v>152.15474917</v>
      </c>
      <c r="P213">
        <f t="shared" si="39"/>
        <v>0</v>
      </c>
      <c r="Q213">
        <f t="shared" si="40"/>
        <v>0</v>
      </c>
    </row>
    <row r="214" spans="2:17" ht="15"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3">
        <f t="shared" si="32"/>
        <v>0</v>
      </c>
      <c r="H214" s="3">
        <f t="shared" si="33"/>
        <v>0</v>
      </c>
      <c r="I214" s="3">
        <f t="shared" si="34"/>
        <v>0</v>
      </c>
      <c r="J214" s="3">
        <f t="shared" si="35"/>
        <v>0</v>
      </c>
      <c r="K214" s="4">
        <f t="shared" si="41"/>
        <v>0</v>
      </c>
      <c r="L214" s="3">
        <f t="shared" si="36"/>
        <v>0</v>
      </c>
      <c r="M214" s="3">
        <f t="shared" si="37"/>
        <v>0</v>
      </c>
      <c r="N214" s="9">
        <v>4.0119126000000005</v>
      </c>
      <c r="O214">
        <f t="shared" si="38"/>
        <v>174.91938936000003</v>
      </c>
      <c r="P214">
        <f t="shared" si="39"/>
        <v>0</v>
      </c>
      <c r="Q214">
        <f t="shared" si="40"/>
        <v>0</v>
      </c>
    </row>
    <row r="215" spans="2:17" ht="15"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3">
        <f t="shared" si="32"/>
        <v>0</v>
      </c>
      <c r="H215" s="3">
        <f t="shared" si="33"/>
        <v>0</v>
      </c>
      <c r="I215" s="3">
        <f t="shared" si="34"/>
        <v>0</v>
      </c>
      <c r="J215" s="3">
        <f t="shared" si="35"/>
        <v>0</v>
      </c>
      <c r="K215" s="4">
        <f t="shared" si="41"/>
        <v>0</v>
      </c>
      <c r="L215" s="3">
        <f t="shared" si="36"/>
        <v>0</v>
      </c>
      <c r="M215" s="3">
        <f t="shared" si="37"/>
        <v>0</v>
      </c>
      <c r="N215" s="9">
        <v>3.5368038</v>
      </c>
      <c r="O215">
        <f t="shared" si="38"/>
        <v>154.20464568</v>
      </c>
      <c r="P215">
        <f t="shared" si="39"/>
        <v>0</v>
      </c>
      <c r="Q215">
        <f t="shared" si="40"/>
        <v>0</v>
      </c>
    </row>
    <row r="216" spans="2:17" ht="15"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3">
        <f t="shared" si="32"/>
        <v>0</v>
      </c>
      <c r="H216" s="3">
        <f t="shared" si="33"/>
        <v>0</v>
      </c>
      <c r="I216" s="3">
        <f t="shared" si="34"/>
        <v>0</v>
      </c>
      <c r="J216" s="3">
        <f t="shared" si="35"/>
        <v>0</v>
      </c>
      <c r="K216" s="4">
        <f t="shared" si="41"/>
        <v>0</v>
      </c>
      <c r="L216" s="3">
        <f t="shared" si="36"/>
        <v>0</v>
      </c>
      <c r="M216" s="3">
        <f t="shared" si="37"/>
        <v>0</v>
      </c>
      <c r="N216" s="9">
        <v>3.7743582000000004</v>
      </c>
      <c r="O216">
        <f t="shared" si="38"/>
        <v>164.56201752</v>
      </c>
      <c r="P216">
        <f t="shared" si="39"/>
        <v>0</v>
      </c>
      <c r="Q216">
        <f t="shared" si="40"/>
        <v>0</v>
      </c>
    </row>
    <row r="217" spans="2:17" ht="15"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3">
        <f t="shared" si="32"/>
        <v>0</v>
      </c>
      <c r="H217" s="3">
        <f t="shared" si="33"/>
        <v>0</v>
      </c>
      <c r="I217" s="3">
        <f t="shared" si="34"/>
        <v>0</v>
      </c>
      <c r="J217" s="3">
        <f t="shared" si="35"/>
        <v>0</v>
      </c>
      <c r="K217" s="4">
        <f t="shared" si="41"/>
        <v>0</v>
      </c>
      <c r="L217" s="3">
        <f t="shared" si="36"/>
        <v>0</v>
      </c>
      <c r="M217" s="3">
        <f t="shared" si="37"/>
        <v>0</v>
      </c>
      <c r="N217" s="9">
        <v>3.655581</v>
      </c>
      <c r="O217">
        <f t="shared" si="38"/>
        <v>159.38333160000002</v>
      </c>
      <c r="P217">
        <f t="shared" si="39"/>
        <v>0</v>
      </c>
      <c r="Q217">
        <f t="shared" si="40"/>
        <v>0</v>
      </c>
    </row>
    <row r="218" spans="2:17" ht="15"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3">
        <f t="shared" si="32"/>
        <v>0</v>
      </c>
      <c r="H218" s="3">
        <f t="shared" si="33"/>
        <v>0</v>
      </c>
      <c r="I218" s="3">
        <f t="shared" si="34"/>
        <v>0</v>
      </c>
      <c r="J218" s="3">
        <f t="shared" si="35"/>
        <v>0</v>
      </c>
      <c r="K218" s="4">
        <f t="shared" si="41"/>
        <v>0</v>
      </c>
      <c r="L218" s="3">
        <f t="shared" si="36"/>
        <v>0</v>
      </c>
      <c r="M218" s="3">
        <f t="shared" si="37"/>
        <v>0</v>
      </c>
      <c r="N218" s="9">
        <v>4.110893600000001</v>
      </c>
      <c r="O218">
        <f t="shared" si="38"/>
        <v>179.23496096000002</v>
      </c>
      <c r="P218">
        <f t="shared" si="39"/>
        <v>0</v>
      </c>
      <c r="Q218">
        <f t="shared" si="40"/>
        <v>0</v>
      </c>
    </row>
    <row r="219" spans="2:17" ht="15"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3">
        <f t="shared" si="32"/>
        <v>0</v>
      </c>
      <c r="H219" s="3">
        <f t="shared" si="33"/>
        <v>0</v>
      </c>
      <c r="I219" s="3">
        <f t="shared" si="34"/>
        <v>0</v>
      </c>
      <c r="J219" s="3">
        <f t="shared" si="35"/>
        <v>0</v>
      </c>
      <c r="K219" s="4">
        <f t="shared" si="41"/>
        <v>0</v>
      </c>
      <c r="L219" s="3">
        <f t="shared" si="36"/>
        <v>0</v>
      </c>
      <c r="M219" s="3">
        <f t="shared" si="37"/>
        <v>0</v>
      </c>
      <c r="N219" s="9">
        <v>3.4477208999999998</v>
      </c>
      <c r="O219">
        <f t="shared" si="38"/>
        <v>150.32063123999998</v>
      </c>
      <c r="P219">
        <f t="shared" si="39"/>
        <v>0</v>
      </c>
      <c r="Q219">
        <f t="shared" si="40"/>
        <v>0</v>
      </c>
    </row>
    <row r="220" spans="2:17" ht="15"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3">
        <f t="shared" si="32"/>
        <v>0</v>
      </c>
      <c r="H220" s="3">
        <f t="shared" si="33"/>
        <v>0</v>
      </c>
      <c r="I220" s="3">
        <f t="shared" si="34"/>
        <v>0</v>
      </c>
      <c r="J220" s="3">
        <f t="shared" si="35"/>
        <v>0</v>
      </c>
      <c r="K220" s="4">
        <f t="shared" si="41"/>
        <v>0</v>
      </c>
      <c r="L220" s="3">
        <f t="shared" si="36"/>
        <v>0</v>
      </c>
      <c r="M220" s="3">
        <f t="shared" si="37"/>
        <v>0</v>
      </c>
      <c r="N220" s="9">
        <v>3.7793072499999996</v>
      </c>
      <c r="O220">
        <f t="shared" si="38"/>
        <v>164.7777961</v>
      </c>
      <c r="P220">
        <f t="shared" si="39"/>
        <v>0</v>
      </c>
      <c r="Q220">
        <f t="shared" si="40"/>
        <v>0</v>
      </c>
    </row>
    <row r="221" spans="2:17" ht="15"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3">
        <f t="shared" si="32"/>
        <v>0</v>
      </c>
      <c r="H221" s="3">
        <f t="shared" si="33"/>
        <v>0</v>
      </c>
      <c r="I221" s="3">
        <f t="shared" si="34"/>
        <v>0</v>
      </c>
      <c r="J221" s="3">
        <f t="shared" si="35"/>
        <v>0</v>
      </c>
      <c r="K221" s="4">
        <f t="shared" si="41"/>
        <v>0</v>
      </c>
      <c r="L221" s="3">
        <f t="shared" si="36"/>
        <v>0</v>
      </c>
      <c r="M221" s="3">
        <f t="shared" si="37"/>
        <v>0</v>
      </c>
      <c r="N221" s="9">
        <v>3.613514075</v>
      </c>
      <c r="O221">
        <f t="shared" si="38"/>
        <v>157.54921367</v>
      </c>
      <c r="P221">
        <f t="shared" si="39"/>
        <v>0</v>
      </c>
      <c r="Q221">
        <f t="shared" si="40"/>
        <v>0</v>
      </c>
    </row>
    <row r="222" spans="2:17" ht="15">
      <c r="B222" s="11">
        <v>0</v>
      </c>
      <c r="C222" s="11">
        <v>0</v>
      </c>
      <c r="D222" s="11">
        <v>0</v>
      </c>
      <c r="E222" s="11">
        <v>0</v>
      </c>
      <c r="F222" s="11">
        <v>0</v>
      </c>
      <c r="G222" s="3">
        <f t="shared" si="32"/>
        <v>0</v>
      </c>
      <c r="H222" s="3">
        <f t="shared" si="33"/>
        <v>0</v>
      </c>
      <c r="I222" s="3">
        <f t="shared" si="34"/>
        <v>0</v>
      </c>
      <c r="J222" s="3">
        <f t="shared" si="35"/>
        <v>0</v>
      </c>
      <c r="K222" s="4">
        <f t="shared" si="41"/>
        <v>0</v>
      </c>
      <c r="L222" s="3">
        <f t="shared" si="36"/>
        <v>0</v>
      </c>
      <c r="M222" s="3">
        <f t="shared" si="37"/>
        <v>0</v>
      </c>
      <c r="N222" s="9">
        <v>3.4675171000000002</v>
      </c>
      <c r="O222">
        <f t="shared" si="38"/>
        <v>151.18374556</v>
      </c>
      <c r="P222">
        <f t="shared" si="39"/>
        <v>0</v>
      </c>
      <c r="Q222">
        <f t="shared" si="40"/>
        <v>0</v>
      </c>
    </row>
    <row r="223" spans="2:17" ht="15">
      <c r="B223" s="11">
        <v>0</v>
      </c>
      <c r="C223" s="11">
        <v>0</v>
      </c>
      <c r="D223" s="11">
        <v>0</v>
      </c>
      <c r="E223" s="11">
        <v>0</v>
      </c>
      <c r="F223" s="11">
        <v>0</v>
      </c>
      <c r="G223" s="3">
        <f t="shared" si="32"/>
        <v>0</v>
      </c>
      <c r="H223" s="3">
        <f t="shared" si="33"/>
        <v>0</v>
      </c>
      <c r="I223" s="3">
        <f t="shared" si="34"/>
        <v>0</v>
      </c>
      <c r="J223" s="3">
        <f t="shared" si="35"/>
        <v>0</v>
      </c>
      <c r="K223" s="4">
        <f t="shared" si="41"/>
        <v>0</v>
      </c>
      <c r="L223" s="3">
        <f t="shared" si="36"/>
        <v>0</v>
      </c>
      <c r="M223" s="3">
        <f t="shared" si="37"/>
        <v>0</v>
      </c>
      <c r="N223" s="9">
        <v>3.5467019</v>
      </c>
      <c r="O223">
        <f t="shared" si="38"/>
        <v>154.63620284</v>
      </c>
      <c r="P223">
        <f t="shared" si="39"/>
        <v>0</v>
      </c>
      <c r="Q223">
        <f t="shared" si="40"/>
        <v>0</v>
      </c>
    </row>
    <row r="224" spans="2:17" ht="15">
      <c r="B224" s="11">
        <v>0</v>
      </c>
      <c r="C224" s="11">
        <v>0</v>
      </c>
      <c r="D224" s="11">
        <v>0</v>
      </c>
      <c r="E224" s="11">
        <v>0</v>
      </c>
      <c r="F224" s="11">
        <v>0</v>
      </c>
      <c r="G224" s="3">
        <f t="shared" si="32"/>
        <v>0</v>
      </c>
      <c r="H224" s="3">
        <f t="shared" si="33"/>
        <v>0</v>
      </c>
      <c r="I224" s="3">
        <f t="shared" si="34"/>
        <v>0</v>
      </c>
      <c r="J224" s="3">
        <f t="shared" si="35"/>
        <v>0</v>
      </c>
      <c r="K224" s="4">
        <f t="shared" si="41"/>
        <v>0</v>
      </c>
      <c r="L224" s="3">
        <f t="shared" si="36"/>
        <v>0</v>
      </c>
      <c r="M224" s="3">
        <f t="shared" si="37"/>
        <v>0</v>
      </c>
      <c r="N224" s="9">
        <v>3.5071094999999994</v>
      </c>
      <c r="O224">
        <f t="shared" si="38"/>
        <v>152.9099742</v>
      </c>
      <c r="P224">
        <f t="shared" si="39"/>
        <v>0</v>
      </c>
      <c r="Q224">
        <f t="shared" si="40"/>
        <v>0</v>
      </c>
    </row>
    <row r="225" spans="2:17" ht="15"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3">
        <f t="shared" si="32"/>
        <v>0</v>
      </c>
      <c r="H225" s="3">
        <f t="shared" si="33"/>
        <v>0</v>
      </c>
      <c r="I225" s="3">
        <f t="shared" si="34"/>
        <v>0</v>
      </c>
      <c r="J225" s="3">
        <f t="shared" si="35"/>
        <v>0</v>
      </c>
      <c r="K225" s="4">
        <f t="shared" si="41"/>
        <v>0</v>
      </c>
      <c r="L225" s="3">
        <f t="shared" si="36"/>
        <v>0</v>
      </c>
      <c r="M225" s="3">
        <f t="shared" si="37"/>
        <v>0</v>
      </c>
      <c r="N225" s="9">
        <v>3.5269057</v>
      </c>
      <c r="O225">
        <f t="shared" si="38"/>
        <v>153.77308852</v>
      </c>
      <c r="P225">
        <f t="shared" si="39"/>
        <v>0</v>
      </c>
      <c r="Q225">
        <f t="shared" si="40"/>
        <v>0</v>
      </c>
    </row>
    <row r="226" spans="2:17" ht="15">
      <c r="B226" s="11">
        <v>0</v>
      </c>
      <c r="C226" s="11">
        <v>0</v>
      </c>
      <c r="D226" s="11">
        <v>0</v>
      </c>
      <c r="E226" s="11">
        <v>0</v>
      </c>
      <c r="F226" s="11">
        <v>0</v>
      </c>
      <c r="G226" s="3">
        <f t="shared" si="32"/>
        <v>0</v>
      </c>
      <c r="H226" s="3">
        <f t="shared" si="33"/>
        <v>0</v>
      </c>
      <c r="I226" s="3">
        <f t="shared" si="34"/>
        <v>0</v>
      </c>
      <c r="J226" s="3">
        <f t="shared" si="35"/>
        <v>0</v>
      </c>
      <c r="K226" s="4">
        <f t="shared" si="41"/>
        <v>0</v>
      </c>
      <c r="L226" s="3">
        <f t="shared" si="36"/>
        <v>0</v>
      </c>
      <c r="M226" s="3">
        <f t="shared" si="37"/>
        <v>0</v>
      </c>
      <c r="N226" s="9">
        <v>3.5664981</v>
      </c>
      <c r="O226">
        <f t="shared" si="38"/>
        <v>155.49931716</v>
      </c>
      <c r="P226">
        <f t="shared" si="39"/>
        <v>0</v>
      </c>
      <c r="Q226">
        <f t="shared" si="40"/>
        <v>0</v>
      </c>
    </row>
    <row r="227" spans="2:17" ht="15"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3">
        <f t="shared" si="32"/>
        <v>0</v>
      </c>
      <c r="H227" s="3">
        <f t="shared" si="33"/>
        <v>0</v>
      </c>
      <c r="I227" s="3">
        <f t="shared" si="34"/>
        <v>0</v>
      </c>
      <c r="J227" s="3">
        <f t="shared" si="35"/>
        <v>0</v>
      </c>
      <c r="K227" s="4">
        <f t="shared" si="41"/>
        <v>0</v>
      </c>
      <c r="L227" s="3">
        <f t="shared" si="36"/>
        <v>0</v>
      </c>
      <c r="M227" s="3">
        <f t="shared" si="37"/>
        <v>0</v>
      </c>
      <c r="N227" s="9">
        <v>3.4477208999999998</v>
      </c>
      <c r="O227">
        <f t="shared" si="38"/>
        <v>150.32063123999998</v>
      </c>
      <c r="P227">
        <f t="shared" si="39"/>
        <v>0</v>
      </c>
      <c r="Q227">
        <f t="shared" si="40"/>
        <v>0</v>
      </c>
    </row>
    <row r="228" spans="2:17" ht="15">
      <c r="B228" s="11">
        <v>0</v>
      </c>
      <c r="C228" s="11">
        <v>0</v>
      </c>
      <c r="D228" s="11">
        <v>0</v>
      </c>
      <c r="E228" s="11">
        <v>0</v>
      </c>
      <c r="F228" s="11">
        <v>0</v>
      </c>
      <c r="G228" s="3">
        <f t="shared" si="32"/>
        <v>0</v>
      </c>
      <c r="H228" s="3">
        <f t="shared" si="33"/>
        <v>0</v>
      </c>
      <c r="I228" s="3">
        <f t="shared" si="34"/>
        <v>0</v>
      </c>
      <c r="J228" s="3">
        <f t="shared" si="35"/>
        <v>0</v>
      </c>
      <c r="K228" s="4">
        <f t="shared" si="41"/>
        <v>0</v>
      </c>
      <c r="L228" s="3">
        <f t="shared" si="36"/>
        <v>0</v>
      </c>
      <c r="M228" s="3">
        <f t="shared" si="37"/>
        <v>0</v>
      </c>
      <c r="N228" s="9">
        <v>3.5071094999999994</v>
      </c>
      <c r="O228">
        <f t="shared" si="38"/>
        <v>152.9099742</v>
      </c>
      <c r="P228">
        <f t="shared" si="39"/>
        <v>0</v>
      </c>
      <c r="Q228">
        <f t="shared" si="40"/>
        <v>0</v>
      </c>
    </row>
    <row r="229" spans="2:17" ht="15">
      <c r="B229" s="11">
        <v>0</v>
      </c>
      <c r="C229" s="11">
        <v>0</v>
      </c>
      <c r="D229" s="11">
        <v>0</v>
      </c>
      <c r="E229" s="11">
        <v>0</v>
      </c>
      <c r="F229" s="11">
        <v>0</v>
      </c>
      <c r="G229" s="3">
        <f t="shared" si="32"/>
        <v>0</v>
      </c>
      <c r="H229" s="3">
        <f t="shared" si="33"/>
        <v>0</v>
      </c>
      <c r="I229" s="3">
        <f t="shared" si="34"/>
        <v>0</v>
      </c>
      <c r="J229" s="3">
        <f t="shared" si="35"/>
        <v>0</v>
      </c>
      <c r="K229" s="4">
        <f t="shared" si="41"/>
        <v>0</v>
      </c>
      <c r="L229" s="3">
        <f t="shared" si="36"/>
        <v>0</v>
      </c>
      <c r="M229" s="3">
        <f t="shared" si="37"/>
        <v>0</v>
      </c>
      <c r="N229" s="9">
        <v>3.4774152</v>
      </c>
      <c r="O229">
        <f t="shared" si="38"/>
        <v>151.61530272</v>
      </c>
      <c r="P229">
        <f t="shared" si="39"/>
        <v>0</v>
      </c>
      <c r="Q229">
        <f t="shared" si="40"/>
        <v>0</v>
      </c>
    </row>
    <row r="230" spans="2:17" ht="15">
      <c r="B230" s="11">
        <v>0</v>
      </c>
      <c r="C230" s="11">
        <v>0</v>
      </c>
      <c r="D230" s="11">
        <v>0</v>
      </c>
      <c r="E230" s="11">
        <v>0</v>
      </c>
      <c r="F230" s="11">
        <v>0</v>
      </c>
      <c r="G230" s="3">
        <f t="shared" si="32"/>
        <v>0</v>
      </c>
      <c r="H230" s="3">
        <f t="shared" si="33"/>
        <v>0</v>
      </c>
      <c r="I230" s="3">
        <f t="shared" si="34"/>
        <v>0</v>
      </c>
      <c r="J230" s="3">
        <f t="shared" si="35"/>
        <v>0</v>
      </c>
      <c r="K230" s="4">
        <f t="shared" si="41"/>
        <v>0</v>
      </c>
      <c r="L230" s="3">
        <f t="shared" si="36"/>
        <v>0</v>
      </c>
      <c r="M230" s="3">
        <f t="shared" si="37"/>
        <v>0</v>
      </c>
      <c r="N230" s="9">
        <v>3.5269057</v>
      </c>
      <c r="O230">
        <f t="shared" si="38"/>
        <v>153.77308852</v>
      </c>
      <c r="P230">
        <f t="shared" si="39"/>
        <v>0</v>
      </c>
      <c r="Q230">
        <f t="shared" si="40"/>
        <v>0</v>
      </c>
    </row>
    <row r="231" spans="2:17" ht="15">
      <c r="B231" s="11">
        <v>0</v>
      </c>
      <c r="C231" s="11">
        <v>0</v>
      </c>
      <c r="D231" s="11">
        <v>0</v>
      </c>
      <c r="E231" s="11">
        <v>0</v>
      </c>
      <c r="F231" s="11">
        <v>0</v>
      </c>
      <c r="G231" s="3">
        <f t="shared" si="32"/>
        <v>0</v>
      </c>
      <c r="H231" s="3">
        <f t="shared" si="33"/>
        <v>0</v>
      </c>
      <c r="I231" s="3">
        <f t="shared" si="34"/>
        <v>0</v>
      </c>
      <c r="J231" s="3">
        <f t="shared" si="35"/>
        <v>0</v>
      </c>
      <c r="K231" s="4">
        <f t="shared" si="41"/>
        <v>0</v>
      </c>
      <c r="L231" s="3">
        <f t="shared" si="36"/>
        <v>0</v>
      </c>
      <c r="M231" s="3">
        <f t="shared" si="37"/>
        <v>0</v>
      </c>
      <c r="N231" s="9">
        <v>3.150777899999999</v>
      </c>
      <c r="O231">
        <f t="shared" si="38"/>
        <v>137.37391643999996</v>
      </c>
      <c r="P231">
        <f t="shared" si="39"/>
        <v>0</v>
      </c>
      <c r="Q231">
        <f t="shared" si="40"/>
        <v>0</v>
      </c>
    </row>
    <row r="232" spans="2:17" ht="15"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3">
        <f t="shared" si="32"/>
        <v>0</v>
      </c>
      <c r="H232" s="3">
        <f t="shared" si="33"/>
        <v>0</v>
      </c>
      <c r="I232" s="3">
        <f t="shared" si="34"/>
        <v>0</v>
      </c>
      <c r="J232" s="3">
        <f t="shared" si="35"/>
        <v>0</v>
      </c>
      <c r="K232" s="4">
        <f t="shared" si="41"/>
        <v>0</v>
      </c>
      <c r="L232" s="3">
        <f t="shared" si="36"/>
        <v>0</v>
      </c>
      <c r="M232" s="3">
        <f t="shared" si="37"/>
        <v>0</v>
      </c>
      <c r="N232" s="9">
        <v>3.3388417999999995</v>
      </c>
      <c r="O232">
        <f t="shared" si="38"/>
        <v>145.57350247999997</v>
      </c>
      <c r="P232">
        <f t="shared" si="39"/>
        <v>0</v>
      </c>
      <c r="Q232">
        <f t="shared" si="40"/>
        <v>0</v>
      </c>
    </row>
    <row r="233" spans="2:17" ht="15"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3">
        <f t="shared" si="32"/>
        <v>0</v>
      </c>
      <c r="H233" s="3">
        <f t="shared" si="33"/>
        <v>0</v>
      </c>
      <c r="I233" s="3">
        <f t="shared" si="34"/>
        <v>0</v>
      </c>
      <c r="J233" s="3">
        <f t="shared" si="35"/>
        <v>0</v>
      </c>
      <c r="K233" s="4">
        <f t="shared" si="41"/>
        <v>0</v>
      </c>
      <c r="L233" s="3">
        <f t="shared" si="36"/>
        <v>0</v>
      </c>
      <c r="M233" s="3">
        <f t="shared" si="37"/>
        <v>0</v>
      </c>
      <c r="N233" s="9">
        <v>3.2448098499999998</v>
      </c>
      <c r="O233">
        <f t="shared" si="38"/>
        <v>141.47370945999998</v>
      </c>
      <c r="P233">
        <f t="shared" si="39"/>
        <v>0</v>
      </c>
      <c r="Q233">
        <f t="shared" si="40"/>
        <v>0</v>
      </c>
    </row>
    <row r="234" spans="2:17" ht="15"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3">
        <f aca="true" t="shared" si="42" ref="G234:G257">B234-C234</f>
        <v>0</v>
      </c>
      <c r="H234" s="3">
        <f aca="true" t="shared" si="43" ref="H234:H257">C234-D234</f>
        <v>0</v>
      </c>
      <c r="I234" s="3">
        <f aca="true" t="shared" si="44" ref="I234:I257">D234-E234</f>
        <v>0</v>
      </c>
      <c r="J234" s="3">
        <f aca="true" t="shared" si="45" ref="J234:J257">E234-F234</f>
        <v>0</v>
      </c>
      <c r="K234" s="4">
        <f t="shared" si="41"/>
        <v>0</v>
      </c>
      <c r="L234" s="3">
        <f aca="true" t="shared" si="46" ref="L234:L257">K234</f>
        <v>0</v>
      </c>
      <c r="M234" s="3">
        <f aca="true" t="shared" si="47" ref="M234:M257">L234*2</f>
        <v>0</v>
      </c>
      <c r="N234" s="9">
        <v>3.4774152</v>
      </c>
      <c r="O234">
        <f t="shared" si="38"/>
        <v>151.61530272</v>
      </c>
      <c r="P234">
        <f t="shared" si="39"/>
        <v>0</v>
      </c>
      <c r="Q234">
        <f t="shared" si="40"/>
        <v>0</v>
      </c>
    </row>
    <row r="235" spans="2:17" ht="15"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3">
        <f t="shared" si="42"/>
        <v>0</v>
      </c>
      <c r="H235" s="3">
        <f t="shared" si="43"/>
        <v>0</v>
      </c>
      <c r="I235" s="3">
        <f t="shared" si="44"/>
        <v>0</v>
      </c>
      <c r="J235" s="3">
        <f t="shared" si="45"/>
        <v>0</v>
      </c>
      <c r="K235" s="4">
        <f t="shared" si="41"/>
        <v>0</v>
      </c>
      <c r="L235" s="3">
        <f t="shared" si="46"/>
        <v>0</v>
      </c>
      <c r="M235" s="3">
        <f t="shared" si="47"/>
        <v>0</v>
      </c>
      <c r="N235" s="9">
        <v>3.2695550999999994</v>
      </c>
      <c r="O235">
        <f t="shared" si="38"/>
        <v>142.55260235999998</v>
      </c>
      <c r="P235">
        <f t="shared" si="39"/>
        <v>0</v>
      </c>
      <c r="Q235">
        <f t="shared" si="40"/>
        <v>0</v>
      </c>
    </row>
    <row r="236" spans="2:17" ht="15"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3">
        <f t="shared" si="42"/>
        <v>0</v>
      </c>
      <c r="H236" s="3">
        <f t="shared" si="43"/>
        <v>0</v>
      </c>
      <c r="I236" s="3">
        <f t="shared" si="44"/>
        <v>0</v>
      </c>
      <c r="J236" s="3">
        <f t="shared" si="45"/>
        <v>0</v>
      </c>
      <c r="K236" s="4">
        <f t="shared" si="41"/>
        <v>0</v>
      </c>
      <c r="L236" s="3">
        <f t="shared" si="46"/>
        <v>0</v>
      </c>
      <c r="M236" s="3">
        <f t="shared" si="47"/>
        <v>0</v>
      </c>
      <c r="N236" s="9">
        <v>3.3734851499999996</v>
      </c>
      <c r="O236">
        <f t="shared" si="38"/>
        <v>147.08395253999998</v>
      </c>
      <c r="P236">
        <f t="shared" si="39"/>
        <v>0</v>
      </c>
      <c r="Q236">
        <f t="shared" si="40"/>
        <v>0</v>
      </c>
    </row>
    <row r="237" spans="2:17" ht="15"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3">
        <f t="shared" si="42"/>
        <v>0</v>
      </c>
      <c r="H237" s="3">
        <f t="shared" si="43"/>
        <v>0</v>
      </c>
      <c r="I237" s="3">
        <f t="shared" si="44"/>
        <v>0</v>
      </c>
      <c r="J237" s="3">
        <f t="shared" si="45"/>
        <v>0</v>
      </c>
      <c r="K237" s="4">
        <f t="shared" si="41"/>
        <v>0</v>
      </c>
      <c r="L237" s="3">
        <f t="shared" si="46"/>
        <v>0</v>
      </c>
      <c r="M237" s="3">
        <f t="shared" si="47"/>
        <v>0</v>
      </c>
      <c r="N237" s="9">
        <v>3.3215201249999997</v>
      </c>
      <c r="O237">
        <f t="shared" si="38"/>
        <v>144.81827744999998</v>
      </c>
      <c r="P237">
        <f t="shared" si="39"/>
        <v>0</v>
      </c>
      <c r="Q237">
        <f t="shared" si="40"/>
        <v>0</v>
      </c>
    </row>
    <row r="238" spans="2:17" ht="15"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3">
        <f t="shared" si="42"/>
        <v>0</v>
      </c>
      <c r="H238" s="3">
        <f t="shared" si="43"/>
        <v>0</v>
      </c>
      <c r="I238" s="3">
        <f t="shared" si="44"/>
        <v>0</v>
      </c>
      <c r="J238" s="3">
        <f t="shared" si="45"/>
        <v>0</v>
      </c>
      <c r="K238" s="4">
        <f t="shared" si="41"/>
        <v>0</v>
      </c>
      <c r="L238" s="3">
        <f t="shared" si="46"/>
        <v>0</v>
      </c>
      <c r="M238" s="3">
        <f t="shared" si="47"/>
        <v>0</v>
      </c>
      <c r="N238" s="9">
        <v>3.368536099999999</v>
      </c>
      <c r="O238">
        <f t="shared" si="38"/>
        <v>146.86817395999998</v>
      </c>
      <c r="P238">
        <f t="shared" si="39"/>
        <v>0</v>
      </c>
      <c r="Q238">
        <f t="shared" si="40"/>
        <v>0</v>
      </c>
    </row>
    <row r="239" spans="2:17" ht="15"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3">
        <f t="shared" si="42"/>
        <v>0</v>
      </c>
      <c r="H239" s="3">
        <f t="shared" si="43"/>
        <v>0</v>
      </c>
      <c r="I239" s="3">
        <f t="shared" si="44"/>
        <v>0</v>
      </c>
      <c r="J239" s="3">
        <f t="shared" si="45"/>
        <v>0</v>
      </c>
      <c r="K239" s="4">
        <f t="shared" si="41"/>
        <v>0</v>
      </c>
      <c r="L239" s="3">
        <f t="shared" si="46"/>
        <v>0</v>
      </c>
      <c r="M239" s="3">
        <f t="shared" si="47"/>
        <v>0</v>
      </c>
      <c r="N239" s="9">
        <v>3.4477208999999998</v>
      </c>
      <c r="O239">
        <f t="shared" si="38"/>
        <v>150.32063123999998</v>
      </c>
      <c r="P239">
        <f t="shared" si="39"/>
        <v>0</v>
      </c>
      <c r="Q239">
        <f t="shared" si="40"/>
        <v>0</v>
      </c>
    </row>
    <row r="240" spans="2:17" ht="15"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3">
        <f t="shared" si="42"/>
        <v>0</v>
      </c>
      <c r="H240" s="3">
        <f t="shared" si="43"/>
        <v>0</v>
      </c>
      <c r="I240" s="3">
        <f t="shared" si="44"/>
        <v>0</v>
      </c>
      <c r="J240" s="3">
        <f t="shared" si="45"/>
        <v>0</v>
      </c>
      <c r="K240" s="4">
        <f t="shared" si="41"/>
        <v>0</v>
      </c>
      <c r="L240" s="3">
        <f t="shared" si="46"/>
        <v>0</v>
      </c>
      <c r="M240" s="3">
        <f t="shared" si="47"/>
        <v>0</v>
      </c>
      <c r="N240" s="9">
        <v>3.4081284999999997</v>
      </c>
      <c r="O240">
        <f t="shared" si="38"/>
        <v>148.5944026</v>
      </c>
      <c r="P240">
        <f t="shared" si="39"/>
        <v>0</v>
      </c>
      <c r="Q240">
        <f t="shared" si="40"/>
        <v>0</v>
      </c>
    </row>
    <row r="241" spans="2:17" ht="15"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3">
        <f t="shared" si="42"/>
        <v>0</v>
      </c>
      <c r="H241" s="3">
        <f t="shared" si="43"/>
        <v>0</v>
      </c>
      <c r="I241" s="3">
        <f t="shared" si="44"/>
        <v>0</v>
      </c>
      <c r="J241" s="3">
        <f t="shared" si="45"/>
        <v>0</v>
      </c>
      <c r="K241" s="4">
        <f t="shared" si="41"/>
        <v>0</v>
      </c>
      <c r="L241" s="3">
        <f t="shared" si="46"/>
        <v>0</v>
      </c>
      <c r="M241" s="3">
        <f t="shared" si="47"/>
        <v>0</v>
      </c>
      <c r="N241" s="9">
        <v>3.4279246999999997</v>
      </c>
      <c r="O241">
        <f t="shared" si="38"/>
        <v>149.45751692</v>
      </c>
      <c r="P241">
        <f t="shared" si="39"/>
        <v>0</v>
      </c>
      <c r="Q241">
        <f t="shared" si="40"/>
        <v>0</v>
      </c>
    </row>
    <row r="242" spans="2:17" ht="15"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3">
        <f t="shared" si="42"/>
        <v>0</v>
      </c>
      <c r="H242" s="3">
        <f t="shared" si="43"/>
        <v>0</v>
      </c>
      <c r="I242" s="3">
        <f t="shared" si="44"/>
        <v>0</v>
      </c>
      <c r="J242" s="3">
        <f t="shared" si="45"/>
        <v>0</v>
      </c>
      <c r="K242" s="4">
        <f t="shared" si="41"/>
        <v>0</v>
      </c>
      <c r="L242" s="3">
        <f t="shared" si="46"/>
        <v>0</v>
      </c>
      <c r="M242" s="3">
        <f t="shared" si="47"/>
        <v>0</v>
      </c>
      <c r="N242" s="9">
        <v>2.6360767</v>
      </c>
      <c r="O242">
        <f aca="true" t="shared" si="48" ref="O242:O257">(43.6*N242)</f>
        <v>114.93294412</v>
      </c>
      <c r="P242">
        <f aca="true" t="shared" si="49" ref="P242:P257">(M242*100)/O242</f>
        <v>0</v>
      </c>
      <c r="Q242">
        <f aca="true" t="shared" si="50" ref="Q242:Q257">P242*100</f>
        <v>0</v>
      </c>
    </row>
    <row r="243" spans="2:17" ht="15"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3">
        <f t="shared" si="42"/>
        <v>0</v>
      </c>
      <c r="H243" s="3">
        <f t="shared" si="43"/>
        <v>0</v>
      </c>
      <c r="I243" s="3">
        <f t="shared" si="44"/>
        <v>0</v>
      </c>
      <c r="J243" s="3">
        <f t="shared" si="45"/>
        <v>0</v>
      </c>
      <c r="K243" s="4">
        <f t="shared" si="41"/>
        <v>0</v>
      </c>
      <c r="L243" s="3">
        <f t="shared" si="46"/>
        <v>0</v>
      </c>
      <c r="M243" s="3">
        <f t="shared" si="47"/>
        <v>0</v>
      </c>
      <c r="N243" s="9">
        <v>2.6756690999999995</v>
      </c>
      <c r="O243">
        <f t="shared" si="48"/>
        <v>116.65917275999998</v>
      </c>
      <c r="P243">
        <f t="shared" si="49"/>
        <v>0</v>
      </c>
      <c r="Q243">
        <f t="shared" si="50"/>
        <v>0</v>
      </c>
    </row>
    <row r="244" spans="2:17" ht="15"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3">
        <f t="shared" si="42"/>
        <v>0</v>
      </c>
      <c r="H244" s="3">
        <f t="shared" si="43"/>
        <v>0</v>
      </c>
      <c r="I244" s="3">
        <f t="shared" si="44"/>
        <v>0</v>
      </c>
      <c r="J244" s="3">
        <f t="shared" si="45"/>
        <v>0</v>
      </c>
      <c r="K244" s="4">
        <f t="shared" si="41"/>
        <v>0</v>
      </c>
      <c r="L244" s="3">
        <f t="shared" si="46"/>
        <v>0</v>
      </c>
      <c r="M244" s="3">
        <f t="shared" si="47"/>
        <v>0</v>
      </c>
      <c r="N244" s="9">
        <v>2.6558729</v>
      </c>
      <c r="O244">
        <f t="shared" si="48"/>
        <v>115.79605844</v>
      </c>
      <c r="P244">
        <f t="shared" si="49"/>
        <v>0</v>
      </c>
      <c r="Q244">
        <f t="shared" si="50"/>
        <v>0</v>
      </c>
    </row>
    <row r="245" spans="2:17" ht="15"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3">
        <f t="shared" si="42"/>
        <v>0</v>
      </c>
      <c r="H245" s="3">
        <f t="shared" si="43"/>
        <v>0</v>
      </c>
      <c r="I245" s="3">
        <f t="shared" si="44"/>
        <v>0</v>
      </c>
      <c r="J245" s="3">
        <f t="shared" si="45"/>
        <v>0</v>
      </c>
      <c r="K245" s="4">
        <f t="shared" si="41"/>
        <v>0</v>
      </c>
      <c r="L245" s="3">
        <f t="shared" si="46"/>
        <v>0</v>
      </c>
      <c r="M245" s="3">
        <f t="shared" si="47"/>
        <v>0</v>
      </c>
      <c r="N245" s="9">
        <v>2.665771</v>
      </c>
      <c r="O245">
        <f t="shared" si="48"/>
        <v>116.2276156</v>
      </c>
      <c r="P245">
        <f t="shared" si="49"/>
        <v>0</v>
      </c>
      <c r="Q245">
        <f t="shared" si="50"/>
        <v>0</v>
      </c>
    </row>
    <row r="246" spans="2:17" ht="15"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3">
        <f t="shared" si="42"/>
        <v>0</v>
      </c>
      <c r="H246" s="3">
        <f t="shared" si="43"/>
        <v>0</v>
      </c>
      <c r="I246" s="3">
        <f t="shared" si="44"/>
        <v>0</v>
      </c>
      <c r="J246" s="3">
        <f t="shared" si="45"/>
        <v>0</v>
      </c>
      <c r="K246" s="4">
        <f t="shared" si="41"/>
        <v>0</v>
      </c>
      <c r="L246" s="3">
        <f t="shared" si="46"/>
        <v>0</v>
      </c>
      <c r="M246" s="3">
        <f t="shared" si="47"/>
        <v>0</v>
      </c>
      <c r="N246" s="9">
        <v>3.4774152</v>
      </c>
      <c r="O246">
        <f t="shared" si="48"/>
        <v>151.61530272</v>
      </c>
      <c r="P246">
        <f t="shared" si="49"/>
        <v>0</v>
      </c>
      <c r="Q246">
        <f t="shared" si="50"/>
        <v>0</v>
      </c>
    </row>
    <row r="247" spans="2:17" ht="15"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3">
        <f t="shared" si="42"/>
        <v>0</v>
      </c>
      <c r="H247" s="3">
        <f t="shared" si="43"/>
        <v>0</v>
      </c>
      <c r="I247" s="3">
        <f t="shared" si="44"/>
        <v>0</v>
      </c>
      <c r="J247" s="3">
        <f t="shared" si="45"/>
        <v>0</v>
      </c>
      <c r="K247" s="4">
        <f t="shared" si="41"/>
        <v>0</v>
      </c>
      <c r="L247" s="3">
        <f t="shared" si="46"/>
        <v>0</v>
      </c>
      <c r="M247" s="3">
        <f t="shared" si="47"/>
        <v>0</v>
      </c>
      <c r="N247" s="9">
        <v>2.6954653</v>
      </c>
      <c r="O247">
        <f t="shared" si="48"/>
        <v>117.52228708</v>
      </c>
      <c r="P247">
        <f t="shared" si="49"/>
        <v>0</v>
      </c>
      <c r="Q247">
        <f t="shared" si="50"/>
        <v>0</v>
      </c>
    </row>
    <row r="248" spans="2:17" ht="15"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3">
        <f t="shared" si="42"/>
        <v>0</v>
      </c>
      <c r="H248" s="3">
        <f t="shared" si="43"/>
        <v>0</v>
      </c>
      <c r="I248" s="3">
        <f t="shared" si="44"/>
        <v>0</v>
      </c>
      <c r="J248" s="3">
        <f t="shared" si="45"/>
        <v>0</v>
      </c>
      <c r="K248" s="4">
        <f t="shared" si="41"/>
        <v>0</v>
      </c>
      <c r="L248" s="3">
        <f t="shared" si="46"/>
        <v>0</v>
      </c>
      <c r="M248" s="3">
        <f t="shared" si="47"/>
        <v>0</v>
      </c>
      <c r="N248" s="9">
        <v>3.08644025</v>
      </c>
      <c r="O248">
        <f t="shared" si="48"/>
        <v>134.5687949</v>
      </c>
      <c r="P248">
        <f t="shared" si="49"/>
        <v>0</v>
      </c>
      <c r="Q248">
        <f t="shared" si="50"/>
        <v>0</v>
      </c>
    </row>
    <row r="249" spans="2:17" ht="15"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3">
        <f t="shared" si="42"/>
        <v>0</v>
      </c>
      <c r="H249" s="3">
        <f t="shared" si="43"/>
        <v>0</v>
      </c>
      <c r="I249" s="3">
        <f t="shared" si="44"/>
        <v>0</v>
      </c>
      <c r="J249" s="3">
        <f t="shared" si="45"/>
        <v>0</v>
      </c>
      <c r="K249" s="4">
        <f t="shared" si="41"/>
        <v>0</v>
      </c>
      <c r="L249" s="3">
        <f t="shared" si="46"/>
        <v>0</v>
      </c>
      <c r="M249" s="3">
        <f t="shared" si="47"/>
        <v>0</v>
      </c>
      <c r="N249" s="9">
        <v>2.8909527749999997</v>
      </c>
      <c r="O249">
        <f t="shared" si="48"/>
        <v>126.04554098999999</v>
      </c>
      <c r="P249">
        <f t="shared" si="49"/>
        <v>0</v>
      </c>
      <c r="Q249">
        <f t="shared" si="50"/>
        <v>0</v>
      </c>
    </row>
    <row r="250" spans="2:17" ht="15"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3">
        <f t="shared" si="42"/>
        <v>0</v>
      </c>
      <c r="H250" s="3">
        <f t="shared" si="43"/>
        <v>0</v>
      </c>
      <c r="I250" s="3">
        <f t="shared" si="44"/>
        <v>0</v>
      </c>
      <c r="J250" s="3">
        <f t="shared" si="45"/>
        <v>0</v>
      </c>
      <c r="K250" s="4">
        <f t="shared" si="41"/>
        <v>0</v>
      </c>
      <c r="L250" s="3">
        <f t="shared" si="46"/>
        <v>0</v>
      </c>
      <c r="M250" s="3">
        <f t="shared" si="47"/>
        <v>0</v>
      </c>
      <c r="N250" s="9">
        <v>2.8538349</v>
      </c>
      <c r="O250">
        <f t="shared" si="48"/>
        <v>124.42720163999999</v>
      </c>
      <c r="P250">
        <f t="shared" si="49"/>
        <v>0</v>
      </c>
      <c r="Q250">
        <f t="shared" si="50"/>
        <v>0</v>
      </c>
    </row>
    <row r="251" spans="2:17" ht="15"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3">
        <f t="shared" si="42"/>
        <v>0</v>
      </c>
      <c r="H251" s="3">
        <f t="shared" si="43"/>
        <v>0</v>
      </c>
      <c r="I251" s="3">
        <f t="shared" si="44"/>
        <v>0</v>
      </c>
      <c r="J251" s="3">
        <f t="shared" si="45"/>
        <v>0</v>
      </c>
      <c r="K251" s="4">
        <f t="shared" si="41"/>
        <v>0</v>
      </c>
      <c r="L251" s="3">
        <f t="shared" si="46"/>
        <v>0</v>
      </c>
      <c r="M251" s="3">
        <f t="shared" si="47"/>
        <v>0</v>
      </c>
      <c r="N251" s="9">
        <v>2.7548539</v>
      </c>
      <c r="O251">
        <f t="shared" si="48"/>
        <v>120.11163004000001</v>
      </c>
      <c r="P251">
        <f t="shared" si="49"/>
        <v>0</v>
      </c>
      <c r="Q251">
        <f t="shared" si="50"/>
        <v>0</v>
      </c>
    </row>
    <row r="252" spans="2:17" ht="15">
      <c r="B252" s="11">
        <v>0</v>
      </c>
      <c r="C252" s="11">
        <v>0</v>
      </c>
      <c r="D252" s="11">
        <v>0</v>
      </c>
      <c r="E252" s="11">
        <v>0</v>
      </c>
      <c r="F252" s="11">
        <v>0</v>
      </c>
      <c r="G252" s="3">
        <f t="shared" si="42"/>
        <v>0</v>
      </c>
      <c r="H252" s="3">
        <f t="shared" si="43"/>
        <v>0</v>
      </c>
      <c r="I252" s="3">
        <f t="shared" si="44"/>
        <v>0</v>
      </c>
      <c r="J252" s="3">
        <f t="shared" si="45"/>
        <v>0</v>
      </c>
      <c r="K252" s="4">
        <f t="shared" si="41"/>
        <v>0</v>
      </c>
      <c r="L252" s="3">
        <f t="shared" si="46"/>
        <v>0</v>
      </c>
      <c r="M252" s="3">
        <f t="shared" si="47"/>
        <v>0</v>
      </c>
      <c r="N252" s="9">
        <v>2.8043443999999997</v>
      </c>
      <c r="O252">
        <f t="shared" si="48"/>
        <v>122.26941584</v>
      </c>
      <c r="P252">
        <f t="shared" si="49"/>
        <v>0</v>
      </c>
      <c r="Q252">
        <f t="shared" si="50"/>
        <v>0</v>
      </c>
    </row>
    <row r="253" spans="2:17" ht="15">
      <c r="B253" s="11">
        <v>0</v>
      </c>
      <c r="C253" s="11">
        <v>0</v>
      </c>
      <c r="D253" s="11">
        <v>0</v>
      </c>
      <c r="E253" s="11">
        <v>0</v>
      </c>
      <c r="F253" s="11">
        <v>0</v>
      </c>
      <c r="G253" s="3">
        <f t="shared" si="42"/>
        <v>0</v>
      </c>
      <c r="H253" s="3">
        <f t="shared" si="43"/>
        <v>0</v>
      </c>
      <c r="I253" s="3">
        <f t="shared" si="44"/>
        <v>0</v>
      </c>
      <c r="J253" s="3">
        <f t="shared" si="45"/>
        <v>0</v>
      </c>
      <c r="K253" s="4">
        <f t="shared" si="41"/>
        <v>0</v>
      </c>
      <c r="L253" s="3">
        <f t="shared" si="46"/>
        <v>0</v>
      </c>
      <c r="M253" s="3">
        <f t="shared" si="47"/>
        <v>0</v>
      </c>
      <c r="N253" s="9">
        <v>2.7795991499999997</v>
      </c>
      <c r="O253">
        <f t="shared" si="48"/>
        <v>121.19052294</v>
      </c>
      <c r="P253">
        <f t="shared" si="49"/>
        <v>0</v>
      </c>
      <c r="Q253">
        <f t="shared" si="50"/>
        <v>0</v>
      </c>
    </row>
    <row r="254" spans="2:17" ht="15"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3">
        <f t="shared" si="42"/>
        <v>0</v>
      </c>
      <c r="H254" s="3">
        <f t="shared" si="43"/>
        <v>0</v>
      </c>
      <c r="I254" s="3">
        <f t="shared" si="44"/>
        <v>0</v>
      </c>
      <c r="J254" s="3">
        <f t="shared" si="45"/>
        <v>0</v>
      </c>
      <c r="K254" s="4">
        <f t="shared" si="41"/>
        <v>0</v>
      </c>
      <c r="L254" s="3">
        <f t="shared" si="46"/>
        <v>0</v>
      </c>
      <c r="M254" s="3">
        <f t="shared" si="47"/>
        <v>0</v>
      </c>
      <c r="N254" s="9">
        <v>2.5766880999999993</v>
      </c>
      <c r="O254">
        <f t="shared" si="48"/>
        <v>112.34360115999998</v>
      </c>
      <c r="P254">
        <f t="shared" si="49"/>
        <v>0</v>
      </c>
      <c r="Q254">
        <f t="shared" si="50"/>
        <v>0</v>
      </c>
    </row>
    <row r="255" spans="2:17" ht="15"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3">
        <f t="shared" si="42"/>
        <v>0</v>
      </c>
      <c r="H255" s="3">
        <f t="shared" si="43"/>
        <v>0</v>
      </c>
      <c r="I255" s="3">
        <f t="shared" si="44"/>
        <v>0</v>
      </c>
      <c r="J255" s="3">
        <f t="shared" si="45"/>
        <v>0</v>
      </c>
      <c r="K255" s="4">
        <f t="shared" si="41"/>
        <v>0</v>
      </c>
      <c r="L255" s="3">
        <f t="shared" si="46"/>
        <v>0</v>
      </c>
      <c r="M255" s="3">
        <f t="shared" si="47"/>
        <v>0</v>
      </c>
      <c r="N255" s="9">
        <v>3.6357847999999993</v>
      </c>
      <c r="O255">
        <f t="shared" si="48"/>
        <v>158.52021727999997</v>
      </c>
      <c r="P255">
        <f t="shared" si="49"/>
        <v>0</v>
      </c>
      <c r="Q255">
        <f t="shared" si="50"/>
        <v>0</v>
      </c>
    </row>
    <row r="256" spans="2:17" ht="15"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3">
        <f t="shared" si="42"/>
        <v>0</v>
      </c>
      <c r="H256" s="3">
        <f t="shared" si="43"/>
        <v>0</v>
      </c>
      <c r="I256" s="3">
        <f t="shared" si="44"/>
        <v>0</v>
      </c>
      <c r="J256" s="3">
        <f t="shared" si="45"/>
        <v>0</v>
      </c>
      <c r="K256" s="4">
        <f t="shared" si="41"/>
        <v>0</v>
      </c>
      <c r="L256" s="3">
        <f t="shared" si="46"/>
        <v>0</v>
      </c>
      <c r="M256" s="3">
        <f t="shared" si="47"/>
        <v>0</v>
      </c>
      <c r="N256" s="9">
        <v>3.1062364499999995</v>
      </c>
      <c r="O256">
        <f t="shared" si="48"/>
        <v>135.43190922</v>
      </c>
      <c r="P256">
        <f t="shared" si="49"/>
        <v>0</v>
      </c>
      <c r="Q256">
        <f t="shared" si="50"/>
        <v>0</v>
      </c>
    </row>
    <row r="257" spans="2:17" ht="15">
      <c r="B257" s="11">
        <v>0</v>
      </c>
      <c r="C257" s="11">
        <v>0</v>
      </c>
      <c r="D257" s="11">
        <v>0</v>
      </c>
      <c r="E257" s="11">
        <v>0</v>
      </c>
      <c r="F257" s="11">
        <v>0</v>
      </c>
      <c r="G257" s="3">
        <f t="shared" si="42"/>
        <v>0</v>
      </c>
      <c r="H257" s="3">
        <f t="shared" si="43"/>
        <v>0</v>
      </c>
      <c r="I257" s="3">
        <f t="shared" si="44"/>
        <v>0</v>
      </c>
      <c r="J257" s="3">
        <f t="shared" si="45"/>
        <v>0</v>
      </c>
      <c r="K257" s="4">
        <f t="shared" si="41"/>
        <v>0</v>
      </c>
      <c r="L257" s="3">
        <f t="shared" si="46"/>
        <v>0</v>
      </c>
      <c r="M257" s="3">
        <f t="shared" si="47"/>
        <v>0</v>
      </c>
      <c r="N257" s="9">
        <v>3.3710106249999994</v>
      </c>
      <c r="O257">
        <f t="shared" si="48"/>
        <v>146.97606324999998</v>
      </c>
      <c r="P257">
        <f t="shared" si="49"/>
        <v>0</v>
      </c>
      <c r="Q257">
        <f t="shared" si="50"/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7"/>
  <sheetViews>
    <sheetView zoomScalePageLayoutView="0" workbookViewId="0" topLeftCell="G1">
      <selection activeCell="Q2" sqref="Q2:Q37"/>
    </sheetView>
  </sheetViews>
  <sheetFormatPr defaultColWidth="9.140625" defaultRowHeight="12.75"/>
  <cols>
    <col min="18" max="18" width="16.140625" style="0" customWidth="1"/>
  </cols>
  <sheetData>
    <row r="1" spans="1:18" ht="15">
      <c r="A1" s="1"/>
      <c r="B1" s="10" t="s">
        <v>9</v>
      </c>
      <c r="C1" s="10">
        <v>30</v>
      </c>
      <c r="D1" s="10">
        <v>60</v>
      </c>
      <c r="E1" s="10">
        <v>90</v>
      </c>
      <c r="F1" s="10">
        <v>120</v>
      </c>
      <c r="G1" s="6" t="s">
        <v>5</v>
      </c>
      <c r="H1" s="6" t="s">
        <v>6</v>
      </c>
      <c r="I1" s="6" t="s">
        <v>7</v>
      </c>
      <c r="J1" s="6" t="s">
        <v>8</v>
      </c>
      <c r="K1" s="7" t="s">
        <v>0</v>
      </c>
      <c r="L1" s="6" t="s">
        <v>4</v>
      </c>
      <c r="M1" s="6" t="s">
        <v>3</v>
      </c>
      <c r="N1" s="8" t="s">
        <v>1</v>
      </c>
      <c r="O1" s="2"/>
      <c r="P1" s="2" t="s">
        <v>2</v>
      </c>
      <c r="Q1" s="2"/>
      <c r="R1" s="2"/>
    </row>
    <row r="2" spans="1:18" ht="15.75">
      <c r="A2">
        <v>1</v>
      </c>
      <c r="B2" s="11">
        <v>0.786</v>
      </c>
      <c r="C2" s="11">
        <v>0.781</v>
      </c>
      <c r="D2" s="11">
        <v>0.751</v>
      </c>
      <c r="E2" s="11">
        <v>0.764</v>
      </c>
      <c r="F2" s="11">
        <v>0.767</v>
      </c>
      <c r="G2" s="3">
        <f>B2-C2</f>
        <v>0.0050000000000000044</v>
      </c>
      <c r="H2" s="3">
        <f>C2-D2</f>
        <v>0.030000000000000027</v>
      </c>
      <c r="I2" s="3">
        <f>D2-E2</f>
        <v>-0.013000000000000012</v>
      </c>
      <c r="J2" s="3">
        <f>E2-F2</f>
        <v>-0.0030000000000000027</v>
      </c>
      <c r="K2" s="4">
        <f>AVERAGE(G2:J2)</f>
        <v>0.004750000000000004</v>
      </c>
      <c r="L2" s="3">
        <f>K2</f>
        <v>0.004750000000000004</v>
      </c>
      <c r="M2" s="3">
        <f>L2*2</f>
        <v>0.009500000000000008</v>
      </c>
      <c r="N2" s="9">
        <v>4.4078365999999995</v>
      </c>
      <c r="O2">
        <f aca="true" t="shared" si="0" ref="O2:O65">(43.6*N2)</f>
        <v>192.18167576</v>
      </c>
      <c r="P2">
        <f>(M2*100)/O2</f>
        <v>0.004943239235703087</v>
      </c>
      <c r="Q2" s="14">
        <f>P2*100</f>
        <v>0.4943239235703087</v>
      </c>
      <c r="R2" s="12" t="s">
        <v>10</v>
      </c>
    </row>
    <row r="3" spans="1:18" ht="15.75">
      <c r="A3">
        <v>2</v>
      </c>
      <c r="B3" s="11">
        <v>1.891</v>
      </c>
      <c r="C3" s="11">
        <v>1.89</v>
      </c>
      <c r="D3" s="11">
        <v>1.884</v>
      </c>
      <c r="E3" s="11">
        <v>1.882</v>
      </c>
      <c r="F3" s="11">
        <v>1.879</v>
      </c>
      <c r="G3" s="3">
        <f aca="true" t="shared" si="1" ref="G3:J44">B3-C3</f>
        <v>0.001000000000000112</v>
      </c>
      <c r="H3" s="3">
        <f t="shared" si="1"/>
        <v>0.006000000000000005</v>
      </c>
      <c r="I3" s="3">
        <f t="shared" si="1"/>
        <v>0.0020000000000000018</v>
      </c>
      <c r="J3" s="3">
        <f t="shared" si="1"/>
        <v>0.0029999999999998916</v>
      </c>
      <c r="K3" s="4">
        <f aca="true" t="shared" si="2" ref="K3:K66">AVERAGE(G3:J3)</f>
        <v>0.0030000000000000027</v>
      </c>
      <c r="L3" s="3">
        <f aca="true" t="shared" si="3" ref="L3:L66">K3</f>
        <v>0.0030000000000000027</v>
      </c>
      <c r="M3" s="3">
        <f aca="true" t="shared" si="4" ref="M3:M66">L3*2</f>
        <v>0.006000000000000005</v>
      </c>
      <c r="N3" s="9">
        <v>4.4573271</v>
      </c>
      <c r="O3">
        <f t="shared" si="0"/>
        <v>194.33946156</v>
      </c>
      <c r="P3">
        <f aca="true" t="shared" si="5" ref="P3:P66">(M3*100)/O3</f>
        <v>0.0030873811998020674</v>
      </c>
      <c r="Q3">
        <f aca="true" t="shared" si="6" ref="Q3:Q66">P3*100</f>
        <v>0.3087381199802067</v>
      </c>
      <c r="R3" s="12"/>
    </row>
    <row r="4" spans="1:18" ht="15.75">
      <c r="A4">
        <v>3</v>
      </c>
      <c r="B4" s="11">
        <v>0.987</v>
      </c>
      <c r="C4" s="11">
        <v>0.981</v>
      </c>
      <c r="D4" s="11">
        <v>0.977</v>
      </c>
      <c r="E4" s="11">
        <v>0.978</v>
      </c>
      <c r="F4" s="11">
        <v>0.979</v>
      </c>
      <c r="G4" s="3">
        <f t="shared" si="1"/>
        <v>0.006000000000000005</v>
      </c>
      <c r="H4" s="3">
        <f t="shared" si="1"/>
        <v>0.0040000000000000036</v>
      </c>
      <c r="I4" s="3">
        <f t="shared" si="1"/>
        <v>-0.0010000000000000009</v>
      </c>
      <c r="J4" s="3">
        <f t="shared" si="1"/>
        <v>-0.0010000000000000009</v>
      </c>
      <c r="K4" s="4">
        <f t="shared" si="2"/>
        <v>0.0020000000000000018</v>
      </c>
      <c r="L4" s="3">
        <f t="shared" si="3"/>
        <v>0.0020000000000000018</v>
      </c>
      <c r="M4" s="3">
        <f t="shared" si="4"/>
        <v>0.0040000000000000036</v>
      </c>
      <c r="N4" s="9">
        <v>4.328651799999999</v>
      </c>
      <c r="O4">
        <f t="shared" si="0"/>
        <v>188.72921848</v>
      </c>
      <c r="P4">
        <f t="shared" si="5"/>
        <v>0.002119438649836772</v>
      </c>
      <c r="Q4">
        <f t="shared" si="6"/>
        <v>0.2119438649836772</v>
      </c>
      <c r="R4" s="12"/>
    </row>
    <row r="5" spans="1:18" ht="15.75">
      <c r="A5">
        <v>4</v>
      </c>
      <c r="B5" s="11">
        <v>0.759</v>
      </c>
      <c r="C5" s="11">
        <v>0.756</v>
      </c>
      <c r="D5" s="11">
        <v>0.728</v>
      </c>
      <c r="E5" s="11">
        <v>0.722</v>
      </c>
      <c r="F5" s="11">
        <v>0.72</v>
      </c>
      <c r="G5" s="3">
        <f t="shared" si="1"/>
        <v>0.0030000000000000027</v>
      </c>
      <c r="H5" s="3">
        <f t="shared" si="1"/>
        <v>0.028000000000000025</v>
      </c>
      <c r="I5" s="3">
        <f t="shared" si="1"/>
        <v>0.006000000000000005</v>
      </c>
      <c r="J5" s="3">
        <f t="shared" si="1"/>
        <v>0.0020000000000000018</v>
      </c>
      <c r="K5" s="4">
        <f t="shared" si="2"/>
        <v>0.009750000000000009</v>
      </c>
      <c r="L5" s="3">
        <f t="shared" si="3"/>
        <v>0.009750000000000009</v>
      </c>
      <c r="M5" s="3">
        <f t="shared" si="4"/>
        <v>0.019500000000000017</v>
      </c>
      <c r="N5" s="9">
        <v>4.3979385</v>
      </c>
      <c r="O5">
        <f t="shared" si="0"/>
        <v>191.75011860000004</v>
      </c>
      <c r="P5">
        <f t="shared" si="5"/>
        <v>0.0101694852354579</v>
      </c>
      <c r="Q5">
        <f t="shared" si="6"/>
        <v>1.01694852354579</v>
      </c>
      <c r="R5" s="12" t="s">
        <v>11</v>
      </c>
    </row>
    <row r="6" spans="1:18" ht="15.75">
      <c r="A6">
        <v>5</v>
      </c>
      <c r="B6" s="11">
        <v>0.861</v>
      </c>
      <c r="C6" s="11">
        <v>0.842</v>
      </c>
      <c r="D6" s="11">
        <v>0.834</v>
      </c>
      <c r="E6" s="11">
        <v>0.832</v>
      </c>
      <c r="F6" s="11">
        <v>0.828</v>
      </c>
      <c r="G6" s="3">
        <f t="shared" si="1"/>
        <v>0.019000000000000017</v>
      </c>
      <c r="H6" s="3">
        <f t="shared" si="1"/>
        <v>0.008000000000000007</v>
      </c>
      <c r="I6" s="3">
        <f t="shared" si="1"/>
        <v>0.0020000000000000018</v>
      </c>
      <c r="J6" s="3">
        <f t="shared" si="1"/>
        <v>0.0040000000000000036</v>
      </c>
      <c r="K6" s="4">
        <f t="shared" si="2"/>
        <v>0.008250000000000007</v>
      </c>
      <c r="L6" s="3">
        <f t="shared" si="3"/>
        <v>0.008250000000000007</v>
      </c>
      <c r="M6" s="3">
        <f t="shared" si="4"/>
        <v>0.016500000000000015</v>
      </c>
      <c r="N6" s="9">
        <v>4.2098746</v>
      </c>
      <c r="O6">
        <f t="shared" si="0"/>
        <v>183.55053256</v>
      </c>
      <c r="P6">
        <f t="shared" si="5"/>
        <v>0.00898935010967969</v>
      </c>
      <c r="Q6">
        <f t="shared" si="6"/>
        <v>0.8989350109679691</v>
      </c>
      <c r="R6" s="12"/>
    </row>
    <row r="7" spans="1:18" ht="15.75">
      <c r="A7">
        <v>6</v>
      </c>
      <c r="B7" s="11">
        <v>0.891</v>
      </c>
      <c r="C7" s="11">
        <v>0.873</v>
      </c>
      <c r="D7" s="11">
        <v>0.869</v>
      </c>
      <c r="E7" s="11">
        <v>0.859</v>
      </c>
      <c r="F7" s="11">
        <v>0.855</v>
      </c>
      <c r="G7" s="3">
        <f t="shared" si="1"/>
        <v>0.018000000000000016</v>
      </c>
      <c r="H7" s="3">
        <f t="shared" si="1"/>
        <v>0.0040000000000000036</v>
      </c>
      <c r="I7" s="3">
        <f t="shared" si="1"/>
        <v>0.010000000000000009</v>
      </c>
      <c r="J7" s="3">
        <f t="shared" si="1"/>
        <v>0.0040000000000000036</v>
      </c>
      <c r="K7" s="4">
        <f t="shared" si="2"/>
        <v>0.009000000000000008</v>
      </c>
      <c r="L7" s="3">
        <f t="shared" si="3"/>
        <v>0.009000000000000008</v>
      </c>
      <c r="M7" s="3">
        <f t="shared" si="4"/>
        <v>0.018000000000000016</v>
      </c>
      <c r="N7" s="9">
        <v>4.298957499999999</v>
      </c>
      <c r="O7">
        <f t="shared" si="0"/>
        <v>187.43454699999998</v>
      </c>
      <c r="P7">
        <f t="shared" si="5"/>
        <v>0.009603352363852123</v>
      </c>
      <c r="Q7">
        <f t="shared" si="6"/>
        <v>0.9603352363852122</v>
      </c>
      <c r="R7" s="12"/>
    </row>
    <row r="8" spans="1:18" ht="15.75">
      <c r="A8">
        <v>7</v>
      </c>
      <c r="B8" s="11">
        <v>0.755</v>
      </c>
      <c r="C8" s="11">
        <v>0.723</v>
      </c>
      <c r="D8" s="11">
        <v>0.719</v>
      </c>
      <c r="E8" s="11">
        <v>0.711</v>
      </c>
      <c r="F8" s="11">
        <v>0.709</v>
      </c>
      <c r="G8" s="3">
        <f t="shared" si="1"/>
        <v>0.03200000000000003</v>
      </c>
      <c r="H8" s="3">
        <f t="shared" si="1"/>
        <v>0.0040000000000000036</v>
      </c>
      <c r="I8" s="3">
        <f t="shared" si="1"/>
        <v>0.008000000000000007</v>
      </c>
      <c r="J8" s="3">
        <f t="shared" si="1"/>
        <v>0.0020000000000000018</v>
      </c>
      <c r="K8" s="4">
        <f t="shared" si="2"/>
        <v>0.01150000000000001</v>
      </c>
      <c r="L8" s="3">
        <f t="shared" si="3"/>
        <v>0.01150000000000001</v>
      </c>
      <c r="M8" s="3">
        <f t="shared" si="4"/>
        <v>0.02300000000000002</v>
      </c>
      <c r="N8" s="9">
        <v>4.4573271</v>
      </c>
      <c r="O8">
        <f t="shared" si="0"/>
        <v>194.33946156</v>
      </c>
      <c r="P8">
        <f t="shared" si="5"/>
        <v>0.011834961265907926</v>
      </c>
      <c r="Q8">
        <f t="shared" si="6"/>
        <v>1.1834961265907926</v>
      </c>
      <c r="R8" s="12" t="s">
        <v>12</v>
      </c>
    </row>
    <row r="9" spans="1:17" ht="15">
      <c r="A9">
        <v>8</v>
      </c>
      <c r="B9" s="11">
        <v>0.886</v>
      </c>
      <c r="C9" s="11">
        <v>0.884</v>
      </c>
      <c r="D9" s="11">
        <v>0.884</v>
      </c>
      <c r="E9" s="11">
        <v>0.881</v>
      </c>
      <c r="F9" s="11">
        <v>0.878</v>
      </c>
      <c r="G9" s="3">
        <f t="shared" si="1"/>
        <v>0.0020000000000000018</v>
      </c>
      <c r="H9" s="3">
        <f t="shared" si="1"/>
        <v>0</v>
      </c>
      <c r="I9" s="3">
        <f t="shared" si="1"/>
        <v>0.0030000000000000027</v>
      </c>
      <c r="J9" s="3">
        <f t="shared" si="1"/>
        <v>0.0030000000000000027</v>
      </c>
      <c r="K9" s="4">
        <f t="shared" si="2"/>
        <v>0.0020000000000000018</v>
      </c>
      <c r="L9" s="3">
        <f t="shared" si="3"/>
        <v>0.0020000000000000018</v>
      </c>
      <c r="M9" s="3">
        <f t="shared" si="4"/>
        <v>0.0040000000000000036</v>
      </c>
      <c r="N9" s="9">
        <v>4.322053066666666</v>
      </c>
      <c r="O9">
        <f t="shared" si="0"/>
        <v>188.44151370666665</v>
      </c>
      <c r="P9">
        <f t="shared" si="5"/>
        <v>0.0021226745218288342</v>
      </c>
      <c r="Q9">
        <f t="shared" si="6"/>
        <v>0.21226745218288343</v>
      </c>
    </row>
    <row r="10" spans="1:18" ht="15.75">
      <c r="A10">
        <v>9</v>
      </c>
      <c r="B10" s="11">
        <v>0.986</v>
      </c>
      <c r="C10" s="11">
        <v>0.984</v>
      </c>
      <c r="D10" s="11">
        <v>0.984</v>
      </c>
      <c r="E10" s="11">
        <v>0.981</v>
      </c>
      <c r="F10" s="11">
        <v>0.976</v>
      </c>
      <c r="G10" s="3">
        <f t="shared" si="1"/>
        <v>0.0020000000000000018</v>
      </c>
      <c r="H10" s="3">
        <f t="shared" si="1"/>
        <v>0</v>
      </c>
      <c r="I10" s="3">
        <f t="shared" si="1"/>
        <v>0.0030000000000000027</v>
      </c>
      <c r="J10" s="3">
        <f t="shared" si="1"/>
        <v>0.0050000000000000044</v>
      </c>
      <c r="K10" s="4">
        <f t="shared" si="2"/>
        <v>0.0025000000000000022</v>
      </c>
      <c r="L10" s="3">
        <f t="shared" si="3"/>
        <v>0.0025000000000000022</v>
      </c>
      <c r="M10" s="3">
        <f t="shared" si="4"/>
        <v>0.0050000000000000044</v>
      </c>
      <c r="N10" s="9">
        <v>4.4375309</v>
      </c>
      <c r="O10">
        <f t="shared" si="0"/>
        <v>193.47634724</v>
      </c>
      <c r="P10">
        <f t="shared" si="5"/>
        <v>0.0025842952233317163</v>
      </c>
      <c r="Q10">
        <f t="shared" si="6"/>
        <v>0.2584295223331716</v>
      </c>
      <c r="R10" s="12"/>
    </row>
    <row r="11" spans="1:18" ht="15.75">
      <c r="A11">
        <v>10</v>
      </c>
      <c r="B11" s="11">
        <v>1.154</v>
      </c>
      <c r="C11" s="11">
        <v>1.151</v>
      </c>
      <c r="D11" s="11">
        <v>1.147</v>
      </c>
      <c r="E11" s="11">
        <v>1.126</v>
      </c>
      <c r="F11" s="11">
        <v>1.105</v>
      </c>
      <c r="G11" s="3">
        <f t="shared" si="1"/>
        <v>0.0029999999999998916</v>
      </c>
      <c r="H11" s="3">
        <f t="shared" si="1"/>
        <v>0.0040000000000000036</v>
      </c>
      <c r="I11" s="3">
        <f t="shared" si="1"/>
        <v>0.02100000000000013</v>
      </c>
      <c r="J11" s="3">
        <f t="shared" si="1"/>
        <v>0.020999999999999908</v>
      </c>
      <c r="K11" s="4">
        <f t="shared" si="2"/>
        <v>0.012249999999999983</v>
      </c>
      <c r="L11" s="3">
        <f t="shared" si="3"/>
        <v>0.012249999999999983</v>
      </c>
      <c r="M11" s="3">
        <f t="shared" si="4"/>
        <v>0.024499999999999966</v>
      </c>
      <c r="N11" s="9">
        <v>4.219772699999999</v>
      </c>
      <c r="O11">
        <f t="shared" si="0"/>
        <v>183.98208971999998</v>
      </c>
      <c r="P11">
        <f t="shared" si="5"/>
        <v>0.013316513600473942</v>
      </c>
      <c r="Q11">
        <f t="shared" si="6"/>
        <v>1.3316513600473943</v>
      </c>
      <c r="R11" s="12" t="s">
        <v>13</v>
      </c>
    </row>
    <row r="12" spans="1:18" ht="15.75">
      <c r="A12">
        <v>11</v>
      </c>
      <c r="B12" s="11">
        <v>0.542</v>
      </c>
      <c r="C12" s="11">
        <v>0.524</v>
      </c>
      <c r="D12" s="11">
        <v>0.508</v>
      </c>
      <c r="E12" s="11">
        <v>0.491</v>
      </c>
      <c r="F12" s="11">
        <v>0.488</v>
      </c>
      <c r="G12" s="3">
        <f t="shared" si="1"/>
        <v>0.018000000000000016</v>
      </c>
      <c r="H12" s="3">
        <f t="shared" si="1"/>
        <v>0.016000000000000014</v>
      </c>
      <c r="I12" s="3">
        <f t="shared" si="1"/>
        <v>0.017000000000000015</v>
      </c>
      <c r="J12" s="3">
        <f t="shared" si="1"/>
        <v>0.0030000000000000027</v>
      </c>
      <c r="K12" s="4">
        <f t="shared" si="2"/>
        <v>0.013500000000000012</v>
      </c>
      <c r="L12" s="3">
        <f t="shared" si="3"/>
        <v>0.013500000000000012</v>
      </c>
      <c r="M12" s="3">
        <f t="shared" si="4"/>
        <v>0.027000000000000024</v>
      </c>
      <c r="N12" s="9">
        <v>4.4771233</v>
      </c>
      <c r="O12">
        <f t="shared" si="0"/>
        <v>195.20257587999998</v>
      </c>
      <c r="P12">
        <f t="shared" si="5"/>
        <v>0.013831784687410155</v>
      </c>
      <c r="Q12">
        <f t="shared" si="6"/>
        <v>1.3831784687410154</v>
      </c>
      <c r="R12" s="12"/>
    </row>
    <row r="13" spans="1:18" ht="15.75">
      <c r="A13">
        <v>12</v>
      </c>
      <c r="B13" s="11">
        <v>0.578</v>
      </c>
      <c r="C13" s="11">
        <v>0.553</v>
      </c>
      <c r="D13" s="11">
        <v>0.511</v>
      </c>
      <c r="E13" s="11">
        <v>0.491</v>
      </c>
      <c r="F13" s="11">
        <v>0.478</v>
      </c>
      <c r="G13" s="3">
        <f t="shared" si="1"/>
        <v>0.02499999999999991</v>
      </c>
      <c r="H13" s="3">
        <f t="shared" si="1"/>
        <v>0.04200000000000004</v>
      </c>
      <c r="I13" s="3">
        <f t="shared" si="1"/>
        <v>0.020000000000000018</v>
      </c>
      <c r="J13" s="3">
        <f t="shared" si="1"/>
        <v>0.013000000000000012</v>
      </c>
      <c r="K13" s="4">
        <f t="shared" si="2"/>
        <v>0.024999999999999994</v>
      </c>
      <c r="L13" s="3">
        <f t="shared" si="3"/>
        <v>0.024999999999999994</v>
      </c>
      <c r="M13" s="3">
        <f t="shared" si="4"/>
        <v>0.04999999999999999</v>
      </c>
      <c r="N13" s="9">
        <v>4.378142299999999</v>
      </c>
      <c r="O13">
        <f t="shared" si="0"/>
        <v>190.88700427999996</v>
      </c>
      <c r="P13">
        <f t="shared" si="5"/>
        <v>0.026193506566145375</v>
      </c>
      <c r="Q13">
        <f t="shared" si="6"/>
        <v>2.6193506566145377</v>
      </c>
      <c r="R13" s="12"/>
    </row>
    <row r="14" spans="1:18" ht="15.75">
      <c r="A14">
        <v>13</v>
      </c>
      <c r="B14" s="11">
        <v>0.961</v>
      </c>
      <c r="C14" s="11">
        <v>0.924</v>
      </c>
      <c r="D14" s="11">
        <v>0.902</v>
      </c>
      <c r="E14" s="11">
        <v>0.88</v>
      </c>
      <c r="F14" s="11">
        <v>0.872</v>
      </c>
      <c r="G14" s="3">
        <f t="shared" si="1"/>
        <v>0.03699999999999992</v>
      </c>
      <c r="H14" s="3">
        <f t="shared" si="1"/>
        <v>0.02200000000000002</v>
      </c>
      <c r="I14" s="3">
        <f t="shared" si="1"/>
        <v>0.02200000000000002</v>
      </c>
      <c r="J14" s="3">
        <f t="shared" si="1"/>
        <v>0.008000000000000007</v>
      </c>
      <c r="K14" s="4">
        <f t="shared" si="2"/>
        <v>0.022249999999999992</v>
      </c>
      <c r="L14" s="3">
        <f t="shared" si="3"/>
        <v>0.022249999999999992</v>
      </c>
      <c r="M14" s="3">
        <f t="shared" si="4"/>
        <v>0.044499999999999984</v>
      </c>
      <c r="N14" s="9">
        <v>4.5662062</v>
      </c>
      <c r="O14">
        <f t="shared" si="0"/>
        <v>199.08659032</v>
      </c>
      <c r="P14">
        <f t="shared" si="5"/>
        <v>0.02235208304510782</v>
      </c>
      <c r="Q14">
        <f t="shared" si="6"/>
        <v>2.235208304510782</v>
      </c>
      <c r="R14" s="12" t="s">
        <v>14</v>
      </c>
    </row>
    <row r="15" spans="1:18" ht="15.75">
      <c r="A15">
        <v>14</v>
      </c>
      <c r="B15" s="11">
        <v>0.667</v>
      </c>
      <c r="C15" s="11">
        <v>0.564</v>
      </c>
      <c r="D15" s="11">
        <v>0.562</v>
      </c>
      <c r="E15" s="11">
        <v>0.559</v>
      </c>
      <c r="F15" s="11">
        <v>0.558</v>
      </c>
      <c r="G15" s="3">
        <f t="shared" si="1"/>
        <v>0.10300000000000009</v>
      </c>
      <c r="H15" s="3">
        <f t="shared" si="1"/>
        <v>0.0019999999999998908</v>
      </c>
      <c r="I15" s="3">
        <f t="shared" si="1"/>
        <v>0.0030000000000000027</v>
      </c>
      <c r="J15" s="3">
        <f t="shared" si="1"/>
        <v>0.0010000000000000009</v>
      </c>
      <c r="K15" s="4">
        <f t="shared" si="2"/>
        <v>0.027249999999999996</v>
      </c>
      <c r="L15" s="3">
        <f t="shared" si="3"/>
        <v>0.027249999999999996</v>
      </c>
      <c r="M15" s="3">
        <f t="shared" si="4"/>
        <v>0.05449999999999999</v>
      </c>
      <c r="N15" s="9">
        <v>4.4573271</v>
      </c>
      <c r="O15">
        <f t="shared" si="0"/>
        <v>194.33946156</v>
      </c>
      <c r="P15">
        <f t="shared" si="5"/>
        <v>0.02804371256486875</v>
      </c>
      <c r="Q15">
        <f t="shared" si="6"/>
        <v>2.804371256486875</v>
      </c>
      <c r="R15" s="12"/>
    </row>
    <row r="16" spans="1:17" ht="15">
      <c r="A16">
        <v>15</v>
      </c>
      <c r="B16" s="11">
        <v>0.588</v>
      </c>
      <c r="C16" s="11">
        <v>0.587</v>
      </c>
      <c r="D16" s="11">
        <v>0.584</v>
      </c>
      <c r="E16" s="11">
        <v>0.582</v>
      </c>
      <c r="F16" s="11">
        <v>0.58</v>
      </c>
      <c r="G16" s="3">
        <f t="shared" si="1"/>
        <v>0.0010000000000000009</v>
      </c>
      <c r="H16" s="3">
        <f t="shared" si="1"/>
        <v>0.0030000000000000027</v>
      </c>
      <c r="I16" s="3">
        <f t="shared" si="1"/>
        <v>0.0020000000000000018</v>
      </c>
      <c r="J16" s="3">
        <f t="shared" si="1"/>
        <v>0.0020000000000000018</v>
      </c>
      <c r="K16" s="4">
        <f t="shared" si="2"/>
        <v>0.0020000000000000018</v>
      </c>
      <c r="L16" s="3">
        <f t="shared" si="3"/>
        <v>0.0020000000000000018</v>
      </c>
      <c r="M16" s="3">
        <f t="shared" si="4"/>
        <v>0.0040000000000000036</v>
      </c>
      <c r="N16" s="9">
        <v>4.4870214</v>
      </c>
      <c r="O16">
        <f t="shared" si="0"/>
        <v>195.63413304</v>
      </c>
      <c r="P16">
        <f t="shared" si="5"/>
        <v>0.0020446329778158654</v>
      </c>
      <c r="Q16">
        <f t="shared" si="6"/>
        <v>0.20446329778158653</v>
      </c>
    </row>
    <row r="17" spans="1:18" ht="15">
      <c r="A17">
        <v>16</v>
      </c>
      <c r="B17" s="11">
        <v>0.348</v>
      </c>
      <c r="C17" s="11">
        <v>0.287</v>
      </c>
      <c r="D17" s="11">
        <v>0.251</v>
      </c>
      <c r="E17" s="11">
        <v>0.232</v>
      </c>
      <c r="F17" s="11">
        <v>0.227</v>
      </c>
      <c r="G17" s="3">
        <f t="shared" si="1"/>
        <v>0.061</v>
      </c>
      <c r="H17" s="3">
        <f t="shared" si="1"/>
        <v>0.035999999999999976</v>
      </c>
      <c r="I17" s="3">
        <f t="shared" si="1"/>
        <v>0.01899999999999999</v>
      </c>
      <c r="J17" s="3">
        <f t="shared" si="1"/>
        <v>0.0050000000000000044</v>
      </c>
      <c r="K17" s="4">
        <f t="shared" si="2"/>
        <v>0.030249999999999992</v>
      </c>
      <c r="L17" s="3">
        <f t="shared" si="3"/>
        <v>0.030249999999999992</v>
      </c>
      <c r="M17" s="3">
        <f t="shared" si="4"/>
        <v>0.060499999999999984</v>
      </c>
      <c r="N17" s="9">
        <v>4.503518233333333</v>
      </c>
      <c r="O17">
        <f t="shared" si="0"/>
        <v>196.3533949733333</v>
      </c>
      <c r="P17">
        <f t="shared" si="5"/>
        <v>0.030811792181243653</v>
      </c>
      <c r="Q17">
        <f t="shared" si="6"/>
        <v>3.0811792181243653</v>
      </c>
      <c r="R17" s="13" t="s">
        <v>15</v>
      </c>
    </row>
    <row r="18" spans="1:17" ht="15">
      <c r="A18">
        <v>17</v>
      </c>
      <c r="B18" s="11">
        <v>0.886</v>
      </c>
      <c r="C18" s="11">
        <v>0.884</v>
      </c>
      <c r="D18" s="11">
        <v>0.884</v>
      </c>
      <c r="E18" s="11">
        <v>0.781</v>
      </c>
      <c r="F18" s="11">
        <v>0.778</v>
      </c>
      <c r="G18" s="3">
        <f t="shared" si="1"/>
        <v>0.0020000000000000018</v>
      </c>
      <c r="H18" s="3">
        <f t="shared" si="1"/>
        <v>0</v>
      </c>
      <c r="I18" s="3">
        <f t="shared" si="1"/>
        <v>0.10299999999999998</v>
      </c>
      <c r="J18" s="3">
        <f t="shared" si="1"/>
        <v>0.0030000000000000027</v>
      </c>
      <c r="K18" s="4">
        <f t="shared" si="2"/>
        <v>0.026999999999999996</v>
      </c>
      <c r="L18" s="3">
        <f t="shared" si="3"/>
        <v>0.026999999999999996</v>
      </c>
      <c r="M18" s="3">
        <f t="shared" si="4"/>
        <v>0.05399999999999999</v>
      </c>
      <c r="N18" s="9">
        <v>4.338549899999999</v>
      </c>
      <c r="O18">
        <f t="shared" si="0"/>
        <v>189.16077563999997</v>
      </c>
      <c r="P18">
        <f t="shared" si="5"/>
        <v>0.028547144521531103</v>
      </c>
      <c r="Q18">
        <f t="shared" si="6"/>
        <v>2.8547144521531105</v>
      </c>
    </row>
    <row r="19" spans="1:17" ht="15">
      <c r="A19">
        <v>18</v>
      </c>
      <c r="B19" s="11">
        <v>0.875</v>
      </c>
      <c r="C19" s="11">
        <v>0.869</v>
      </c>
      <c r="D19" s="11">
        <v>0.865</v>
      </c>
      <c r="E19" s="11">
        <v>0.854</v>
      </c>
      <c r="F19" s="11">
        <v>0.85</v>
      </c>
      <c r="G19" s="3">
        <f t="shared" si="1"/>
        <v>0.006000000000000005</v>
      </c>
      <c r="H19" s="3">
        <f t="shared" si="1"/>
        <v>0.0040000000000000036</v>
      </c>
      <c r="I19" s="3">
        <f t="shared" si="1"/>
        <v>0.01100000000000001</v>
      </c>
      <c r="J19" s="3">
        <f t="shared" si="1"/>
        <v>0.0040000000000000036</v>
      </c>
      <c r="K19" s="4">
        <f t="shared" si="2"/>
        <v>0.0062500000000000056</v>
      </c>
      <c r="L19" s="3">
        <f t="shared" si="3"/>
        <v>0.0062500000000000056</v>
      </c>
      <c r="M19" s="3">
        <f t="shared" si="4"/>
        <v>0.012500000000000011</v>
      </c>
      <c r="N19" s="9">
        <v>4.1999765</v>
      </c>
      <c r="O19">
        <f t="shared" si="0"/>
        <v>183.1189754</v>
      </c>
      <c r="P19">
        <f t="shared" si="5"/>
        <v>0.006826163139399048</v>
      </c>
      <c r="Q19">
        <f t="shared" si="6"/>
        <v>0.6826163139399049</v>
      </c>
    </row>
    <row r="20" spans="1:18" ht="15.75">
      <c r="A20">
        <v>19</v>
      </c>
      <c r="B20" s="11">
        <v>0.914</v>
      </c>
      <c r="C20" s="11">
        <v>0.911</v>
      </c>
      <c r="D20" s="11">
        <v>0.912</v>
      </c>
      <c r="E20" s="11">
        <v>0.898</v>
      </c>
      <c r="F20" s="11">
        <v>0.885</v>
      </c>
      <c r="G20" s="3">
        <f t="shared" si="1"/>
        <v>0.0030000000000000027</v>
      </c>
      <c r="H20" s="3">
        <f t="shared" si="1"/>
        <v>-0.0010000000000000009</v>
      </c>
      <c r="I20" s="3">
        <f t="shared" si="1"/>
        <v>0.014000000000000012</v>
      </c>
      <c r="J20" s="3">
        <f t="shared" si="1"/>
        <v>0.013000000000000012</v>
      </c>
      <c r="K20" s="4">
        <f t="shared" si="2"/>
        <v>0.0072500000000000064</v>
      </c>
      <c r="L20" s="3">
        <f t="shared" si="3"/>
        <v>0.0072500000000000064</v>
      </c>
      <c r="M20" s="3">
        <f t="shared" si="4"/>
        <v>0.014500000000000013</v>
      </c>
      <c r="N20" s="9">
        <v>5.150194099999999</v>
      </c>
      <c r="O20">
        <f t="shared" si="0"/>
        <v>224.54846275999998</v>
      </c>
      <c r="P20">
        <f t="shared" si="5"/>
        <v>0.006457403369310875</v>
      </c>
      <c r="Q20">
        <f t="shared" si="6"/>
        <v>0.6457403369310875</v>
      </c>
      <c r="R20" s="12" t="s">
        <v>16</v>
      </c>
    </row>
    <row r="21" spans="1:18" ht="15.75">
      <c r="A21">
        <v>20</v>
      </c>
      <c r="B21" s="11">
        <v>0.862</v>
      </c>
      <c r="C21" s="11">
        <v>0.856</v>
      </c>
      <c r="D21" s="11">
        <v>0.854</v>
      </c>
      <c r="E21" s="11">
        <v>0.834</v>
      </c>
      <c r="F21" s="11">
        <v>0.832</v>
      </c>
      <c r="G21" s="3">
        <f t="shared" si="1"/>
        <v>0.006000000000000005</v>
      </c>
      <c r="H21" s="3">
        <f t="shared" si="1"/>
        <v>0.0020000000000000018</v>
      </c>
      <c r="I21" s="3">
        <f t="shared" si="1"/>
        <v>0.020000000000000018</v>
      </c>
      <c r="J21" s="3">
        <f t="shared" si="1"/>
        <v>0.0020000000000000018</v>
      </c>
      <c r="K21" s="4">
        <f t="shared" si="2"/>
        <v>0.007500000000000007</v>
      </c>
      <c r="L21" s="3">
        <f t="shared" si="3"/>
        <v>0.007500000000000007</v>
      </c>
      <c r="M21" s="3">
        <f t="shared" si="4"/>
        <v>0.015000000000000013</v>
      </c>
      <c r="N21" s="9">
        <v>4.562906833333333</v>
      </c>
      <c r="O21">
        <f t="shared" si="0"/>
        <v>198.94273793333332</v>
      </c>
      <c r="P21">
        <f t="shared" si="5"/>
        <v>0.007539858029412758</v>
      </c>
      <c r="Q21">
        <f t="shared" si="6"/>
        <v>0.7539858029412758</v>
      </c>
      <c r="R21" s="12"/>
    </row>
    <row r="22" spans="1:18" ht="15.75">
      <c r="A22">
        <v>21</v>
      </c>
      <c r="B22" s="11">
        <v>1.048</v>
      </c>
      <c r="C22" s="11">
        <v>1.046</v>
      </c>
      <c r="D22" s="11">
        <v>1.032</v>
      </c>
      <c r="E22" s="11">
        <v>1.024</v>
      </c>
      <c r="F22" s="11">
        <v>1.018</v>
      </c>
      <c r="G22" s="3">
        <f t="shared" si="1"/>
        <v>0.0020000000000000018</v>
      </c>
      <c r="H22" s="3">
        <f t="shared" si="1"/>
        <v>0.014000000000000012</v>
      </c>
      <c r="I22" s="3">
        <f t="shared" si="1"/>
        <v>0.008000000000000007</v>
      </c>
      <c r="J22" s="3">
        <f t="shared" si="1"/>
        <v>0.006000000000000005</v>
      </c>
      <c r="K22" s="4">
        <f t="shared" si="2"/>
        <v>0.007500000000000007</v>
      </c>
      <c r="L22" s="3">
        <f t="shared" si="3"/>
        <v>0.007500000000000007</v>
      </c>
      <c r="M22" s="3">
        <f t="shared" si="4"/>
        <v>0.015000000000000013</v>
      </c>
      <c r="N22" s="9">
        <v>5.526321899999999</v>
      </c>
      <c r="O22">
        <f t="shared" si="0"/>
        <v>240.94763483999998</v>
      </c>
      <c r="P22">
        <f t="shared" si="5"/>
        <v>0.006225419066661802</v>
      </c>
      <c r="Q22">
        <f t="shared" si="6"/>
        <v>0.6225419066661803</v>
      </c>
      <c r="R22" s="12"/>
    </row>
    <row r="23" spans="1:18" ht="15.75">
      <c r="A23">
        <v>22</v>
      </c>
      <c r="B23" s="11">
        <v>0.875</v>
      </c>
      <c r="C23" s="11">
        <v>0.869</v>
      </c>
      <c r="D23" s="11">
        <v>0.865</v>
      </c>
      <c r="E23" s="11">
        <v>0.854</v>
      </c>
      <c r="F23" s="11">
        <v>0.85</v>
      </c>
      <c r="G23" s="3">
        <f t="shared" si="1"/>
        <v>0.006000000000000005</v>
      </c>
      <c r="H23" s="3">
        <f t="shared" si="1"/>
        <v>0.0040000000000000036</v>
      </c>
      <c r="I23" s="3">
        <f t="shared" si="1"/>
        <v>0.01100000000000001</v>
      </c>
      <c r="J23" s="3">
        <f t="shared" si="1"/>
        <v>0.0040000000000000036</v>
      </c>
      <c r="K23" s="4">
        <f t="shared" si="2"/>
        <v>0.0062500000000000056</v>
      </c>
      <c r="L23" s="3">
        <f t="shared" si="3"/>
        <v>0.0062500000000000056</v>
      </c>
      <c r="M23" s="3">
        <f t="shared" si="4"/>
        <v>0.012500000000000011</v>
      </c>
      <c r="N23" s="9">
        <v>4.219772699999999</v>
      </c>
      <c r="O23">
        <f t="shared" si="0"/>
        <v>183.98208971999998</v>
      </c>
      <c r="P23">
        <f t="shared" si="5"/>
        <v>0.006794139592078557</v>
      </c>
      <c r="Q23">
        <f t="shared" si="6"/>
        <v>0.6794139592078556</v>
      </c>
      <c r="R23" s="12" t="s">
        <v>11</v>
      </c>
    </row>
    <row r="24" spans="1:18" ht="15.75">
      <c r="A24">
        <v>23</v>
      </c>
      <c r="B24" s="11">
        <v>0.765</v>
      </c>
      <c r="C24" s="11">
        <v>0.734</v>
      </c>
      <c r="D24" s="11">
        <v>0.732</v>
      </c>
      <c r="E24" s="11">
        <v>0.728</v>
      </c>
      <c r="F24" s="11">
        <v>0.717</v>
      </c>
      <c r="G24" s="3">
        <f t="shared" si="1"/>
        <v>0.031000000000000028</v>
      </c>
      <c r="H24" s="3">
        <f t="shared" si="1"/>
        <v>0.0020000000000000018</v>
      </c>
      <c r="I24" s="3">
        <f t="shared" si="1"/>
        <v>0.0040000000000000036</v>
      </c>
      <c r="J24" s="3">
        <f t="shared" si="1"/>
        <v>0.01100000000000001</v>
      </c>
      <c r="K24" s="4">
        <f t="shared" si="2"/>
        <v>0.01200000000000001</v>
      </c>
      <c r="L24" s="3">
        <f t="shared" si="3"/>
        <v>0.01200000000000001</v>
      </c>
      <c r="M24" s="3">
        <f t="shared" si="4"/>
        <v>0.02400000000000002</v>
      </c>
      <c r="N24" s="9">
        <v>5.140295999999999</v>
      </c>
      <c r="O24">
        <f t="shared" si="0"/>
        <v>224.11690559999997</v>
      </c>
      <c r="P24">
        <f t="shared" si="5"/>
        <v>0.01070869684540211</v>
      </c>
      <c r="Q24">
        <f t="shared" si="6"/>
        <v>1.070869684540211</v>
      </c>
      <c r="R24" s="12"/>
    </row>
    <row r="25" spans="1:18" ht="15.75">
      <c r="A25">
        <v>24</v>
      </c>
      <c r="B25" s="11">
        <v>0.883</v>
      </c>
      <c r="C25" s="11">
        <v>0.879</v>
      </c>
      <c r="D25" s="11">
        <v>0.875</v>
      </c>
      <c r="E25" s="11">
        <v>0.865</v>
      </c>
      <c r="F25" s="11">
        <v>0.861</v>
      </c>
      <c r="G25" s="3">
        <f t="shared" si="1"/>
        <v>0.0040000000000000036</v>
      </c>
      <c r="H25" s="3">
        <f t="shared" si="1"/>
        <v>0.0040000000000000036</v>
      </c>
      <c r="I25" s="3">
        <f t="shared" si="1"/>
        <v>0.010000000000000009</v>
      </c>
      <c r="J25" s="3">
        <f t="shared" si="1"/>
        <v>0.0040000000000000036</v>
      </c>
      <c r="K25" s="4">
        <f t="shared" si="2"/>
        <v>0.005500000000000005</v>
      </c>
      <c r="L25" s="3">
        <f t="shared" si="3"/>
        <v>0.005500000000000005</v>
      </c>
      <c r="M25" s="3">
        <f t="shared" si="4"/>
        <v>0.01100000000000001</v>
      </c>
      <c r="N25" s="9">
        <v>4.962130200000001</v>
      </c>
      <c r="O25">
        <f t="shared" si="0"/>
        <v>216.34887672000005</v>
      </c>
      <c r="P25">
        <f t="shared" si="5"/>
        <v>0.005084380453815008</v>
      </c>
      <c r="Q25">
        <f t="shared" si="6"/>
        <v>0.5084380453815007</v>
      </c>
      <c r="R25" s="12"/>
    </row>
    <row r="26" spans="1:18" ht="15.75">
      <c r="A26">
        <v>25</v>
      </c>
      <c r="B26" s="11">
        <v>1.716</v>
      </c>
      <c r="C26" s="11">
        <v>1.712</v>
      </c>
      <c r="D26" s="11">
        <v>1.661</v>
      </c>
      <c r="E26" s="11">
        <v>1.658</v>
      </c>
      <c r="F26" s="11">
        <v>1.657</v>
      </c>
      <c r="G26" s="3">
        <f t="shared" si="1"/>
        <v>0.0040000000000000036</v>
      </c>
      <c r="H26" s="3">
        <f t="shared" si="1"/>
        <v>0.050999999999999934</v>
      </c>
      <c r="I26" s="3">
        <f t="shared" si="1"/>
        <v>0.0030000000000001137</v>
      </c>
      <c r="J26" s="3">
        <f t="shared" si="1"/>
        <v>0.0009999999999998899</v>
      </c>
      <c r="K26" s="4">
        <f t="shared" si="2"/>
        <v>0.014749999999999985</v>
      </c>
      <c r="L26" s="3">
        <f t="shared" si="3"/>
        <v>0.014749999999999985</v>
      </c>
      <c r="M26" s="3">
        <f t="shared" si="4"/>
        <v>0.02949999999999997</v>
      </c>
      <c r="N26" s="9">
        <v>4.5167157</v>
      </c>
      <c r="O26">
        <f t="shared" si="0"/>
        <v>196.92880452</v>
      </c>
      <c r="P26">
        <f t="shared" si="5"/>
        <v>0.014980033048950929</v>
      </c>
      <c r="Q26">
        <f t="shared" si="6"/>
        <v>1.498003304895093</v>
      </c>
      <c r="R26" s="12" t="s">
        <v>12</v>
      </c>
    </row>
    <row r="27" spans="1:17" ht="15">
      <c r="A27">
        <v>26</v>
      </c>
      <c r="B27" s="11">
        <v>1.891</v>
      </c>
      <c r="C27" s="11">
        <v>1.89</v>
      </c>
      <c r="D27" s="11">
        <v>1.874</v>
      </c>
      <c r="E27" s="11">
        <v>1.871</v>
      </c>
      <c r="F27" s="11">
        <v>1.869</v>
      </c>
      <c r="G27" s="3">
        <f t="shared" si="1"/>
        <v>0.001000000000000112</v>
      </c>
      <c r="H27" s="3">
        <f t="shared" si="1"/>
        <v>0.015999999999999792</v>
      </c>
      <c r="I27" s="3">
        <f t="shared" si="1"/>
        <v>0.0030000000000001137</v>
      </c>
      <c r="J27" s="3">
        <f t="shared" si="1"/>
        <v>0.0020000000000000018</v>
      </c>
      <c r="K27" s="4">
        <f t="shared" si="2"/>
        <v>0.005500000000000005</v>
      </c>
      <c r="L27" s="3">
        <f t="shared" si="3"/>
        <v>0.005500000000000005</v>
      </c>
      <c r="M27" s="3">
        <f t="shared" si="4"/>
        <v>0.01100000000000001</v>
      </c>
      <c r="N27" s="9">
        <v>4.1207917</v>
      </c>
      <c r="O27">
        <f t="shared" si="0"/>
        <v>179.66651812</v>
      </c>
      <c r="P27">
        <f t="shared" si="5"/>
        <v>0.006122454041577777</v>
      </c>
      <c r="Q27">
        <f t="shared" si="6"/>
        <v>0.6122454041577777</v>
      </c>
    </row>
    <row r="28" spans="1:18" ht="15.75">
      <c r="A28">
        <v>27</v>
      </c>
      <c r="B28" s="11">
        <v>0.887</v>
      </c>
      <c r="C28" s="11">
        <v>0.881</v>
      </c>
      <c r="D28" s="11">
        <v>0.877</v>
      </c>
      <c r="E28" s="11">
        <v>0.878</v>
      </c>
      <c r="F28" s="11">
        <v>0.879</v>
      </c>
      <c r="G28" s="3">
        <f t="shared" si="1"/>
        <v>0.006000000000000005</v>
      </c>
      <c r="H28" s="3">
        <f t="shared" si="1"/>
        <v>0.0040000000000000036</v>
      </c>
      <c r="I28" s="3">
        <f t="shared" si="1"/>
        <v>-0.0010000000000000009</v>
      </c>
      <c r="J28" s="3">
        <f t="shared" si="1"/>
        <v>-0.0010000000000000009</v>
      </c>
      <c r="K28" s="4">
        <f t="shared" si="2"/>
        <v>0.0020000000000000018</v>
      </c>
      <c r="L28" s="3">
        <f t="shared" si="3"/>
        <v>0.0020000000000000018</v>
      </c>
      <c r="M28" s="3">
        <f t="shared" si="4"/>
        <v>0.0040000000000000036</v>
      </c>
      <c r="N28" s="9">
        <v>4.0416069</v>
      </c>
      <c r="O28">
        <f t="shared" si="0"/>
        <v>176.21406084</v>
      </c>
      <c r="P28">
        <f t="shared" si="5"/>
        <v>0.0022699664152408074</v>
      </c>
      <c r="Q28">
        <f t="shared" si="6"/>
        <v>0.22699664152408075</v>
      </c>
      <c r="R28" s="12"/>
    </row>
    <row r="29" spans="1:18" ht="15.75">
      <c r="A29">
        <v>28</v>
      </c>
      <c r="B29" s="11">
        <v>0.974</v>
      </c>
      <c r="C29" s="11">
        <v>0.908</v>
      </c>
      <c r="D29" s="11">
        <v>0.843</v>
      </c>
      <c r="E29" s="11">
        <v>0.796</v>
      </c>
      <c r="F29" s="11">
        <v>0.778</v>
      </c>
      <c r="G29" s="3">
        <f t="shared" si="1"/>
        <v>0.06599999999999995</v>
      </c>
      <c r="H29" s="3">
        <f t="shared" si="1"/>
        <v>0.06500000000000006</v>
      </c>
      <c r="I29" s="3">
        <f t="shared" si="1"/>
        <v>0.04699999999999993</v>
      </c>
      <c r="J29" s="3">
        <f t="shared" si="1"/>
        <v>0.018000000000000016</v>
      </c>
      <c r="K29" s="4">
        <f t="shared" si="2"/>
        <v>0.04899999999999999</v>
      </c>
      <c r="L29" s="3">
        <f t="shared" si="3"/>
        <v>0.04899999999999999</v>
      </c>
      <c r="M29" s="3">
        <f t="shared" si="4"/>
        <v>0.09799999999999998</v>
      </c>
      <c r="N29" s="9">
        <v>4.226371433333333</v>
      </c>
      <c r="O29">
        <f t="shared" si="0"/>
        <v>184.26979449333334</v>
      </c>
      <c r="P29">
        <f t="shared" si="5"/>
        <v>0.053182888855691154</v>
      </c>
      <c r="Q29">
        <f t="shared" si="6"/>
        <v>5.318288885569116</v>
      </c>
      <c r="R29" s="12" t="s">
        <v>13</v>
      </c>
    </row>
    <row r="30" spans="1:18" ht="15.75">
      <c r="A30">
        <v>29</v>
      </c>
      <c r="B30" s="11">
        <v>0.938</v>
      </c>
      <c r="C30" s="11">
        <v>0.936</v>
      </c>
      <c r="D30" s="11">
        <v>0.953</v>
      </c>
      <c r="E30" s="11">
        <v>0.943</v>
      </c>
      <c r="F30" s="11">
        <v>0.862</v>
      </c>
      <c r="G30" s="3">
        <f t="shared" si="1"/>
        <v>0.0019999999999998908</v>
      </c>
      <c r="H30" s="3">
        <f t="shared" si="1"/>
        <v>-0.016999999999999904</v>
      </c>
      <c r="I30" s="3">
        <f t="shared" si="1"/>
        <v>0.010000000000000009</v>
      </c>
      <c r="J30" s="3">
        <f t="shared" si="1"/>
        <v>0.08099999999999996</v>
      </c>
      <c r="K30" s="4">
        <f t="shared" si="2"/>
        <v>0.01899999999999999</v>
      </c>
      <c r="L30" s="3">
        <f t="shared" si="3"/>
        <v>0.01899999999999999</v>
      </c>
      <c r="M30" s="3">
        <f t="shared" si="4"/>
        <v>0.03799999999999998</v>
      </c>
      <c r="N30" s="9">
        <v>4.1603841</v>
      </c>
      <c r="O30">
        <f t="shared" si="0"/>
        <v>181.39274676</v>
      </c>
      <c r="P30">
        <f t="shared" si="5"/>
        <v>0.02094901845787562</v>
      </c>
      <c r="Q30">
        <f t="shared" si="6"/>
        <v>2.094901845787562</v>
      </c>
      <c r="R30" s="12"/>
    </row>
    <row r="31" spans="1:18" ht="15.75">
      <c r="A31">
        <v>30</v>
      </c>
      <c r="B31" s="11">
        <v>1.562</v>
      </c>
      <c r="C31" s="11">
        <v>1.467</v>
      </c>
      <c r="D31" s="11">
        <v>1.463</v>
      </c>
      <c r="E31" s="11">
        <v>1.458</v>
      </c>
      <c r="F31" s="11">
        <v>1.423</v>
      </c>
      <c r="G31" s="3">
        <f t="shared" si="1"/>
        <v>0.09499999999999997</v>
      </c>
      <c r="H31" s="3">
        <f t="shared" si="1"/>
        <v>0.0040000000000000036</v>
      </c>
      <c r="I31" s="3">
        <f t="shared" si="1"/>
        <v>0.0050000000000001155</v>
      </c>
      <c r="J31" s="3">
        <f t="shared" si="1"/>
        <v>0.03499999999999992</v>
      </c>
      <c r="K31" s="4">
        <f t="shared" si="2"/>
        <v>0.03475</v>
      </c>
      <c r="L31" s="3">
        <f t="shared" si="3"/>
        <v>0.03475</v>
      </c>
      <c r="M31" s="3">
        <f t="shared" si="4"/>
        <v>0.0695</v>
      </c>
      <c r="N31" s="9">
        <v>4.0020145</v>
      </c>
      <c r="O31">
        <f t="shared" si="0"/>
        <v>174.48783219999999</v>
      </c>
      <c r="P31">
        <f t="shared" si="5"/>
        <v>0.03983085761552605</v>
      </c>
      <c r="Q31">
        <f t="shared" si="6"/>
        <v>3.983085761552605</v>
      </c>
      <c r="R31" s="12"/>
    </row>
    <row r="32" spans="1:18" ht="15.75">
      <c r="A32">
        <v>31</v>
      </c>
      <c r="B32" s="11">
        <v>0.974</v>
      </c>
      <c r="C32" s="11">
        <v>0.908</v>
      </c>
      <c r="D32" s="11">
        <v>0.843</v>
      </c>
      <c r="E32" s="11">
        <v>0.796</v>
      </c>
      <c r="F32" s="11">
        <v>0.778</v>
      </c>
      <c r="G32" s="3">
        <f t="shared" si="1"/>
        <v>0.06599999999999995</v>
      </c>
      <c r="H32" s="3">
        <f t="shared" si="1"/>
        <v>0.06500000000000006</v>
      </c>
      <c r="I32" s="3">
        <f t="shared" si="1"/>
        <v>0.04699999999999993</v>
      </c>
      <c r="J32" s="3">
        <f t="shared" si="1"/>
        <v>0.018000000000000016</v>
      </c>
      <c r="K32" s="4">
        <f t="shared" si="2"/>
        <v>0.04899999999999999</v>
      </c>
      <c r="L32" s="3">
        <f t="shared" si="3"/>
        <v>0.04899999999999999</v>
      </c>
      <c r="M32" s="3">
        <f t="shared" si="4"/>
        <v>0.09799999999999998</v>
      </c>
      <c r="N32" s="9">
        <v>4.1405879</v>
      </c>
      <c r="O32">
        <f t="shared" si="0"/>
        <v>180.52963244</v>
      </c>
      <c r="P32">
        <f t="shared" si="5"/>
        <v>0.05428471696056369</v>
      </c>
      <c r="Q32">
        <f t="shared" si="6"/>
        <v>5.428471696056369</v>
      </c>
      <c r="R32" s="12" t="s">
        <v>14</v>
      </c>
    </row>
    <row r="33" spans="1:18" ht="15.75">
      <c r="A33">
        <v>32</v>
      </c>
      <c r="B33" s="11">
        <v>0.843</v>
      </c>
      <c r="C33" s="11">
        <v>0.801</v>
      </c>
      <c r="D33" s="11">
        <v>0.797</v>
      </c>
      <c r="E33" s="11">
        <v>0.796</v>
      </c>
      <c r="F33" s="11">
        <v>0.771</v>
      </c>
      <c r="G33" s="3">
        <f t="shared" si="1"/>
        <v>0.041999999999999926</v>
      </c>
      <c r="H33" s="3">
        <f t="shared" si="1"/>
        <v>0.0040000000000000036</v>
      </c>
      <c r="I33" s="3">
        <f t="shared" si="1"/>
        <v>0.0010000000000000009</v>
      </c>
      <c r="J33" s="3">
        <f t="shared" si="1"/>
        <v>0.025000000000000022</v>
      </c>
      <c r="K33" s="4">
        <f t="shared" si="2"/>
        <v>0.017999999999999988</v>
      </c>
      <c r="L33" s="3">
        <f t="shared" si="3"/>
        <v>0.017999999999999988</v>
      </c>
      <c r="M33" s="3">
        <f t="shared" si="4"/>
        <v>0.035999999999999976</v>
      </c>
      <c r="N33" s="9">
        <v>4.1009955</v>
      </c>
      <c r="O33">
        <f t="shared" si="0"/>
        <v>178.80340379999998</v>
      </c>
      <c r="P33">
        <f t="shared" si="5"/>
        <v>0.020133844901670705</v>
      </c>
      <c r="Q33">
        <f t="shared" si="6"/>
        <v>2.0133844901670703</v>
      </c>
      <c r="R33" s="12"/>
    </row>
    <row r="34" spans="1:17" ht="15">
      <c r="A34">
        <v>33</v>
      </c>
      <c r="B34" s="11">
        <v>0.745</v>
      </c>
      <c r="C34" s="11">
        <v>0.732</v>
      </c>
      <c r="D34" s="11">
        <v>0.725</v>
      </c>
      <c r="E34" s="11">
        <v>0.718</v>
      </c>
      <c r="F34" s="11">
        <v>0.711</v>
      </c>
      <c r="G34" s="3">
        <f t="shared" si="1"/>
        <v>0.013000000000000012</v>
      </c>
      <c r="H34" s="3">
        <f t="shared" si="1"/>
        <v>0.007000000000000006</v>
      </c>
      <c r="I34" s="3">
        <f t="shared" si="1"/>
        <v>0.007000000000000006</v>
      </c>
      <c r="J34" s="3">
        <f t="shared" si="1"/>
        <v>0.007000000000000006</v>
      </c>
      <c r="K34" s="4">
        <f t="shared" si="2"/>
        <v>0.008500000000000008</v>
      </c>
      <c r="L34" s="3">
        <f t="shared" si="3"/>
        <v>0.008500000000000008</v>
      </c>
      <c r="M34" s="3">
        <f t="shared" si="4"/>
        <v>0.017000000000000015</v>
      </c>
      <c r="N34" s="9">
        <v>4.051505</v>
      </c>
      <c r="O34">
        <f t="shared" si="0"/>
        <v>176.64561799999998</v>
      </c>
      <c r="P34">
        <f t="shared" si="5"/>
        <v>0.00962378812023518</v>
      </c>
      <c r="Q34">
        <f t="shared" si="6"/>
        <v>0.962378812023518</v>
      </c>
    </row>
    <row r="35" spans="1:18" ht="15">
      <c r="A35">
        <v>34</v>
      </c>
      <c r="B35" s="11">
        <v>0.289</v>
      </c>
      <c r="C35" s="11">
        <v>0.287</v>
      </c>
      <c r="D35" s="11">
        <v>0.268</v>
      </c>
      <c r="E35" s="11">
        <v>0.251</v>
      </c>
      <c r="F35" s="11">
        <v>0.237</v>
      </c>
      <c r="G35" s="3">
        <f t="shared" si="1"/>
        <v>0.0020000000000000018</v>
      </c>
      <c r="H35" s="3">
        <f t="shared" si="1"/>
        <v>0.01899999999999996</v>
      </c>
      <c r="I35" s="3">
        <f t="shared" si="1"/>
        <v>0.017000000000000015</v>
      </c>
      <c r="J35" s="3">
        <f t="shared" si="1"/>
        <v>0.014000000000000012</v>
      </c>
      <c r="K35" s="4">
        <f t="shared" si="2"/>
        <v>0.012999999999999998</v>
      </c>
      <c r="L35" s="3">
        <f t="shared" si="3"/>
        <v>0.012999999999999998</v>
      </c>
      <c r="M35" s="3">
        <f t="shared" si="4"/>
        <v>0.025999999999999995</v>
      </c>
      <c r="N35" s="9">
        <v>4.0910974</v>
      </c>
      <c r="O35">
        <f t="shared" si="0"/>
        <v>178.37184664</v>
      </c>
      <c r="P35">
        <f t="shared" si="5"/>
        <v>0.014576291320498938</v>
      </c>
      <c r="Q35">
        <f t="shared" si="6"/>
        <v>1.4576291320498937</v>
      </c>
      <c r="R35" s="13" t="s">
        <v>15</v>
      </c>
    </row>
    <row r="36" spans="1:17" ht="15">
      <c r="A36">
        <v>35</v>
      </c>
      <c r="B36" s="11">
        <v>0.899</v>
      </c>
      <c r="C36" s="11">
        <v>0.885</v>
      </c>
      <c r="D36" s="11">
        <v>0.868</v>
      </c>
      <c r="E36" s="11">
        <v>0.845</v>
      </c>
      <c r="F36" s="11">
        <v>0.838</v>
      </c>
      <c r="G36" s="3">
        <f t="shared" si="1"/>
        <v>0.014000000000000012</v>
      </c>
      <c r="H36" s="3">
        <f t="shared" si="1"/>
        <v>0.017000000000000015</v>
      </c>
      <c r="I36" s="3">
        <f t="shared" si="1"/>
        <v>0.02300000000000002</v>
      </c>
      <c r="J36" s="3">
        <f t="shared" si="1"/>
        <v>0.007000000000000006</v>
      </c>
      <c r="K36" s="4">
        <f t="shared" si="2"/>
        <v>0.015250000000000014</v>
      </c>
      <c r="L36" s="3">
        <f t="shared" si="3"/>
        <v>0.015250000000000014</v>
      </c>
      <c r="M36" s="3">
        <f t="shared" si="4"/>
        <v>0.030500000000000027</v>
      </c>
      <c r="N36" s="9">
        <v>4.0416069</v>
      </c>
      <c r="O36">
        <f t="shared" si="0"/>
        <v>176.21406084</v>
      </c>
      <c r="P36">
        <f t="shared" si="5"/>
        <v>0.017308493916211157</v>
      </c>
      <c r="Q36">
        <f t="shared" si="6"/>
        <v>1.7308493916211156</v>
      </c>
    </row>
    <row r="37" spans="1:17" ht="15">
      <c r="A37">
        <v>36</v>
      </c>
      <c r="B37" s="11">
        <v>0.934</v>
      </c>
      <c r="C37" s="11">
        <v>0.933</v>
      </c>
      <c r="D37" s="11">
        <v>0.943</v>
      </c>
      <c r="E37" s="11">
        <v>0.926</v>
      </c>
      <c r="F37" s="11">
        <v>0.927</v>
      </c>
      <c r="G37" s="3">
        <f t="shared" si="1"/>
        <v>0.0010000000000000009</v>
      </c>
      <c r="H37" s="3">
        <f t="shared" si="1"/>
        <v>-0.009999999999999898</v>
      </c>
      <c r="I37" s="3">
        <f t="shared" si="1"/>
        <v>0.016999999999999904</v>
      </c>
      <c r="J37" s="3">
        <f t="shared" si="1"/>
        <v>-0.0010000000000000009</v>
      </c>
      <c r="K37" s="4">
        <f t="shared" si="2"/>
        <v>0.0017500000000000016</v>
      </c>
      <c r="L37" s="3">
        <f t="shared" si="3"/>
        <v>0.0017500000000000016</v>
      </c>
      <c r="M37" s="3">
        <f t="shared" si="4"/>
        <v>0.003500000000000003</v>
      </c>
      <c r="N37" s="9">
        <v>4.0614031</v>
      </c>
      <c r="O37">
        <f t="shared" si="0"/>
        <v>177.07717516</v>
      </c>
      <c r="P37">
        <f t="shared" si="5"/>
        <v>0.001976539323511085</v>
      </c>
      <c r="Q37">
        <f t="shared" si="6"/>
        <v>0.19765393235110848</v>
      </c>
    </row>
    <row r="38" spans="1:17" ht="15">
      <c r="A38">
        <v>37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3">
        <f t="shared" si="1"/>
        <v>0</v>
      </c>
      <c r="H38" s="3">
        <f t="shared" si="1"/>
        <v>0</v>
      </c>
      <c r="I38" s="3">
        <f t="shared" si="1"/>
        <v>0</v>
      </c>
      <c r="J38" s="3">
        <f t="shared" si="1"/>
        <v>0</v>
      </c>
      <c r="K38" s="4">
        <f t="shared" si="2"/>
        <v>0</v>
      </c>
      <c r="L38" s="3">
        <f t="shared" si="3"/>
        <v>0</v>
      </c>
      <c r="M38" s="3">
        <f t="shared" si="4"/>
        <v>0</v>
      </c>
      <c r="N38" s="9">
        <v>4.0119126000000005</v>
      </c>
      <c r="O38">
        <f t="shared" si="0"/>
        <v>174.91938936000003</v>
      </c>
      <c r="P38">
        <f t="shared" si="5"/>
        <v>0</v>
      </c>
      <c r="Q38">
        <f t="shared" si="6"/>
        <v>0</v>
      </c>
    </row>
    <row r="39" spans="1:17" ht="15">
      <c r="A39">
        <v>38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3">
        <f t="shared" si="1"/>
        <v>0</v>
      </c>
      <c r="H39" s="3">
        <f t="shared" si="1"/>
        <v>0</v>
      </c>
      <c r="I39" s="3">
        <f t="shared" si="1"/>
        <v>0</v>
      </c>
      <c r="J39" s="3">
        <f t="shared" si="1"/>
        <v>0</v>
      </c>
      <c r="K39" s="4">
        <f t="shared" si="2"/>
        <v>0</v>
      </c>
      <c r="L39" s="3">
        <f t="shared" si="3"/>
        <v>0</v>
      </c>
      <c r="M39" s="3">
        <f t="shared" si="4"/>
        <v>0</v>
      </c>
      <c r="N39" s="9">
        <v>4.0020145</v>
      </c>
      <c r="O39">
        <f t="shared" si="0"/>
        <v>174.48783219999999</v>
      </c>
      <c r="P39">
        <f t="shared" si="5"/>
        <v>0</v>
      </c>
      <c r="Q39">
        <f t="shared" si="6"/>
        <v>0</v>
      </c>
    </row>
    <row r="40" spans="1:17" ht="15">
      <c r="A40">
        <v>39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3">
        <f t="shared" si="1"/>
        <v>0</v>
      </c>
      <c r="H40" s="3">
        <f t="shared" si="1"/>
        <v>0</v>
      </c>
      <c r="I40" s="3">
        <f t="shared" si="1"/>
        <v>0</v>
      </c>
      <c r="J40" s="3">
        <f t="shared" si="1"/>
        <v>0</v>
      </c>
      <c r="K40" s="4">
        <f t="shared" si="2"/>
        <v>0</v>
      </c>
      <c r="L40" s="3">
        <f t="shared" si="3"/>
        <v>0</v>
      </c>
      <c r="M40" s="3">
        <f t="shared" si="4"/>
        <v>0</v>
      </c>
      <c r="N40" s="9">
        <v>4.3583460999999994</v>
      </c>
      <c r="O40">
        <f t="shared" si="0"/>
        <v>190.02388996</v>
      </c>
      <c r="P40">
        <f t="shared" si="5"/>
        <v>0</v>
      </c>
      <c r="Q40">
        <f t="shared" si="6"/>
        <v>0</v>
      </c>
    </row>
    <row r="41" spans="1:17" ht="15">
      <c r="A41">
        <v>40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3">
        <f t="shared" si="1"/>
        <v>0</v>
      </c>
      <c r="H41" s="3">
        <f t="shared" si="1"/>
        <v>0</v>
      </c>
      <c r="I41" s="3">
        <f t="shared" si="1"/>
        <v>0</v>
      </c>
      <c r="J41" s="3">
        <f t="shared" si="1"/>
        <v>0</v>
      </c>
      <c r="K41" s="4">
        <f t="shared" si="2"/>
        <v>0</v>
      </c>
      <c r="L41" s="3">
        <f t="shared" si="3"/>
        <v>0</v>
      </c>
      <c r="M41" s="3">
        <f t="shared" si="4"/>
        <v>0</v>
      </c>
      <c r="N41" s="9">
        <v>4.124091066666666</v>
      </c>
      <c r="O41">
        <f t="shared" si="0"/>
        <v>179.81037050666663</v>
      </c>
      <c r="P41">
        <f t="shared" si="5"/>
        <v>0</v>
      </c>
      <c r="Q41">
        <f t="shared" si="6"/>
        <v>0</v>
      </c>
    </row>
    <row r="42" spans="1:17" ht="15">
      <c r="A42">
        <v>41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3">
        <f t="shared" si="1"/>
        <v>0</v>
      </c>
      <c r="H42" s="3">
        <f t="shared" si="1"/>
        <v>0</v>
      </c>
      <c r="I42" s="3">
        <f t="shared" si="1"/>
        <v>0</v>
      </c>
      <c r="J42" s="3">
        <f t="shared" si="1"/>
        <v>0</v>
      </c>
      <c r="K42" s="4">
        <f t="shared" si="2"/>
        <v>0</v>
      </c>
      <c r="L42" s="3">
        <f t="shared" si="3"/>
        <v>0</v>
      </c>
      <c r="M42" s="3">
        <f t="shared" si="4"/>
        <v>0</v>
      </c>
      <c r="N42" s="9">
        <v>4.0416069</v>
      </c>
      <c r="O42">
        <f t="shared" si="0"/>
        <v>176.21406084</v>
      </c>
      <c r="P42">
        <f t="shared" si="5"/>
        <v>0</v>
      </c>
      <c r="Q42">
        <f t="shared" si="6"/>
        <v>0</v>
      </c>
    </row>
    <row r="43" spans="1:17" ht="15">
      <c r="A43">
        <v>42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3">
        <f t="shared" si="1"/>
        <v>0</v>
      </c>
      <c r="H43" s="3">
        <f t="shared" si="1"/>
        <v>0</v>
      </c>
      <c r="I43" s="3">
        <f t="shared" si="1"/>
        <v>0</v>
      </c>
      <c r="J43" s="3">
        <f t="shared" si="1"/>
        <v>0</v>
      </c>
      <c r="K43" s="4">
        <f t="shared" si="2"/>
        <v>0</v>
      </c>
      <c r="L43" s="3">
        <f t="shared" si="3"/>
        <v>0</v>
      </c>
      <c r="M43" s="3">
        <f t="shared" si="4"/>
        <v>0</v>
      </c>
      <c r="N43" s="9">
        <v>4.2791613</v>
      </c>
      <c r="O43">
        <f t="shared" si="0"/>
        <v>186.57143268000002</v>
      </c>
      <c r="P43">
        <f t="shared" si="5"/>
        <v>0</v>
      </c>
      <c r="Q43">
        <f t="shared" si="6"/>
        <v>0</v>
      </c>
    </row>
    <row r="44" spans="1:17" ht="15">
      <c r="A44">
        <v>43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3">
        <f t="shared" si="1"/>
        <v>0</v>
      </c>
      <c r="H44" s="3">
        <f t="shared" si="1"/>
        <v>0</v>
      </c>
      <c r="I44" s="3">
        <f t="shared" si="1"/>
        <v>0</v>
      </c>
      <c r="J44" s="3">
        <f t="shared" si="1"/>
        <v>0</v>
      </c>
      <c r="K44" s="4">
        <f t="shared" si="2"/>
        <v>0</v>
      </c>
      <c r="L44" s="3">
        <f t="shared" si="3"/>
        <v>0</v>
      </c>
      <c r="M44" s="3">
        <f t="shared" si="4"/>
        <v>0</v>
      </c>
      <c r="N44" s="9">
        <v>4.1207917</v>
      </c>
      <c r="O44">
        <f t="shared" si="0"/>
        <v>179.66651812</v>
      </c>
      <c r="P44">
        <f t="shared" si="5"/>
        <v>0</v>
      </c>
      <c r="Q44">
        <f t="shared" si="6"/>
        <v>0</v>
      </c>
    </row>
    <row r="45" spans="1:17" ht="15">
      <c r="A45">
        <v>44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3">
        <f aca="true" t="shared" si="7" ref="G45:J108">B45-C45</f>
        <v>0</v>
      </c>
      <c r="H45" s="3">
        <f t="shared" si="7"/>
        <v>0</v>
      </c>
      <c r="I45" s="3">
        <f t="shared" si="7"/>
        <v>0</v>
      </c>
      <c r="J45" s="3">
        <f t="shared" si="7"/>
        <v>0</v>
      </c>
      <c r="K45" s="4">
        <f t="shared" si="2"/>
        <v>0</v>
      </c>
      <c r="L45" s="3">
        <f t="shared" si="3"/>
        <v>0</v>
      </c>
      <c r="M45" s="3">
        <f t="shared" si="4"/>
        <v>0</v>
      </c>
      <c r="N45" s="9">
        <v>4.147186633333333</v>
      </c>
      <c r="O45">
        <f t="shared" si="0"/>
        <v>180.81733721333333</v>
      </c>
      <c r="P45">
        <f t="shared" si="5"/>
        <v>0</v>
      </c>
      <c r="Q45">
        <f t="shared" si="6"/>
        <v>0</v>
      </c>
    </row>
    <row r="46" spans="1:17" ht="15">
      <c r="A46">
        <v>45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3">
        <f t="shared" si="7"/>
        <v>0</v>
      </c>
      <c r="H46" s="3">
        <f t="shared" si="7"/>
        <v>0</v>
      </c>
      <c r="I46" s="3">
        <f t="shared" si="7"/>
        <v>0</v>
      </c>
      <c r="J46" s="3">
        <f t="shared" si="7"/>
        <v>0</v>
      </c>
      <c r="K46" s="4">
        <f t="shared" si="2"/>
        <v>0</v>
      </c>
      <c r="L46" s="3">
        <f t="shared" si="3"/>
        <v>0</v>
      </c>
      <c r="M46" s="3">
        <f t="shared" si="4"/>
        <v>0</v>
      </c>
      <c r="N46" s="9">
        <v>4.239568899999999</v>
      </c>
      <c r="O46">
        <f t="shared" si="0"/>
        <v>184.84520403999997</v>
      </c>
      <c r="P46">
        <f t="shared" si="5"/>
        <v>0</v>
      </c>
      <c r="Q46">
        <f t="shared" si="6"/>
        <v>0</v>
      </c>
    </row>
    <row r="47" spans="1:17" ht="15">
      <c r="A47">
        <v>46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3">
        <f t="shared" si="7"/>
        <v>0</v>
      </c>
      <c r="H47" s="3">
        <f t="shared" si="7"/>
        <v>0</v>
      </c>
      <c r="I47" s="3">
        <f t="shared" si="7"/>
        <v>0</v>
      </c>
      <c r="J47" s="3">
        <f t="shared" si="7"/>
        <v>0</v>
      </c>
      <c r="K47" s="4">
        <f t="shared" si="2"/>
        <v>0</v>
      </c>
      <c r="L47" s="3">
        <f t="shared" si="3"/>
        <v>0</v>
      </c>
      <c r="M47" s="3">
        <f t="shared" si="4"/>
        <v>0</v>
      </c>
      <c r="N47" s="9">
        <v>4.259365099999999</v>
      </c>
      <c r="O47">
        <f t="shared" si="0"/>
        <v>185.70831835999996</v>
      </c>
      <c r="P47">
        <f t="shared" si="5"/>
        <v>0</v>
      </c>
      <c r="Q47">
        <f t="shared" si="6"/>
        <v>0</v>
      </c>
    </row>
    <row r="48" spans="1:17" ht="15">
      <c r="A48">
        <v>47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3">
        <f t="shared" si="7"/>
        <v>0</v>
      </c>
      <c r="H48" s="3">
        <f t="shared" si="7"/>
        <v>0</v>
      </c>
      <c r="I48" s="3">
        <f t="shared" si="7"/>
        <v>0</v>
      </c>
      <c r="J48" s="3">
        <f t="shared" si="7"/>
        <v>0</v>
      </c>
      <c r="K48" s="4">
        <f t="shared" si="2"/>
        <v>0</v>
      </c>
      <c r="L48" s="3">
        <f t="shared" si="3"/>
        <v>0</v>
      </c>
      <c r="M48" s="3">
        <f t="shared" si="4"/>
        <v>0</v>
      </c>
      <c r="N48" s="9">
        <v>4.1900784</v>
      </c>
      <c r="O48">
        <f t="shared" si="0"/>
        <v>182.68741824</v>
      </c>
      <c r="P48">
        <f t="shared" si="5"/>
        <v>0</v>
      </c>
      <c r="Q48">
        <f t="shared" si="6"/>
        <v>0</v>
      </c>
    </row>
    <row r="49" spans="1:17" ht="15">
      <c r="A49">
        <v>48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3">
        <f t="shared" si="7"/>
        <v>0</v>
      </c>
      <c r="H49" s="3">
        <f t="shared" si="7"/>
        <v>0</v>
      </c>
      <c r="I49" s="3">
        <f t="shared" si="7"/>
        <v>0</v>
      </c>
      <c r="J49" s="3">
        <f t="shared" si="7"/>
        <v>0</v>
      </c>
      <c r="K49" s="4">
        <f t="shared" si="2"/>
        <v>0</v>
      </c>
      <c r="L49" s="3">
        <f t="shared" si="3"/>
        <v>0</v>
      </c>
      <c r="M49" s="3">
        <f t="shared" si="4"/>
        <v>0</v>
      </c>
      <c r="N49" s="9">
        <v>4.2296708</v>
      </c>
      <c r="O49">
        <f t="shared" si="0"/>
        <v>184.41364688000002</v>
      </c>
      <c r="P49">
        <f t="shared" si="5"/>
        <v>0</v>
      </c>
      <c r="Q49">
        <f t="shared" si="6"/>
        <v>0</v>
      </c>
    </row>
    <row r="50" spans="2:17" ht="15"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3">
        <f t="shared" si="7"/>
        <v>0</v>
      </c>
      <c r="H50" s="3">
        <f t="shared" si="7"/>
        <v>0</v>
      </c>
      <c r="I50" s="3">
        <f t="shared" si="7"/>
        <v>0</v>
      </c>
      <c r="J50" s="3">
        <f t="shared" si="7"/>
        <v>0</v>
      </c>
      <c r="K50" s="4">
        <f t="shared" si="2"/>
        <v>0</v>
      </c>
      <c r="L50" s="3">
        <f t="shared" si="3"/>
        <v>0</v>
      </c>
      <c r="M50" s="3">
        <f t="shared" si="4"/>
        <v>0</v>
      </c>
      <c r="N50" s="9">
        <v>4.2098746</v>
      </c>
      <c r="O50">
        <f t="shared" si="0"/>
        <v>183.55053256</v>
      </c>
      <c r="P50">
        <f t="shared" si="5"/>
        <v>0</v>
      </c>
      <c r="Q50">
        <f t="shared" si="6"/>
        <v>0</v>
      </c>
    </row>
    <row r="51" spans="2:17" ht="15"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3">
        <f t="shared" si="7"/>
        <v>0</v>
      </c>
      <c r="H51" s="3">
        <f t="shared" si="7"/>
        <v>0</v>
      </c>
      <c r="I51" s="3">
        <f t="shared" si="7"/>
        <v>0</v>
      </c>
      <c r="J51" s="3">
        <f t="shared" si="7"/>
        <v>0</v>
      </c>
      <c r="K51" s="4">
        <f t="shared" si="2"/>
        <v>0</v>
      </c>
      <c r="L51" s="3">
        <f t="shared" si="3"/>
        <v>0</v>
      </c>
      <c r="M51" s="3">
        <f t="shared" si="4"/>
        <v>0</v>
      </c>
      <c r="N51" s="9">
        <v>4.239568899999999</v>
      </c>
      <c r="O51">
        <f t="shared" si="0"/>
        <v>184.84520403999997</v>
      </c>
      <c r="P51">
        <f t="shared" si="5"/>
        <v>0</v>
      </c>
      <c r="Q51">
        <f t="shared" si="6"/>
        <v>0</v>
      </c>
    </row>
    <row r="52" spans="2:17" ht="15"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3">
        <f t="shared" si="7"/>
        <v>0</v>
      </c>
      <c r="H52" s="3">
        <f t="shared" si="7"/>
        <v>0</v>
      </c>
      <c r="I52" s="3">
        <f t="shared" si="7"/>
        <v>0</v>
      </c>
      <c r="J52" s="3">
        <f t="shared" si="7"/>
        <v>0</v>
      </c>
      <c r="K52" s="4">
        <f t="shared" si="2"/>
        <v>0</v>
      </c>
      <c r="L52" s="3">
        <f t="shared" si="3"/>
        <v>0</v>
      </c>
      <c r="M52" s="3">
        <f t="shared" si="4"/>
        <v>0</v>
      </c>
      <c r="N52" s="9">
        <v>4.318753699999999</v>
      </c>
      <c r="O52">
        <f t="shared" si="0"/>
        <v>188.29766131999997</v>
      </c>
      <c r="P52">
        <f t="shared" si="5"/>
        <v>0</v>
      </c>
      <c r="Q52">
        <f t="shared" si="6"/>
        <v>0</v>
      </c>
    </row>
    <row r="53" spans="2:17" ht="15"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3">
        <f t="shared" si="7"/>
        <v>0</v>
      </c>
      <c r="H53" s="3">
        <f t="shared" si="7"/>
        <v>0</v>
      </c>
      <c r="I53" s="3">
        <f t="shared" si="7"/>
        <v>0</v>
      </c>
      <c r="J53" s="3">
        <f t="shared" si="7"/>
        <v>0</v>
      </c>
      <c r="K53" s="4">
        <f t="shared" si="2"/>
        <v>0</v>
      </c>
      <c r="L53" s="3">
        <f t="shared" si="3"/>
        <v>0</v>
      </c>
      <c r="M53" s="3">
        <f t="shared" si="4"/>
        <v>0</v>
      </c>
      <c r="N53" s="9">
        <v>4.256065733333333</v>
      </c>
      <c r="O53">
        <f t="shared" si="0"/>
        <v>185.56446597333334</v>
      </c>
      <c r="P53">
        <f t="shared" si="5"/>
        <v>0</v>
      </c>
      <c r="Q53">
        <f t="shared" si="6"/>
        <v>0</v>
      </c>
    </row>
    <row r="54" spans="2:17" ht="15"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3">
        <f t="shared" si="7"/>
        <v>0</v>
      </c>
      <c r="H54" s="3">
        <f t="shared" si="7"/>
        <v>0</v>
      </c>
      <c r="I54" s="3">
        <f t="shared" si="7"/>
        <v>0</v>
      </c>
      <c r="J54" s="3">
        <f t="shared" si="7"/>
        <v>0</v>
      </c>
      <c r="K54" s="4">
        <f t="shared" si="2"/>
        <v>0</v>
      </c>
      <c r="L54" s="3">
        <f t="shared" si="3"/>
        <v>0</v>
      </c>
      <c r="M54" s="3">
        <f t="shared" si="4"/>
        <v>0</v>
      </c>
      <c r="N54" s="9">
        <v>3.9822182999999995</v>
      </c>
      <c r="O54">
        <f t="shared" si="0"/>
        <v>173.62471788</v>
      </c>
      <c r="P54">
        <f t="shared" si="5"/>
        <v>0</v>
      </c>
      <c r="Q54">
        <f t="shared" si="6"/>
        <v>0</v>
      </c>
    </row>
    <row r="55" spans="2:17" ht="15"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3">
        <f t="shared" si="7"/>
        <v>0</v>
      </c>
      <c r="H55" s="3">
        <f t="shared" si="7"/>
        <v>0</v>
      </c>
      <c r="I55" s="3">
        <f t="shared" si="7"/>
        <v>0</v>
      </c>
      <c r="J55" s="3">
        <f t="shared" si="7"/>
        <v>0</v>
      </c>
      <c r="K55" s="4">
        <f t="shared" si="2"/>
        <v>0</v>
      </c>
      <c r="L55" s="3">
        <f t="shared" si="3"/>
        <v>0</v>
      </c>
      <c r="M55" s="3">
        <f t="shared" si="4"/>
        <v>0</v>
      </c>
      <c r="N55" s="9">
        <v>4.3583460999999994</v>
      </c>
      <c r="O55">
        <f t="shared" si="0"/>
        <v>190.02388996</v>
      </c>
      <c r="P55">
        <f t="shared" si="5"/>
        <v>0</v>
      </c>
      <c r="Q55">
        <f t="shared" si="6"/>
        <v>0</v>
      </c>
    </row>
    <row r="56" spans="2:17" ht="15"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3">
        <f t="shared" si="7"/>
        <v>0</v>
      </c>
      <c r="H56" s="3">
        <f t="shared" si="7"/>
        <v>0</v>
      </c>
      <c r="I56" s="3">
        <f t="shared" si="7"/>
        <v>0</v>
      </c>
      <c r="J56" s="3">
        <f t="shared" si="7"/>
        <v>0</v>
      </c>
      <c r="K56" s="4">
        <f t="shared" si="2"/>
        <v>0</v>
      </c>
      <c r="L56" s="3">
        <f t="shared" si="3"/>
        <v>0</v>
      </c>
      <c r="M56" s="3">
        <f t="shared" si="4"/>
        <v>0</v>
      </c>
      <c r="N56" s="9">
        <v>4.0218107</v>
      </c>
      <c r="O56">
        <f t="shared" si="0"/>
        <v>175.35094651999998</v>
      </c>
      <c r="P56">
        <f t="shared" si="5"/>
        <v>0</v>
      </c>
      <c r="Q56">
        <f t="shared" si="6"/>
        <v>0</v>
      </c>
    </row>
    <row r="57" spans="2:17" ht="15"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3">
        <f t="shared" si="7"/>
        <v>0</v>
      </c>
      <c r="H57" s="3">
        <f t="shared" si="7"/>
        <v>0</v>
      </c>
      <c r="I57" s="3">
        <f t="shared" si="7"/>
        <v>0</v>
      </c>
      <c r="J57" s="3">
        <f t="shared" si="7"/>
        <v>0</v>
      </c>
      <c r="K57" s="4">
        <f t="shared" si="2"/>
        <v>0</v>
      </c>
      <c r="L57" s="3">
        <f t="shared" si="3"/>
        <v>0</v>
      </c>
      <c r="M57" s="3">
        <f t="shared" si="4"/>
        <v>0</v>
      </c>
      <c r="N57" s="9">
        <v>4.1207917</v>
      </c>
      <c r="O57">
        <f t="shared" si="0"/>
        <v>179.66651812</v>
      </c>
      <c r="P57">
        <f t="shared" si="5"/>
        <v>0</v>
      </c>
      <c r="Q57">
        <f t="shared" si="6"/>
        <v>0</v>
      </c>
    </row>
    <row r="58" spans="2:17" ht="15"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3">
        <f t="shared" si="7"/>
        <v>0</v>
      </c>
      <c r="H58" s="3">
        <f t="shared" si="7"/>
        <v>0</v>
      </c>
      <c r="I58" s="3">
        <f t="shared" si="7"/>
        <v>0</v>
      </c>
      <c r="J58" s="3">
        <f t="shared" si="7"/>
        <v>0</v>
      </c>
      <c r="K58" s="4">
        <f t="shared" si="2"/>
        <v>0</v>
      </c>
      <c r="L58" s="3">
        <f t="shared" si="3"/>
        <v>0</v>
      </c>
      <c r="M58" s="3">
        <f t="shared" si="4"/>
        <v>0</v>
      </c>
      <c r="N58" s="9">
        <v>3.9921164</v>
      </c>
      <c r="O58">
        <f t="shared" si="0"/>
        <v>174.05627504</v>
      </c>
      <c r="P58">
        <f t="shared" si="5"/>
        <v>0</v>
      </c>
      <c r="Q58">
        <f t="shared" si="6"/>
        <v>0</v>
      </c>
    </row>
    <row r="59" spans="2:17" ht="15"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3">
        <f t="shared" si="7"/>
        <v>0</v>
      </c>
      <c r="H59" s="3">
        <f t="shared" si="7"/>
        <v>0</v>
      </c>
      <c r="I59" s="3">
        <f t="shared" si="7"/>
        <v>0</v>
      </c>
      <c r="J59" s="3">
        <f t="shared" si="7"/>
        <v>0</v>
      </c>
      <c r="K59" s="4">
        <f t="shared" si="2"/>
        <v>0</v>
      </c>
      <c r="L59" s="3">
        <f t="shared" si="3"/>
        <v>0</v>
      </c>
      <c r="M59" s="3">
        <f t="shared" si="4"/>
        <v>0</v>
      </c>
      <c r="N59" s="9">
        <v>3.9624220999999995</v>
      </c>
      <c r="O59">
        <f t="shared" si="0"/>
        <v>172.76160356</v>
      </c>
      <c r="P59">
        <f t="shared" si="5"/>
        <v>0</v>
      </c>
      <c r="Q59">
        <f t="shared" si="6"/>
        <v>0</v>
      </c>
    </row>
    <row r="60" spans="2:17" ht="15"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3">
        <f t="shared" si="7"/>
        <v>0</v>
      </c>
      <c r="H60" s="3">
        <f t="shared" si="7"/>
        <v>0</v>
      </c>
      <c r="I60" s="3">
        <f t="shared" si="7"/>
        <v>0</v>
      </c>
      <c r="J60" s="3">
        <f t="shared" si="7"/>
        <v>0</v>
      </c>
      <c r="K60" s="4">
        <f t="shared" si="2"/>
        <v>0</v>
      </c>
      <c r="L60" s="3">
        <f t="shared" si="3"/>
        <v>0</v>
      </c>
      <c r="M60" s="3">
        <f t="shared" si="4"/>
        <v>0</v>
      </c>
      <c r="N60" s="9">
        <v>3.675377199999999</v>
      </c>
      <c r="O60">
        <f t="shared" si="0"/>
        <v>160.24644591999996</v>
      </c>
      <c r="P60">
        <f t="shared" si="5"/>
        <v>0</v>
      </c>
      <c r="Q60">
        <f t="shared" si="6"/>
        <v>0</v>
      </c>
    </row>
    <row r="61" spans="2:17" ht="15"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3">
        <f t="shared" si="7"/>
        <v>0</v>
      </c>
      <c r="H61" s="3">
        <f t="shared" si="7"/>
        <v>0</v>
      </c>
      <c r="I61" s="3">
        <f t="shared" si="7"/>
        <v>0</v>
      </c>
      <c r="J61" s="3">
        <f t="shared" si="7"/>
        <v>0</v>
      </c>
      <c r="K61" s="4">
        <f t="shared" si="2"/>
        <v>0</v>
      </c>
      <c r="L61" s="3">
        <f t="shared" si="3"/>
        <v>0</v>
      </c>
      <c r="M61" s="3">
        <f t="shared" si="4"/>
        <v>0</v>
      </c>
      <c r="N61" s="9">
        <v>3.8766385666666663</v>
      </c>
      <c r="O61">
        <f t="shared" si="0"/>
        <v>169.02144150666666</v>
      </c>
      <c r="P61">
        <f t="shared" si="5"/>
        <v>0</v>
      </c>
      <c r="Q61">
        <f t="shared" si="6"/>
        <v>0</v>
      </c>
    </row>
    <row r="62" spans="2:17" ht="15"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3">
        <f t="shared" si="7"/>
        <v>0</v>
      </c>
      <c r="H62" s="3">
        <f t="shared" si="7"/>
        <v>0</v>
      </c>
      <c r="I62" s="3">
        <f t="shared" si="7"/>
        <v>0</v>
      </c>
      <c r="J62" s="3">
        <f t="shared" si="7"/>
        <v>0</v>
      </c>
      <c r="K62" s="4">
        <f t="shared" si="2"/>
        <v>0</v>
      </c>
      <c r="L62" s="3">
        <f t="shared" si="3"/>
        <v>0</v>
      </c>
      <c r="M62" s="3">
        <f t="shared" si="4"/>
        <v>0</v>
      </c>
      <c r="N62" s="9">
        <v>4.1207917</v>
      </c>
      <c r="O62">
        <f t="shared" si="0"/>
        <v>179.66651812</v>
      </c>
      <c r="P62">
        <f t="shared" si="5"/>
        <v>0</v>
      </c>
      <c r="Q62">
        <f t="shared" si="6"/>
        <v>0</v>
      </c>
    </row>
    <row r="63" spans="2:17" ht="15"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3">
        <f t="shared" si="7"/>
        <v>0</v>
      </c>
      <c r="H63" s="3">
        <f t="shared" si="7"/>
        <v>0</v>
      </c>
      <c r="I63" s="3">
        <f t="shared" si="7"/>
        <v>0</v>
      </c>
      <c r="J63" s="3">
        <f t="shared" si="7"/>
        <v>0</v>
      </c>
      <c r="K63" s="4">
        <f t="shared" si="2"/>
        <v>0</v>
      </c>
      <c r="L63" s="3">
        <f t="shared" si="3"/>
        <v>0</v>
      </c>
      <c r="M63" s="3">
        <f t="shared" si="4"/>
        <v>0</v>
      </c>
      <c r="N63" s="9">
        <v>3.9921164</v>
      </c>
      <c r="O63">
        <f t="shared" si="0"/>
        <v>174.05627504</v>
      </c>
      <c r="P63">
        <f t="shared" si="5"/>
        <v>0</v>
      </c>
      <c r="Q63">
        <f t="shared" si="6"/>
        <v>0</v>
      </c>
    </row>
    <row r="64" spans="2:17" ht="15"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3">
        <f t="shared" si="7"/>
        <v>0</v>
      </c>
      <c r="H64" s="3">
        <f t="shared" si="7"/>
        <v>0</v>
      </c>
      <c r="I64" s="3">
        <f t="shared" si="7"/>
        <v>0</v>
      </c>
      <c r="J64" s="3">
        <f t="shared" si="7"/>
        <v>0</v>
      </c>
      <c r="K64" s="4">
        <f t="shared" si="2"/>
        <v>0</v>
      </c>
      <c r="L64" s="3">
        <f t="shared" si="3"/>
        <v>0</v>
      </c>
      <c r="M64" s="3">
        <f t="shared" si="4"/>
        <v>0</v>
      </c>
      <c r="N64" s="9">
        <v>4.0317088</v>
      </c>
      <c r="O64">
        <f t="shared" si="0"/>
        <v>175.78250368</v>
      </c>
      <c r="P64">
        <f t="shared" si="5"/>
        <v>0</v>
      </c>
      <c r="Q64">
        <f t="shared" si="6"/>
        <v>0</v>
      </c>
    </row>
    <row r="65" spans="2:17" ht="15"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3">
        <f t="shared" si="7"/>
        <v>0</v>
      </c>
      <c r="H65" s="3">
        <f t="shared" si="7"/>
        <v>0</v>
      </c>
      <c r="I65" s="3">
        <f t="shared" si="7"/>
        <v>0</v>
      </c>
      <c r="J65" s="3">
        <f t="shared" si="7"/>
        <v>0</v>
      </c>
      <c r="K65" s="4">
        <f t="shared" si="2"/>
        <v>0</v>
      </c>
      <c r="L65" s="3">
        <f t="shared" si="3"/>
        <v>0</v>
      </c>
      <c r="M65" s="3">
        <f t="shared" si="4"/>
        <v>0</v>
      </c>
      <c r="N65" s="9">
        <v>4.048205633333333</v>
      </c>
      <c r="O65">
        <f t="shared" si="0"/>
        <v>176.5017656133333</v>
      </c>
      <c r="P65">
        <f t="shared" si="5"/>
        <v>0</v>
      </c>
      <c r="Q65">
        <f t="shared" si="6"/>
        <v>0</v>
      </c>
    </row>
    <row r="66" spans="2:17" ht="15"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3">
        <f t="shared" si="7"/>
        <v>0</v>
      </c>
      <c r="H66" s="3">
        <f t="shared" si="7"/>
        <v>0</v>
      </c>
      <c r="I66" s="3">
        <f t="shared" si="7"/>
        <v>0</v>
      </c>
      <c r="J66" s="3">
        <f t="shared" si="7"/>
        <v>0</v>
      </c>
      <c r="K66" s="4">
        <f t="shared" si="2"/>
        <v>0</v>
      </c>
      <c r="L66" s="3">
        <f t="shared" si="3"/>
        <v>0</v>
      </c>
      <c r="M66" s="3">
        <f t="shared" si="4"/>
        <v>0</v>
      </c>
      <c r="N66" s="9">
        <v>4.0020145</v>
      </c>
      <c r="O66">
        <f aca="true" t="shared" si="8" ref="O66:O129">(43.6*N66)</f>
        <v>174.48783219999999</v>
      </c>
      <c r="P66">
        <f t="shared" si="5"/>
        <v>0</v>
      </c>
      <c r="Q66">
        <f t="shared" si="6"/>
        <v>0</v>
      </c>
    </row>
    <row r="67" spans="2:17" ht="15"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3">
        <f t="shared" si="7"/>
        <v>0</v>
      </c>
      <c r="H67" s="3">
        <f t="shared" si="7"/>
        <v>0</v>
      </c>
      <c r="I67" s="3">
        <f t="shared" si="7"/>
        <v>0</v>
      </c>
      <c r="J67" s="3">
        <f t="shared" si="7"/>
        <v>0</v>
      </c>
      <c r="K67" s="4">
        <f aca="true" t="shared" si="9" ref="K67:K130">AVERAGE(G67:J67)</f>
        <v>0</v>
      </c>
      <c r="L67" s="3">
        <f aca="true" t="shared" si="10" ref="L67:L130">K67</f>
        <v>0</v>
      </c>
      <c r="M67" s="3">
        <f aca="true" t="shared" si="11" ref="M67:M130">L67*2</f>
        <v>0</v>
      </c>
      <c r="N67" s="9">
        <v>4.0614031</v>
      </c>
      <c r="O67">
        <f t="shared" si="8"/>
        <v>177.07717516</v>
      </c>
      <c r="P67">
        <f aca="true" t="shared" si="12" ref="P67:P130">(M67*100)/O67</f>
        <v>0</v>
      </c>
      <c r="Q67">
        <f aca="true" t="shared" si="13" ref="Q67:Q130">P67*100</f>
        <v>0</v>
      </c>
    </row>
    <row r="68" spans="2:17" ht="15"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3">
        <f t="shared" si="7"/>
        <v>0</v>
      </c>
      <c r="H68" s="3">
        <f t="shared" si="7"/>
        <v>0</v>
      </c>
      <c r="I68" s="3">
        <f t="shared" si="7"/>
        <v>0</v>
      </c>
      <c r="J68" s="3">
        <f t="shared" si="7"/>
        <v>0</v>
      </c>
      <c r="K68" s="4">
        <f t="shared" si="9"/>
        <v>0</v>
      </c>
      <c r="L68" s="3">
        <f t="shared" si="10"/>
        <v>0</v>
      </c>
      <c r="M68" s="3">
        <f t="shared" si="11"/>
        <v>0</v>
      </c>
      <c r="N68" s="9">
        <v>4.4771233</v>
      </c>
      <c r="O68">
        <f t="shared" si="8"/>
        <v>195.20257587999998</v>
      </c>
      <c r="P68">
        <f t="shared" si="12"/>
        <v>0</v>
      </c>
      <c r="Q68">
        <f t="shared" si="13"/>
        <v>0</v>
      </c>
    </row>
    <row r="69" spans="2:17" ht="15"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3">
        <f t="shared" si="7"/>
        <v>0</v>
      </c>
      <c r="H69" s="3">
        <f t="shared" si="7"/>
        <v>0</v>
      </c>
      <c r="I69" s="3">
        <f t="shared" si="7"/>
        <v>0</v>
      </c>
      <c r="J69" s="3">
        <f t="shared" si="7"/>
        <v>0</v>
      </c>
      <c r="K69" s="4">
        <f t="shared" si="9"/>
        <v>0</v>
      </c>
      <c r="L69" s="3">
        <f t="shared" si="10"/>
        <v>0</v>
      </c>
      <c r="M69" s="3">
        <f t="shared" si="11"/>
        <v>0</v>
      </c>
      <c r="N69" s="9">
        <v>4.1801803</v>
      </c>
      <c r="O69">
        <f t="shared" si="8"/>
        <v>182.25586108000002</v>
      </c>
      <c r="P69">
        <f t="shared" si="12"/>
        <v>0</v>
      </c>
      <c r="Q69">
        <f t="shared" si="13"/>
        <v>0</v>
      </c>
    </row>
    <row r="70" spans="2:17" ht="15"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3">
        <f t="shared" si="7"/>
        <v>0</v>
      </c>
      <c r="H70" s="3">
        <f t="shared" si="7"/>
        <v>0</v>
      </c>
      <c r="I70" s="3">
        <f t="shared" si="7"/>
        <v>0</v>
      </c>
      <c r="J70" s="3">
        <f t="shared" si="7"/>
        <v>0</v>
      </c>
      <c r="K70" s="4">
        <f t="shared" si="9"/>
        <v>0</v>
      </c>
      <c r="L70" s="3">
        <f t="shared" si="10"/>
        <v>0</v>
      </c>
      <c r="M70" s="3">
        <f t="shared" si="11"/>
        <v>0</v>
      </c>
      <c r="N70" s="9">
        <v>3.9921164</v>
      </c>
      <c r="O70">
        <f t="shared" si="8"/>
        <v>174.05627504</v>
      </c>
      <c r="P70">
        <f t="shared" si="12"/>
        <v>0</v>
      </c>
      <c r="Q70">
        <f t="shared" si="13"/>
        <v>0</v>
      </c>
    </row>
    <row r="71" spans="2:17" ht="15"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3">
        <f t="shared" si="7"/>
        <v>0</v>
      </c>
      <c r="H71" s="3">
        <f t="shared" si="7"/>
        <v>0</v>
      </c>
      <c r="I71" s="3">
        <f t="shared" si="7"/>
        <v>0</v>
      </c>
      <c r="J71" s="3">
        <f t="shared" si="7"/>
        <v>0</v>
      </c>
      <c r="K71" s="4">
        <f t="shared" si="9"/>
        <v>0</v>
      </c>
      <c r="L71" s="3">
        <f t="shared" si="10"/>
        <v>0</v>
      </c>
      <c r="M71" s="3">
        <f t="shared" si="11"/>
        <v>0</v>
      </c>
      <c r="N71" s="9">
        <v>3.6852752999999994</v>
      </c>
      <c r="O71">
        <f t="shared" si="8"/>
        <v>160.67800307999997</v>
      </c>
      <c r="P71">
        <f t="shared" si="12"/>
        <v>0</v>
      </c>
      <c r="Q71">
        <f t="shared" si="13"/>
        <v>0</v>
      </c>
    </row>
    <row r="72" spans="2:17" ht="15"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3">
        <f t="shared" si="7"/>
        <v>0</v>
      </c>
      <c r="H72" s="3">
        <f t="shared" si="7"/>
        <v>0</v>
      </c>
      <c r="I72" s="3">
        <f t="shared" si="7"/>
        <v>0</v>
      </c>
      <c r="J72" s="3">
        <f t="shared" si="7"/>
        <v>0</v>
      </c>
      <c r="K72" s="4">
        <f t="shared" si="9"/>
        <v>0</v>
      </c>
      <c r="L72" s="3">
        <f t="shared" si="10"/>
        <v>0</v>
      </c>
      <c r="M72" s="3">
        <f t="shared" si="11"/>
        <v>0</v>
      </c>
      <c r="N72" s="9">
        <v>3.368536099999999</v>
      </c>
      <c r="O72">
        <f t="shared" si="8"/>
        <v>146.86817395999998</v>
      </c>
      <c r="P72">
        <f t="shared" si="12"/>
        <v>0</v>
      </c>
      <c r="Q72">
        <f t="shared" si="13"/>
        <v>0</v>
      </c>
    </row>
    <row r="73" spans="2:17" ht="15"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3">
        <f t="shared" si="7"/>
        <v>0</v>
      </c>
      <c r="H73" s="3">
        <f t="shared" si="7"/>
        <v>0</v>
      </c>
      <c r="I73" s="3">
        <f t="shared" si="7"/>
        <v>0</v>
      </c>
      <c r="J73" s="3">
        <f t="shared" si="7"/>
        <v>0</v>
      </c>
      <c r="K73" s="4">
        <f t="shared" si="9"/>
        <v>0</v>
      </c>
      <c r="L73" s="3">
        <f t="shared" si="10"/>
        <v>0</v>
      </c>
      <c r="M73" s="3">
        <f t="shared" si="11"/>
        <v>0</v>
      </c>
      <c r="N73" s="9">
        <v>3.6819759333333333</v>
      </c>
      <c r="O73">
        <f t="shared" si="8"/>
        <v>160.53415069333334</v>
      </c>
      <c r="P73">
        <f t="shared" si="12"/>
        <v>0</v>
      </c>
      <c r="Q73">
        <f t="shared" si="13"/>
        <v>0</v>
      </c>
    </row>
    <row r="74" spans="2:17" ht="15"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3">
        <f t="shared" si="7"/>
        <v>0</v>
      </c>
      <c r="H74" s="3">
        <f t="shared" si="7"/>
        <v>0</v>
      </c>
      <c r="I74" s="3">
        <f t="shared" si="7"/>
        <v>0</v>
      </c>
      <c r="J74" s="3">
        <f t="shared" si="7"/>
        <v>0</v>
      </c>
      <c r="K74" s="4">
        <f t="shared" si="9"/>
        <v>0</v>
      </c>
      <c r="L74" s="3">
        <f t="shared" si="10"/>
        <v>0</v>
      </c>
      <c r="M74" s="3">
        <f t="shared" si="11"/>
        <v>0</v>
      </c>
      <c r="N74" s="9">
        <v>3.3982304</v>
      </c>
      <c r="O74">
        <f t="shared" si="8"/>
        <v>148.16284544</v>
      </c>
      <c r="P74">
        <f t="shared" si="12"/>
        <v>0</v>
      </c>
      <c r="Q74">
        <f t="shared" si="13"/>
        <v>0</v>
      </c>
    </row>
    <row r="75" spans="2:17" ht="15"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3">
        <f t="shared" si="7"/>
        <v>0</v>
      </c>
      <c r="H75" s="3">
        <f t="shared" si="7"/>
        <v>0</v>
      </c>
      <c r="I75" s="3">
        <f t="shared" si="7"/>
        <v>0</v>
      </c>
      <c r="J75" s="3">
        <f t="shared" si="7"/>
        <v>0</v>
      </c>
      <c r="K75" s="4">
        <f t="shared" si="9"/>
        <v>0</v>
      </c>
      <c r="L75" s="3">
        <f t="shared" si="10"/>
        <v>0</v>
      </c>
      <c r="M75" s="3">
        <f t="shared" si="11"/>
        <v>0</v>
      </c>
      <c r="N75" s="9">
        <v>3.1012873999999995</v>
      </c>
      <c r="O75">
        <f t="shared" si="8"/>
        <v>135.21613064</v>
      </c>
      <c r="P75">
        <f t="shared" si="12"/>
        <v>0</v>
      </c>
      <c r="Q75">
        <f t="shared" si="13"/>
        <v>0</v>
      </c>
    </row>
    <row r="76" spans="2:17" ht="15"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3">
        <f t="shared" si="7"/>
        <v>0</v>
      </c>
      <c r="H76" s="3">
        <f t="shared" si="7"/>
        <v>0</v>
      </c>
      <c r="I76" s="3">
        <f t="shared" si="7"/>
        <v>0</v>
      </c>
      <c r="J76" s="3">
        <f t="shared" si="7"/>
        <v>0</v>
      </c>
      <c r="K76" s="4">
        <f t="shared" si="9"/>
        <v>0</v>
      </c>
      <c r="L76" s="3">
        <f t="shared" si="10"/>
        <v>0</v>
      </c>
      <c r="M76" s="3">
        <f t="shared" si="11"/>
        <v>0</v>
      </c>
      <c r="N76" s="9">
        <v>4.1009955</v>
      </c>
      <c r="O76">
        <f t="shared" si="8"/>
        <v>178.80340379999998</v>
      </c>
      <c r="P76">
        <f t="shared" si="12"/>
        <v>0</v>
      </c>
      <c r="Q76">
        <f t="shared" si="13"/>
        <v>0</v>
      </c>
    </row>
    <row r="77" spans="2:17" ht="15"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3">
        <f t="shared" si="7"/>
        <v>0</v>
      </c>
      <c r="H77" s="3">
        <f t="shared" si="7"/>
        <v>0</v>
      </c>
      <c r="I77" s="3">
        <f t="shared" si="7"/>
        <v>0</v>
      </c>
      <c r="J77" s="3">
        <f t="shared" si="7"/>
        <v>0</v>
      </c>
      <c r="K77" s="4">
        <f t="shared" si="9"/>
        <v>0</v>
      </c>
      <c r="L77" s="3">
        <f t="shared" si="10"/>
        <v>0</v>
      </c>
      <c r="M77" s="3">
        <f t="shared" si="11"/>
        <v>0</v>
      </c>
      <c r="N77" s="9">
        <v>3.533504433333333</v>
      </c>
      <c r="O77">
        <f t="shared" si="8"/>
        <v>154.06079329333332</v>
      </c>
      <c r="P77">
        <f t="shared" si="12"/>
        <v>0</v>
      </c>
      <c r="Q77">
        <f t="shared" si="13"/>
        <v>0</v>
      </c>
    </row>
    <row r="78" spans="2:17" ht="15"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3">
        <f t="shared" si="7"/>
        <v>0</v>
      </c>
      <c r="H78" s="3">
        <f t="shared" si="7"/>
        <v>0</v>
      </c>
      <c r="I78" s="3">
        <f t="shared" si="7"/>
        <v>0</v>
      </c>
      <c r="J78" s="3">
        <f t="shared" si="7"/>
        <v>0</v>
      </c>
      <c r="K78" s="4">
        <f t="shared" si="9"/>
        <v>0</v>
      </c>
      <c r="L78" s="3">
        <f t="shared" si="10"/>
        <v>0</v>
      </c>
      <c r="M78" s="3">
        <f t="shared" si="11"/>
        <v>0</v>
      </c>
      <c r="N78" s="9">
        <v>4.1702822</v>
      </c>
      <c r="O78">
        <f t="shared" si="8"/>
        <v>181.82430392</v>
      </c>
      <c r="P78">
        <f t="shared" si="12"/>
        <v>0</v>
      </c>
      <c r="Q78">
        <f t="shared" si="13"/>
        <v>0</v>
      </c>
    </row>
    <row r="79" spans="2:17" ht="15"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3">
        <f t="shared" si="7"/>
        <v>0</v>
      </c>
      <c r="H79" s="3">
        <f t="shared" si="7"/>
        <v>0</v>
      </c>
      <c r="I79" s="3">
        <f t="shared" si="7"/>
        <v>0</v>
      </c>
      <c r="J79" s="3">
        <f t="shared" si="7"/>
        <v>0</v>
      </c>
      <c r="K79" s="4">
        <f t="shared" si="9"/>
        <v>0</v>
      </c>
      <c r="L79" s="3">
        <f t="shared" si="10"/>
        <v>0</v>
      </c>
      <c r="M79" s="3">
        <f t="shared" si="11"/>
        <v>0</v>
      </c>
      <c r="N79" s="9">
        <v>3.6654790999999998</v>
      </c>
      <c r="O79">
        <f t="shared" si="8"/>
        <v>159.81488876</v>
      </c>
      <c r="P79">
        <f t="shared" si="12"/>
        <v>0</v>
      </c>
      <c r="Q79">
        <f t="shared" si="13"/>
        <v>0</v>
      </c>
    </row>
    <row r="80" spans="2:17" ht="15"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4">
        <f t="shared" si="9"/>
        <v>0</v>
      </c>
      <c r="L80" s="3">
        <f t="shared" si="10"/>
        <v>0</v>
      </c>
      <c r="M80" s="3">
        <f t="shared" si="11"/>
        <v>0</v>
      </c>
      <c r="N80" s="9">
        <v>3.2794532</v>
      </c>
      <c r="O80">
        <f t="shared" si="8"/>
        <v>142.98415952</v>
      </c>
      <c r="P80">
        <f t="shared" si="12"/>
        <v>0</v>
      </c>
      <c r="Q80">
        <f t="shared" si="13"/>
        <v>0</v>
      </c>
    </row>
    <row r="81" spans="2:17" ht="15"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3">
        <f t="shared" si="7"/>
        <v>0</v>
      </c>
      <c r="H81" s="3">
        <f t="shared" si="7"/>
        <v>0</v>
      </c>
      <c r="I81" s="3">
        <f t="shared" si="7"/>
        <v>0</v>
      </c>
      <c r="J81" s="3">
        <f t="shared" si="7"/>
        <v>0</v>
      </c>
      <c r="K81" s="4">
        <f t="shared" si="9"/>
        <v>0</v>
      </c>
      <c r="L81" s="3">
        <f t="shared" si="10"/>
        <v>0</v>
      </c>
      <c r="M81" s="3">
        <f t="shared" si="11"/>
        <v>0</v>
      </c>
      <c r="N81" s="9">
        <v>3.7050715</v>
      </c>
      <c r="O81">
        <f t="shared" si="8"/>
        <v>161.5411174</v>
      </c>
      <c r="P81">
        <f t="shared" si="12"/>
        <v>0</v>
      </c>
      <c r="Q81">
        <f t="shared" si="13"/>
        <v>0</v>
      </c>
    </row>
    <row r="82" spans="2:17" ht="15"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3">
        <f t="shared" si="7"/>
        <v>0</v>
      </c>
      <c r="H82" s="3">
        <f t="shared" si="7"/>
        <v>0</v>
      </c>
      <c r="I82" s="3">
        <f t="shared" si="7"/>
        <v>0</v>
      </c>
      <c r="J82" s="3">
        <f t="shared" si="7"/>
        <v>0</v>
      </c>
      <c r="K82" s="4">
        <f t="shared" si="9"/>
        <v>0</v>
      </c>
      <c r="L82" s="3">
        <f t="shared" si="10"/>
        <v>0</v>
      </c>
      <c r="M82" s="3">
        <f t="shared" si="11"/>
        <v>0</v>
      </c>
      <c r="N82" s="9">
        <v>3.259657</v>
      </c>
      <c r="O82">
        <f t="shared" si="8"/>
        <v>142.1210452</v>
      </c>
      <c r="P82">
        <f t="shared" si="12"/>
        <v>0</v>
      </c>
      <c r="Q82">
        <f t="shared" si="13"/>
        <v>0</v>
      </c>
    </row>
    <row r="83" spans="2:17" ht="15"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3">
        <f t="shared" si="7"/>
        <v>0</v>
      </c>
      <c r="H83" s="3">
        <f t="shared" si="7"/>
        <v>0</v>
      </c>
      <c r="I83" s="3">
        <f t="shared" si="7"/>
        <v>0</v>
      </c>
      <c r="J83" s="3">
        <f t="shared" si="7"/>
        <v>0</v>
      </c>
      <c r="K83" s="4">
        <f t="shared" si="9"/>
        <v>0</v>
      </c>
      <c r="L83" s="3">
        <f t="shared" si="10"/>
        <v>0</v>
      </c>
      <c r="M83" s="3">
        <f t="shared" si="11"/>
        <v>0</v>
      </c>
      <c r="N83" s="9">
        <v>3.2893512999999994</v>
      </c>
      <c r="O83">
        <f t="shared" si="8"/>
        <v>143.41571667999997</v>
      </c>
      <c r="P83">
        <f t="shared" si="12"/>
        <v>0</v>
      </c>
      <c r="Q83">
        <f t="shared" si="13"/>
        <v>0</v>
      </c>
    </row>
    <row r="84" spans="2:17" ht="15"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3">
        <f t="shared" si="7"/>
        <v>0</v>
      </c>
      <c r="H84" s="3">
        <f t="shared" si="7"/>
        <v>0</v>
      </c>
      <c r="I84" s="3">
        <f t="shared" si="7"/>
        <v>0</v>
      </c>
      <c r="J84" s="3">
        <f t="shared" si="7"/>
        <v>0</v>
      </c>
      <c r="K84" s="4">
        <f t="shared" si="9"/>
        <v>0</v>
      </c>
      <c r="L84" s="3">
        <f t="shared" si="10"/>
        <v>0</v>
      </c>
      <c r="M84" s="3">
        <f t="shared" si="11"/>
        <v>0</v>
      </c>
      <c r="N84" s="9">
        <v>2.8736311</v>
      </c>
      <c r="O84">
        <f t="shared" si="8"/>
        <v>125.29031596</v>
      </c>
      <c r="P84">
        <f t="shared" si="12"/>
        <v>0</v>
      </c>
      <c r="Q84">
        <f t="shared" si="13"/>
        <v>0</v>
      </c>
    </row>
    <row r="85" spans="2:17" ht="15"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3">
        <f t="shared" si="7"/>
        <v>0</v>
      </c>
      <c r="H85" s="3">
        <f t="shared" si="7"/>
        <v>0</v>
      </c>
      <c r="I85" s="3">
        <f t="shared" si="7"/>
        <v>0</v>
      </c>
      <c r="J85" s="3">
        <f t="shared" si="7"/>
        <v>0</v>
      </c>
      <c r="K85" s="4">
        <f t="shared" si="9"/>
        <v>0</v>
      </c>
      <c r="L85" s="3">
        <f t="shared" si="10"/>
        <v>0</v>
      </c>
      <c r="M85" s="3">
        <f t="shared" si="11"/>
        <v>0</v>
      </c>
      <c r="N85" s="9">
        <v>3.1408798</v>
      </c>
      <c r="O85">
        <f t="shared" si="8"/>
        <v>136.94235928</v>
      </c>
      <c r="P85">
        <f t="shared" si="12"/>
        <v>0</v>
      </c>
      <c r="Q85">
        <f t="shared" si="13"/>
        <v>0</v>
      </c>
    </row>
    <row r="86" spans="2:17" ht="15"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3">
        <f t="shared" si="7"/>
        <v>0</v>
      </c>
      <c r="H86" s="3">
        <f t="shared" si="7"/>
        <v>0</v>
      </c>
      <c r="I86" s="3">
        <f t="shared" si="7"/>
        <v>0</v>
      </c>
      <c r="J86" s="3">
        <f t="shared" si="7"/>
        <v>0</v>
      </c>
      <c r="K86" s="4">
        <f t="shared" si="9"/>
        <v>0</v>
      </c>
      <c r="L86" s="3">
        <f t="shared" si="10"/>
        <v>0</v>
      </c>
      <c r="M86" s="3">
        <f t="shared" si="11"/>
        <v>0</v>
      </c>
      <c r="N86" s="9">
        <v>3.3289437</v>
      </c>
      <c r="O86">
        <f t="shared" si="8"/>
        <v>145.14194532</v>
      </c>
      <c r="P86">
        <f t="shared" si="12"/>
        <v>0</v>
      </c>
      <c r="Q86">
        <f t="shared" si="13"/>
        <v>0</v>
      </c>
    </row>
    <row r="87" spans="2:17" ht="15"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3">
        <f t="shared" si="7"/>
        <v>0</v>
      </c>
      <c r="H87" s="3">
        <f t="shared" si="7"/>
        <v>0</v>
      </c>
      <c r="I87" s="3">
        <f t="shared" si="7"/>
        <v>0</v>
      </c>
      <c r="J87" s="3">
        <f t="shared" si="7"/>
        <v>0</v>
      </c>
      <c r="K87" s="4">
        <f t="shared" si="9"/>
        <v>0</v>
      </c>
      <c r="L87" s="3">
        <f t="shared" si="10"/>
        <v>0</v>
      </c>
      <c r="M87" s="3">
        <f t="shared" si="11"/>
        <v>0</v>
      </c>
      <c r="N87" s="9">
        <v>3.2497589</v>
      </c>
      <c r="O87">
        <f t="shared" si="8"/>
        <v>141.68948804</v>
      </c>
      <c r="P87">
        <f t="shared" si="12"/>
        <v>0</v>
      </c>
      <c r="Q87">
        <f t="shared" si="13"/>
        <v>0</v>
      </c>
    </row>
    <row r="88" spans="2:17" ht="15"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3">
        <f t="shared" si="7"/>
        <v>0</v>
      </c>
      <c r="H88" s="3">
        <f t="shared" si="7"/>
        <v>0</v>
      </c>
      <c r="I88" s="3">
        <f t="shared" si="7"/>
        <v>0</v>
      </c>
      <c r="J88" s="3">
        <f t="shared" si="7"/>
        <v>0</v>
      </c>
      <c r="K88" s="4">
        <f t="shared" si="9"/>
        <v>0</v>
      </c>
      <c r="L88" s="3">
        <f t="shared" si="10"/>
        <v>0</v>
      </c>
      <c r="M88" s="3">
        <f t="shared" si="11"/>
        <v>0</v>
      </c>
      <c r="N88" s="9">
        <v>3.2695550999999994</v>
      </c>
      <c r="O88">
        <f t="shared" si="8"/>
        <v>142.55260235999998</v>
      </c>
      <c r="P88">
        <f t="shared" si="12"/>
        <v>0</v>
      </c>
      <c r="Q88">
        <f t="shared" si="13"/>
        <v>0</v>
      </c>
    </row>
    <row r="89" spans="2:17" ht="15"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3">
        <f t="shared" si="7"/>
        <v>0</v>
      </c>
      <c r="H89" s="3">
        <f t="shared" si="7"/>
        <v>0</v>
      </c>
      <c r="I89" s="3">
        <f t="shared" si="7"/>
        <v>0</v>
      </c>
      <c r="J89" s="3">
        <f t="shared" si="7"/>
        <v>0</v>
      </c>
      <c r="K89" s="4">
        <f t="shared" si="9"/>
        <v>0</v>
      </c>
      <c r="L89" s="3">
        <f t="shared" si="10"/>
        <v>0</v>
      </c>
      <c r="M89" s="3">
        <f t="shared" si="11"/>
        <v>0</v>
      </c>
      <c r="N89" s="9">
        <v>3.282752566666667</v>
      </c>
      <c r="O89">
        <f t="shared" si="8"/>
        <v>143.12801190666667</v>
      </c>
      <c r="P89">
        <f t="shared" si="12"/>
        <v>0</v>
      </c>
      <c r="Q89">
        <f t="shared" si="13"/>
        <v>0</v>
      </c>
    </row>
    <row r="90" spans="2:17" ht="15"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3">
        <f t="shared" si="7"/>
        <v>0</v>
      </c>
      <c r="H90" s="3">
        <f t="shared" si="7"/>
        <v>0</v>
      </c>
      <c r="I90" s="3">
        <f t="shared" si="7"/>
        <v>0</v>
      </c>
      <c r="J90" s="3">
        <f t="shared" si="7"/>
        <v>0</v>
      </c>
      <c r="K90" s="4">
        <f t="shared" si="9"/>
        <v>0</v>
      </c>
      <c r="L90" s="3">
        <f t="shared" si="10"/>
        <v>0</v>
      </c>
      <c r="M90" s="3">
        <f t="shared" si="11"/>
        <v>0</v>
      </c>
      <c r="N90" s="9">
        <v>3.3190455999999995</v>
      </c>
      <c r="O90">
        <f t="shared" si="8"/>
        <v>144.71038815999998</v>
      </c>
      <c r="P90">
        <f t="shared" si="12"/>
        <v>0</v>
      </c>
      <c r="Q90">
        <f t="shared" si="13"/>
        <v>0</v>
      </c>
    </row>
    <row r="91" spans="2:17" ht="15"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3">
        <f t="shared" si="7"/>
        <v>0</v>
      </c>
      <c r="H91" s="3">
        <f t="shared" si="7"/>
        <v>0</v>
      </c>
      <c r="I91" s="3">
        <f t="shared" si="7"/>
        <v>0</v>
      </c>
      <c r="J91" s="3">
        <f t="shared" si="7"/>
        <v>0</v>
      </c>
      <c r="K91" s="4">
        <f t="shared" si="9"/>
        <v>0</v>
      </c>
      <c r="L91" s="3">
        <f t="shared" si="10"/>
        <v>0</v>
      </c>
      <c r="M91" s="3">
        <f t="shared" si="11"/>
        <v>0</v>
      </c>
      <c r="N91" s="9">
        <v>2.863733</v>
      </c>
      <c r="O91">
        <f t="shared" si="8"/>
        <v>124.8587588</v>
      </c>
      <c r="P91">
        <f t="shared" si="12"/>
        <v>0</v>
      </c>
      <c r="Q91">
        <f t="shared" si="13"/>
        <v>0</v>
      </c>
    </row>
    <row r="92" spans="2:17" ht="15"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3">
        <f t="shared" si="7"/>
        <v>0</v>
      </c>
      <c r="H92" s="3">
        <f t="shared" si="7"/>
        <v>0</v>
      </c>
      <c r="I92" s="3">
        <f t="shared" si="7"/>
        <v>0</v>
      </c>
      <c r="J92" s="3">
        <f t="shared" si="7"/>
        <v>0</v>
      </c>
      <c r="K92" s="4">
        <f t="shared" si="9"/>
        <v>0</v>
      </c>
      <c r="L92" s="3">
        <f t="shared" si="10"/>
        <v>0</v>
      </c>
      <c r="M92" s="3">
        <f t="shared" si="11"/>
        <v>0</v>
      </c>
      <c r="N92" s="9">
        <v>3.259657</v>
      </c>
      <c r="O92">
        <f t="shared" si="8"/>
        <v>142.1210452</v>
      </c>
      <c r="P92">
        <f t="shared" si="12"/>
        <v>0</v>
      </c>
      <c r="Q92">
        <f t="shared" si="13"/>
        <v>0</v>
      </c>
    </row>
    <row r="93" spans="2:17" ht="15"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3">
        <f t="shared" si="7"/>
        <v>0</v>
      </c>
      <c r="H93" s="3">
        <f t="shared" si="7"/>
        <v>0</v>
      </c>
      <c r="I93" s="3">
        <f t="shared" si="7"/>
        <v>0</v>
      </c>
      <c r="J93" s="3">
        <f t="shared" si="7"/>
        <v>0</v>
      </c>
      <c r="K93" s="4">
        <f t="shared" si="9"/>
        <v>0</v>
      </c>
      <c r="L93" s="3">
        <f t="shared" si="10"/>
        <v>0</v>
      </c>
      <c r="M93" s="3">
        <f t="shared" si="11"/>
        <v>0</v>
      </c>
      <c r="N93" s="9">
        <v>3.1474785333333335</v>
      </c>
      <c r="O93">
        <f t="shared" si="8"/>
        <v>137.23006405333334</v>
      </c>
      <c r="P93">
        <f t="shared" si="12"/>
        <v>0</v>
      </c>
      <c r="Q93">
        <f t="shared" si="13"/>
        <v>0</v>
      </c>
    </row>
    <row r="94" spans="2:17" ht="15"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3">
        <f t="shared" si="7"/>
        <v>0</v>
      </c>
      <c r="H94" s="3">
        <f t="shared" si="7"/>
        <v>0</v>
      </c>
      <c r="I94" s="3">
        <f t="shared" si="7"/>
        <v>0</v>
      </c>
      <c r="J94" s="3">
        <f t="shared" si="7"/>
        <v>0</v>
      </c>
      <c r="K94" s="4">
        <f t="shared" si="9"/>
        <v>0</v>
      </c>
      <c r="L94" s="3">
        <f t="shared" si="10"/>
        <v>0</v>
      </c>
      <c r="M94" s="3">
        <f t="shared" si="11"/>
        <v>0</v>
      </c>
      <c r="N94" s="9">
        <v>3.2200645999999997</v>
      </c>
      <c r="O94">
        <f t="shared" si="8"/>
        <v>140.39481655999998</v>
      </c>
      <c r="P94">
        <f t="shared" si="12"/>
        <v>0</v>
      </c>
      <c r="Q94">
        <f t="shared" si="13"/>
        <v>0</v>
      </c>
    </row>
    <row r="95" spans="2:17" ht="15"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3">
        <f t="shared" si="7"/>
        <v>0</v>
      </c>
      <c r="H95" s="3">
        <f t="shared" si="7"/>
        <v>0</v>
      </c>
      <c r="I95" s="3">
        <f t="shared" si="7"/>
        <v>0</v>
      </c>
      <c r="J95" s="3">
        <f t="shared" si="7"/>
        <v>0</v>
      </c>
      <c r="K95" s="4">
        <f t="shared" si="9"/>
        <v>0</v>
      </c>
      <c r="L95" s="3">
        <f t="shared" si="10"/>
        <v>0</v>
      </c>
      <c r="M95" s="3">
        <f t="shared" si="11"/>
        <v>0</v>
      </c>
      <c r="N95" s="9">
        <v>3.3289437</v>
      </c>
      <c r="O95">
        <f t="shared" si="8"/>
        <v>145.14194532</v>
      </c>
      <c r="P95">
        <f t="shared" si="12"/>
        <v>0</v>
      </c>
      <c r="Q95">
        <f t="shared" si="13"/>
        <v>0</v>
      </c>
    </row>
    <row r="96" spans="2:17" ht="15"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3">
        <f t="shared" si="7"/>
        <v>0</v>
      </c>
      <c r="H96" s="3">
        <f t="shared" si="7"/>
        <v>0</v>
      </c>
      <c r="I96" s="3">
        <f t="shared" si="7"/>
        <v>0</v>
      </c>
      <c r="J96" s="3">
        <f t="shared" si="7"/>
        <v>0</v>
      </c>
      <c r="K96" s="4">
        <f t="shared" si="9"/>
        <v>0</v>
      </c>
      <c r="L96" s="3">
        <f t="shared" si="10"/>
        <v>0</v>
      </c>
      <c r="M96" s="3">
        <f t="shared" si="11"/>
        <v>0</v>
      </c>
      <c r="N96" s="9">
        <v>3.2002683999999997</v>
      </c>
      <c r="O96">
        <f t="shared" si="8"/>
        <v>139.53170224</v>
      </c>
      <c r="P96">
        <f t="shared" si="12"/>
        <v>0</v>
      </c>
      <c r="Q96">
        <f t="shared" si="13"/>
        <v>0</v>
      </c>
    </row>
    <row r="97" spans="2:17" ht="15"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3">
        <f t="shared" si="7"/>
        <v>0</v>
      </c>
      <c r="H97" s="3">
        <f t="shared" si="7"/>
        <v>0</v>
      </c>
      <c r="I97" s="3">
        <f t="shared" si="7"/>
        <v>0</v>
      </c>
      <c r="J97" s="3">
        <f t="shared" si="7"/>
        <v>0</v>
      </c>
      <c r="K97" s="4">
        <f t="shared" si="9"/>
        <v>0</v>
      </c>
      <c r="L97" s="3">
        <f t="shared" si="10"/>
        <v>0</v>
      </c>
      <c r="M97" s="3">
        <f t="shared" si="11"/>
        <v>0</v>
      </c>
      <c r="N97" s="9">
        <v>3.2497589</v>
      </c>
      <c r="O97">
        <f t="shared" si="8"/>
        <v>141.68948804</v>
      </c>
      <c r="P97">
        <f t="shared" si="12"/>
        <v>0</v>
      </c>
      <c r="Q97">
        <f t="shared" si="13"/>
        <v>0</v>
      </c>
    </row>
    <row r="98" spans="2:17" ht="15"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3">
        <f t="shared" si="7"/>
        <v>0</v>
      </c>
      <c r="H98" s="3">
        <f t="shared" si="7"/>
        <v>0</v>
      </c>
      <c r="I98" s="3">
        <f t="shared" si="7"/>
        <v>0</v>
      </c>
      <c r="J98" s="3">
        <f t="shared" si="7"/>
        <v>0</v>
      </c>
      <c r="K98" s="4">
        <f t="shared" si="9"/>
        <v>0</v>
      </c>
      <c r="L98" s="3">
        <f t="shared" si="10"/>
        <v>0</v>
      </c>
      <c r="M98" s="3">
        <f t="shared" si="11"/>
        <v>0</v>
      </c>
      <c r="N98" s="9">
        <v>3.150777899999999</v>
      </c>
      <c r="O98">
        <f t="shared" si="8"/>
        <v>137.37391643999996</v>
      </c>
      <c r="P98">
        <f t="shared" si="12"/>
        <v>0</v>
      </c>
      <c r="Q98">
        <f t="shared" si="13"/>
        <v>0</v>
      </c>
    </row>
    <row r="99" spans="2:17" ht="15"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3">
        <f t="shared" si="7"/>
        <v>0</v>
      </c>
      <c r="H99" s="3">
        <f t="shared" si="7"/>
        <v>0</v>
      </c>
      <c r="I99" s="3">
        <f t="shared" si="7"/>
        <v>0</v>
      </c>
      <c r="J99" s="3">
        <f t="shared" si="7"/>
        <v>0</v>
      </c>
      <c r="K99" s="4">
        <f t="shared" si="9"/>
        <v>0</v>
      </c>
      <c r="L99" s="3">
        <f t="shared" si="10"/>
        <v>0</v>
      </c>
      <c r="M99" s="3">
        <f t="shared" si="11"/>
        <v>0</v>
      </c>
      <c r="N99" s="9">
        <v>2.8835292</v>
      </c>
      <c r="O99">
        <f t="shared" si="8"/>
        <v>125.72187312</v>
      </c>
      <c r="P99">
        <f t="shared" si="12"/>
        <v>0</v>
      </c>
      <c r="Q99">
        <f t="shared" si="13"/>
        <v>0</v>
      </c>
    </row>
    <row r="100" spans="2:17" ht="15"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3">
        <f t="shared" si="7"/>
        <v>0</v>
      </c>
      <c r="H100" s="3">
        <f t="shared" si="7"/>
        <v>0</v>
      </c>
      <c r="I100" s="3">
        <f t="shared" si="7"/>
        <v>0</v>
      </c>
      <c r="J100" s="3">
        <f t="shared" si="7"/>
        <v>0</v>
      </c>
      <c r="K100" s="4">
        <f t="shared" si="9"/>
        <v>0</v>
      </c>
      <c r="L100" s="3">
        <f t="shared" si="10"/>
        <v>0</v>
      </c>
      <c r="M100" s="3">
        <f t="shared" si="11"/>
        <v>0</v>
      </c>
      <c r="N100" s="9">
        <v>3.2002683999999997</v>
      </c>
      <c r="O100">
        <f t="shared" si="8"/>
        <v>139.53170224</v>
      </c>
      <c r="P100">
        <f t="shared" si="12"/>
        <v>0</v>
      </c>
      <c r="Q100">
        <f t="shared" si="13"/>
        <v>0</v>
      </c>
    </row>
    <row r="101" spans="2:17" ht="15"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3">
        <f t="shared" si="7"/>
        <v>0</v>
      </c>
      <c r="H101" s="3">
        <f t="shared" si="7"/>
        <v>0</v>
      </c>
      <c r="I101" s="3">
        <f t="shared" si="7"/>
        <v>0</v>
      </c>
      <c r="J101" s="3">
        <f t="shared" si="7"/>
        <v>0</v>
      </c>
      <c r="K101" s="4">
        <f t="shared" si="9"/>
        <v>0</v>
      </c>
      <c r="L101" s="3">
        <f t="shared" si="10"/>
        <v>0</v>
      </c>
      <c r="M101" s="3">
        <f t="shared" si="11"/>
        <v>0</v>
      </c>
      <c r="N101" s="9">
        <v>3.0781918333333342</v>
      </c>
      <c r="O101">
        <f t="shared" si="8"/>
        <v>134.20916393333337</v>
      </c>
      <c r="P101">
        <f t="shared" si="12"/>
        <v>0</v>
      </c>
      <c r="Q101">
        <f t="shared" si="13"/>
        <v>0</v>
      </c>
    </row>
    <row r="102" spans="2:17" ht="15"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3">
        <f t="shared" si="7"/>
        <v>0</v>
      </c>
      <c r="H102" s="3">
        <f t="shared" si="7"/>
        <v>0</v>
      </c>
      <c r="I102" s="3">
        <f t="shared" si="7"/>
        <v>0</v>
      </c>
      <c r="J102" s="3">
        <f t="shared" si="7"/>
        <v>0</v>
      </c>
      <c r="K102" s="4">
        <f t="shared" si="9"/>
        <v>0</v>
      </c>
      <c r="L102" s="3">
        <f t="shared" si="10"/>
        <v>0</v>
      </c>
      <c r="M102" s="3">
        <f t="shared" si="11"/>
        <v>0</v>
      </c>
      <c r="N102" s="9">
        <v>3.170574099999999</v>
      </c>
      <c r="O102">
        <f t="shared" si="8"/>
        <v>138.23703075999998</v>
      </c>
      <c r="P102">
        <f t="shared" si="12"/>
        <v>0</v>
      </c>
      <c r="Q102">
        <f t="shared" si="13"/>
        <v>0</v>
      </c>
    </row>
    <row r="103" spans="2:17" ht="15"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3">
        <f t="shared" si="7"/>
        <v>0</v>
      </c>
      <c r="H103" s="3">
        <f t="shared" si="7"/>
        <v>0</v>
      </c>
      <c r="I103" s="3">
        <f t="shared" si="7"/>
        <v>0</v>
      </c>
      <c r="J103" s="3">
        <f t="shared" si="7"/>
        <v>0</v>
      </c>
      <c r="K103" s="4">
        <f t="shared" si="9"/>
        <v>0</v>
      </c>
      <c r="L103" s="3">
        <f t="shared" si="10"/>
        <v>0</v>
      </c>
      <c r="M103" s="3">
        <f t="shared" si="11"/>
        <v>0</v>
      </c>
      <c r="N103" s="9">
        <v>3.061695</v>
      </c>
      <c r="O103">
        <f t="shared" si="8"/>
        <v>133.489902</v>
      </c>
      <c r="P103">
        <f t="shared" si="12"/>
        <v>0</v>
      </c>
      <c r="Q103">
        <f t="shared" si="13"/>
        <v>0</v>
      </c>
    </row>
    <row r="104" spans="2:17" ht="15"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3">
        <f t="shared" si="7"/>
        <v>0</v>
      </c>
      <c r="H104" s="3">
        <f t="shared" si="7"/>
        <v>0</v>
      </c>
      <c r="I104" s="3">
        <f t="shared" si="7"/>
        <v>0</v>
      </c>
      <c r="J104" s="3">
        <f t="shared" si="7"/>
        <v>0</v>
      </c>
      <c r="K104" s="4">
        <f t="shared" si="9"/>
        <v>0</v>
      </c>
      <c r="L104" s="3">
        <f t="shared" si="10"/>
        <v>0</v>
      </c>
      <c r="M104" s="3">
        <f t="shared" si="11"/>
        <v>0</v>
      </c>
      <c r="N104" s="9">
        <v>3.1408797999999996</v>
      </c>
      <c r="O104">
        <f t="shared" si="8"/>
        <v>136.94235927999998</v>
      </c>
      <c r="P104">
        <f t="shared" si="12"/>
        <v>0</v>
      </c>
      <c r="Q104">
        <f t="shared" si="13"/>
        <v>0</v>
      </c>
    </row>
    <row r="105" spans="2:17" ht="15"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3">
        <f t="shared" si="7"/>
        <v>0</v>
      </c>
      <c r="H105" s="3">
        <f t="shared" si="7"/>
        <v>0</v>
      </c>
      <c r="I105" s="3">
        <f t="shared" si="7"/>
        <v>0</v>
      </c>
      <c r="J105" s="3">
        <f t="shared" si="7"/>
        <v>0</v>
      </c>
      <c r="K105" s="4">
        <f t="shared" si="9"/>
        <v>0</v>
      </c>
      <c r="L105" s="3">
        <f t="shared" si="10"/>
        <v>0</v>
      </c>
      <c r="M105" s="3">
        <f t="shared" si="11"/>
        <v>0</v>
      </c>
      <c r="N105" s="9">
        <v>3.1243829666666665</v>
      </c>
      <c r="O105">
        <f t="shared" si="8"/>
        <v>136.22309734666666</v>
      </c>
      <c r="P105">
        <f t="shared" si="12"/>
        <v>0</v>
      </c>
      <c r="Q105">
        <f t="shared" si="13"/>
        <v>0</v>
      </c>
    </row>
    <row r="106" spans="2:17" ht="15"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3">
        <f t="shared" si="7"/>
        <v>0</v>
      </c>
      <c r="H106" s="3">
        <f t="shared" si="7"/>
        <v>0</v>
      </c>
      <c r="I106" s="3">
        <f t="shared" si="7"/>
        <v>0</v>
      </c>
      <c r="J106" s="3">
        <f t="shared" si="7"/>
        <v>0</v>
      </c>
      <c r="K106" s="4">
        <f t="shared" si="9"/>
        <v>0</v>
      </c>
      <c r="L106" s="3">
        <f t="shared" si="10"/>
        <v>0</v>
      </c>
      <c r="M106" s="3">
        <f t="shared" si="11"/>
        <v>0</v>
      </c>
      <c r="N106" s="9">
        <v>3.2497589</v>
      </c>
      <c r="O106">
        <f t="shared" si="8"/>
        <v>141.68948804</v>
      </c>
      <c r="P106">
        <f t="shared" si="12"/>
        <v>0</v>
      </c>
      <c r="Q106">
        <f t="shared" si="13"/>
        <v>0</v>
      </c>
    </row>
    <row r="107" spans="2:17" ht="15"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3">
        <f t="shared" si="7"/>
        <v>0</v>
      </c>
      <c r="H107" s="3">
        <f t="shared" si="7"/>
        <v>0</v>
      </c>
      <c r="I107" s="3">
        <f t="shared" si="7"/>
        <v>0</v>
      </c>
      <c r="J107" s="3">
        <f t="shared" si="7"/>
        <v>0</v>
      </c>
      <c r="K107" s="4">
        <f t="shared" si="9"/>
        <v>0</v>
      </c>
      <c r="L107" s="3">
        <f t="shared" si="10"/>
        <v>0</v>
      </c>
      <c r="M107" s="3">
        <f t="shared" si="11"/>
        <v>0</v>
      </c>
      <c r="N107" s="9">
        <v>3.2695550999999994</v>
      </c>
      <c r="O107">
        <f t="shared" si="8"/>
        <v>142.55260235999998</v>
      </c>
      <c r="P107">
        <f t="shared" si="12"/>
        <v>0</v>
      </c>
      <c r="Q107">
        <f t="shared" si="13"/>
        <v>0</v>
      </c>
    </row>
    <row r="108" spans="2:17" ht="15"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3">
        <f t="shared" si="7"/>
        <v>0</v>
      </c>
      <c r="H108" s="3">
        <f t="shared" si="7"/>
        <v>0</v>
      </c>
      <c r="I108" s="3">
        <f t="shared" si="7"/>
        <v>0</v>
      </c>
      <c r="J108" s="3">
        <f aca="true" t="shared" si="14" ref="J108:J171">E108-F108</f>
        <v>0</v>
      </c>
      <c r="K108" s="4">
        <f t="shared" si="9"/>
        <v>0</v>
      </c>
      <c r="L108" s="3">
        <f t="shared" si="10"/>
        <v>0</v>
      </c>
      <c r="M108" s="3">
        <f t="shared" si="11"/>
        <v>0</v>
      </c>
      <c r="N108" s="9">
        <v>3.2200645999999997</v>
      </c>
      <c r="O108">
        <f t="shared" si="8"/>
        <v>140.39481655999998</v>
      </c>
      <c r="P108">
        <f t="shared" si="12"/>
        <v>0</v>
      </c>
      <c r="Q108">
        <f t="shared" si="13"/>
        <v>0</v>
      </c>
    </row>
    <row r="109" spans="2:17" ht="15"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3">
        <f aca="true" t="shared" si="15" ref="G109:J172">B109-C109</f>
        <v>0</v>
      </c>
      <c r="H109" s="3">
        <f t="shared" si="15"/>
        <v>0</v>
      </c>
      <c r="I109" s="3">
        <f t="shared" si="15"/>
        <v>0</v>
      </c>
      <c r="J109" s="3">
        <f t="shared" si="14"/>
        <v>0</v>
      </c>
      <c r="K109" s="4">
        <f t="shared" si="9"/>
        <v>0</v>
      </c>
      <c r="L109" s="3">
        <f t="shared" si="10"/>
        <v>0</v>
      </c>
      <c r="M109" s="3">
        <f t="shared" si="11"/>
        <v>0</v>
      </c>
      <c r="N109" s="9">
        <v>3.246459533333333</v>
      </c>
      <c r="O109">
        <f t="shared" si="8"/>
        <v>141.5456356533333</v>
      </c>
      <c r="P109">
        <f t="shared" si="12"/>
        <v>0</v>
      </c>
      <c r="Q109">
        <f t="shared" si="13"/>
        <v>0</v>
      </c>
    </row>
    <row r="110" spans="2:17" ht="15"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3">
        <f t="shared" si="15"/>
        <v>0</v>
      </c>
      <c r="H110" s="3">
        <f t="shared" si="15"/>
        <v>0</v>
      </c>
      <c r="I110" s="3">
        <f t="shared" si="15"/>
        <v>0</v>
      </c>
      <c r="J110" s="3">
        <f t="shared" si="14"/>
        <v>0</v>
      </c>
      <c r="K110" s="4">
        <f t="shared" si="9"/>
        <v>0</v>
      </c>
      <c r="L110" s="3">
        <f t="shared" si="10"/>
        <v>0</v>
      </c>
      <c r="M110" s="3">
        <f t="shared" si="11"/>
        <v>0</v>
      </c>
      <c r="N110" s="9">
        <v>3.170574099999999</v>
      </c>
      <c r="O110">
        <f t="shared" si="8"/>
        <v>138.23703075999998</v>
      </c>
      <c r="P110">
        <f t="shared" si="12"/>
        <v>0</v>
      </c>
      <c r="Q110">
        <f t="shared" si="13"/>
        <v>0</v>
      </c>
    </row>
    <row r="111" spans="2:17" ht="15"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3">
        <f t="shared" si="15"/>
        <v>0</v>
      </c>
      <c r="H111" s="3">
        <f t="shared" si="15"/>
        <v>0</v>
      </c>
      <c r="I111" s="3">
        <f t="shared" si="15"/>
        <v>0</v>
      </c>
      <c r="J111" s="3">
        <f t="shared" si="14"/>
        <v>0</v>
      </c>
      <c r="K111" s="4">
        <f t="shared" si="9"/>
        <v>0</v>
      </c>
      <c r="L111" s="3">
        <f t="shared" si="10"/>
        <v>0</v>
      </c>
      <c r="M111" s="3">
        <f t="shared" si="11"/>
        <v>0</v>
      </c>
      <c r="N111" s="9">
        <v>3.2497589</v>
      </c>
      <c r="O111">
        <f t="shared" si="8"/>
        <v>141.68948804</v>
      </c>
      <c r="P111">
        <f t="shared" si="12"/>
        <v>0</v>
      </c>
      <c r="Q111">
        <f t="shared" si="13"/>
        <v>0</v>
      </c>
    </row>
    <row r="112" spans="2:17" ht="15"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3">
        <f t="shared" si="15"/>
        <v>0</v>
      </c>
      <c r="H112" s="3">
        <f t="shared" si="15"/>
        <v>0</v>
      </c>
      <c r="I112" s="3">
        <f t="shared" si="15"/>
        <v>0</v>
      </c>
      <c r="J112" s="3">
        <f t="shared" si="14"/>
        <v>0</v>
      </c>
      <c r="K112" s="4">
        <f t="shared" si="9"/>
        <v>0</v>
      </c>
      <c r="L112" s="3">
        <f t="shared" si="10"/>
        <v>0</v>
      </c>
      <c r="M112" s="3">
        <f t="shared" si="11"/>
        <v>0</v>
      </c>
      <c r="N112" s="9">
        <v>2.9825101999999997</v>
      </c>
      <c r="O112">
        <f t="shared" si="8"/>
        <v>130.03744472</v>
      </c>
      <c r="P112">
        <f t="shared" si="12"/>
        <v>0</v>
      </c>
      <c r="Q112">
        <f t="shared" si="13"/>
        <v>0</v>
      </c>
    </row>
    <row r="113" spans="2:17" ht="15"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3">
        <f t="shared" si="15"/>
        <v>0</v>
      </c>
      <c r="H113" s="3">
        <f t="shared" si="15"/>
        <v>0</v>
      </c>
      <c r="I113" s="3">
        <f t="shared" si="15"/>
        <v>0</v>
      </c>
      <c r="J113" s="3">
        <f t="shared" si="14"/>
        <v>0</v>
      </c>
      <c r="K113" s="4">
        <f t="shared" si="9"/>
        <v>0</v>
      </c>
      <c r="L113" s="3">
        <f t="shared" si="10"/>
        <v>0</v>
      </c>
      <c r="M113" s="3">
        <f t="shared" si="11"/>
        <v>0</v>
      </c>
      <c r="N113" s="9">
        <v>3.1342810666666665</v>
      </c>
      <c r="O113">
        <f t="shared" si="8"/>
        <v>136.65465450666667</v>
      </c>
      <c r="P113">
        <f t="shared" si="12"/>
        <v>0</v>
      </c>
      <c r="Q113">
        <f t="shared" si="13"/>
        <v>0</v>
      </c>
    </row>
    <row r="114" spans="2:17" ht="15"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3">
        <f t="shared" si="15"/>
        <v>0</v>
      </c>
      <c r="H114" s="3">
        <f t="shared" si="15"/>
        <v>0</v>
      </c>
      <c r="I114" s="3">
        <f t="shared" si="15"/>
        <v>0</v>
      </c>
      <c r="J114" s="3">
        <f t="shared" si="14"/>
        <v>0</v>
      </c>
      <c r="K114" s="4">
        <f t="shared" si="9"/>
        <v>0</v>
      </c>
      <c r="L114" s="3">
        <f t="shared" si="10"/>
        <v>0</v>
      </c>
      <c r="M114" s="3">
        <f t="shared" si="11"/>
        <v>0</v>
      </c>
      <c r="N114" s="9">
        <v>2.7449557999999996</v>
      </c>
      <c r="O114">
        <f t="shared" si="8"/>
        <v>119.68007287999998</v>
      </c>
      <c r="P114">
        <f t="shared" si="12"/>
        <v>0</v>
      </c>
      <c r="Q114">
        <f t="shared" si="13"/>
        <v>0</v>
      </c>
    </row>
    <row r="115" spans="2:17" ht="15"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3">
        <f t="shared" si="15"/>
        <v>0</v>
      </c>
      <c r="H115" s="3">
        <f t="shared" si="15"/>
        <v>0</v>
      </c>
      <c r="I115" s="3">
        <f t="shared" si="15"/>
        <v>0</v>
      </c>
      <c r="J115" s="3">
        <f t="shared" si="14"/>
        <v>0</v>
      </c>
      <c r="K115" s="4">
        <f t="shared" si="9"/>
        <v>0</v>
      </c>
      <c r="L115" s="3">
        <f t="shared" si="10"/>
        <v>0</v>
      </c>
      <c r="M115" s="3">
        <f t="shared" si="11"/>
        <v>0</v>
      </c>
      <c r="N115" s="9">
        <v>3.1606759999999996</v>
      </c>
      <c r="O115">
        <f t="shared" si="8"/>
        <v>137.8054736</v>
      </c>
      <c r="P115">
        <f t="shared" si="12"/>
        <v>0</v>
      </c>
      <c r="Q115">
        <f t="shared" si="13"/>
        <v>0</v>
      </c>
    </row>
    <row r="116" spans="2:17" ht="15"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3">
        <f t="shared" si="15"/>
        <v>0</v>
      </c>
      <c r="H116" s="3">
        <f t="shared" si="15"/>
        <v>0</v>
      </c>
      <c r="I116" s="3">
        <f t="shared" si="15"/>
        <v>0</v>
      </c>
      <c r="J116" s="3">
        <f t="shared" si="14"/>
        <v>0</v>
      </c>
      <c r="K116" s="4">
        <f t="shared" si="9"/>
        <v>0</v>
      </c>
      <c r="L116" s="3">
        <f t="shared" si="10"/>
        <v>0</v>
      </c>
      <c r="M116" s="3">
        <f t="shared" si="11"/>
        <v>0</v>
      </c>
      <c r="N116" s="9">
        <v>2.7845481999999997</v>
      </c>
      <c r="O116">
        <f t="shared" si="8"/>
        <v>121.40630151999999</v>
      </c>
      <c r="P116">
        <f t="shared" si="12"/>
        <v>0</v>
      </c>
      <c r="Q116">
        <f t="shared" si="13"/>
        <v>0</v>
      </c>
    </row>
    <row r="117" spans="2:17" ht="15"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3">
        <f t="shared" si="15"/>
        <v>0</v>
      </c>
      <c r="H117" s="3">
        <f t="shared" si="15"/>
        <v>0</v>
      </c>
      <c r="I117" s="3">
        <f t="shared" si="15"/>
        <v>0</v>
      </c>
      <c r="J117" s="3">
        <f t="shared" si="14"/>
        <v>0</v>
      </c>
      <c r="K117" s="4">
        <f t="shared" si="9"/>
        <v>0</v>
      </c>
      <c r="L117" s="3">
        <f t="shared" si="10"/>
        <v>0</v>
      </c>
      <c r="M117" s="3">
        <f t="shared" si="11"/>
        <v>0</v>
      </c>
      <c r="N117" s="9">
        <v>2.896726666666666</v>
      </c>
      <c r="O117">
        <f t="shared" si="8"/>
        <v>126.29728266666665</v>
      </c>
      <c r="P117">
        <f t="shared" si="12"/>
        <v>0</v>
      </c>
      <c r="Q117">
        <f t="shared" si="13"/>
        <v>0</v>
      </c>
    </row>
    <row r="118" spans="2:17" ht="15"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3">
        <f t="shared" si="15"/>
        <v>0</v>
      </c>
      <c r="H118" s="3">
        <f t="shared" si="15"/>
        <v>0</v>
      </c>
      <c r="I118" s="3">
        <f t="shared" si="15"/>
        <v>0</v>
      </c>
      <c r="J118" s="3">
        <f t="shared" si="14"/>
        <v>0</v>
      </c>
      <c r="K118" s="4">
        <f t="shared" si="9"/>
        <v>0</v>
      </c>
      <c r="L118" s="3">
        <f t="shared" si="10"/>
        <v>0</v>
      </c>
      <c r="M118" s="3">
        <f t="shared" si="11"/>
        <v>0</v>
      </c>
      <c r="N118" s="9">
        <v>3.150777899999999</v>
      </c>
      <c r="O118">
        <f t="shared" si="8"/>
        <v>137.37391643999996</v>
      </c>
      <c r="P118">
        <f t="shared" si="12"/>
        <v>0</v>
      </c>
      <c r="Q118">
        <f t="shared" si="13"/>
        <v>0</v>
      </c>
    </row>
    <row r="119" spans="2:17" ht="15"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3">
        <f t="shared" si="15"/>
        <v>0</v>
      </c>
      <c r="H119" s="3">
        <f t="shared" si="15"/>
        <v>0</v>
      </c>
      <c r="I119" s="3">
        <f t="shared" si="15"/>
        <v>0</v>
      </c>
      <c r="J119" s="3">
        <f t="shared" si="14"/>
        <v>0</v>
      </c>
      <c r="K119" s="4">
        <f t="shared" si="9"/>
        <v>0</v>
      </c>
      <c r="L119" s="3">
        <f t="shared" si="10"/>
        <v>0</v>
      </c>
      <c r="M119" s="3">
        <f t="shared" si="11"/>
        <v>0</v>
      </c>
      <c r="N119" s="9">
        <v>2.9528159</v>
      </c>
      <c r="O119">
        <f t="shared" si="8"/>
        <v>128.74277324000002</v>
      </c>
      <c r="P119">
        <f t="shared" si="12"/>
        <v>0</v>
      </c>
      <c r="Q119">
        <f t="shared" si="13"/>
        <v>0</v>
      </c>
    </row>
    <row r="120" spans="2:17" ht="15"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3">
        <f t="shared" si="15"/>
        <v>0</v>
      </c>
      <c r="H120" s="3">
        <f t="shared" si="15"/>
        <v>0</v>
      </c>
      <c r="I120" s="3">
        <f t="shared" si="15"/>
        <v>0</v>
      </c>
      <c r="J120" s="3">
        <f t="shared" si="14"/>
        <v>0</v>
      </c>
      <c r="K120" s="4">
        <f t="shared" si="9"/>
        <v>0</v>
      </c>
      <c r="L120" s="3">
        <f t="shared" si="10"/>
        <v>0</v>
      </c>
      <c r="M120" s="3">
        <f t="shared" si="11"/>
        <v>0</v>
      </c>
      <c r="N120" s="9">
        <v>2.9825101999999997</v>
      </c>
      <c r="O120">
        <f t="shared" si="8"/>
        <v>130.03744472</v>
      </c>
      <c r="P120">
        <f t="shared" si="12"/>
        <v>0</v>
      </c>
      <c r="Q120">
        <f t="shared" si="13"/>
        <v>0</v>
      </c>
    </row>
    <row r="121" spans="2:17" ht="15"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3">
        <f t="shared" si="15"/>
        <v>0</v>
      </c>
      <c r="H121" s="3">
        <f t="shared" si="15"/>
        <v>0</v>
      </c>
      <c r="I121" s="3">
        <f t="shared" si="15"/>
        <v>0</v>
      </c>
      <c r="J121" s="3">
        <f t="shared" si="14"/>
        <v>0</v>
      </c>
      <c r="K121" s="4">
        <f t="shared" si="9"/>
        <v>0</v>
      </c>
      <c r="L121" s="3">
        <f t="shared" si="10"/>
        <v>0</v>
      </c>
      <c r="M121" s="3">
        <f t="shared" si="11"/>
        <v>0</v>
      </c>
      <c r="N121" s="9">
        <v>3.0287013333333332</v>
      </c>
      <c r="O121">
        <f t="shared" si="8"/>
        <v>132.05137813333334</v>
      </c>
      <c r="P121">
        <f t="shared" si="12"/>
        <v>0</v>
      </c>
      <c r="Q121">
        <f t="shared" si="13"/>
        <v>0</v>
      </c>
    </row>
    <row r="122" spans="2:17" ht="15"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3">
        <f t="shared" si="15"/>
        <v>0</v>
      </c>
      <c r="H122" s="3">
        <f t="shared" si="15"/>
        <v>0</v>
      </c>
      <c r="I122" s="3">
        <f t="shared" si="15"/>
        <v>0</v>
      </c>
      <c r="J122" s="3">
        <f t="shared" si="14"/>
        <v>0</v>
      </c>
      <c r="K122" s="4">
        <f t="shared" si="9"/>
        <v>0</v>
      </c>
      <c r="L122" s="3">
        <f t="shared" si="10"/>
        <v>0</v>
      </c>
      <c r="M122" s="3">
        <f t="shared" si="11"/>
        <v>0</v>
      </c>
      <c r="N122" s="9">
        <v>3.1903702999999997</v>
      </c>
      <c r="O122">
        <f t="shared" si="8"/>
        <v>139.10014507999998</v>
      </c>
      <c r="P122">
        <f t="shared" si="12"/>
        <v>0</v>
      </c>
      <c r="Q122">
        <f t="shared" si="13"/>
        <v>0</v>
      </c>
    </row>
    <row r="123" spans="2:17" ht="15"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3">
        <f t="shared" si="15"/>
        <v>0</v>
      </c>
      <c r="H123" s="3">
        <f t="shared" si="15"/>
        <v>0</v>
      </c>
      <c r="I123" s="3">
        <f t="shared" si="15"/>
        <v>0</v>
      </c>
      <c r="J123" s="3">
        <f t="shared" si="14"/>
        <v>0</v>
      </c>
      <c r="K123" s="4">
        <f t="shared" si="9"/>
        <v>0</v>
      </c>
      <c r="L123" s="3">
        <f t="shared" si="10"/>
        <v>0</v>
      </c>
      <c r="M123" s="3">
        <f t="shared" si="11"/>
        <v>0</v>
      </c>
      <c r="N123" s="9">
        <v>3.0320006999999993</v>
      </c>
      <c r="O123">
        <f t="shared" si="8"/>
        <v>132.19523051999997</v>
      </c>
      <c r="P123">
        <f t="shared" si="12"/>
        <v>0</v>
      </c>
      <c r="Q123">
        <f t="shared" si="13"/>
        <v>0</v>
      </c>
    </row>
    <row r="124" spans="2:17" ht="15"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3">
        <f t="shared" si="15"/>
        <v>0</v>
      </c>
      <c r="H124" s="3">
        <f t="shared" si="15"/>
        <v>0</v>
      </c>
      <c r="I124" s="3">
        <f t="shared" si="15"/>
        <v>0</v>
      </c>
      <c r="J124" s="3">
        <f t="shared" si="14"/>
        <v>0</v>
      </c>
      <c r="K124" s="4">
        <f t="shared" si="9"/>
        <v>0</v>
      </c>
      <c r="L124" s="3">
        <f t="shared" si="10"/>
        <v>0</v>
      </c>
      <c r="M124" s="3">
        <f t="shared" si="11"/>
        <v>0</v>
      </c>
      <c r="N124" s="9">
        <v>3.2002683999999997</v>
      </c>
      <c r="O124">
        <f t="shared" si="8"/>
        <v>139.53170224</v>
      </c>
      <c r="P124">
        <f t="shared" si="12"/>
        <v>0</v>
      </c>
      <c r="Q124">
        <f t="shared" si="13"/>
        <v>0</v>
      </c>
    </row>
    <row r="125" spans="2:17" ht="15"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3">
        <f t="shared" si="15"/>
        <v>0</v>
      </c>
      <c r="H125" s="3">
        <f t="shared" si="15"/>
        <v>0</v>
      </c>
      <c r="I125" s="3">
        <f t="shared" si="15"/>
        <v>0</v>
      </c>
      <c r="J125" s="3">
        <f t="shared" si="14"/>
        <v>0</v>
      </c>
      <c r="K125" s="4">
        <f t="shared" si="9"/>
        <v>0</v>
      </c>
      <c r="L125" s="3">
        <f t="shared" si="10"/>
        <v>0</v>
      </c>
      <c r="M125" s="3">
        <f t="shared" si="11"/>
        <v>0</v>
      </c>
      <c r="N125" s="9">
        <v>3.1408797999999987</v>
      </c>
      <c r="O125">
        <f t="shared" si="8"/>
        <v>136.94235927999995</v>
      </c>
      <c r="P125">
        <f t="shared" si="12"/>
        <v>0</v>
      </c>
      <c r="Q125">
        <f t="shared" si="13"/>
        <v>0</v>
      </c>
    </row>
    <row r="126" spans="2:17" ht="15"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3">
        <f t="shared" si="15"/>
        <v>0</v>
      </c>
      <c r="H126" s="3">
        <f t="shared" si="15"/>
        <v>0</v>
      </c>
      <c r="I126" s="3">
        <f t="shared" si="15"/>
        <v>0</v>
      </c>
      <c r="J126" s="3">
        <f t="shared" si="14"/>
        <v>0</v>
      </c>
      <c r="K126" s="4">
        <f t="shared" si="9"/>
        <v>0</v>
      </c>
      <c r="L126" s="3">
        <f t="shared" si="10"/>
        <v>0</v>
      </c>
      <c r="M126" s="3">
        <f t="shared" si="11"/>
        <v>0</v>
      </c>
      <c r="N126" s="9">
        <v>3.0221025999999993</v>
      </c>
      <c r="O126">
        <f t="shared" si="8"/>
        <v>131.76367335999998</v>
      </c>
      <c r="P126">
        <f t="shared" si="12"/>
        <v>0</v>
      </c>
      <c r="Q126">
        <f t="shared" si="13"/>
        <v>0</v>
      </c>
    </row>
    <row r="127" spans="2:17" ht="15"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3">
        <f t="shared" si="15"/>
        <v>0</v>
      </c>
      <c r="H127" s="3">
        <f t="shared" si="15"/>
        <v>0</v>
      </c>
      <c r="I127" s="3">
        <f t="shared" si="15"/>
        <v>0</v>
      </c>
      <c r="J127" s="3">
        <f t="shared" si="14"/>
        <v>0</v>
      </c>
      <c r="K127" s="4">
        <f t="shared" si="9"/>
        <v>0</v>
      </c>
      <c r="L127" s="3">
        <f t="shared" si="10"/>
        <v>0</v>
      </c>
      <c r="M127" s="3">
        <f t="shared" si="11"/>
        <v>0</v>
      </c>
      <c r="N127" s="9">
        <v>2.8934273000000004</v>
      </c>
      <c r="O127">
        <f t="shared" si="8"/>
        <v>126.15343028000002</v>
      </c>
      <c r="P127">
        <f t="shared" si="12"/>
        <v>0</v>
      </c>
      <c r="Q127">
        <f t="shared" si="13"/>
        <v>0</v>
      </c>
    </row>
    <row r="128" spans="2:17" ht="15"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3">
        <f t="shared" si="15"/>
        <v>0</v>
      </c>
      <c r="H128" s="3">
        <f t="shared" si="15"/>
        <v>0</v>
      </c>
      <c r="I128" s="3">
        <f t="shared" si="15"/>
        <v>0</v>
      </c>
      <c r="J128" s="3">
        <f t="shared" si="14"/>
        <v>0</v>
      </c>
      <c r="K128" s="4">
        <f t="shared" si="9"/>
        <v>0</v>
      </c>
      <c r="L128" s="3">
        <f t="shared" si="10"/>
        <v>0</v>
      </c>
      <c r="M128" s="3">
        <f t="shared" si="11"/>
        <v>0</v>
      </c>
      <c r="N128" s="9">
        <v>3.0418987999999993</v>
      </c>
      <c r="O128">
        <f t="shared" si="8"/>
        <v>132.62678767999998</v>
      </c>
      <c r="P128">
        <f t="shared" si="12"/>
        <v>0</v>
      </c>
      <c r="Q128">
        <f t="shared" si="13"/>
        <v>0</v>
      </c>
    </row>
    <row r="129" spans="2:17" ht="15"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3">
        <f t="shared" si="15"/>
        <v>0</v>
      </c>
      <c r="H129" s="3">
        <f t="shared" si="15"/>
        <v>0</v>
      </c>
      <c r="I129" s="3">
        <f t="shared" si="15"/>
        <v>0</v>
      </c>
      <c r="J129" s="3">
        <f t="shared" si="14"/>
        <v>0</v>
      </c>
      <c r="K129" s="4">
        <f t="shared" si="9"/>
        <v>0</v>
      </c>
      <c r="L129" s="3">
        <f t="shared" si="10"/>
        <v>0</v>
      </c>
      <c r="M129" s="3">
        <f t="shared" si="11"/>
        <v>0</v>
      </c>
      <c r="N129" s="9">
        <v>2.9858095666666666</v>
      </c>
      <c r="O129">
        <f t="shared" si="8"/>
        <v>130.18129710666668</v>
      </c>
      <c r="P129">
        <f t="shared" si="12"/>
        <v>0</v>
      </c>
      <c r="Q129">
        <f t="shared" si="13"/>
        <v>0</v>
      </c>
    </row>
    <row r="130" spans="2:17" ht="15"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3">
        <f t="shared" si="15"/>
        <v>0</v>
      </c>
      <c r="H130" s="3">
        <f t="shared" si="15"/>
        <v>0</v>
      </c>
      <c r="I130" s="3">
        <f t="shared" si="15"/>
        <v>0</v>
      </c>
      <c r="J130" s="3">
        <f t="shared" si="14"/>
        <v>0</v>
      </c>
      <c r="K130" s="4">
        <f t="shared" si="9"/>
        <v>0</v>
      </c>
      <c r="L130" s="3">
        <f t="shared" si="10"/>
        <v>0</v>
      </c>
      <c r="M130" s="3">
        <f t="shared" si="11"/>
        <v>0</v>
      </c>
      <c r="N130" s="9">
        <v>4.348447999999999</v>
      </c>
      <c r="O130">
        <f aca="true" t="shared" si="16" ref="O130:O193">(43.6*N130)</f>
        <v>189.59233279999998</v>
      </c>
      <c r="P130">
        <f t="shared" si="12"/>
        <v>0</v>
      </c>
      <c r="Q130">
        <f t="shared" si="13"/>
        <v>0</v>
      </c>
    </row>
    <row r="131" spans="2:17" ht="15"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3">
        <f t="shared" si="15"/>
        <v>0</v>
      </c>
      <c r="H131" s="3">
        <f t="shared" si="15"/>
        <v>0</v>
      </c>
      <c r="I131" s="3">
        <f t="shared" si="15"/>
        <v>0</v>
      </c>
      <c r="J131" s="3">
        <f t="shared" si="14"/>
        <v>0</v>
      </c>
      <c r="K131" s="4">
        <f aca="true" t="shared" si="17" ref="K131:K194">AVERAGE(G131:J131)</f>
        <v>0</v>
      </c>
      <c r="L131" s="3">
        <f aca="true" t="shared" si="18" ref="L131:L194">K131</f>
        <v>0</v>
      </c>
      <c r="M131" s="3">
        <f aca="true" t="shared" si="19" ref="M131:M194">L131*2</f>
        <v>0</v>
      </c>
      <c r="N131" s="9">
        <v>4.4375309</v>
      </c>
      <c r="O131">
        <f t="shared" si="16"/>
        <v>193.47634724</v>
      </c>
      <c r="P131">
        <f aca="true" t="shared" si="20" ref="P131:P194">(M131*100)/O131</f>
        <v>0</v>
      </c>
      <c r="Q131">
        <f aca="true" t="shared" si="21" ref="Q131:Q194">P131*100</f>
        <v>0</v>
      </c>
    </row>
    <row r="132" spans="2:17" ht="15"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3">
        <f t="shared" si="15"/>
        <v>0</v>
      </c>
      <c r="H132" s="3">
        <f t="shared" si="15"/>
        <v>0</v>
      </c>
      <c r="I132" s="3">
        <f t="shared" si="15"/>
        <v>0</v>
      </c>
      <c r="J132" s="3">
        <f t="shared" si="14"/>
        <v>0</v>
      </c>
      <c r="K132" s="4">
        <f t="shared" si="17"/>
        <v>0</v>
      </c>
      <c r="L132" s="3">
        <f t="shared" si="18"/>
        <v>0</v>
      </c>
      <c r="M132" s="3">
        <f t="shared" si="19"/>
        <v>0</v>
      </c>
      <c r="N132" s="9">
        <v>4.392989449999999</v>
      </c>
      <c r="O132">
        <f t="shared" si="16"/>
        <v>191.53434001999997</v>
      </c>
      <c r="P132">
        <f t="shared" si="20"/>
        <v>0</v>
      </c>
      <c r="Q132">
        <f t="shared" si="21"/>
        <v>0</v>
      </c>
    </row>
    <row r="133" spans="2:17" ht="15"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3">
        <f t="shared" si="15"/>
        <v>0</v>
      </c>
      <c r="H133" s="3">
        <f t="shared" si="15"/>
        <v>0</v>
      </c>
      <c r="I133" s="3">
        <f t="shared" si="15"/>
        <v>0</v>
      </c>
      <c r="J133" s="3">
        <f t="shared" si="14"/>
        <v>0</v>
      </c>
      <c r="K133" s="4">
        <f t="shared" si="17"/>
        <v>0</v>
      </c>
      <c r="L133" s="3">
        <f t="shared" si="18"/>
        <v>0</v>
      </c>
      <c r="M133" s="3">
        <f t="shared" si="19"/>
        <v>0</v>
      </c>
      <c r="N133" s="9">
        <v>4.415260174999999</v>
      </c>
      <c r="O133">
        <f t="shared" si="16"/>
        <v>192.50534362999997</v>
      </c>
      <c r="P133">
        <f t="shared" si="20"/>
        <v>0</v>
      </c>
      <c r="Q133">
        <f t="shared" si="21"/>
        <v>0</v>
      </c>
    </row>
    <row r="134" spans="2:17" ht="15"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3">
        <f t="shared" si="15"/>
        <v>0</v>
      </c>
      <c r="H134" s="3">
        <f t="shared" si="15"/>
        <v>0</v>
      </c>
      <c r="I134" s="3">
        <f t="shared" si="15"/>
        <v>0</v>
      </c>
      <c r="J134" s="3">
        <f t="shared" si="14"/>
        <v>0</v>
      </c>
      <c r="K134" s="4">
        <f t="shared" si="17"/>
        <v>0</v>
      </c>
      <c r="L134" s="3">
        <f t="shared" si="18"/>
        <v>0</v>
      </c>
      <c r="M134" s="3">
        <f t="shared" si="19"/>
        <v>0</v>
      </c>
      <c r="N134" s="9">
        <v>4.4078365999999995</v>
      </c>
      <c r="O134">
        <f t="shared" si="16"/>
        <v>192.18167576</v>
      </c>
      <c r="P134">
        <f t="shared" si="20"/>
        <v>0</v>
      </c>
      <c r="Q134">
        <f t="shared" si="21"/>
        <v>0</v>
      </c>
    </row>
    <row r="135" spans="2:17" ht="15"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3">
        <f t="shared" si="15"/>
        <v>0</v>
      </c>
      <c r="H135" s="3">
        <f t="shared" si="15"/>
        <v>0</v>
      </c>
      <c r="I135" s="3">
        <f t="shared" si="15"/>
        <v>0</v>
      </c>
      <c r="J135" s="3">
        <f t="shared" si="14"/>
        <v>0</v>
      </c>
      <c r="K135" s="4">
        <f t="shared" si="17"/>
        <v>0</v>
      </c>
      <c r="L135" s="3">
        <f t="shared" si="18"/>
        <v>0</v>
      </c>
      <c r="M135" s="3">
        <f t="shared" si="19"/>
        <v>0</v>
      </c>
      <c r="N135" s="9">
        <v>3.7347657999999995</v>
      </c>
      <c r="O135">
        <f t="shared" si="16"/>
        <v>162.83578888</v>
      </c>
      <c r="P135">
        <f t="shared" si="20"/>
        <v>0</v>
      </c>
      <c r="Q135">
        <f t="shared" si="21"/>
        <v>0</v>
      </c>
    </row>
    <row r="136" spans="2:17" ht="15"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3">
        <f t="shared" si="15"/>
        <v>0</v>
      </c>
      <c r="H136" s="3">
        <f t="shared" si="15"/>
        <v>0</v>
      </c>
      <c r="I136" s="3">
        <f t="shared" si="15"/>
        <v>0</v>
      </c>
      <c r="J136" s="3">
        <f t="shared" si="14"/>
        <v>0</v>
      </c>
      <c r="K136" s="4">
        <f t="shared" si="17"/>
        <v>0</v>
      </c>
      <c r="L136" s="3">
        <f t="shared" si="18"/>
        <v>0</v>
      </c>
      <c r="M136" s="3">
        <f t="shared" si="19"/>
        <v>0</v>
      </c>
      <c r="N136" s="9">
        <v>4.071301199999999</v>
      </c>
      <c r="O136">
        <f t="shared" si="16"/>
        <v>177.50873231999995</v>
      </c>
      <c r="P136">
        <f t="shared" si="20"/>
        <v>0</v>
      </c>
      <c r="Q136">
        <f t="shared" si="21"/>
        <v>0</v>
      </c>
    </row>
    <row r="137" spans="2:17" ht="15"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3">
        <f t="shared" si="15"/>
        <v>0</v>
      </c>
      <c r="H137" s="3">
        <f t="shared" si="15"/>
        <v>0</v>
      </c>
      <c r="I137" s="3">
        <f t="shared" si="15"/>
        <v>0</v>
      </c>
      <c r="J137" s="3">
        <f t="shared" si="14"/>
        <v>0</v>
      </c>
      <c r="K137" s="4">
        <f t="shared" si="17"/>
        <v>0</v>
      </c>
      <c r="L137" s="3">
        <f t="shared" si="18"/>
        <v>0</v>
      </c>
      <c r="M137" s="3">
        <f t="shared" si="19"/>
        <v>0</v>
      </c>
      <c r="N137" s="9">
        <v>3.903033499999999</v>
      </c>
      <c r="O137">
        <f t="shared" si="16"/>
        <v>170.17226059999996</v>
      </c>
      <c r="P137">
        <f t="shared" si="20"/>
        <v>0</v>
      </c>
      <c r="Q137">
        <f t="shared" si="21"/>
        <v>0</v>
      </c>
    </row>
    <row r="138" spans="2:17" ht="15"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3">
        <f t="shared" si="15"/>
        <v>0</v>
      </c>
      <c r="H138" s="3">
        <f t="shared" si="15"/>
        <v>0</v>
      </c>
      <c r="I138" s="3">
        <f t="shared" si="15"/>
        <v>0</v>
      </c>
      <c r="J138" s="3">
        <f t="shared" si="14"/>
        <v>0</v>
      </c>
      <c r="K138" s="4">
        <f t="shared" si="17"/>
        <v>0</v>
      </c>
      <c r="L138" s="3">
        <f t="shared" si="18"/>
        <v>0</v>
      </c>
      <c r="M138" s="3">
        <f t="shared" si="19"/>
        <v>0</v>
      </c>
      <c r="N138" s="9">
        <v>4.328651799999999</v>
      </c>
      <c r="O138">
        <f t="shared" si="16"/>
        <v>188.72921848</v>
      </c>
      <c r="P138">
        <f t="shared" si="20"/>
        <v>0</v>
      </c>
      <c r="Q138">
        <f t="shared" si="21"/>
        <v>0</v>
      </c>
    </row>
    <row r="139" spans="2:17" ht="15"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3">
        <f t="shared" si="15"/>
        <v>0</v>
      </c>
      <c r="H139" s="3">
        <f t="shared" si="15"/>
        <v>0</v>
      </c>
      <c r="I139" s="3">
        <f t="shared" si="15"/>
        <v>0</v>
      </c>
      <c r="J139" s="3">
        <f t="shared" si="14"/>
        <v>0</v>
      </c>
      <c r="K139" s="4">
        <f t="shared" si="17"/>
        <v>0</v>
      </c>
      <c r="L139" s="3">
        <f t="shared" si="18"/>
        <v>0</v>
      </c>
      <c r="M139" s="3">
        <f t="shared" si="19"/>
        <v>0</v>
      </c>
      <c r="N139" s="9">
        <v>4.3583460999999994</v>
      </c>
      <c r="O139">
        <f t="shared" si="16"/>
        <v>190.02388996</v>
      </c>
      <c r="P139">
        <f t="shared" si="20"/>
        <v>0</v>
      </c>
      <c r="Q139">
        <f t="shared" si="21"/>
        <v>0</v>
      </c>
    </row>
    <row r="140" spans="2:17" ht="15"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3">
        <f t="shared" si="15"/>
        <v>0</v>
      </c>
      <c r="H140" s="3">
        <f t="shared" si="15"/>
        <v>0</v>
      </c>
      <c r="I140" s="3">
        <f t="shared" si="15"/>
        <v>0</v>
      </c>
      <c r="J140" s="3">
        <f t="shared" si="14"/>
        <v>0</v>
      </c>
      <c r="K140" s="4">
        <f t="shared" si="17"/>
        <v>0</v>
      </c>
      <c r="L140" s="3">
        <f t="shared" si="18"/>
        <v>0</v>
      </c>
      <c r="M140" s="3">
        <f t="shared" si="19"/>
        <v>0</v>
      </c>
      <c r="N140" s="9">
        <v>4.343498949999999</v>
      </c>
      <c r="O140">
        <f t="shared" si="16"/>
        <v>189.37655421999997</v>
      </c>
      <c r="P140">
        <f t="shared" si="20"/>
        <v>0</v>
      </c>
      <c r="Q140">
        <f t="shared" si="21"/>
        <v>0</v>
      </c>
    </row>
    <row r="141" spans="2:17" ht="15"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3">
        <f t="shared" si="15"/>
        <v>0</v>
      </c>
      <c r="H141" s="3">
        <f t="shared" si="15"/>
        <v>0</v>
      </c>
      <c r="I141" s="3">
        <f t="shared" si="15"/>
        <v>0</v>
      </c>
      <c r="J141" s="3">
        <f t="shared" si="14"/>
        <v>0</v>
      </c>
      <c r="K141" s="4">
        <f t="shared" si="17"/>
        <v>0</v>
      </c>
      <c r="L141" s="3">
        <f t="shared" si="18"/>
        <v>0</v>
      </c>
      <c r="M141" s="3">
        <f t="shared" si="19"/>
        <v>0</v>
      </c>
      <c r="N141" s="9">
        <v>4.350922524999999</v>
      </c>
      <c r="O141">
        <f t="shared" si="16"/>
        <v>189.70022208999995</v>
      </c>
      <c r="P141">
        <f t="shared" si="20"/>
        <v>0</v>
      </c>
      <c r="Q141">
        <f t="shared" si="21"/>
        <v>0</v>
      </c>
    </row>
    <row r="142" spans="2:17" ht="15"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3">
        <f t="shared" si="15"/>
        <v>0</v>
      </c>
      <c r="H142" s="3">
        <f t="shared" si="15"/>
        <v>0</v>
      </c>
      <c r="I142" s="3">
        <f t="shared" si="15"/>
        <v>0</v>
      </c>
      <c r="J142" s="3">
        <f t="shared" si="14"/>
        <v>0</v>
      </c>
      <c r="K142" s="4">
        <f t="shared" si="17"/>
        <v>0</v>
      </c>
      <c r="L142" s="3">
        <f t="shared" si="18"/>
        <v>0</v>
      </c>
      <c r="M142" s="3">
        <f t="shared" si="19"/>
        <v>0</v>
      </c>
      <c r="N142" s="9">
        <v>4.388040399999999</v>
      </c>
      <c r="O142">
        <f t="shared" si="16"/>
        <v>191.31856143999994</v>
      </c>
      <c r="P142">
        <f t="shared" si="20"/>
        <v>0</v>
      </c>
      <c r="Q142">
        <f t="shared" si="21"/>
        <v>0</v>
      </c>
    </row>
    <row r="143" spans="2:17" ht="15"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3">
        <f t="shared" si="15"/>
        <v>0</v>
      </c>
      <c r="H143" s="3">
        <f t="shared" si="15"/>
        <v>0</v>
      </c>
      <c r="I143" s="3">
        <f t="shared" si="15"/>
        <v>0</v>
      </c>
      <c r="J143" s="3">
        <f t="shared" si="14"/>
        <v>0</v>
      </c>
      <c r="K143" s="4">
        <f t="shared" si="17"/>
        <v>0</v>
      </c>
      <c r="L143" s="3">
        <f t="shared" si="18"/>
        <v>0</v>
      </c>
      <c r="M143" s="3">
        <f t="shared" si="19"/>
        <v>0</v>
      </c>
      <c r="N143" s="9">
        <v>4.1603841</v>
      </c>
      <c r="O143">
        <f t="shared" si="16"/>
        <v>181.39274676</v>
      </c>
      <c r="P143">
        <f t="shared" si="20"/>
        <v>0</v>
      </c>
      <c r="Q143">
        <f t="shared" si="21"/>
        <v>0</v>
      </c>
    </row>
    <row r="144" spans="2:17" ht="15"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3">
        <f t="shared" si="15"/>
        <v>0</v>
      </c>
      <c r="H144" s="3">
        <f t="shared" si="15"/>
        <v>0</v>
      </c>
      <c r="I144" s="3">
        <f t="shared" si="15"/>
        <v>0</v>
      </c>
      <c r="J144" s="3">
        <f t="shared" si="14"/>
        <v>0</v>
      </c>
      <c r="K144" s="4">
        <f t="shared" si="17"/>
        <v>0</v>
      </c>
      <c r="L144" s="3">
        <f t="shared" si="18"/>
        <v>0</v>
      </c>
      <c r="M144" s="3">
        <f t="shared" si="19"/>
        <v>0</v>
      </c>
      <c r="N144" s="9">
        <v>4.27421225</v>
      </c>
      <c r="O144">
        <f t="shared" si="16"/>
        <v>186.35565409999998</v>
      </c>
      <c r="P144">
        <f t="shared" si="20"/>
        <v>0</v>
      </c>
      <c r="Q144">
        <f t="shared" si="21"/>
        <v>0</v>
      </c>
    </row>
    <row r="145" spans="2:17" ht="15"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3">
        <f t="shared" si="15"/>
        <v>0</v>
      </c>
      <c r="H145" s="3">
        <f t="shared" si="15"/>
        <v>0</v>
      </c>
      <c r="I145" s="3">
        <f t="shared" si="15"/>
        <v>0</v>
      </c>
      <c r="J145" s="3">
        <f t="shared" si="14"/>
        <v>0</v>
      </c>
      <c r="K145" s="4">
        <f t="shared" si="17"/>
        <v>0</v>
      </c>
      <c r="L145" s="3">
        <f t="shared" si="18"/>
        <v>0</v>
      </c>
      <c r="M145" s="3">
        <f t="shared" si="19"/>
        <v>0</v>
      </c>
      <c r="N145" s="9">
        <v>4.217298175</v>
      </c>
      <c r="O145">
        <f t="shared" si="16"/>
        <v>183.87420043</v>
      </c>
      <c r="P145">
        <f t="shared" si="20"/>
        <v>0</v>
      </c>
      <c r="Q145">
        <f t="shared" si="21"/>
        <v>0</v>
      </c>
    </row>
    <row r="146" spans="2:17" ht="15"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3">
        <f t="shared" si="15"/>
        <v>0</v>
      </c>
      <c r="H146" s="3">
        <f t="shared" si="15"/>
        <v>0</v>
      </c>
      <c r="I146" s="3">
        <f t="shared" si="15"/>
        <v>0</v>
      </c>
      <c r="J146" s="3">
        <f t="shared" si="14"/>
        <v>0</v>
      </c>
      <c r="K146" s="4">
        <f t="shared" si="17"/>
        <v>0</v>
      </c>
      <c r="L146" s="3">
        <f t="shared" si="18"/>
        <v>0</v>
      </c>
      <c r="M146" s="3">
        <f t="shared" si="19"/>
        <v>0</v>
      </c>
      <c r="N146" s="9">
        <v>3.6654790999999998</v>
      </c>
      <c r="O146">
        <f t="shared" si="16"/>
        <v>159.81488876</v>
      </c>
      <c r="P146">
        <f t="shared" si="20"/>
        <v>0</v>
      </c>
      <c r="Q146">
        <f t="shared" si="21"/>
        <v>0</v>
      </c>
    </row>
    <row r="147" spans="2:17" ht="15"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3">
        <f t="shared" si="15"/>
        <v>0</v>
      </c>
      <c r="H147" s="3">
        <f t="shared" si="15"/>
        <v>0</v>
      </c>
      <c r="I147" s="3">
        <f t="shared" si="15"/>
        <v>0</v>
      </c>
      <c r="J147" s="3">
        <f t="shared" si="14"/>
        <v>0</v>
      </c>
      <c r="K147" s="4">
        <f t="shared" si="17"/>
        <v>0</v>
      </c>
      <c r="L147" s="3">
        <f t="shared" si="18"/>
        <v>0</v>
      </c>
      <c r="M147" s="3">
        <f t="shared" si="19"/>
        <v>0</v>
      </c>
      <c r="N147" s="9">
        <v>4.110893600000001</v>
      </c>
      <c r="O147">
        <f t="shared" si="16"/>
        <v>179.23496096000002</v>
      </c>
      <c r="P147">
        <f t="shared" si="20"/>
        <v>0</v>
      </c>
      <c r="Q147">
        <f t="shared" si="21"/>
        <v>0</v>
      </c>
    </row>
    <row r="148" spans="2:17" ht="15"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3">
        <f t="shared" si="15"/>
        <v>0</v>
      </c>
      <c r="H148" s="3">
        <f t="shared" si="15"/>
        <v>0</v>
      </c>
      <c r="I148" s="3">
        <f t="shared" si="15"/>
        <v>0</v>
      </c>
      <c r="J148" s="3">
        <f t="shared" si="14"/>
        <v>0</v>
      </c>
      <c r="K148" s="4">
        <f t="shared" si="17"/>
        <v>0</v>
      </c>
      <c r="L148" s="3">
        <f t="shared" si="18"/>
        <v>0</v>
      </c>
      <c r="M148" s="3">
        <f t="shared" si="19"/>
        <v>0</v>
      </c>
      <c r="N148" s="9">
        <v>3.88818635</v>
      </c>
      <c r="O148">
        <f t="shared" si="16"/>
        <v>169.52492486</v>
      </c>
      <c r="P148">
        <f t="shared" si="20"/>
        <v>0</v>
      </c>
      <c r="Q148">
        <f t="shared" si="21"/>
        <v>0</v>
      </c>
    </row>
    <row r="149" spans="2:17" ht="15"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3">
        <f t="shared" si="15"/>
        <v>0</v>
      </c>
      <c r="H149" s="3">
        <f t="shared" si="15"/>
        <v>0</v>
      </c>
      <c r="I149" s="3">
        <f t="shared" si="15"/>
        <v>0</v>
      </c>
      <c r="J149" s="3">
        <f t="shared" si="14"/>
        <v>0</v>
      </c>
      <c r="K149" s="4">
        <f t="shared" si="17"/>
        <v>0</v>
      </c>
      <c r="L149" s="3">
        <f t="shared" si="18"/>
        <v>0</v>
      </c>
      <c r="M149" s="3">
        <f t="shared" si="19"/>
        <v>0</v>
      </c>
      <c r="N149" s="9">
        <v>3.999539975</v>
      </c>
      <c r="O149">
        <f t="shared" si="16"/>
        <v>174.37994291</v>
      </c>
      <c r="P149">
        <f t="shared" si="20"/>
        <v>0</v>
      </c>
      <c r="Q149">
        <f t="shared" si="21"/>
        <v>0</v>
      </c>
    </row>
    <row r="150" spans="2:17" ht="15"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3">
        <f t="shared" si="15"/>
        <v>0</v>
      </c>
      <c r="H150" s="3">
        <f t="shared" si="15"/>
        <v>0</v>
      </c>
      <c r="I150" s="3">
        <f t="shared" si="15"/>
        <v>0</v>
      </c>
      <c r="J150" s="3">
        <f t="shared" si="14"/>
        <v>0</v>
      </c>
      <c r="K150" s="4">
        <f t="shared" si="17"/>
        <v>0</v>
      </c>
      <c r="L150" s="3">
        <f t="shared" si="18"/>
        <v>0</v>
      </c>
      <c r="M150" s="3">
        <f t="shared" si="19"/>
        <v>0</v>
      </c>
      <c r="N150" s="9">
        <v>4.338549899999999</v>
      </c>
      <c r="O150">
        <f t="shared" si="16"/>
        <v>189.16077563999997</v>
      </c>
      <c r="P150">
        <f t="shared" si="20"/>
        <v>0</v>
      </c>
      <c r="Q150">
        <f t="shared" si="21"/>
        <v>0</v>
      </c>
    </row>
    <row r="151" spans="2:17" ht="15"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3">
        <f t="shared" si="15"/>
        <v>0</v>
      </c>
      <c r="H151" s="3">
        <f t="shared" si="15"/>
        <v>0</v>
      </c>
      <c r="I151" s="3">
        <f t="shared" si="15"/>
        <v>0</v>
      </c>
      <c r="J151" s="3">
        <f t="shared" si="14"/>
        <v>0</v>
      </c>
      <c r="K151" s="4">
        <f t="shared" si="17"/>
        <v>0</v>
      </c>
      <c r="L151" s="3">
        <f t="shared" si="18"/>
        <v>0</v>
      </c>
      <c r="M151" s="3">
        <f t="shared" si="19"/>
        <v>0</v>
      </c>
      <c r="N151" s="9">
        <v>3.3784341999999996</v>
      </c>
      <c r="O151">
        <f t="shared" si="16"/>
        <v>147.29973112</v>
      </c>
      <c r="P151">
        <f t="shared" si="20"/>
        <v>0</v>
      </c>
      <c r="Q151">
        <f t="shared" si="21"/>
        <v>0</v>
      </c>
    </row>
    <row r="152" spans="2:17" ht="15"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3">
        <f t="shared" si="15"/>
        <v>0</v>
      </c>
      <c r="H152" s="3">
        <f t="shared" si="15"/>
        <v>0</v>
      </c>
      <c r="I152" s="3">
        <f t="shared" si="15"/>
        <v>0</v>
      </c>
      <c r="J152" s="3">
        <f t="shared" si="14"/>
        <v>0</v>
      </c>
      <c r="K152" s="4">
        <f t="shared" si="17"/>
        <v>0</v>
      </c>
      <c r="L152" s="3">
        <f t="shared" si="18"/>
        <v>0</v>
      </c>
      <c r="M152" s="3">
        <f t="shared" si="19"/>
        <v>0</v>
      </c>
      <c r="N152" s="9">
        <v>3.8584920499999997</v>
      </c>
      <c r="O152">
        <f t="shared" si="16"/>
        <v>168.23025338</v>
      </c>
      <c r="P152">
        <f t="shared" si="20"/>
        <v>0</v>
      </c>
      <c r="Q152">
        <f t="shared" si="21"/>
        <v>0</v>
      </c>
    </row>
    <row r="153" spans="2:17" ht="15"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3">
        <f t="shared" si="15"/>
        <v>0</v>
      </c>
      <c r="H153" s="3">
        <f t="shared" si="15"/>
        <v>0</v>
      </c>
      <c r="I153" s="3">
        <f t="shared" si="15"/>
        <v>0</v>
      </c>
      <c r="J153" s="3">
        <f t="shared" si="14"/>
        <v>0</v>
      </c>
      <c r="K153" s="4">
        <f t="shared" si="17"/>
        <v>0</v>
      </c>
      <c r="L153" s="3">
        <f t="shared" si="18"/>
        <v>0</v>
      </c>
      <c r="M153" s="3">
        <f t="shared" si="19"/>
        <v>0</v>
      </c>
      <c r="N153" s="9">
        <v>3.6184631249999994</v>
      </c>
      <c r="O153">
        <f t="shared" si="16"/>
        <v>157.76499224999998</v>
      </c>
      <c r="P153">
        <f t="shared" si="20"/>
        <v>0</v>
      </c>
      <c r="Q153">
        <f t="shared" si="21"/>
        <v>0</v>
      </c>
    </row>
    <row r="154" spans="2:17" ht="15"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3">
        <f t="shared" si="15"/>
        <v>0</v>
      </c>
      <c r="H154" s="3">
        <f t="shared" si="15"/>
        <v>0</v>
      </c>
      <c r="I154" s="3">
        <f t="shared" si="15"/>
        <v>0</v>
      </c>
      <c r="J154" s="3">
        <f t="shared" si="14"/>
        <v>0</v>
      </c>
      <c r="K154" s="4">
        <f t="shared" si="17"/>
        <v>0</v>
      </c>
      <c r="L154" s="3">
        <f t="shared" si="18"/>
        <v>0</v>
      </c>
      <c r="M154" s="3">
        <f t="shared" si="19"/>
        <v>0</v>
      </c>
      <c r="N154" s="9">
        <v>3.368536099999999</v>
      </c>
      <c r="O154">
        <f t="shared" si="16"/>
        <v>146.86817395999998</v>
      </c>
      <c r="P154">
        <f t="shared" si="20"/>
        <v>0</v>
      </c>
      <c r="Q154">
        <f t="shared" si="21"/>
        <v>0</v>
      </c>
    </row>
    <row r="155" spans="2:17" ht="15"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3">
        <f t="shared" si="15"/>
        <v>0</v>
      </c>
      <c r="H155" s="3">
        <f t="shared" si="15"/>
        <v>0</v>
      </c>
      <c r="I155" s="3">
        <f t="shared" si="15"/>
        <v>0</v>
      </c>
      <c r="J155" s="3">
        <f t="shared" si="14"/>
        <v>0</v>
      </c>
      <c r="K155" s="4">
        <f t="shared" si="17"/>
        <v>0</v>
      </c>
      <c r="L155" s="3">
        <f t="shared" si="18"/>
        <v>0</v>
      </c>
      <c r="M155" s="3">
        <f t="shared" si="19"/>
        <v>0</v>
      </c>
      <c r="N155" s="9">
        <v>3.9327277999999994</v>
      </c>
      <c r="O155">
        <f t="shared" si="16"/>
        <v>171.46693208</v>
      </c>
      <c r="P155">
        <f t="shared" si="20"/>
        <v>0</v>
      </c>
      <c r="Q155">
        <f t="shared" si="21"/>
        <v>0</v>
      </c>
    </row>
    <row r="156" spans="2:17" ht="15"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3">
        <f t="shared" si="15"/>
        <v>0</v>
      </c>
      <c r="H156" s="3">
        <f t="shared" si="15"/>
        <v>0</v>
      </c>
      <c r="I156" s="3">
        <f t="shared" si="15"/>
        <v>0</v>
      </c>
      <c r="J156" s="3">
        <f t="shared" si="14"/>
        <v>0</v>
      </c>
      <c r="K156" s="4">
        <f t="shared" si="17"/>
        <v>0</v>
      </c>
      <c r="L156" s="3">
        <f t="shared" si="18"/>
        <v>0</v>
      </c>
      <c r="M156" s="3">
        <f t="shared" si="19"/>
        <v>0</v>
      </c>
      <c r="N156" s="9">
        <v>3.6506319499999993</v>
      </c>
      <c r="O156">
        <f t="shared" si="16"/>
        <v>159.16755301999999</v>
      </c>
      <c r="P156">
        <f t="shared" si="20"/>
        <v>0</v>
      </c>
      <c r="Q156">
        <f t="shared" si="21"/>
        <v>0</v>
      </c>
    </row>
    <row r="157" spans="2:17" ht="15"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3">
        <f t="shared" si="15"/>
        <v>0</v>
      </c>
      <c r="H157" s="3">
        <f t="shared" si="15"/>
        <v>0</v>
      </c>
      <c r="I157" s="3">
        <f t="shared" si="15"/>
        <v>0</v>
      </c>
      <c r="J157" s="3">
        <f t="shared" si="14"/>
        <v>0</v>
      </c>
      <c r="K157" s="4">
        <f t="shared" si="17"/>
        <v>0</v>
      </c>
      <c r="L157" s="3">
        <f t="shared" si="18"/>
        <v>0</v>
      </c>
      <c r="M157" s="3">
        <f t="shared" si="19"/>
        <v>0</v>
      </c>
      <c r="N157" s="9">
        <v>3.7916798749999994</v>
      </c>
      <c r="O157">
        <f t="shared" si="16"/>
        <v>165.31724254999997</v>
      </c>
      <c r="P157">
        <f t="shared" si="20"/>
        <v>0</v>
      </c>
      <c r="Q157">
        <f t="shared" si="21"/>
        <v>0</v>
      </c>
    </row>
    <row r="158" spans="2:17" ht="15"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3">
        <f t="shared" si="15"/>
        <v>0</v>
      </c>
      <c r="H158" s="3">
        <f t="shared" si="15"/>
        <v>0</v>
      </c>
      <c r="I158" s="3">
        <f t="shared" si="15"/>
        <v>0</v>
      </c>
      <c r="J158" s="3">
        <f t="shared" si="14"/>
        <v>0</v>
      </c>
      <c r="K158" s="4">
        <f t="shared" si="17"/>
        <v>0</v>
      </c>
      <c r="L158" s="3">
        <f t="shared" si="18"/>
        <v>0</v>
      </c>
      <c r="M158" s="3">
        <f t="shared" si="19"/>
        <v>0</v>
      </c>
      <c r="N158" s="9">
        <v>3.7743581999999996</v>
      </c>
      <c r="O158">
        <f t="shared" si="16"/>
        <v>164.56201751999998</v>
      </c>
      <c r="P158">
        <f t="shared" si="20"/>
        <v>0</v>
      </c>
      <c r="Q158">
        <f t="shared" si="21"/>
        <v>0</v>
      </c>
    </row>
    <row r="159" spans="2:17" ht="15"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3">
        <f t="shared" si="15"/>
        <v>0</v>
      </c>
      <c r="H159" s="3">
        <f t="shared" si="15"/>
        <v>0</v>
      </c>
      <c r="I159" s="3">
        <f t="shared" si="15"/>
        <v>0</v>
      </c>
      <c r="J159" s="3">
        <f t="shared" si="14"/>
        <v>0</v>
      </c>
      <c r="K159" s="4">
        <f t="shared" si="17"/>
        <v>0</v>
      </c>
      <c r="L159" s="3">
        <f t="shared" si="18"/>
        <v>0</v>
      </c>
      <c r="M159" s="3">
        <f t="shared" si="19"/>
        <v>0</v>
      </c>
      <c r="N159" s="9">
        <v>3.368536099999999</v>
      </c>
      <c r="O159">
        <f t="shared" si="16"/>
        <v>146.86817395999998</v>
      </c>
      <c r="P159">
        <f t="shared" si="20"/>
        <v>0</v>
      </c>
      <c r="Q159">
        <f t="shared" si="21"/>
        <v>0</v>
      </c>
    </row>
    <row r="160" spans="2:17" ht="15"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3">
        <f t="shared" si="15"/>
        <v>0</v>
      </c>
      <c r="H160" s="3">
        <f t="shared" si="15"/>
        <v>0</v>
      </c>
      <c r="I160" s="3">
        <f t="shared" si="15"/>
        <v>0</v>
      </c>
      <c r="J160" s="3">
        <f t="shared" si="14"/>
        <v>0</v>
      </c>
      <c r="K160" s="4">
        <f t="shared" si="17"/>
        <v>0</v>
      </c>
      <c r="L160" s="3">
        <f t="shared" si="18"/>
        <v>0</v>
      </c>
      <c r="M160" s="3">
        <f t="shared" si="19"/>
        <v>0</v>
      </c>
      <c r="N160" s="9">
        <v>3.5714471499999996</v>
      </c>
      <c r="O160">
        <f t="shared" si="16"/>
        <v>155.71509573999998</v>
      </c>
      <c r="P160">
        <f t="shared" si="20"/>
        <v>0</v>
      </c>
      <c r="Q160">
        <f t="shared" si="21"/>
        <v>0</v>
      </c>
    </row>
    <row r="161" spans="2:17" ht="15"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3">
        <f t="shared" si="15"/>
        <v>0</v>
      </c>
      <c r="H161" s="3">
        <f t="shared" si="15"/>
        <v>0</v>
      </c>
      <c r="I161" s="3">
        <f t="shared" si="15"/>
        <v>0</v>
      </c>
      <c r="J161" s="3">
        <f t="shared" si="14"/>
        <v>0</v>
      </c>
      <c r="K161" s="4">
        <f t="shared" si="17"/>
        <v>0</v>
      </c>
      <c r="L161" s="3">
        <f t="shared" si="18"/>
        <v>0</v>
      </c>
      <c r="M161" s="3">
        <f t="shared" si="19"/>
        <v>0</v>
      </c>
      <c r="N161" s="9">
        <v>3.4699916249999996</v>
      </c>
      <c r="O161">
        <f t="shared" si="16"/>
        <v>151.29163484999998</v>
      </c>
      <c r="P161">
        <f t="shared" si="20"/>
        <v>0</v>
      </c>
      <c r="Q161">
        <f t="shared" si="21"/>
        <v>0</v>
      </c>
    </row>
    <row r="162" spans="2:17" ht="15"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3">
        <f t="shared" si="15"/>
        <v>0</v>
      </c>
      <c r="H162" s="3">
        <f t="shared" si="15"/>
        <v>0</v>
      </c>
      <c r="I162" s="3">
        <f t="shared" si="15"/>
        <v>0</v>
      </c>
      <c r="J162" s="3">
        <f t="shared" si="14"/>
        <v>0</v>
      </c>
      <c r="K162" s="4">
        <f t="shared" si="17"/>
        <v>0</v>
      </c>
      <c r="L162" s="3">
        <f t="shared" si="18"/>
        <v>0</v>
      </c>
      <c r="M162" s="3">
        <f t="shared" si="19"/>
        <v>0</v>
      </c>
      <c r="N162" s="9">
        <v>3.3388417999999995</v>
      </c>
      <c r="O162">
        <f t="shared" si="16"/>
        <v>145.57350247999997</v>
      </c>
      <c r="P162">
        <f t="shared" si="20"/>
        <v>0</v>
      </c>
      <c r="Q162">
        <f t="shared" si="21"/>
        <v>0</v>
      </c>
    </row>
    <row r="163" spans="2:17" ht="15">
      <c r="B163" s="11">
        <v>0</v>
      </c>
      <c r="C163" s="11">
        <v>0</v>
      </c>
      <c r="D163" s="11">
        <v>0</v>
      </c>
      <c r="E163" s="11">
        <v>0</v>
      </c>
      <c r="F163" s="11">
        <v>0</v>
      </c>
      <c r="G163" s="3">
        <f t="shared" si="15"/>
        <v>0</v>
      </c>
      <c r="H163" s="3">
        <f t="shared" si="15"/>
        <v>0</v>
      </c>
      <c r="I163" s="3">
        <f t="shared" si="15"/>
        <v>0</v>
      </c>
      <c r="J163" s="3">
        <f t="shared" si="14"/>
        <v>0</v>
      </c>
      <c r="K163" s="4">
        <f t="shared" si="17"/>
        <v>0</v>
      </c>
      <c r="L163" s="3">
        <f t="shared" si="18"/>
        <v>0</v>
      </c>
      <c r="M163" s="3">
        <f t="shared" si="19"/>
        <v>0</v>
      </c>
      <c r="N163" s="9">
        <v>3.259657</v>
      </c>
      <c r="O163">
        <f t="shared" si="16"/>
        <v>142.1210452</v>
      </c>
      <c r="P163">
        <f t="shared" si="20"/>
        <v>0</v>
      </c>
      <c r="Q163">
        <f t="shared" si="21"/>
        <v>0</v>
      </c>
    </row>
    <row r="164" spans="2:17" ht="15"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3">
        <f t="shared" si="15"/>
        <v>0</v>
      </c>
      <c r="H164" s="3">
        <f t="shared" si="15"/>
        <v>0</v>
      </c>
      <c r="I164" s="3">
        <f t="shared" si="15"/>
        <v>0</v>
      </c>
      <c r="J164" s="3">
        <f t="shared" si="14"/>
        <v>0</v>
      </c>
      <c r="K164" s="4">
        <f t="shared" si="17"/>
        <v>0</v>
      </c>
      <c r="L164" s="3">
        <f t="shared" si="18"/>
        <v>0</v>
      </c>
      <c r="M164" s="3">
        <f t="shared" si="19"/>
        <v>0</v>
      </c>
      <c r="N164" s="9">
        <v>3.2992494</v>
      </c>
      <c r="O164">
        <f t="shared" si="16"/>
        <v>143.84727384</v>
      </c>
      <c r="P164">
        <f t="shared" si="20"/>
        <v>0</v>
      </c>
      <c r="Q164">
        <f t="shared" si="21"/>
        <v>0</v>
      </c>
    </row>
    <row r="165" spans="2:17" ht="15"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3">
        <f t="shared" si="15"/>
        <v>0</v>
      </c>
      <c r="H165" s="3">
        <f t="shared" si="15"/>
        <v>0</v>
      </c>
      <c r="I165" s="3">
        <f t="shared" si="15"/>
        <v>0</v>
      </c>
      <c r="J165" s="3">
        <f t="shared" si="14"/>
        <v>0</v>
      </c>
      <c r="K165" s="4">
        <f t="shared" si="17"/>
        <v>0</v>
      </c>
      <c r="L165" s="3">
        <f t="shared" si="18"/>
        <v>0</v>
      </c>
      <c r="M165" s="3">
        <f t="shared" si="19"/>
        <v>0</v>
      </c>
      <c r="N165" s="9">
        <v>3.2794532</v>
      </c>
      <c r="O165">
        <f t="shared" si="16"/>
        <v>142.98415952</v>
      </c>
      <c r="P165">
        <f t="shared" si="20"/>
        <v>0</v>
      </c>
      <c r="Q165">
        <f t="shared" si="21"/>
        <v>0</v>
      </c>
    </row>
    <row r="166" spans="2:17" ht="15"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3">
        <f t="shared" si="15"/>
        <v>0</v>
      </c>
      <c r="H166" s="3">
        <f t="shared" si="15"/>
        <v>0</v>
      </c>
      <c r="I166" s="3">
        <f t="shared" si="15"/>
        <v>0</v>
      </c>
      <c r="J166" s="3">
        <f t="shared" si="14"/>
        <v>0</v>
      </c>
      <c r="K166" s="4">
        <f t="shared" si="17"/>
        <v>0</v>
      </c>
      <c r="L166" s="3">
        <f t="shared" si="18"/>
        <v>0</v>
      </c>
      <c r="M166" s="3">
        <f t="shared" si="19"/>
        <v>0</v>
      </c>
      <c r="N166" s="9">
        <v>3.2101664999999997</v>
      </c>
      <c r="O166">
        <f t="shared" si="16"/>
        <v>139.9632594</v>
      </c>
      <c r="P166">
        <f t="shared" si="20"/>
        <v>0</v>
      </c>
      <c r="Q166">
        <f t="shared" si="21"/>
        <v>0</v>
      </c>
    </row>
    <row r="167" spans="2:17" ht="15"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3">
        <f t="shared" si="15"/>
        <v>0</v>
      </c>
      <c r="H167" s="3">
        <f t="shared" si="15"/>
        <v>0</v>
      </c>
      <c r="I167" s="3">
        <f t="shared" si="15"/>
        <v>0</v>
      </c>
      <c r="J167" s="3">
        <f t="shared" si="14"/>
        <v>0</v>
      </c>
      <c r="K167" s="4">
        <f t="shared" si="17"/>
        <v>0</v>
      </c>
      <c r="L167" s="3">
        <f t="shared" si="18"/>
        <v>0</v>
      </c>
      <c r="M167" s="3">
        <f t="shared" si="19"/>
        <v>0</v>
      </c>
      <c r="N167" s="9">
        <v>2.7449557999999996</v>
      </c>
      <c r="O167">
        <f t="shared" si="16"/>
        <v>119.68007287999998</v>
      </c>
      <c r="P167">
        <f t="shared" si="20"/>
        <v>0</v>
      </c>
      <c r="Q167">
        <f t="shared" si="21"/>
        <v>0</v>
      </c>
    </row>
    <row r="168" spans="2:17" ht="15"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3">
        <f t="shared" si="15"/>
        <v>0</v>
      </c>
      <c r="H168" s="3">
        <f t="shared" si="15"/>
        <v>0</v>
      </c>
      <c r="I168" s="3">
        <f t="shared" si="15"/>
        <v>0</v>
      </c>
      <c r="J168" s="3">
        <f t="shared" si="14"/>
        <v>0</v>
      </c>
      <c r="K168" s="4">
        <f t="shared" si="17"/>
        <v>0</v>
      </c>
      <c r="L168" s="3">
        <f t="shared" si="18"/>
        <v>0</v>
      </c>
      <c r="M168" s="3">
        <f t="shared" si="19"/>
        <v>0</v>
      </c>
      <c r="N168" s="9">
        <v>2.9775611500000005</v>
      </c>
      <c r="O168">
        <f t="shared" si="16"/>
        <v>129.82166614000002</v>
      </c>
      <c r="P168">
        <f t="shared" si="20"/>
        <v>0</v>
      </c>
      <c r="Q168">
        <f t="shared" si="21"/>
        <v>0</v>
      </c>
    </row>
    <row r="169" spans="2:17" ht="15"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3">
        <f t="shared" si="15"/>
        <v>0</v>
      </c>
      <c r="H169" s="3">
        <f t="shared" si="15"/>
        <v>0</v>
      </c>
      <c r="I169" s="3">
        <f t="shared" si="15"/>
        <v>0</v>
      </c>
      <c r="J169" s="3">
        <f t="shared" si="14"/>
        <v>0</v>
      </c>
      <c r="K169" s="4">
        <f t="shared" si="17"/>
        <v>0</v>
      </c>
      <c r="L169" s="3">
        <f t="shared" si="18"/>
        <v>0</v>
      </c>
      <c r="M169" s="3">
        <f t="shared" si="19"/>
        <v>0</v>
      </c>
      <c r="N169" s="9">
        <v>2.8612584749999996</v>
      </c>
      <c r="O169">
        <f t="shared" si="16"/>
        <v>124.75086950999999</v>
      </c>
      <c r="P169">
        <f t="shared" si="20"/>
        <v>0</v>
      </c>
      <c r="Q169">
        <f t="shared" si="21"/>
        <v>0</v>
      </c>
    </row>
    <row r="170" spans="2:17" ht="15"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3">
        <f t="shared" si="15"/>
        <v>0</v>
      </c>
      <c r="H170" s="3">
        <f t="shared" si="15"/>
        <v>0</v>
      </c>
      <c r="I170" s="3">
        <f t="shared" si="15"/>
        <v>0</v>
      </c>
      <c r="J170" s="3">
        <f t="shared" si="14"/>
        <v>0</v>
      </c>
      <c r="K170" s="4">
        <f t="shared" si="17"/>
        <v>0</v>
      </c>
      <c r="L170" s="3">
        <f t="shared" si="18"/>
        <v>0</v>
      </c>
      <c r="M170" s="3">
        <f t="shared" si="19"/>
        <v>0</v>
      </c>
      <c r="N170" s="9">
        <v>2.7548539</v>
      </c>
      <c r="O170">
        <f t="shared" si="16"/>
        <v>120.11163004000001</v>
      </c>
      <c r="P170">
        <f t="shared" si="20"/>
        <v>0</v>
      </c>
      <c r="Q170">
        <f t="shared" si="21"/>
        <v>0</v>
      </c>
    </row>
    <row r="171" spans="2:17" ht="15"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3">
        <f t="shared" si="15"/>
        <v>0</v>
      </c>
      <c r="H171" s="3">
        <f t="shared" si="15"/>
        <v>0</v>
      </c>
      <c r="I171" s="3">
        <f t="shared" si="15"/>
        <v>0</v>
      </c>
      <c r="J171" s="3">
        <f t="shared" si="14"/>
        <v>0</v>
      </c>
      <c r="K171" s="4">
        <f t="shared" si="17"/>
        <v>0</v>
      </c>
      <c r="L171" s="3">
        <f t="shared" si="18"/>
        <v>0</v>
      </c>
      <c r="M171" s="3">
        <f t="shared" si="19"/>
        <v>0</v>
      </c>
      <c r="N171" s="9">
        <v>3.4477208999999998</v>
      </c>
      <c r="O171">
        <f t="shared" si="16"/>
        <v>150.32063123999998</v>
      </c>
      <c r="P171">
        <f t="shared" si="20"/>
        <v>0</v>
      </c>
      <c r="Q171">
        <f t="shared" si="21"/>
        <v>0</v>
      </c>
    </row>
    <row r="172" spans="2:17" ht="15"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3">
        <f t="shared" si="15"/>
        <v>0</v>
      </c>
      <c r="H172" s="3">
        <f t="shared" si="15"/>
        <v>0</v>
      </c>
      <c r="I172" s="3">
        <f t="shared" si="15"/>
        <v>0</v>
      </c>
      <c r="J172" s="3">
        <f t="shared" si="15"/>
        <v>0</v>
      </c>
      <c r="K172" s="4">
        <f t="shared" si="17"/>
        <v>0</v>
      </c>
      <c r="L172" s="3">
        <f t="shared" si="18"/>
        <v>0</v>
      </c>
      <c r="M172" s="3">
        <f t="shared" si="19"/>
        <v>0</v>
      </c>
      <c r="N172" s="9">
        <v>3.1012873999999995</v>
      </c>
      <c r="O172">
        <f t="shared" si="16"/>
        <v>135.21613064</v>
      </c>
      <c r="P172">
        <f t="shared" si="20"/>
        <v>0</v>
      </c>
      <c r="Q172">
        <f t="shared" si="21"/>
        <v>0</v>
      </c>
    </row>
    <row r="173" spans="2:17" ht="15"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3">
        <f aca="true" t="shared" si="22" ref="G173:J233">B173-C173</f>
        <v>0</v>
      </c>
      <c r="H173" s="3">
        <f t="shared" si="22"/>
        <v>0</v>
      </c>
      <c r="I173" s="3">
        <f t="shared" si="22"/>
        <v>0</v>
      </c>
      <c r="J173" s="3">
        <f t="shared" si="22"/>
        <v>0</v>
      </c>
      <c r="K173" s="4">
        <f t="shared" si="17"/>
        <v>0</v>
      </c>
      <c r="L173" s="3">
        <f t="shared" si="18"/>
        <v>0</v>
      </c>
      <c r="M173" s="3">
        <f t="shared" si="19"/>
        <v>0</v>
      </c>
      <c r="N173" s="9">
        <v>3.27450415</v>
      </c>
      <c r="O173">
        <f t="shared" si="16"/>
        <v>142.76838094</v>
      </c>
      <c r="P173">
        <f t="shared" si="20"/>
        <v>0</v>
      </c>
      <c r="Q173">
        <f t="shared" si="21"/>
        <v>0</v>
      </c>
    </row>
    <row r="174" spans="2:17" ht="15"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3">
        <f t="shared" si="22"/>
        <v>0</v>
      </c>
      <c r="H174" s="3">
        <f t="shared" si="22"/>
        <v>0</v>
      </c>
      <c r="I174" s="3">
        <f t="shared" si="22"/>
        <v>0</v>
      </c>
      <c r="J174" s="3">
        <f t="shared" si="22"/>
        <v>0</v>
      </c>
      <c r="K174" s="4">
        <f t="shared" si="17"/>
        <v>0</v>
      </c>
      <c r="L174" s="3">
        <f t="shared" si="18"/>
        <v>0</v>
      </c>
      <c r="M174" s="3">
        <f t="shared" si="19"/>
        <v>0</v>
      </c>
      <c r="N174" s="9">
        <v>3.3982304</v>
      </c>
      <c r="O174">
        <f t="shared" si="16"/>
        <v>148.16284544</v>
      </c>
      <c r="P174">
        <f t="shared" si="20"/>
        <v>0</v>
      </c>
      <c r="Q174">
        <f t="shared" si="21"/>
        <v>0</v>
      </c>
    </row>
    <row r="175" spans="2:17" ht="15"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3">
        <f t="shared" si="22"/>
        <v>0</v>
      </c>
      <c r="H175" s="3">
        <f t="shared" si="22"/>
        <v>0</v>
      </c>
      <c r="I175" s="3">
        <f t="shared" si="22"/>
        <v>0</v>
      </c>
      <c r="J175" s="3">
        <f t="shared" si="22"/>
        <v>0</v>
      </c>
      <c r="K175" s="4">
        <f t="shared" si="17"/>
        <v>0</v>
      </c>
      <c r="L175" s="3">
        <f t="shared" si="18"/>
        <v>0</v>
      </c>
      <c r="M175" s="3">
        <f t="shared" si="19"/>
        <v>0</v>
      </c>
      <c r="N175" s="9">
        <v>3.4279246999999997</v>
      </c>
      <c r="O175">
        <f t="shared" si="16"/>
        <v>149.45751692</v>
      </c>
      <c r="P175">
        <f t="shared" si="20"/>
        <v>0</v>
      </c>
      <c r="Q175">
        <f t="shared" si="21"/>
        <v>0</v>
      </c>
    </row>
    <row r="176" spans="2:17" ht="15"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3">
        <f t="shared" si="22"/>
        <v>0</v>
      </c>
      <c r="H176" s="3">
        <f t="shared" si="22"/>
        <v>0</v>
      </c>
      <c r="I176" s="3">
        <f t="shared" si="22"/>
        <v>0</v>
      </c>
      <c r="J176" s="3">
        <f t="shared" si="22"/>
        <v>0</v>
      </c>
      <c r="K176" s="4">
        <f t="shared" si="17"/>
        <v>0</v>
      </c>
      <c r="L176" s="3">
        <f t="shared" si="18"/>
        <v>0</v>
      </c>
      <c r="M176" s="3">
        <f t="shared" si="19"/>
        <v>0</v>
      </c>
      <c r="N176" s="9">
        <v>3.41307755</v>
      </c>
      <c r="O176">
        <f t="shared" si="16"/>
        <v>148.81018118</v>
      </c>
      <c r="P176">
        <f t="shared" si="20"/>
        <v>0</v>
      </c>
      <c r="Q176">
        <f t="shared" si="21"/>
        <v>0</v>
      </c>
    </row>
    <row r="177" spans="2:17" ht="15">
      <c r="B177" s="11">
        <v>0</v>
      </c>
      <c r="C177" s="11">
        <v>0</v>
      </c>
      <c r="D177" s="11">
        <v>0</v>
      </c>
      <c r="E177" s="11">
        <v>0</v>
      </c>
      <c r="F177" s="11">
        <v>0</v>
      </c>
      <c r="G177" s="3">
        <f t="shared" si="22"/>
        <v>0</v>
      </c>
      <c r="H177" s="3">
        <f t="shared" si="22"/>
        <v>0</v>
      </c>
      <c r="I177" s="3">
        <f t="shared" si="22"/>
        <v>0</v>
      </c>
      <c r="J177" s="3">
        <f t="shared" si="22"/>
        <v>0</v>
      </c>
      <c r="K177" s="4">
        <f t="shared" si="17"/>
        <v>0</v>
      </c>
      <c r="L177" s="3">
        <f t="shared" si="18"/>
        <v>0</v>
      </c>
      <c r="M177" s="3">
        <f t="shared" si="19"/>
        <v>0</v>
      </c>
      <c r="N177" s="9">
        <v>3.420501125</v>
      </c>
      <c r="O177">
        <f t="shared" si="16"/>
        <v>149.13384905</v>
      </c>
      <c r="P177">
        <f t="shared" si="20"/>
        <v>0</v>
      </c>
      <c r="Q177">
        <f t="shared" si="21"/>
        <v>0</v>
      </c>
    </row>
    <row r="178" spans="2:17" ht="15">
      <c r="B178" s="11">
        <v>0</v>
      </c>
      <c r="C178" s="11">
        <v>0</v>
      </c>
      <c r="D178" s="11">
        <v>0</v>
      </c>
      <c r="E178" s="11">
        <v>0</v>
      </c>
      <c r="F178" s="11">
        <v>0</v>
      </c>
      <c r="G178" s="3">
        <f t="shared" si="22"/>
        <v>0</v>
      </c>
      <c r="H178" s="3">
        <f t="shared" si="22"/>
        <v>0</v>
      </c>
      <c r="I178" s="3">
        <f t="shared" si="22"/>
        <v>0</v>
      </c>
      <c r="J178" s="3">
        <f t="shared" si="22"/>
        <v>0</v>
      </c>
      <c r="K178" s="4">
        <f t="shared" si="17"/>
        <v>0</v>
      </c>
      <c r="L178" s="3">
        <f t="shared" si="18"/>
        <v>0</v>
      </c>
      <c r="M178" s="3">
        <f t="shared" si="19"/>
        <v>0</v>
      </c>
      <c r="N178" s="9">
        <v>2.8835292</v>
      </c>
      <c r="O178">
        <f t="shared" si="16"/>
        <v>125.72187312</v>
      </c>
      <c r="P178">
        <f t="shared" si="20"/>
        <v>0</v>
      </c>
      <c r="Q178">
        <f t="shared" si="21"/>
        <v>0</v>
      </c>
    </row>
    <row r="179" spans="2:17" ht="15">
      <c r="B179" s="11">
        <v>0</v>
      </c>
      <c r="C179" s="11">
        <v>0</v>
      </c>
      <c r="D179" s="11">
        <v>0</v>
      </c>
      <c r="E179" s="11">
        <v>0</v>
      </c>
      <c r="F179" s="11">
        <v>0</v>
      </c>
      <c r="G179" s="3">
        <f t="shared" si="22"/>
        <v>0</v>
      </c>
      <c r="H179" s="3">
        <f t="shared" si="22"/>
        <v>0</v>
      </c>
      <c r="I179" s="3">
        <f t="shared" si="22"/>
        <v>0</v>
      </c>
      <c r="J179" s="3">
        <f t="shared" si="22"/>
        <v>0</v>
      </c>
      <c r="K179" s="4">
        <f t="shared" si="17"/>
        <v>0</v>
      </c>
      <c r="L179" s="3">
        <f t="shared" si="18"/>
        <v>0</v>
      </c>
      <c r="M179" s="3">
        <f t="shared" si="19"/>
        <v>0</v>
      </c>
      <c r="N179" s="9">
        <v>2.7548539</v>
      </c>
      <c r="O179">
        <f t="shared" si="16"/>
        <v>120.11163004000001</v>
      </c>
      <c r="P179">
        <f t="shared" si="20"/>
        <v>0</v>
      </c>
      <c r="Q179">
        <f t="shared" si="21"/>
        <v>0</v>
      </c>
    </row>
    <row r="180" spans="2:17" ht="15"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3">
        <f t="shared" si="22"/>
        <v>0</v>
      </c>
      <c r="H180" s="3">
        <f t="shared" si="22"/>
        <v>0</v>
      </c>
      <c r="I180" s="3">
        <f t="shared" si="22"/>
        <v>0</v>
      </c>
      <c r="J180" s="3">
        <f t="shared" si="22"/>
        <v>0</v>
      </c>
      <c r="K180" s="4">
        <f t="shared" si="17"/>
        <v>0</v>
      </c>
      <c r="L180" s="3">
        <f t="shared" si="18"/>
        <v>0</v>
      </c>
      <c r="M180" s="3">
        <f t="shared" si="19"/>
        <v>0</v>
      </c>
      <c r="N180" s="9">
        <v>2.81919155</v>
      </c>
      <c r="O180">
        <f t="shared" si="16"/>
        <v>122.91675158000001</v>
      </c>
      <c r="P180">
        <f t="shared" si="20"/>
        <v>0</v>
      </c>
      <c r="Q180">
        <f t="shared" si="21"/>
        <v>0</v>
      </c>
    </row>
    <row r="181" spans="2:17" ht="15"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3">
        <f t="shared" si="22"/>
        <v>0</v>
      </c>
      <c r="H181" s="3">
        <f t="shared" si="22"/>
        <v>0</v>
      </c>
      <c r="I181" s="3">
        <f t="shared" si="22"/>
        <v>0</v>
      </c>
      <c r="J181" s="3">
        <f t="shared" si="22"/>
        <v>0</v>
      </c>
      <c r="K181" s="4">
        <f t="shared" si="17"/>
        <v>0</v>
      </c>
      <c r="L181" s="3">
        <f t="shared" si="18"/>
        <v>0</v>
      </c>
      <c r="M181" s="3">
        <f t="shared" si="19"/>
        <v>0</v>
      </c>
      <c r="N181" s="9">
        <v>2.787022725</v>
      </c>
      <c r="O181">
        <f t="shared" si="16"/>
        <v>121.51419081</v>
      </c>
      <c r="P181">
        <f t="shared" si="20"/>
        <v>0</v>
      </c>
      <c r="Q181">
        <f t="shared" si="21"/>
        <v>0</v>
      </c>
    </row>
    <row r="182" spans="2:17" ht="15"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3">
        <f t="shared" si="22"/>
        <v>0</v>
      </c>
      <c r="H182" s="3">
        <f t="shared" si="22"/>
        <v>0</v>
      </c>
      <c r="I182" s="3">
        <f t="shared" si="22"/>
        <v>0</v>
      </c>
      <c r="J182" s="3">
        <f t="shared" si="22"/>
        <v>0</v>
      </c>
      <c r="K182" s="4">
        <f t="shared" si="17"/>
        <v>0</v>
      </c>
      <c r="L182" s="3">
        <f t="shared" si="18"/>
        <v>0</v>
      </c>
      <c r="M182" s="3">
        <f t="shared" si="19"/>
        <v>0</v>
      </c>
      <c r="N182" s="9">
        <v>2.7746500999999997</v>
      </c>
      <c r="O182">
        <f t="shared" si="16"/>
        <v>120.97474435999999</v>
      </c>
      <c r="P182">
        <f t="shared" si="20"/>
        <v>0</v>
      </c>
      <c r="Q182">
        <f t="shared" si="21"/>
        <v>0</v>
      </c>
    </row>
    <row r="183" spans="2:17" ht="15"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3">
        <f t="shared" si="22"/>
        <v>0</v>
      </c>
      <c r="H183" s="3">
        <f t="shared" si="22"/>
        <v>0</v>
      </c>
      <c r="I183" s="3">
        <f t="shared" si="22"/>
        <v>0</v>
      </c>
      <c r="J183" s="3">
        <f t="shared" si="22"/>
        <v>0</v>
      </c>
      <c r="K183" s="4">
        <f t="shared" si="17"/>
        <v>0</v>
      </c>
      <c r="L183" s="3">
        <f t="shared" si="18"/>
        <v>0</v>
      </c>
      <c r="M183" s="3">
        <f t="shared" si="19"/>
        <v>0</v>
      </c>
      <c r="N183" s="9">
        <v>2.56679</v>
      </c>
      <c r="O183">
        <f t="shared" si="16"/>
        <v>111.91204400000001</v>
      </c>
      <c r="P183">
        <f t="shared" si="20"/>
        <v>0</v>
      </c>
      <c r="Q183">
        <f t="shared" si="21"/>
        <v>0</v>
      </c>
    </row>
    <row r="184" spans="2:17" ht="15"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3">
        <f t="shared" si="22"/>
        <v>0</v>
      </c>
      <c r="H184" s="3">
        <f t="shared" si="22"/>
        <v>0</v>
      </c>
      <c r="I184" s="3">
        <f t="shared" si="22"/>
        <v>0</v>
      </c>
      <c r="J184" s="3">
        <f t="shared" si="22"/>
        <v>0</v>
      </c>
      <c r="K184" s="4">
        <f t="shared" si="17"/>
        <v>0</v>
      </c>
      <c r="L184" s="3">
        <f t="shared" si="18"/>
        <v>0</v>
      </c>
      <c r="M184" s="3">
        <f t="shared" si="19"/>
        <v>0</v>
      </c>
      <c r="N184" s="9">
        <v>2.67072005</v>
      </c>
      <c r="O184">
        <f t="shared" si="16"/>
        <v>116.44339418</v>
      </c>
      <c r="P184">
        <f t="shared" si="20"/>
        <v>0</v>
      </c>
      <c r="Q184">
        <f t="shared" si="21"/>
        <v>0</v>
      </c>
    </row>
    <row r="185" spans="2:17" ht="15"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3">
        <f t="shared" si="22"/>
        <v>0</v>
      </c>
      <c r="H185" s="3">
        <f t="shared" si="22"/>
        <v>0</v>
      </c>
      <c r="I185" s="3">
        <f t="shared" si="22"/>
        <v>0</v>
      </c>
      <c r="J185" s="3">
        <f t="shared" si="22"/>
        <v>0</v>
      </c>
      <c r="K185" s="4">
        <f t="shared" si="17"/>
        <v>0</v>
      </c>
      <c r="L185" s="3">
        <f t="shared" si="18"/>
        <v>0</v>
      </c>
      <c r="M185" s="3">
        <f t="shared" si="19"/>
        <v>0</v>
      </c>
      <c r="N185" s="9">
        <v>2.618755025</v>
      </c>
      <c r="O185">
        <f t="shared" si="16"/>
        <v>114.17771909000001</v>
      </c>
      <c r="P185">
        <f t="shared" si="20"/>
        <v>0</v>
      </c>
      <c r="Q185">
        <f t="shared" si="21"/>
        <v>0</v>
      </c>
    </row>
    <row r="186" spans="2:17" ht="15"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3">
        <f t="shared" si="22"/>
        <v>0</v>
      </c>
      <c r="H186" s="3">
        <f t="shared" si="22"/>
        <v>0</v>
      </c>
      <c r="I186" s="3">
        <f t="shared" si="22"/>
        <v>0</v>
      </c>
      <c r="J186" s="3">
        <f t="shared" si="22"/>
        <v>0</v>
      </c>
      <c r="K186" s="4">
        <f t="shared" si="17"/>
        <v>0</v>
      </c>
      <c r="L186" s="3">
        <f t="shared" si="18"/>
        <v>0</v>
      </c>
      <c r="M186" s="3">
        <f t="shared" si="19"/>
        <v>0</v>
      </c>
      <c r="N186" s="9">
        <v>2.7053634</v>
      </c>
      <c r="O186">
        <f t="shared" si="16"/>
        <v>117.95384424000001</v>
      </c>
      <c r="P186">
        <f t="shared" si="20"/>
        <v>0</v>
      </c>
      <c r="Q186">
        <f t="shared" si="21"/>
        <v>0</v>
      </c>
    </row>
    <row r="187" spans="2:17" ht="15"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3">
        <f t="shared" si="22"/>
        <v>0</v>
      </c>
      <c r="H187" s="3">
        <f t="shared" si="22"/>
        <v>0</v>
      </c>
      <c r="I187" s="3">
        <f t="shared" si="22"/>
        <v>0</v>
      </c>
      <c r="J187" s="3">
        <f t="shared" si="22"/>
        <v>0</v>
      </c>
      <c r="K187" s="4">
        <f t="shared" si="17"/>
        <v>0</v>
      </c>
      <c r="L187" s="3">
        <f t="shared" si="18"/>
        <v>0</v>
      </c>
      <c r="M187" s="3">
        <f t="shared" si="19"/>
        <v>0</v>
      </c>
      <c r="N187" s="9">
        <v>3.3487399</v>
      </c>
      <c r="O187">
        <f t="shared" si="16"/>
        <v>146.00505964</v>
      </c>
      <c r="P187">
        <f t="shared" si="20"/>
        <v>0</v>
      </c>
      <c r="Q187">
        <f t="shared" si="21"/>
        <v>0</v>
      </c>
    </row>
    <row r="188" spans="2:17" ht="15"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3">
        <f t="shared" si="22"/>
        <v>0</v>
      </c>
      <c r="H188" s="3">
        <f t="shared" si="22"/>
        <v>0</v>
      </c>
      <c r="I188" s="3">
        <f t="shared" si="22"/>
        <v>0</v>
      </c>
      <c r="J188" s="3">
        <f t="shared" si="22"/>
        <v>0</v>
      </c>
      <c r="K188" s="4">
        <f t="shared" si="17"/>
        <v>0</v>
      </c>
      <c r="L188" s="3">
        <f t="shared" si="18"/>
        <v>0</v>
      </c>
      <c r="M188" s="3">
        <f t="shared" si="19"/>
        <v>0</v>
      </c>
      <c r="N188" s="9">
        <v>3.02705165</v>
      </c>
      <c r="O188">
        <f t="shared" si="16"/>
        <v>131.97945194000002</v>
      </c>
      <c r="P188">
        <f t="shared" si="20"/>
        <v>0</v>
      </c>
      <c r="Q188">
        <f t="shared" si="21"/>
        <v>0</v>
      </c>
    </row>
    <row r="189" spans="2:17" ht="15"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3">
        <f t="shared" si="22"/>
        <v>0</v>
      </c>
      <c r="H189" s="3">
        <f t="shared" si="22"/>
        <v>0</v>
      </c>
      <c r="I189" s="3">
        <f t="shared" si="22"/>
        <v>0</v>
      </c>
      <c r="J189" s="3">
        <f t="shared" si="22"/>
        <v>0</v>
      </c>
      <c r="K189" s="4">
        <f t="shared" si="17"/>
        <v>0</v>
      </c>
      <c r="L189" s="3">
        <f t="shared" si="18"/>
        <v>0</v>
      </c>
      <c r="M189" s="3">
        <f t="shared" si="19"/>
        <v>0</v>
      </c>
      <c r="N189" s="9">
        <v>3.187895775</v>
      </c>
      <c r="O189">
        <f t="shared" si="16"/>
        <v>138.99225579</v>
      </c>
      <c r="P189">
        <f t="shared" si="20"/>
        <v>0</v>
      </c>
      <c r="Q189">
        <f t="shared" si="21"/>
        <v>0</v>
      </c>
    </row>
    <row r="190" spans="2:17" ht="15"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3">
        <f t="shared" si="22"/>
        <v>0</v>
      </c>
      <c r="H190" s="3">
        <f t="shared" si="22"/>
        <v>0</v>
      </c>
      <c r="I190" s="3">
        <f t="shared" si="22"/>
        <v>0</v>
      </c>
      <c r="J190" s="3">
        <f t="shared" si="22"/>
        <v>0</v>
      </c>
      <c r="K190" s="4">
        <f t="shared" si="17"/>
        <v>0</v>
      </c>
      <c r="L190" s="3">
        <f t="shared" si="18"/>
        <v>0</v>
      </c>
      <c r="M190" s="3">
        <f t="shared" si="19"/>
        <v>0</v>
      </c>
      <c r="N190" s="9">
        <v>3.4378227999999993</v>
      </c>
      <c r="O190">
        <f t="shared" si="16"/>
        <v>149.88907407999997</v>
      </c>
      <c r="P190">
        <f t="shared" si="20"/>
        <v>0</v>
      </c>
      <c r="Q190">
        <f t="shared" si="21"/>
        <v>0</v>
      </c>
    </row>
    <row r="191" spans="2:17" ht="15"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3">
        <f t="shared" si="22"/>
        <v>0</v>
      </c>
      <c r="H191" s="3">
        <f t="shared" si="22"/>
        <v>0</v>
      </c>
      <c r="I191" s="3">
        <f t="shared" si="22"/>
        <v>0</v>
      </c>
      <c r="J191" s="3">
        <f t="shared" si="22"/>
        <v>0</v>
      </c>
      <c r="K191" s="4">
        <f t="shared" si="17"/>
        <v>0</v>
      </c>
      <c r="L191" s="3">
        <f t="shared" si="18"/>
        <v>0</v>
      </c>
      <c r="M191" s="3">
        <f t="shared" si="19"/>
        <v>0</v>
      </c>
      <c r="N191" s="9">
        <v>2.7350577</v>
      </c>
      <c r="O191">
        <f t="shared" si="16"/>
        <v>119.24851572</v>
      </c>
      <c r="P191">
        <f t="shared" si="20"/>
        <v>0</v>
      </c>
      <c r="Q191">
        <f t="shared" si="21"/>
        <v>0</v>
      </c>
    </row>
    <row r="192" spans="2:17" ht="15">
      <c r="B192" s="11">
        <v>0</v>
      </c>
      <c r="C192" s="11">
        <v>0</v>
      </c>
      <c r="D192" s="11">
        <v>0</v>
      </c>
      <c r="E192" s="11">
        <v>0</v>
      </c>
      <c r="F192" s="11">
        <v>0</v>
      </c>
      <c r="G192" s="3">
        <f t="shared" si="22"/>
        <v>0</v>
      </c>
      <c r="H192" s="3">
        <f t="shared" si="22"/>
        <v>0</v>
      </c>
      <c r="I192" s="3">
        <f t="shared" si="22"/>
        <v>0</v>
      </c>
      <c r="J192" s="3">
        <f t="shared" si="22"/>
        <v>0</v>
      </c>
      <c r="K192" s="4">
        <f t="shared" si="17"/>
        <v>0</v>
      </c>
      <c r="L192" s="3">
        <f t="shared" si="18"/>
        <v>0</v>
      </c>
      <c r="M192" s="3">
        <f t="shared" si="19"/>
        <v>0</v>
      </c>
      <c r="N192" s="9">
        <v>3.08644025</v>
      </c>
      <c r="O192">
        <f t="shared" si="16"/>
        <v>134.5687949</v>
      </c>
      <c r="P192">
        <f t="shared" si="20"/>
        <v>0</v>
      </c>
      <c r="Q192">
        <f t="shared" si="21"/>
        <v>0</v>
      </c>
    </row>
    <row r="193" spans="2:17" ht="15"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3">
        <f t="shared" si="22"/>
        <v>0</v>
      </c>
      <c r="H193" s="3">
        <f t="shared" si="22"/>
        <v>0</v>
      </c>
      <c r="I193" s="3">
        <f t="shared" si="22"/>
        <v>0</v>
      </c>
      <c r="J193" s="3">
        <f t="shared" si="22"/>
        <v>0</v>
      </c>
      <c r="K193" s="4">
        <f t="shared" si="17"/>
        <v>0</v>
      </c>
      <c r="L193" s="3">
        <f t="shared" si="18"/>
        <v>0</v>
      </c>
      <c r="M193" s="3">
        <f t="shared" si="19"/>
        <v>0</v>
      </c>
      <c r="N193" s="9">
        <v>2.9107489749999997</v>
      </c>
      <c r="O193">
        <f t="shared" si="16"/>
        <v>126.90865530999999</v>
      </c>
      <c r="P193">
        <f t="shared" si="20"/>
        <v>0</v>
      </c>
      <c r="Q193">
        <f t="shared" si="21"/>
        <v>0</v>
      </c>
    </row>
    <row r="194" spans="2:17" ht="15"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3">
        <f t="shared" si="22"/>
        <v>0</v>
      </c>
      <c r="H194" s="3">
        <f t="shared" si="22"/>
        <v>0</v>
      </c>
      <c r="I194" s="3">
        <f t="shared" si="22"/>
        <v>0</v>
      </c>
      <c r="J194" s="3">
        <f t="shared" si="22"/>
        <v>0</v>
      </c>
      <c r="K194" s="4">
        <f t="shared" si="17"/>
        <v>0</v>
      </c>
      <c r="L194" s="3">
        <f t="shared" si="18"/>
        <v>0</v>
      </c>
      <c r="M194" s="3">
        <f t="shared" si="19"/>
        <v>0</v>
      </c>
      <c r="N194" s="9">
        <v>3.5862943</v>
      </c>
      <c r="O194">
        <f aca="true" t="shared" si="23" ref="O194:O257">(43.6*N194)</f>
        <v>156.36243148</v>
      </c>
      <c r="P194">
        <f t="shared" si="20"/>
        <v>0</v>
      </c>
      <c r="Q194">
        <f t="shared" si="21"/>
        <v>0</v>
      </c>
    </row>
    <row r="195" spans="2:17" ht="15"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3">
        <f t="shared" si="22"/>
        <v>0</v>
      </c>
      <c r="H195" s="3">
        <f t="shared" si="22"/>
        <v>0</v>
      </c>
      <c r="I195" s="3">
        <f t="shared" si="22"/>
        <v>0</v>
      </c>
      <c r="J195" s="3">
        <f t="shared" si="22"/>
        <v>0</v>
      </c>
      <c r="K195" s="4">
        <f aca="true" t="shared" si="24" ref="K195:K257">AVERAGE(G195:J195)</f>
        <v>0</v>
      </c>
      <c r="L195" s="3">
        <f aca="true" t="shared" si="25" ref="L195:L257">K195</f>
        <v>0</v>
      </c>
      <c r="M195" s="3">
        <f aca="true" t="shared" si="26" ref="M195:M257">L195*2</f>
        <v>0</v>
      </c>
      <c r="N195" s="9">
        <v>3.6357847999999993</v>
      </c>
      <c r="O195">
        <f t="shared" si="23"/>
        <v>158.52021727999997</v>
      </c>
      <c r="P195">
        <f aca="true" t="shared" si="27" ref="P195:P257">(M195*100)/O195</f>
        <v>0</v>
      </c>
      <c r="Q195">
        <f aca="true" t="shared" si="28" ref="Q195:Q257">P195*100</f>
        <v>0</v>
      </c>
    </row>
    <row r="196" spans="2:17" ht="15"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3">
        <f t="shared" si="22"/>
        <v>0</v>
      </c>
      <c r="H196" s="3">
        <f t="shared" si="22"/>
        <v>0</v>
      </c>
      <c r="I196" s="3">
        <f t="shared" si="22"/>
        <v>0</v>
      </c>
      <c r="J196" s="3">
        <f t="shared" si="22"/>
        <v>0</v>
      </c>
      <c r="K196" s="4">
        <f t="shared" si="24"/>
        <v>0</v>
      </c>
      <c r="L196" s="3">
        <f t="shared" si="25"/>
        <v>0</v>
      </c>
      <c r="M196" s="3">
        <f t="shared" si="26"/>
        <v>0</v>
      </c>
      <c r="N196" s="9">
        <v>3.6110395499999997</v>
      </c>
      <c r="O196">
        <f t="shared" si="23"/>
        <v>157.44132438</v>
      </c>
      <c r="P196">
        <f t="shared" si="27"/>
        <v>0</v>
      </c>
      <c r="Q196">
        <f t="shared" si="28"/>
        <v>0</v>
      </c>
    </row>
    <row r="197" spans="2:17" ht="15">
      <c r="B197" s="11">
        <v>0</v>
      </c>
      <c r="C197" s="11">
        <v>0</v>
      </c>
      <c r="D197" s="11">
        <v>0</v>
      </c>
      <c r="E197" s="11">
        <v>0</v>
      </c>
      <c r="F197" s="11">
        <v>0</v>
      </c>
      <c r="G197" s="3">
        <f t="shared" si="22"/>
        <v>0</v>
      </c>
      <c r="H197" s="3">
        <f t="shared" si="22"/>
        <v>0</v>
      </c>
      <c r="I197" s="3">
        <f t="shared" si="22"/>
        <v>0</v>
      </c>
      <c r="J197" s="3">
        <f t="shared" si="22"/>
        <v>0</v>
      </c>
      <c r="K197" s="4">
        <f t="shared" si="24"/>
        <v>0</v>
      </c>
      <c r="L197" s="3">
        <f t="shared" si="25"/>
        <v>0</v>
      </c>
      <c r="M197" s="3">
        <f t="shared" si="26"/>
        <v>0</v>
      </c>
      <c r="N197" s="9">
        <v>3.623412174999999</v>
      </c>
      <c r="O197">
        <f t="shared" si="23"/>
        <v>157.98077082999995</v>
      </c>
      <c r="P197">
        <f t="shared" si="27"/>
        <v>0</v>
      </c>
      <c r="Q197">
        <f t="shared" si="28"/>
        <v>0</v>
      </c>
    </row>
    <row r="198" spans="2:17" ht="15">
      <c r="B198" s="11">
        <v>0</v>
      </c>
      <c r="C198" s="11">
        <v>0</v>
      </c>
      <c r="D198" s="11">
        <v>0</v>
      </c>
      <c r="E198" s="11">
        <v>0</v>
      </c>
      <c r="F198" s="11">
        <v>0</v>
      </c>
      <c r="G198" s="3">
        <f t="shared" si="22"/>
        <v>0</v>
      </c>
      <c r="H198" s="3">
        <f t="shared" si="22"/>
        <v>0</v>
      </c>
      <c r="I198" s="3">
        <f t="shared" si="22"/>
        <v>0</v>
      </c>
      <c r="J198" s="3">
        <f t="shared" si="22"/>
        <v>0</v>
      </c>
      <c r="K198" s="4">
        <f t="shared" si="24"/>
        <v>0</v>
      </c>
      <c r="L198" s="3">
        <f t="shared" si="25"/>
        <v>0</v>
      </c>
      <c r="M198" s="3">
        <f t="shared" si="26"/>
        <v>0</v>
      </c>
      <c r="N198" s="9">
        <v>4.5068176</v>
      </c>
      <c r="O198">
        <f t="shared" si="23"/>
        <v>196.49724736</v>
      </c>
      <c r="P198">
        <f t="shared" si="27"/>
        <v>0</v>
      </c>
      <c r="Q198">
        <f t="shared" si="28"/>
        <v>0</v>
      </c>
    </row>
    <row r="199" spans="2:17" ht="15"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3">
        <f t="shared" si="22"/>
        <v>0</v>
      </c>
      <c r="H199" s="3">
        <f t="shared" si="22"/>
        <v>0</v>
      </c>
      <c r="I199" s="3">
        <f t="shared" si="22"/>
        <v>0</v>
      </c>
      <c r="J199" s="3">
        <f t="shared" si="22"/>
        <v>0</v>
      </c>
      <c r="K199" s="4">
        <f t="shared" si="24"/>
        <v>0</v>
      </c>
      <c r="L199" s="3">
        <f t="shared" si="25"/>
        <v>0</v>
      </c>
      <c r="M199" s="3">
        <f t="shared" si="26"/>
        <v>0</v>
      </c>
      <c r="N199" s="9">
        <v>4.5365119</v>
      </c>
      <c r="O199">
        <f t="shared" si="23"/>
        <v>197.79191884</v>
      </c>
      <c r="P199">
        <f t="shared" si="27"/>
        <v>0</v>
      </c>
      <c r="Q199">
        <f t="shared" si="28"/>
        <v>0</v>
      </c>
    </row>
    <row r="200" spans="2:17" ht="15"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3">
        <f t="shared" si="22"/>
        <v>0</v>
      </c>
      <c r="H200" s="3">
        <f t="shared" si="22"/>
        <v>0</v>
      </c>
      <c r="I200" s="3">
        <f t="shared" si="22"/>
        <v>0</v>
      </c>
      <c r="J200" s="3">
        <f t="shared" si="22"/>
        <v>0</v>
      </c>
      <c r="K200" s="4">
        <f t="shared" si="24"/>
        <v>0</v>
      </c>
      <c r="L200" s="3">
        <f t="shared" si="25"/>
        <v>0</v>
      </c>
      <c r="M200" s="3">
        <f t="shared" si="26"/>
        <v>0</v>
      </c>
      <c r="N200" s="9">
        <v>4.521664749999999</v>
      </c>
      <c r="O200">
        <f t="shared" si="23"/>
        <v>197.14458309999998</v>
      </c>
      <c r="P200">
        <f t="shared" si="27"/>
        <v>0</v>
      </c>
      <c r="Q200">
        <f t="shared" si="28"/>
        <v>0</v>
      </c>
    </row>
    <row r="201" spans="2:17" ht="15"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3">
        <f t="shared" si="22"/>
        <v>0</v>
      </c>
      <c r="H201" s="3">
        <f t="shared" si="22"/>
        <v>0</v>
      </c>
      <c r="I201" s="3">
        <f t="shared" si="22"/>
        <v>0</v>
      </c>
      <c r="J201" s="3">
        <f t="shared" si="22"/>
        <v>0</v>
      </c>
      <c r="K201" s="4">
        <f t="shared" si="24"/>
        <v>0</v>
      </c>
      <c r="L201" s="3">
        <f t="shared" si="25"/>
        <v>0</v>
      </c>
      <c r="M201" s="3">
        <f t="shared" si="26"/>
        <v>0</v>
      </c>
      <c r="N201" s="9">
        <v>4.529088325</v>
      </c>
      <c r="O201">
        <f t="shared" si="23"/>
        <v>197.46825097</v>
      </c>
      <c r="P201">
        <f t="shared" si="27"/>
        <v>0</v>
      </c>
      <c r="Q201">
        <f t="shared" si="28"/>
        <v>0</v>
      </c>
    </row>
    <row r="202" spans="2:17" ht="15">
      <c r="B202" s="11">
        <v>0</v>
      </c>
      <c r="C202" s="11">
        <v>0</v>
      </c>
      <c r="D202" s="11">
        <v>0</v>
      </c>
      <c r="E202" s="11">
        <v>0</v>
      </c>
      <c r="F202" s="11">
        <v>0</v>
      </c>
      <c r="G202" s="3">
        <f t="shared" si="22"/>
        <v>0</v>
      </c>
      <c r="H202" s="3">
        <f t="shared" si="22"/>
        <v>0</v>
      </c>
      <c r="I202" s="3">
        <f t="shared" si="22"/>
        <v>0</v>
      </c>
      <c r="J202" s="3">
        <f t="shared" si="22"/>
        <v>0</v>
      </c>
      <c r="K202" s="4">
        <f t="shared" si="24"/>
        <v>0</v>
      </c>
      <c r="L202" s="3">
        <f t="shared" si="25"/>
        <v>0</v>
      </c>
      <c r="M202" s="3">
        <f t="shared" si="26"/>
        <v>0</v>
      </c>
      <c r="N202" s="9">
        <v>4.2296708</v>
      </c>
      <c r="O202">
        <f t="shared" si="23"/>
        <v>184.41364688000002</v>
      </c>
      <c r="P202">
        <f t="shared" si="27"/>
        <v>0</v>
      </c>
      <c r="Q202">
        <f t="shared" si="28"/>
        <v>0</v>
      </c>
    </row>
    <row r="203" spans="2:17" ht="15">
      <c r="B203" s="11">
        <v>0</v>
      </c>
      <c r="C203" s="11">
        <v>0</v>
      </c>
      <c r="D203" s="11">
        <v>0</v>
      </c>
      <c r="E203" s="11">
        <v>0</v>
      </c>
      <c r="F203" s="11">
        <v>0</v>
      </c>
      <c r="G203" s="3">
        <f t="shared" si="22"/>
        <v>0</v>
      </c>
      <c r="H203" s="3">
        <f t="shared" si="22"/>
        <v>0</v>
      </c>
      <c r="I203" s="3">
        <f t="shared" si="22"/>
        <v>0</v>
      </c>
      <c r="J203" s="3">
        <f t="shared" si="22"/>
        <v>0</v>
      </c>
      <c r="K203" s="4">
        <f t="shared" si="24"/>
        <v>0</v>
      </c>
      <c r="L203" s="3">
        <f t="shared" si="25"/>
        <v>0</v>
      </c>
      <c r="M203" s="3">
        <f t="shared" si="26"/>
        <v>0</v>
      </c>
      <c r="N203" s="9">
        <v>3.6654790999999998</v>
      </c>
      <c r="O203">
        <f t="shared" si="23"/>
        <v>159.81488876</v>
      </c>
      <c r="P203">
        <f t="shared" si="27"/>
        <v>0</v>
      </c>
      <c r="Q203">
        <f t="shared" si="28"/>
        <v>0</v>
      </c>
    </row>
    <row r="204" spans="2:17" ht="15">
      <c r="B204" s="11">
        <v>0</v>
      </c>
      <c r="C204" s="11">
        <v>0</v>
      </c>
      <c r="D204" s="11">
        <v>0</v>
      </c>
      <c r="E204" s="11">
        <v>0</v>
      </c>
      <c r="F204" s="11">
        <v>0</v>
      </c>
      <c r="G204" s="3">
        <f t="shared" si="22"/>
        <v>0</v>
      </c>
      <c r="H204" s="3">
        <f t="shared" si="22"/>
        <v>0</v>
      </c>
      <c r="I204" s="3">
        <f t="shared" si="22"/>
        <v>0</v>
      </c>
      <c r="J204" s="3">
        <f t="shared" si="22"/>
        <v>0</v>
      </c>
      <c r="K204" s="4">
        <f t="shared" si="24"/>
        <v>0</v>
      </c>
      <c r="L204" s="3">
        <f t="shared" si="25"/>
        <v>0</v>
      </c>
      <c r="M204" s="3">
        <f t="shared" si="26"/>
        <v>0</v>
      </c>
      <c r="N204" s="9">
        <v>3.9475749499999995</v>
      </c>
      <c r="O204">
        <f t="shared" si="23"/>
        <v>172.11426781999998</v>
      </c>
      <c r="P204">
        <f t="shared" si="27"/>
        <v>0</v>
      </c>
      <c r="Q204">
        <f t="shared" si="28"/>
        <v>0</v>
      </c>
    </row>
    <row r="205" spans="2:17" ht="15"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3">
        <f t="shared" si="22"/>
        <v>0</v>
      </c>
      <c r="H205" s="3">
        <f t="shared" si="22"/>
        <v>0</v>
      </c>
      <c r="I205" s="3">
        <f t="shared" si="22"/>
        <v>0</v>
      </c>
      <c r="J205" s="3">
        <f t="shared" si="22"/>
        <v>0</v>
      </c>
      <c r="K205" s="4">
        <f t="shared" si="24"/>
        <v>0</v>
      </c>
      <c r="L205" s="3">
        <f t="shared" si="25"/>
        <v>0</v>
      </c>
      <c r="M205" s="3">
        <f t="shared" si="26"/>
        <v>0</v>
      </c>
      <c r="N205" s="9">
        <v>3.806527025</v>
      </c>
      <c r="O205">
        <f t="shared" si="23"/>
        <v>165.96457829</v>
      </c>
      <c r="P205">
        <f t="shared" si="27"/>
        <v>0</v>
      </c>
      <c r="Q205">
        <f t="shared" si="28"/>
        <v>0</v>
      </c>
    </row>
    <row r="206" spans="2:17" ht="15"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3">
        <f t="shared" si="22"/>
        <v>0</v>
      </c>
      <c r="H206" s="3">
        <f t="shared" si="22"/>
        <v>0</v>
      </c>
      <c r="I206" s="3">
        <f t="shared" si="22"/>
        <v>0</v>
      </c>
      <c r="J206" s="3">
        <f t="shared" si="22"/>
        <v>0</v>
      </c>
      <c r="K206" s="4">
        <f t="shared" si="24"/>
        <v>0</v>
      </c>
      <c r="L206" s="3">
        <f t="shared" si="25"/>
        <v>0</v>
      </c>
      <c r="M206" s="3">
        <f t="shared" si="26"/>
        <v>0</v>
      </c>
      <c r="N206" s="9">
        <v>4.269263199999999</v>
      </c>
      <c r="O206">
        <f t="shared" si="23"/>
        <v>186.13987551999998</v>
      </c>
      <c r="P206">
        <f t="shared" si="27"/>
        <v>0</v>
      </c>
      <c r="Q206">
        <f t="shared" si="28"/>
        <v>0</v>
      </c>
    </row>
    <row r="207" spans="2:17" ht="15">
      <c r="B207" s="11">
        <v>0</v>
      </c>
      <c r="C207" s="11">
        <v>0</v>
      </c>
      <c r="D207" s="11">
        <v>0</v>
      </c>
      <c r="E207" s="11">
        <v>0</v>
      </c>
      <c r="F207" s="11">
        <v>0</v>
      </c>
      <c r="G207" s="3">
        <f t="shared" si="22"/>
        <v>0</v>
      </c>
      <c r="H207" s="3">
        <f t="shared" si="22"/>
        <v>0</v>
      </c>
      <c r="I207" s="3">
        <f t="shared" si="22"/>
        <v>0</v>
      </c>
      <c r="J207" s="3">
        <f t="shared" si="22"/>
        <v>0</v>
      </c>
      <c r="K207" s="4">
        <f t="shared" si="24"/>
        <v>0</v>
      </c>
      <c r="L207" s="3">
        <f t="shared" si="25"/>
        <v>0</v>
      </c>
      <c r="M207" s="3">
        <f t="shared" si="26"/>
        <v>0</v>
      </c>
      <c r="N207" s="9">
        <v>4.932435900000001</v>
      </c>
      <c r="O207">
        <f t="shared" si="23"/>
        <v>215.05420524000004</v>
      </c>
      <c r="P207">
        <f t="shared" si="27"/>
        <v>0</v>
      </c>
      <c r="Q207">
        <f t="shared" si="28"/>
        <v>0</v>
      </c>
    </row>
    <row r="208" spans="2:17" ht="15"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3">
        <f t="shared" si="22"/>
        <v>0</v>
      </c>
      <c r="H208" s="3">
        <f t="shared" si="22"/>
        <v>0</v>
      </c>
      <c r="I208" s="3">
        <f t="shared" si="22"/>
        <v>0</v>
      </c>
      <c r="J208" s="3">
        <f t="shared" si="22"/>
        <v>0</v>
      </c>
      <c r="K208" s="4">
        <f t="shared" si="24"/>
        <v>0</v>
      </c>
      <c r="L208" s="3">
        <f t="shared" si="25"/>
        <v>0</v>
      </c>
      <c r="M208" s="3">
        <f t="shared" si="26"/>
        <v>0</v>
      </c>
      <c r="N208" s="9">
        <v>4.60084955</v>
      </c>
      <c r="O208">
        <f t="shared" si="23"/>
        <v>200.59704038</v>
      </c>
      <c r="P208">
        <f t="shared" si="27"/>
        <v>0</v>
      </c>
      <c r="Q208">
        <f t="shared" si="28"/>
        <v>0</v>
      </c>
    </row>
    <row r="209" spans="2:17" ht="15"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3">
        <f t="shared" si="22"/>
        <v>0</v>
      </c>
      <c r="H209" s="3">
        <f t="shared" si="22"/>
        <v>0</v>
      </c>
      <c r="I209" s="3">
        <f t="shared" si="22"/>
        <v>0</v>
      </c>
      <c r="J209" s="3">
        <f t="shared" si="22"/>
        <v>0</v>
      </c>
      <c r="K209" s="4">
        <f t="shared" si="24"/>
        <v>0</v>
      </c>
      <c r="L209" s="3">
        <f t="shared" si="25"/>
        <v>0</v>
      </c>
      <c r="M209" s="3">
        <f t="shared" si="26"/>
        <v>0</v>
      </c>
      <c r="N209" s="9">
        <v>4.7666427250000005</v>
      </c>
      <c r="O209">
        <f t="shared" si="23"/>
        <v>207.82562281000003</v>
      </c>
      <c r="P209">
        <f t="shared" si="27"/>
        <v>0</v>
      </c>
      <c r="Q209">
        <f t="shared" si="28"/>
        <v>0</v>
      </c>
    </row>
    <row r="210" spans="2:17" ht="15"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3">
        <f t="shared" si="22"/>
        <v>0</v>
      </c>
      <c r="H210" s="3">
        <f t="shared" si="22"/>
        <v>0</v>
      </c>
      <c r="I210" s="3">
        <f t="shared" si="22"/>
        <v>0</v>
      </c>
      <c r="J210" s="3">
        <f t="shared" si="22"/>
        <v>0</v>
      </c>
      <c r="K210" s="4">
        <f t="shared" si="24"/>
        <v>0</v>
      </c>
      <c r="L210" s="3">
        <f t="shared" si="25"/>
        <v>0</v>
      </c>
      <c r="M210" s="3">
        <f t="shared" si="26"/>
        <v>0</v>
      </c>
      <c r="N210" s="9">
        <v>3.4675171000000002</v>
      </c>
      <c r="O210">
        <f t="shared" si="23"/>
        <v>151.18374556</v>
      </c>
      <c r="P210">
        <f t="shared" si="27"/>
        <v>0</v>
      </c>
      <c r="Q210">
        <f t="shared" si="28"/>
        <v>0</v>
      </c>
    </row>
    <row r="211" spans="2:17" ht="15"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3">
        <f t="shared" si="22"/>
        <v>0</v>
      </c>
      <c r="H211" s="3">
        <f t="shared" si="22"/>
        <v>0</v>
      </c>
      <c r="I211" s="3">
        <f t="shared" si="22"/>
        <v>0</v>
      </c>
      <c r="J211" s="3">
        <f t="shared" si="22"/>
        <v>0</v>
      </c>
      <c r="K211" s="4">
        <f t="shared" si="24"/>
        <v>0</v>
      </c>
      <c r="L211" s="3">
        <f t="shared" si="25"/>
        <v>0</v>
      </c>
      <c r="M211" s="3">
        <f t="shared" si="26"/>
        <v>0</v>
      </c>
      <c r="N211" s="9">
        <v>3.4972114000000003</v>
      </c>
      <c r="O211">
        <f t="shared" si="23"/>
        <v>152.47841704</v>
      </c>
      <c r="P211">
        <f t="shared" si="27"/>
        <v>0</v>
      </c>
      <c r="Q211">
        <f t="shared" si="28"/>
        <v>0</v>
      </c>
    </row>
    <row r="212" spans="2:17" ht="15"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3">
        <f t="shared" si="22"/>
        <v>0</v>
      </c>
      <c r="H212" s="3">
        <f t="shared" si="22"/>
        <v>0</v>
      </c>
      <c r="I212" s="3">
        <f t="shared" si="22"/>
        <v>0</v>
      </c>
      <c r="J212" s="3">
        <f t="shared" si="22"/>
        <v>0</v>
      </c>
      <c r="K212" s="4">
        <f t="shared" si="24"/>
        <v>0</v>
      </c>
      <c r="L212" s="3">
        <f t="shared" si="25"/>
        <v>0</v>
      </c>
      <c r="M212" s="3">
        <f t="shared" si="26"/>
        <v>0</v>
      </c>
      <c r="N212" s="9">
        <v>3.4823642500000003</v>
      </c>
      <c r="O212">
        <f t="shared" si="23"/>
        <v>151.83108130000002</v>
      </c>
      <c r="P212">
        <f t="shared" si="27"/>
        <v>0</v>
      </c>
      <c r="Q212">
        <f t="shared" si="28"/>
        <v>0</v>
      </c>
    </row>
    <row r="213" spans="2:17" ht="15">
      <c r="B213" s="11">
        <v>0</v>
      </c>
      <c r="C213" s="11">
        <v>0</v>
      </c>
      <c r="D213" s="11">
        <v>0</v>
      </c>
      <c r="E213" s="11">
        <v>0</v>
      </c>
      <c r="F213" s="11">
        <v>0</v>
      </c>
      <c r="G213" s="3">
        <f t="shared" si="22"/>
        <v>0</v>
      </c>
      <c r="H213" s="3">
        <f t="shared" si="22"/>
        <v>0</v>
      </c>
      <c r="I213" s="3">
        <f t="shared" si="22"/>
        <v>0</v>
      </c>
      <c r="J213" s="3">
        <f t="shared" si="22"/>
        <v>0</v>
      </c>
      <c r="K213" s="4">
        <f t="shared" si="24"/>
        <v>0</v>
      </c>
      <c r="L213" s="3">
        <f t="shared" si="25"/>
        <v>0</v>
      </c>
      <c r="M213" s="3">
        <f t="shared" si="26"/>
        <v>0</v>
      </c>
      <c r="N213" s="9">
        <v>3.4897878249999996</v>
      </c>
      <c r="O213">
        <f t="shared" si="23"/>
        <v>152.15474917</v>
      </c>
      <c r="P213">
        <f t="shared" si="27"/>
        <v>0</v>
      </c>
      <c r="Q213">
        <f t="shared" si="28"/>
        <v>0</v>
      </c>
    </row>
    <row r="214" spans="2:17" ht="15"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3">
        <f t="shared" si="22"/>
        <v>0</v>
      </c>
      <c r="H214" s="3">
        <f t="shared" si="22"/>
        <v>0</v>
      </c>
      <c r="I214" s="3">
        <f t="shared" si="22"/>
        <v>0</v>
      </c>
      <c r="J214" s="3">
        <f t="shared" si="22"/>
        <v>0</v>
      </c>
      <c r="K214" s="4">
        <f t="shared" si="24"/>
        <v>0</v>
      </c>
      <c r="L214" s="3">
        <f t="shared" si="25"/>
        <v>0</v>
      </c>
      <c r="M214" s="3">
        <f t="shared" si="26"/>
        <v>0</v>
      </c>
      <c r="N214" s="9">
        <v>4.0119126000000005</v>
      </c>
      <c r="O214">
        <f t="shared" si="23"/>
        <v>174.91938936000003</v>
      </c>
      <c r="P214">
        <f t="shared" si="27"/>
        <v>0</v>
      </c>
      <c r="Q214">
        <f t="shared" si="28"/>
        <v>0</v>
      </c>
    </row>
    <row r="215" spans="2:17" ht="15"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3">
        <f t="shared" si="22"/>
        <v>0</v>
      </c>
      <c r="H215" s="3">
        <f t="shared" si="22"/>
        <v>0</v>
      </c>
      <c r="I215" s="3">
        <f t="shared" si="22"/>
        <v>0</v>
      </c>
      <c r="J215" s="3">
        <f t="shared" si="22"/>
        <v>0</v>
      </c>
      <c r="K215" s="4">
        <f t="shared" si="24"/>
        <v>0</v>
      </c>
      <c r="L215" s="3">
        <f t="shared" si="25"/>
        <v>0</v>
      </c>
      <c r="M215" s="3">
        <f t="shared" si="26"/>
        <v>0</v>
      </c>
      <c r="N215" s="9">
        <v>3.5368038</v>
      </c>
      <c r="O215">
        <f t="shared" si="23"/>
        <v>154.20464568</v>
      </c>
      <c r="P215">
        <f t="shared" si="27"/>
        <v>0</v>
      </c>
      <c r="Q215">
        <f t="shared" si="28"/>
        <v>0</v>
      </c>
    </row>
    <row r="216" spans="2:17" ht="15"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3">
        <f t="shared" si="22"/>
        <v>0</v>
      </c>
      <c r="H216" s="3">
        <f t="shared" si="22"/>
        <v>0</v>
      </c>
      <c r="I216" s="3">
        <f t="shared" si="22"/>
        <v>0</v>
      </c>
      <c r="J216" s="3">
        <f t="shared" si="22"/>
        <v>0</v>
      </c>
      <c r="K216" s="4">
        <f t="shared" si="24"/>
        <v>0</v>
      </c>
      <c r="L216" s="3">
        <f t="shared" si="25"/>
        <v>0</v>
      </c>
      <c r="M216" s="3">
        <f t="shared" si="26"/>
        <v>0</v>
      </c>
      <c r="N216" s="9">
        <v>3.7743582000000004</v>
      </c>
      <c r="O216">
        <f t="shared" si="23"/>
        <v>164.56201752</v>
      </c>
      <c r="P216">
        <f t="shared" si="27"/>
        <v>0</v>
      </c>
      <c r="Q216">
        <f t="shared" si="28"/>
        <v>0</v>
      </c>
    </row>
    <row r="217" spans="2:17" ht="15"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3">
        <f t="shared" si="22"/>
        <v>0</v>
      </c>
      <c r="H217" s="3">
        <f t="shared" si="22"/>
        <v>0</v>
      </c>
      <c r="I217" s="3">
        <f t="shared" si="22"/>
        <v>0</v>
      </c>
      <c r="J217" s="3">
        <f t="shared" si="22"/>
        <v>0</v>
      </c>
      <c r="K217" s="4">
        <f t="shared" si="24"/>
        <v>0</v>
      </c>
      <c r="L217" s="3">
        <f t="shared" si="25"/>
        <v>0</v>
      </c>
      <c r="M217" s="3">
        <f t="shared" si="26"/>
        <v>0</v>
      </c>
      <c r="N217" s="9">
        <v>3.655581</v>
      </c>
      <c r="O217">
        <f t="shared" si="23"/>
        <v>159.38333160000002</v>
      </c>
      <c r="P217">
        <f t="shared" si="27"/>
        <v>0</v>
      </c>
      <c r="Q217">
        <f t="shared" si="28"/>
        <v>0</v>
      </c>
    </row>
    <row r="218" spans="2:17" ht="15"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3">
        <f t="shared" si="22"/>
        <v>0</v>
      </c>
      <c r="H218" s="3">
        <f t="shared" si="22"/>
        <v>0</v>
      </c>
      <c r="I218" s="3">
        <f t="shared" si="22"/>
        <v>0</v>
      </c>
      <c r="J218" s="3">
        <f t="shared" si="22"/>
        <v>0</v>
      </c>
      <c r="K218" s="4">
        <f t="shared" si="24"/>
        <v>0</v>
      </c>
      <c r="L218" s="3">
        <f t="shared" si="25"/>
        <v>0</v>
      </c>
      <c r="M218" s="3">
        <f t="shared" si="26"/>
        <v>0</v>
      </c>
      <c r="N218" s="9">
        <v>4.110893600000001</v>
      </c>
      <c r="O218">
        <f t="shared" si="23"/>
        <v>179.23496096000002</v>
      </c>
      <c r="P218">
        <f t="shared" si="27"/>
        <v>0</v>
      </c>
      <c r="Q218">
        <f t="shared" si="28"/>
        <v>0</v>
      </c>
    </row>
    <row r="219" spans="2:17" ht="15"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3">
        <f t="shared" si="22"/>
        <v>0</v>
      </c>
      <c r="H219" s="3">
        <f t="shared" si="22"/>
        <v>0</v>
      </c>
      <c r="I219" s="3">
        <f t="shared" si="22"/>
        <v>0</v>
      </c>
      <c r="J219" s="3">
        <f t="shared" si="22"/>
        <v>0</v>
      </c>
      <c r="K219" s="4">
        <f t="shared" si="24"/>
        <v>0</v>
      </c>
      <c r="L219" s="3">
        <f t="shared" si="25"/>
        <v>0</v>
      </c>
      <c r="M219" s="3">
        <f t="shared" si="26"/>
        <v>0</v>
      </c>
      <c r="N219" s="9">
        <v>3.4477208999999998</v>
      </c>
      <c r="O219">
        <f t="shared" si="23"/>
        <v>150.32063123999998</v>
      </c>
      <c r="P219">
        <f t="shared" si="27"/>
        <v>0</v>
      </c>
      <c r="Q219">
        <f t="shared" si="28"/>
        <v>0</v>
      </c>
    </row>
    <row r="220" spans="2:17" ht="15"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3">
        <f t="shared" si="22"/>
        <v>0</v>
      </c>
      <c r="H220" s="3">
        <f t="shared" si="22"/>
        <v>0</v>
      </c>
      <c r="I220" s="3">
        <f t="shared" si="22"/>
        <v>0</v>
      </c>
      <c r="J220" s="3">
        <f t="shared" si="22"/>
        <v>0</v>
      </c>
      <c r="K220" s="4">
        <f t="shared" si="24"/>
        <v>0</v>
      </c>
      <c r="L220" s="3">
        <f t="shared" si="25"/>
        <v>0</v>
      </c>
      <c r="M220" s="3">
        <f t="shared" si="26"/>
        <v>0</v>
      </c>
      <c r="N220" s="9">
        <v>3.7793072499999996</v>
      </c>
      <c r="O220">
        <f t="shared" si="23"/>
        <v>164.7777961</v>
      </c>
      <c r="P220">
        <f t="shared" si="27"/>
        <v>0</v>
      </c>
      <c r="Q220">
        <f t="shared" si="28"/>
        <v>0</v>
      </c>
    </row>
    <row r="221" spans="2:17" ht="15"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3">
        <f t="shared" si="22"/>
        <v>0</v>
      </c>
      <c r="H221" s="3">
        <f t="shared" si="22"/>
        <v>0</v>
      </c>
      <c r="I221" s="3">
        <f t="shared" si="22"/>
        <v>0</v>
      </c>
      <c r="J221" s="3">
        <f t="shared" si="22"/>
        <v>0</v>
      </c>
      <c r="K221" s="4">
        <f t="shared" si="24"/>
        <v>0</v>
      </c>
      <c r="L221" s="3">
        <f t="shared" si="25"/>
        <v>0</v>
      </c>
      <c r="M221" s="3">
        <f t="shared" si="26"/>
        <v>0</v>
      </c>
      <c r="N221" s="9">
        <v>3.613514075</v>
      </c>
      <c r="O221">
        <f t="shared" si="23"/>
        <v>157.54921367</v>
      </c>
      <c r="P221">
        <f t="shared" si="27"/>
        <v>0</v>
      </c>
      <c r="Q221">
        <f t="shared" si="28"/>
        <v>0</v>
      </c>
    </row>
    <row r="222" spans="2:17" ht="15">
      <c r="B222" s="11">
        <v>0</v>
      </c>
      <c r="C222" s="11">
        <v>0</v>
      </c>
      <c r="D222" s="11">
        <v>0</v>
      </c>
      <c r="E222" s="11">
        <v>0</v>
      </c>
      <c r="F222" s="11">
        <v>0</v>
      </c>
      <c r="G222" s="3">
        <f t="shared" si="22"/>
        <v>0</v>
      </c>
      <c r="H222" s="3">
        <f t="shared" si="22"/>
        <v>0</v>
      </c>
      <c r="I222" s="3">
        <f t="shared" si="22"/>
        <v>0</v>
      </c>
      <c r="J222" s="3">
        <f t="shared" si="22"/>
        <v>0</v>
      </c>
      <c r="K222" s="4">
        <f t="shared" si="24"/>
        <v>0</v>
      </c>
      <c r="L222" s="3">
        <f t="shared" si="25"/>
        <v>0</v>
      </c>
      <c r="M222" s="3">
        <f t="shared" si="26"/>
        <v>0</v>
      </c>
      <c r="N222" s="9">
        <v>3.4675171000000002</v>
      </c>
      <c r="O222">
        <f t="shared" si="23"/>
        <v>151.18374556</v>
      </c>
      <c r="P222">
        <f t="shared" si="27"/>
        <v>0</v>
      </c>
      <c r="Q222">
        <f t="shared" si="28"/>
        <v>0</v>
      </c>
    </row>
    <row r="223" spans="2:17" ht="15">
      <c r="B223" s="11">
        <v>0</v>
      </c>
      <c r="C223" s="11">
        <v>0</v>
      </c>
      <c r="D223" s="11">
        <v>0</v>
      </c>
      <c r="E223" s="11">
        <v>0</v>
      </c>
      <c r="F223" s="11">
        <v>0</v>
      </c>
      <c r="G223" s="3">
        <f t="shared" si="22"/>
        <v>0</v>
      </c>
      <c r="H223" s="3">
        <f t="shared" si="22"/>
        <v>0</v>
      </c>
      <c r="I223" s="3">
        <f t="shared" si="22"/>
        <v>0</v>
      </c>
      <c r="J223" s="3">
        <f t="shared" si="22"/>
        <v>0</v>
      </c>
      <c r="K223" s="4">
        <f t="shared" si="24"/>
        <v>0</v>
      </c>
      <c r="L223" s="3">
        <f t="shared" si="25"/>
        <v>0</v>
      </c>
      <c r="M223" s="3">
        <f t="shared" si="26"/>
        <v>0</v>
      </c>
      <c r="N223" s="9">
        <v>3.5467019</v>
      </c>
      <c r="O223">
        <f t="shared" si="23"/>
        <v>154.63620284</v>
      </c>
      <c r="P223">
        <f t="shared" si="27"/>
        <v>0</v>
      </c>
      <c r="Q223">
        <f t="shared" si="28"/>
        <v>0</v>
      </c>
    </row>
    <row r="224" spans="2:17" ht="15">
      <c r="B224" s="11">
        <v>0</v>
      </c>
      <c r="C224" s="11">
        <v>0</v>
      </c>
      <c r="D224" s="11">
        <v>0</v>
      </c>
      <c r="E224" s="11">
        <v>0</v>
      </c>
      <c r="F224" s="11">
        <v>0</v>
      </c>
      <c r="G224" s="3">
        <f t="shared" si="22"/>
        <v>0</v>
      </c>
      <c r="H224" s="3">
        <f t="shared" si="22"/>
        <v>0</v>
      </c>
      <c r="I224" s="3">
        <f t="shared" si="22"/>
        <v>0</v>
      </c>
      <c r="J224" s="3">
        <f t="shared" si="22"/>
        <v>0</v>
      </c>
      <c r="K224" s="4">
        <f t="shared" si="24"/>
        <v>0</v>
      </c>
      <c r="L224" s="3">
        <f t="shared" si="25"/>
        <v>0</v>
      </c>
      <c r="M224" s="3">
        <f t="shared" si="26"/>
        <v>0</v>
      </c>
      <c r="N224" s="9">
        <v>3.5071094999999994</v>
      </c>
      <c r="O224">
        <f t="shared" si="23"/>
        <v>152.9099742</v>
      </c>
      <c r="P224">
        <f t="shared" si="27"/>
        <v>0</v>
      </c>
      <c r="Q224">
        <f t="shared" si="28"/>
        <v>0</v>
      </c>
    </row>
    <row r="225" spans="2:17" ht="15"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3">
        <f t="shared" si="22"/>
        <v>0</v>
      </c>
      <c r="H225" s="3">
        <f t="shared" si="22"/>
        <v>0</v>
      </c>
      <c r="I225" s="3">
        <f t="shared" si="22"/>
        <v>0</v>
      </c>
      <c r="J225" s="3">
        <f t="shared" si="22"/>
        <v>0</v>
      </c>
      <c r="K225" s="4">
        <f t="shared" si="24"/>
        <v>0</v>
      </c>
      <c r="L225" s="3">
        <f t="shared" si="25"/>
        <v>0</v>
      </c>
      <c r="M225" s="3">
        <f t="shared" si="26"/>
        <v>0</v>
      </c>
      <c r="N225" s="9">
        <v>3.5269057</v>
      </c>
      <c r="O225">
        <f t="shared" si="23"/>
        <v>153.77308852</v>
      </c>
      <c r="P225">
        <f t="shared" si="27"/>
        <v>0</v>
      </c>
      <c r="Q225">
        <f t="shared" si="28"/>
        <v>0</v>
      </c>
    </row>
    <row r="226" spans="2:17" ht="15">
      <c r="B226" s="11">
        <v>0</v>
      </c>
      <c r="C226" s="11">
        <v>0</v>
      </c>
      <c r="D226" s="11">
        <v>0</v>
      </c>
      <c r="E226" s="11">
        <v>0</v>
      </c>
      <c r="F226" s="11">
        <v>0</v>
      </c>
      <c r="G226" s="3">
        <f t="shared" si="22"/>
        <v>0</v>
      </c>
      <c r="H226" s="3">
        <f t="shared" si="22"/>
        <v>0</v>
      </c>
      <c r="I226" s="3">
        <f t="shared" si="22"/>
        <v>0</v>
      </c>
      <c r="J226" s="3">
        <f t="shared" si="22"/>
        <v>0</v>
      </c>
      <c r="K226" s="4">
        <f t="shared" si="24"/>
        <v>0</v>
      </c>
      <c r="L226" s="3">
        <f t="shared" si="25"/>
        <v>0</v>
      </c>
      <c r="M226" s="3">
        <f t="shared" si="26"/>
        <v>0</v>
      </c>
      <c r="N226" s="9">
        <v>3.5664981</v>
      </c>
      <c r="O226">
        <f t="shared" si="23"/>
        <v>155.49931716</v>
      </c>
      <c r="P226">
        <f t="shared" si="27"/>
        <v>0</v>
      </c>
      <c r="Q226">
        <f t="shared" si="28"/>
        <v>0</v>
      </c>
    </row>
    <row r="227" spans="2:17" ht="15"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3">
        <f t="shared" si="22"/>
        <v>0</v>
      </c>
      <c r="H227" s="3">
        <f t="shared" si="22"/>
        <v>0</v>
      </c>
      <c r="I227" s="3">
        <f t="shared" si="22"/>
        <v>0</v>
      </c>
      <c r="J227" s="3">
        <f t="shared" si="22"/>
        <v>0</v>
      </c>
      <c r="K227" s="4">
        <f t="shared" si="24"/>
        <v>0</v>
      </c>
      <c r="L227" s="3">
        <f t="shared" si="25"/>
        <v>0</v>
      </c>
      <c r="M227" s="3">
        <f t="shared" si="26"/>
        <v>0</v>
      </c>
      <c r="N227" s="9">
        <v>3.4477208999999998</v>
      </c>
      <c r="O227">
        <f t="shared" si="23"/>
        <v>150.32063123999998</v>
      </c>
      <c r="P227">
        <f t="shared" si="27"/>
        <v>0</v>
      </c>
      <c r="Q227">
        <f t="shared" si="28"/>
        <v>0</v>
      </c>
    </row>
    <row r="228" spans="2:17" ht="15">
      <c r="B228" s="11">
        <v>0</v>
      </c>
      <c r="C228" s="11">
        <v>0</v>
      </c>
      <c r="D228" s="11">
        <v>0</v>
      </c>
      <c r="E228" s="11">
        <v>0</v>
      </c>
      <c r="F228" s="11">
        <v>0</v>
      </c>
      <c r="G228" s="3">
        <f t="shared" si="22"/>
        <v>0</v>
      </c>
      <c r="H228" s="3">
        <f t="shared" si="22"/>
        <v>0</v>
      </c>
      <c r="I228" s="3">
        <f t="shared" si="22"/>
        <v>0</v>
      </c>
      <c r="J228" s="3">
        <f t="shared" si="22"/>
        <v>0</v>
      </c>
      <c r="K228" s="4">
        <f t="shared" si="24"/>
        <v>0</v>
      </c>
      <c r="L228" s="3">
        <f t="shared" si="25"/>
        <v>0</v>
      </c>
      <c r="M228" s="3">
        <f t="shared" si="26"/>
        <v>0</v>
      </c>
      <c r="N228" s="9">
        <v>3.5071094999999994</v>
      </c>
      <c r="O228">
        <f t="shared" si="23"/>
        <v>152.9099742</v>
      </c>
      <c r="P228">
        <f t="shared" si="27"/>
        <v>0</v>
      </c>
      <c r="Q228">
        <f t="shared" si="28"/>
        <v>0</v>
      </c>
    </row>
    <row r="229" spans="2:17" ht="15">
      <c r="B229" s="11">
        <v>0</v>
      </c>
      <c r="C229" s="11">
        <v>0</v>
      </c>
      <c r="D229" s="11">
        <v>0</v>
      </c>
      <c r="E229" s="11">
        <v>0</v>
      </c>
      <c r="F229" s="11">
        <v>0</v>
      </c>
      <c r="G229" s="3">
        <f t="shared" si="22"/>
        <v>0</v>
      </c>
      <c r="H229" s="3">
        <f t="shared" si="22"/>
        <v>0</v>
      </c>
      <c r="I229" s="3">
        <f t="shared" si="22"/>
        <v>0</v>
      </c>
      <c r="J229" s="3">
        <f t="shared" si="22"/>
        <v>0</v>
      </c>
      <c r="K229" s="4">
        <f t="shared" si="24"/>
        <v>0</v>
      </c>
      <c r="L229" s="3">
        <f t="shared" si="25"/>
        <v>0</v>
      </c>
      <c r="M229" s="3">
        <f t="shared" si="26"/>
        <v>0</v>
      </c>
      <c r="N229" s="9">
        <v>3.4774152</v>
      </c>
      <c r="O229">
        <f t="shared" si="23"/>
        <v>151.61530272</v>
      </c>
      <c r="P229">
        <f t="shared" si="27"/>
        <v>0</v>
      </c>
      <c r="Q229">
        <f t="shared" si="28"/>
        <v>0</v>
      </c>
    </row>
    <row r="230" spans="2:17" ht="15">
      <c r="B230" s="11">
        <v>0</v>
      </c>
      <c r="C230" s="11">
        <v>0</v>
      </c>
      <c r="D230" s="11">
        <v>0</v>
      </c>
      <c r="E230" s="11">
        <v>0</v>
      </c>
      <c r="F230" s="11">
        <v>0</v>
      </c>
      <c r="G230" s="3">
        <f t="shared" si="22"/>
        <v>0</v>
      </c>
      <c r="H230" s="3">
        <f t="shared" si="22"/>
        <v>0</v>
      </c>
      <c r="I230" s="3">
        <f t="shared" si="22"/>
        <v>0</v>
      </c>
      <c r="J230" s="3">
        <f t="shared" si="22"/>
        <v>0</v>
      </c>
      <c r="K230" s="4">
        <f t="shared" si="24"/>
        <v>0</v>
      </c>
      <c r="L230" s="3">
        <f t="shared" si="25"/>
        <v>0</v>
      </c>
      <c r="M230" s="3">
        <f t="shared" si="26"/>
        <v>0</v>
      </c>
      <c r="N230" s="9">
        <v>3.5269057</v>
      </c>
      <c r="O230">
        <f t="shared" si="23"/>
        <v>153.77308852</v>
      </c>
      <c r="P230">
        <f t="shared" si="27"/>
        <v>0</v>
      </c>
      <c r="Q230">
        <f t="shared" si="28"/>
        <v>0</v>
      </c>
    </row>
    <row r="231" spans="2:17" ht="15">
      <c r="B231" s="11">
        <v>0</v>
      </c>
      <c r="C231" s="11">
        <v>0</v>
      </c>
      <c r="D231" s="11">
        <v>0</v>
      </c>
      <c r="E231" s="11">
        <v>0</v>
      </c>
      <c r="F231" s="11">
        <v>0</v>
      </c>
      <c r="G231" s="3">
        <f t="shared" si="22"/>
        <v>0</v>
      </c>
      <c r="H231" s="3">
        <f t="shared" si="22"/>
        <v>0</v>
      </c>
      <c r="I231" s="3">
        <f t="shared" si="22"/>
        <v>0</v>
      </c>
      <c r="J231" s="3">
        <f t="shared" si="22"/>
        <v>0</v>
      </c>
      <c r="K231" s="4">
        <f t="shared" si="24"/>
        <v>0</v>
      </c>
      <c r="L231" s="3">
        <f t="shared" si="25"/>
        <v>0</v>
      </c>
      <c r="M231" s="3">
        <f t="shared" si="26"/>
        <v>0</v>
      </c>
      <c r="N231" s="9">
        <v>3.150777899999999</v>
      </c>
      <c r="O231">
        <f t="shared" si="23"/>
        <v>137.37391643999996</v>
      </c>
      <c r="P231">
        <f t="shared" si="27"/>
        <v>0</v>
      </c>
      <c r="Q231">
        <f t="shared" si="28"/>
        <v>0</v>
      </c>
    </row>
    <row r="232" spans="2:17" ht="15"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3">
        <f t="shared" si="22"/>
        <v>0</v>
      </c>
      <c r="H232" s="3">
        <f t="shared" si="22"/>
        <v>0</v>
      </c>
      <c r="I232" s="3">
        <f t="shared" si="22"/>
        <v>0</v>
      </c>
      <c r="J232" s="3">
        <f t="shared" si="22"/>
        <v>0</v>
      </c>
      <c r="K232" s="4">
        <f t="shared" si="24"/>
        <v>0</v>
      </c>
      <c r="L232" s="3">
        <f t="shared" si="25"/>
        <v>0</v>
      </c>
      <c r="M232" s="3">
        <f t="shared" si="26"/>
        <v>0</v>
      </c>
      <c r="N232" s="9">
        <v>3.3388417999999995</v>
      </c>
      <c r="O232">
        <f t="shared" si="23"/>
        <v>145.57350247999997</v>
      </c>
      <c r="P232">
        <f t="shared" si="27"/>
        <v>0</v>
      </c>
      <c r="Q232">
        <f t="shared" si="28"/>
        <v>0</v>
      </c>
    </row>
    <row r="233" spans="2:17" ht="15"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3">
        <f t="shared" si="22"/>
        <v>0</v>
      </c>
      <c r="H233" s="3">
        <f t="shared" si="22"/>
        <v>0</v>
      </c>
      <c r="I233" s="3">
        <f t="shared" si="22"/>
        <v>0</v>
      </c>
      <c r="J233" s="3">
        <f t="shared" si="22"/>
        <v>0</v>
      </c>
      <c r="K233" s="4">
        <f t="shared" si="24"/>
        <v>0</v>
      </c>
      <c r="L233" s="3">
        <f t="shared" si="25"/>
        <v>0</v>
      </c>
      <c r="M233" s="3">
        <f t="shared" si="26"/>
        <v>0</v>
      </c>
      <c r="N233" s="9">
        <v>3.2448098499999998</v>
      </c>
      <c r="O233">
        <f t="shared" si="23"/>
        <v>141.47370945999998</v>
      </c>
      <c r="P233">
        <f t="shared" si="27"/>
        <v>0</v>
      </c>
      <c r="Q233">
        <f t="shared" si="28"/>
        <v>0</v>
      </c>
    </row>
    <row r="234" spans="2:17" ht="15"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3">
        <f aca="true" t="shared" si="29" ref="G234:J257">B234-C234</f>
        <v>0</v>
      </c>
      <c r="H234" s="3">
        <f t="shared" si="29"/>
        <v>0</v>
      </c>
      <c r="I234" s="3">
        <f t="shared" si="29"/>
        <v>0</v>
      </c>
      <c r="J234" s="3">
        <f t="shared" si="29"/>
        <v>0</v>
      </c>
      <c r="K234" s="4">
        <f t="shared" si="24"/>
        <v>0</v>
      </c>
      <c r="L234" s="3">
        <f t="shared" si="25"/>
        <v>0</v>
      </c>
      <c r="M234" s="3">
        <f t="shared" si="26"/>
        <v>0</v>
      </c>
      <c r="N234" s="9">
        <v>3.4774152</v>
      </c>
      <c r="O234">
        <f t="shared" si="23"/>
        <v>151.61530272</v>
      </c>
      <c r="P234">
        <f t="shared" si="27"/>
        <v>0</v>
      </c>
      <c r="Q234">
        <f t="shared" si="28"/>
        <v>0</v>
      </c>
    </row>
    <row r="235" spans="2:17" ht="15"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3">
        <f t="shared" si="29"/>
        <v>0</v>
      </c>
      <c r="H235" s="3">
        <f t="shared" si="29"/>
        <v>0</v>
      </c>
      <c r="I235" s="3">
        <f t="shared" si="29"/>
        <v>0</v>
      </c>
      <c r="J235" s="3">
        <f t="shared" si="29"/>
        <v>0</v>
      </c>
      <c r="K235" s="4">
        <f t="shared" si="24"/>
        <v>0</v>
      </c>
      <c r="L235" s="3">
        <f t="shared" si="25"/>
        <v>0</v>
      </c>
      <c r="M235" s="3">
        <f t="shared" si="26"/>
        <v>0</v>
      </c>
      <c r="N235" s="9">
        <v>3.2695550999999994</v>
      </c>
      <c r="O235">
        <f t="shared" si="23"/>
        <v>142.55260235999998</v>
      </c>
      <c r="P235">
        <f t="shared" si="27"/>
        <v>0</v>
      </c>
      <c r="Q235">
        <f t="shared" si="28"/>
        <v>0</v>
      </c>
    </row>
    <row r="236" spans="2:17" ht="15"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3">
        <f t="shared" si="29"/>
        <v>0</v>
      </c>
      <c r="H236" s="3">
        <f t="shared" si="29"/>
        <v>0</v>
      </c>
      <c r="I236" s="3">
        <f t="shared" si="29"/>
        <v>0</v>
      </c>
      <c r="J236" s="3">
        <f t="shared" si="29"/>
        <v>0</v>
      </c>
      <c r="K236" s="4">
        <f t="shared" si="24"/>
        <v>0</v>
      </c>
      <c r="L236" s="3">
        <f t="shared" si="25"/>
        <v>0</v>
      </c>
      <c r="M236" s="3">
        <f t="shared" si="26"/>
        <v>0</v>
      </c>
      <c r="N236" s="9">
        <v>3.3734851499999996</v>
      </c>
      <c r="O236">
        <f t="shared" si="23"/>
        <v>147.08395253999998</v>
      </c>
      <c r="P236">
        <f t="shared" si="27"/>
        <v>0</v>
      </c>
      <c r="Q236">
        <f t="shared" si="28"/>
        <v>0</v>
      </c>
    </row>
    <row r="237" spans="2:17" ht="15"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3">
        <f t="shared" si="29"/>
        <v>0</v>
      </c>
      <c r="H237" s="3">
        <f t="shared" si="29"/>
        <v>0</v>
      </c>
      <c r="I237" s="3">
        <f t="shared" si="29"/>
        <v>0</v>
      </c>
      <c r="J237" s="3">
        <f t="shared" si="29"/>
        <v>0</v>
      </c>
      <c r="K237" s="4">
        <f t="shared" si="24"/>
        <v>0</v>
      </c>
      <c r="L237" s="3">
        <f t="shared" si="25"/>
        <v>0</v>
      </c>
      <c r="M237" s="3">
        <f t="shared" si="26"/>
        <v>0</v>
      </c>
      <c r="N237" s="9">
        <v>3.3215201249999997</v>
      </c>
      <c r="O237">
        <f t="shared" si="23"/>
        <v>144.81827744999998</v>
      </c>
      <c r="P237">
        <f t="shared" si="27"/>
        <v>0</v>
      </c>
      <c r="Q237">
        <f t="shared" si="28"/>
        <v>0</v>
      </c>
    </row>
    <row r="238" spans="2:17" ht="15"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3">
        <f t="shared" si="29"/>
        <v>0</v>
      </c>
      <c r="H238" s="3">
        <f t="shared" si="29"/>
        <v>0</v>
      </c>
      <c r="I238" s="3">
        <f t="shared" si="29"/>
        <v>0</v>
      </c>
      <c r="J238" s="3">
        <f t="shared" si="29"/>
        <v>0</v>
      </c>
      <c r="K238" s="4">
        <f t="shared" si="24"/>
        <v>0</v>
      </c>
      <c r="L238" s="3">
        <f t="shared" si="25"/>
        <v>0</v>
      </c>
      <c r="M238" s="3">
        <f t="shared" si="26"/>
        <v>0</v>
      </c>
      <c r="N238" s="9">
        <v>3.368536099999999</v>
      </c>
      <c r="O238">
        <f t="shared" si="23"/>
        <v>146.86817395999998</v>
      </c>
      <c r="P238">
        <f t="shared" si="27"/>
        <v>0</v>
      </c>
      <c r="Q238">
        <f t="shared" si="28"/>
        <v>0</v>
      </c>
    </row>
    <row r="239" spans="2:17" ht="15"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3">
        <f t="shared" si="29"/>
        <v>0</v>
      </c>
      <c r="H239" s="3">
        <f t="shared" si="29"/>
        <v>0</v>
      </c>
      <c r="I239" s="3">
        <f t="shared" si="29"/>
        <v>0</v>
      </c>
      <c r="J239" s="3">
        <f t="shared" si="29"/>
        <v>0</v>
      </c>
      <c r="K239" s="4">
        <f t="shared" si="24"/>
        <v>0</v>
      </c>
      <c r="L239" s="3">
        <f t="shared" si="25"/>
        <v>0</v>
      </c>
      <c r="M239" s="3">
        <f t="shared" si="26"/>
        <v>0</v>
      </c>
      <c r="N239" s="9">
        <v>3.4477208999999998</v>
      </c>
      <c r="O239">
        <f t="shared" si="23"/>
        <v>150.32063123999998</v>
      </c>
      <c r="P239">
        <f t="shared" si="27"/>
        <v>0</v>
      </c>
      <c r="Q239">
        <f t="shared" si="28"/>
        <v>0</v>
      </c>
    </row>
    <row r="240" spans="2:17" ht="15"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3">
        <f t="shared" si="29"/>
        <v>0</v>
      </c>
      <c r="H240" s="3">
        <f t="shared" si="29"/>
        <v>0</v>
      </c>
      <c r="I240" s="3">
        <f t="shared" si="29"/>
        <v>0</v>
      </c>
      <c r="J240" s="3">
        <f t="shared" si="29"/>
        <v>0</v>
      </c>
      <c r="K240" s="4">
        <f t="shared" si="24"/>
        <v>0</v>
      </c>
      <c r="L240" s="3">
        <f t="shared" si="25"/>
        <v>0</v>
      </c>
      <c r="M240" s="3">
        <f t="shared" si="26"/>
        <v>0</v>
      </c>
      <c r="N240" s="9">
        <v>3.4081284999999997</v>
      </c>
      <c r="O240">
        <f t="shared" si="23"/>
        <v>148.5944026</v>
      </c>
      <c r="P240">
        <f t="shared" si="27"/>
        <v>0</v>
      </c>
      <c r="Q240">
        <f t="shared" si="28"/>
        <v>0</v>
      </c>
    </row>
    <row r="241" spans="2:17" ht="15"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3">
        <f t="shared" si="29"/>
        <v>0</v>
      </c>
      <c r="H241" s="3">
        <f t="shared" si="29"/>
        <v>0</v>
      </c>
      <c r="I241" s="3">
        <f t="shared" si="29"/>
        <v>0</v>
      </c>
      <c r="J241" s="3">
        <f t="shared" si="29"/>
        <v>0</v>
      </c>
      <c r="K241" s="4">
        <f t="shared" si="24"/>
        <v>0</v>
      </c>
      <c r="L241" s="3">
        <f t="shared" si="25"/>
        <v>0</v>
      </c>
      <c r="M241" s="3">
        <f t="shared" si="26"/>
        <v>0</v>
      </c>
      <c r="N241" s="9">
        <v>3.4279246999999997</v>
      </c>
      <c r="O241">
        <f t="shared" si="23"/>
        <v>149.45751692</v>
      </c>
      <c r="P241">
        <f t="shared" si="27"/>
        <v>0</v>
      </c>
      <c r="Q241">
        <f t="shared" si="28"/>
        <v>0</v>
      </c>
    </row>
    <row r="242" spans="2:17" ht="15"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3">
        <f t="shared" si="29"/>
        <v>0</v>
      </c>
      <c r="H242" s="3">
        <f t="shared" si="29"/>
        <v>0</v>
      </c>
      <c r="I242" s="3">
        <f t="shared" si="29"/>
        <v>0</v>
      </c>
      <c r="J242" s="3">
        <f t="shared" si="29"/>
        <v>0</v>
      </c>
      <c r="K242" s="4">
        <f t="shared" si="24"/>
        <v>0</v>
      </c>
      <c r="L242" s="3">
        <f t="shared" si="25"/>
        <v>0</v>
      </c>
      <c r="M242" s="3">
        <f t="shared" si="26"/>
        <v>0</v>
      </c>
      <c r="N242" s="9">
        <v>2.6360767</v>
      </c>
      <c r="O242">
        <f t="shared" si="23"/>
        <v>114.93294412</v>
      </c>
      <c r="P242">
        <f t="shared" si="27"/>
        <v>0</v>
      </c>
      <c r="Q242">
        <f t="shared" si="28"/>
        <v>0</v>
      </c>
    </row>
    <row r="243" spans="2:17" ht="15"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3">
        <f t="shared" si="29"/>
        <v>0</v>
      </c>
      <c r="H243" s="3">
        <f t="shared" si="29"/>
        <v>0</v>
      </c>
      <c r="I243" s="3">
        <f t="shared" si="29"/>
        <v>0</v>
      </c>
      <c r="J243" s="3">
        <f t="shared" si="29"/>
        <v>0</v>
      </c>
      <c r="K243" s="4">
        <f t="shared" si="24"/>
        <v>0</v>
      </c>
      <c r="L243" s="3">
        <f t="shared" si="25"/>
        <v>0</v>
      </c>
      <c r="M243" s="3">
        <f t="shared" si="26"/>
        <v>0</v>
      </c>
      <c r="N243" s="9">
        <v>2.6756690999999995</v>
      </c>
      <c r="O243">
        <f t="shared" si="23"/>
        <v>116.65917275999998</v>
      </c>
      <c r="P243">
        <f t="shared" si="27"/>
        <v>0</v>
      </c>
      <c r="Q243">
        <f t="shared" si="28"/>
        <v>0</v>
      </c>
    </row>
    <row r="244" spans="2:17" ht="15"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3">
        <f t="shared" si="29"/>
        <v>0</v>
      </c>
      <c r="H244" s="3">
        <f t="shared" si="29"/>
        <v>0</v>
      </c>
      <c r="I244" s="3">
        <f t="shared" si="29"/>
        <v>0</v>
      </c>
      <c r="J244" s="3">
        <f t="shared" si="29"/>
        <v>0</v>
      </c>
      <c r="K244" s="4">
        <f t="shared" si="24"/>
        <v>0</v>
      </c>
      <c r="L244" s="3">
        <f t="shared" si="25"/>
        <v>0</v>
      </c>
      <c r="M244" s="3">
        <f t="shared" si="26"/>
        <v>0</v>
      </c>
      <c r="N244" s="9">
        <v>2.6558729</v>
      </c>
      <c r="O244">
        <f t="shared" si="23"/>
        <v>115.79605844</v>
      </c>
      <c r="P244">
        <f t="shared" si="27"/>
        <v>0</v>
      </c>
      <c r="Q244">
        <f t="shared" si="28"/>
        <v>0</v>
      </c>
    </row>
    <row r="245" spans="2:17" ht="15"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3">
        <f t="shared" si="29"/>
        <v>0</v>
      </c>
      <c r="H245" s="3">
        <f t="shared" si="29"/>
        <v>0</v>
      </c>
      <c r="I245" s="3">
        <f t="shared" si="29"/>
        <v>0</v>
      </c>
      <c r="J245" s="3">
        <f t="shared" si="29"/>
        <v>0</v>
      </c>
      <c r="K245" s="4">
        <f t="shared" si="24"/>
        <v>0</v>
      </c>
      <c r="L245" s="3">
        <f t="shared" si="25"/>
        <v>0</v>
      </c>
      <c r="M245" s="3">
        <f t="shared" si="26"/>
        <v>0</v>
      </c>
      <c r="N245" s="9">
        <v>2.665771</v>
      </c>
      <c r="O245">
        <f t="shared" si="23"/>
        <v>116.2276156</v>
      </c>
      <c r="P245">
        <f t="shared" si="27"/>
        <v>0</v>
      </c>
      <c r="Q245">
        <f t="shared" si="28"/>
        <v>0</v>
      </c>
    </row>
    <row r="246" spans="2:17" ht="15"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3">
        <f t="shared" si="29"/>
        <v>0</v>
      </c>
      <c r="H246" s="3">
        <f t="shared" si="29"/>
        <v>0</v>
      </c>
      <c r="I246" s="3">
        <f t="shared" si="29"/>
        <v>0</v>
      </c>
      <c r="J246" s="3">
        <f t="shared" si="29"/>
        <v>0</v>
      </c>
      <c r="K246" s="4">
        <f t="shared" si="24"/>
        <v>0</v>
      </c>
      <c r="L246" s="3">
        <f t="shared" si="25"/>
        <v>0</v>
      </c>
      <c r="M246" s="3">
        <f t="shared" si="26"/>
        <v>0</v>
      </c>
      <c r="N246" s="9">
        <v>3.4774152</v>
      </c>
      <c r="O246">
        <f t="shared" si="23"/>
        <v>151.61530272</v>
      </c>
      <c r="P246">
        <f t="shared" si="27"/>
        <v>0</v>
      </c>
      <c r="Q246">
        <f t="shared" si="28"/>
        <v>0</v>
      </c>
    </row>
    <row r="247" spans="2:17" ht="15"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3">
        <f t="shared" si="29"/>
        <v>0</v>
      </c>
      <c r="H247" s="3">
        <f t="shared" si="29"/>
        <v>0</v>
      </c>
      <c r="I247" s="3">
        <f t="shared" si="29"/>
        <v>0</v>
      </c>
      <c r="J247" s="3">
        <f t="shared" si="29"/>
        <v>0</v>
      </c>
      <c r="K247" s="4">
        <f t="shared" si="24"/>
        <v>0</v>
      </c>
      <c r="L247" s="3">
        <f t="shared" si="25"/>
        <v>0</v>
      </c>
      <c r="M247" s="3">
        <f t="shared" si="26"/>
        <v>0</v>
      </c>
      <c r="N247" s="9">
        <v>2.6954653</v>
      </c>
      <c r="O247">
        <f t="shared" si="23"/>
        <v>117.52228708</v>
      </c>
      <c r="P247">
        <f t="shared" si="27"/>
        <v>0</v>
      </c>
      <c r="Q247">
        <f t="shared" si="28"/>
        <v>0</v>
      </c>
    </row>
    <row r="248" spans="2:17" ht="15"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3">
        <f t="shared" si="29"/>
        <v>0</v>
      </c>
      <c r="H248" s="3">
        <f t="shared" si="29"/>
        <v>0</v>
      </c>
      <c r="I248" s="3">
        <f t="shared" si="29"/>
        <v>0</v>
      </c>
      <c r="J248" s="3">
        <f t="shared" si="29"/>
        <v>0</v>
      </c>
      <c r="K248" s="4">
        <f t="shared" si="24"/>
        <v>0</v>
      </c>
      <c r="L248" s="3">
        <f t="shared" si="25"/>
        <v>0</v>
      </c>
      <c r="M248" s="3">
        <f t="shared" si="26"/>
        <v>0</v>
      </c>
      <c r="N248" s="9">
        <v>3.08644025</v>
      </c>
      <c r="O248">
        <f t="shared" si="23"/>
        <v>134.5687949</v>
      </c>
      <c r="P248">
        <f t="shared" si="27"/>
        <v>0</v>
      </c>
      <c r="Q248">
        <f t="shared" si="28"/>
        <v>0</v>
      </c>
    </row>
    <row r="249" spans="2:17" ht="15"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3">
        <f t="shared" si="29"/>
        <v>0</v>
      </c>
      <c r="H249" s="3">
        <f t="shared" si="29"/>
        <v>0</v>
      </c>
      <c r="I249" s="3">
        <f t="shared" si="29"/>
        <v>0</v>
      </c>
      <c r="J249" s="3">
        <f t="shared" si="29"/>
        <v>0</v>
      </c>
      <c r="K249" s="4">
        <f t="shared" si="24"/>
        <v>0</v>
      </c>
      <c r="L249" s="3">
        <f t="shared" si="25"/>
        <v>0</v>
      </c>
      <c r="M249" s="3">
        <f t="shared" si="26"/>
        <v>0</v>
      </c>
      <c r="N249" s="9">
        <v>2.8909527749999997</v>
      </c>
      <c r="O249">
        <f t="shared" si="23"/>
        <v>126.04554098999999</v>
      </c>
      <c r="P249">
        <f t="shared" si="27"/>
        <v>0</v>
      </c>
      <c r="Q249">
        <f t="shared" si="28"/>
        <v>0</v>
      </c>
    </row>
    <row r="250" spans="2:17" ht="15"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3">
        <f t="shared" si="29"/>
        <v>0</v>
      </c>
      <c r="H250" s="3">
        <f t="shared" si="29"/>
        <v>0</v>
      </c>
      <c r="I250" s="3">
        <f t="shared" si="29"/>
        <v>0</v>
      </c>
      <c r="J250" s="3">
        <f t="shared" si="29"/>
        <v>0</v>
      </c>
      <c r="K250" s="4">
        <f t="shared" si="24"/>
        <v>0</v>
      </c>
      <c r="L250" s="3">
        <f t="shared" si="25"/>
        <v>0</v>
      </c>
      <c r="M250" s="3">
        <f t="shared" si="26"/>
        <v>0</v>
      </c>
      <c r="N250" s="9">
        <v>2.8538349</v>
      </c>
      <c r="O250">
        <f t="shared" si="23"/>
        <v>124.42720163999999</v>
      </c>
      <c r="P250">
        <f t="shared" si="27"/>
        <v>0</v>
      </c>
      <c r="Q250">
        <f t="shared" si="28"/>
        <v>0</v>
      </c>
    </row>
    <row r="251" spans="2:17" ht="15"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3">
        <f t="shared" si="29"/>
        <v>0</v>
      </c>
      <c r="H251" s="3">
        <f t="shared" si="29"/>
        <v>0</v>
      </c>
      <c r="I251" s="3">
        <f t="shared" si="29"/>
        <v>0</v>
      </c>
      <c r="J251" s="3">
        <f t="shared" si="29"/>
        <v>0</v>
      </c>
      <c r="K251" s="4">
        <f t="shared" si="24"/>
        <v>0</v>
      </c>
      <c r="L251" s="3">
        <f t="shared" si="25"/>
        <v>0</v>
      </c>
      <c r="M251" s="3">
        <f t="shared" si="26"/>
        <v>0</v>
      </c>
      <c r="N251" s="9">
        <v>2.7548539</v>
      </c>
      <c r="O251">
        <f t="shared" si="23"/>
        <v>120.11163004000001</v>
      </c>
      <c r="P251">
        <f t="shared" si="27"/>
        <v>0</v>
      </c>
      <c r="Q251">
        <f t="shared" si="28"/>
        <v>0</v>
      </c>
    </row>
    <row r="252" spans="2:17" ht="15">
      <c r="B252" s="11">
        <v>0</v>
      </c>
      <c r="C252" s="11">
        <v>0</v>
      </c>
      <c r="D252" s="11">
        <v>0</v>
      </c>
      <c r="E252" s="11">
        <v>0</v>
      </c>
      <c r="F252" s="11">
        <v>0</v>
      </c>
      <c r="G252" s="3">
        <f t="shared" si="29"/>
        <v>0</v>
      </c>
      <c r="H252" s="3">
        <f t="shared" si="29"/>
        <v>0</v>
      </c>
      <c r="I252" s="3">
        <f t="shared" si="29"/>
        <v>0</v>
      </c>
      <c r="J252" s="3">
        <f t="shared" si="29"/>
        <v>0</v>
      </c>
      <c r="K252" s="4">
        <f t="shared" si="24"/>
        <v>0</v>
      </c>
      <c r="L252" s="3">
        <f t="shared" si="25"/>
        <v>0</v>
      </c>
      <c r="M252" s="3">
        <f t="shared" si="26"/>
        <v>0</v>
      </c>
      <c r="N252" s="9">
        <v>2.8043443999999997</v>
      </c>
      <c r="O252">
        <f t="shared" si="23"/>
        <v>122.26941584</v>
      </c>
      <c r="P252">
        <f t="shared" si="27"/>
        <v>0</v>
      </c>
      <c r="Q252">
        <f t="shared" si="28"/>
        <v>0</v>
      </c>
    </row>
    <row r="253" spans="2:17" ht="15">
      <c r="B253" s="11">
        <v>0</v>
      </c>
      <c r="C253" s="11">
        <v>0</v>
      </c>
      <c r="D253" s="11">
        <v>0</v>
      </c>
      <c r="E253" s="11">
        <v>0</v>
      </c>
      <c r="F253" s="11">
        <v>0</v>
      </c>
      <c r="G253" s="3">
        <f t="shared" si="29"/>
        <v>0</v>
      </c>
      <c r="H253" s="3">
        <f t="shared" si="29"/>
        <v>0</v>
      </c>
      <c r="I253" s="3">
        <f t="shared" si="29"/>
        <v>0</v>
      </c>
      <c r="J253" s="3">
        <f t="shared" si="29"/>
        <v>0</v>
      </c>
      <c r="K253" s="4">
        <f t="shared" si="24"/>
        <v>0</v>
      </c>
      <c r="L253" s="3">
        <f t="shared" si="25"/>
        <v>0</v>
      </c>
      <c r="M253" s="3">
        <f t="shared" si="26"/>
        <v>0</v>
      </c>
      <c r="N253" s="9">
        <v>2.7795991499999997</v>
      </c>
      <c r="O253">
        <f t="shared" si="23"/>
        <v>121.19052294</v>
      </c>
      <c r="P253">
        <f t="shared" si="27"/>
        <v>0</v>
      </c>
      <c r="Q253">
        <f t="shared" si="28"/>
        <v>0</v>
      </c>
    </row>
    <row r="254" spans="2:17" ht="15"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3">
        <f t="shared" si="29"/>
        <v>0</v>
      </c>
      <c r="H254" s="3">
        <f t="shared" si="29"/>
        <v>0</v>
      </c>
      <c r="I254" s="3">
        <f t="shared" si="29"/>
        <v>0</v>
      </c>
      <c r="J254" s="3">
        <f t="shared" si="29"/>
        <v>0</v>
      </c>
      <c r="K254" s="4">
        <f t="shared" si="24"/>
        <v>0</v>
      </c>
      <c r="L254" s="3">
        <f t="shared" si="25"/>
        <v>0</v>
      </c>
      <c r="M254" s="3">
        <f t="shared" si="26"/>
        <v>0</v>
      </c>
      <c r="N254" s="9">
        <v>2.5766880999999993</v>
      </c>
      <c r="O254">
        <f t="shared" si="23"/>
        <v>112.34360115999998</v>
      </c>
      <c r="P254">
        <f t="shared" si="27"/>
        <v>0</v>
      </c>
      <c r="Q254">
        <f t="shared" si="28"/>
        <v>0</v>
      </c>
    </row>
    <row r="255" spans="2:17" ht="15"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3">
        <f t="shared" si="29"/>
        <v>0</v>
      </c>
      <c r="H255" s="3">
        <f t="shared" si="29"/>
        <v>0</v>
      </c>
      <c r="I255" s="3">
        <f t="shared" si="29"/>
        <v>0</v>
      </c>
      <c r="J255" s="3">
        <f t="shared" si="29"/>
        <v>0</v>
      </c>
      <c r="K255" s="4">
        <f t="shared" si="24"/>
        <v>0</v>
      </c>
      <c r="L255" s="3">
        <f t="shared" si="25"/>
        <v>0</v>
      </c>
      <c r="M255" s="3">
        <f t="shared" si="26"/>
        <v>0</v>
      </c>
      <c r="N255" s="9">
        <v>3.6357847999999993</v>
      </c>
      <c r="O255">
        <f t="shared" si="23"/>
        <v>158.52021727999997</v>
      </c>
      <c r="P255">
        <f t="shared" si="27"/>
        <v>0</v>
      </c>
      <c r="Q255">
        <f t="shared" si="28"/>
        <v>0</v>
      </c>
    </row>
    <row r="256" spans="2:17" ht="15"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3">
        <f t="shared" si="29"/>
        <v>0</v>
      </c>
      <c r="H256" s="3">
        <f t="shared" si="29"/>
        <v>0</v>
      </c>
      <c r="I256" s="3">
        <f t="shared" si="29"/>
        <v>0</v>
      </c>
      <c r="J256" s="3">
        <f t="shared" si="29"/>
        <v>0</v>
      </c>
      <c r="K256" s="4">
        <f t="shared" si="24"/>
        <v>0</v>
      </c>
      <c r="L256" s="3">
        <f t="shared" si="25"/>
        <v>0</v>
      </c>
      <c r="M256" s="3">
        <f t="shared" si="26"/>
        <v>0</v>
      </c>
      <c r="N256" s="9">
        <v>3.1062364499999995</v>
      </c>
      <c r="O256">
        <f t="shared" si="23"/>
        <v>135.43190922</v>
      </c>
      <c r="P256">
        <f t="shared" si="27"/>
        <v>0</v>
      </c>
      <c r="Q256">
        <f t="shared" si="28"/>
        <v>0</v>
      </c>
    </row>
    <row r="257" spans="2:17" ht="15">
      <c r="B257" s="11">
        <v>0</v>
      </c>
      <c r="C257" s="11">
        <v>0</v>
      </c>
      <c r="D257" s="11">
        <v>0</v>
      </c>
      <c r="E257" s="11">
        <v>0</v>
      </c>
      <c r="F257" s="11">
        <v>0</v>
      </c>
      <c r="G257" s="3">
        <f t="shared" si="29"/>
        <v>0</v>
      </c>
      <c r="H257" s="3">
        <f t="shared" si="29"/>
        <v>0</v>
      </c>
      <c r="I257" s="3">
        <f t="shared" si="29"/>
        <v>0</v>
      </c>
      <c r="J257" s="3">
        <f t="shared" si="29"/>
        <v>0</v>
      </c>
      <c r="K257" s="4">
        <f t="shared" si="24"/>
        <v>0</v>
      </c>
      <c r="L257" s="3">
        <f t="shared" si="25"/>
        <v>0</v>
      </c>
      <c r="M257" s="3">
        <f t="shared" si="26"/>
        <v>0</v>
      </c>
      <c r="N257" s="9">
        <v>3.3710106249999994</v>
      </c>
      <c r="O257">
        <f t="shared" si="23"/>
        <v>146.97606324999998</v>
      </c>
      <c r="P257">
        <f t="shared" si="27"/>
        <v>0</v>
      </c>
      <c r="Q257">
        <f t="shared" si="2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7"/>
  <sheetViews>
    <sheetView zoomScalePageLayoutView="0" workbookViewId="0" topLeftCell="D1">
      <selection activeCell="Q2" sqref="Q2:Q37"/>
    </sheetView>
  </sheetViews>
  <sheetFormatPr defaultColWidth="9.140625" defaultRowHeight="12.75"/>
  <cols>
    <col min="18" max="18" width="15.140625" style="0" customWidth="1"/>
  </cols>
  <sheetData>
    <row r="1" spans="1:18" ht="15">
      <c r="A1" s="1"/>
      <c r="B1" s="10" t="s">
        <v>9</v>
      </c>
      <c r="C1" s="10">
        <v>30</v>
      </c>
      <c r="D1" s="10">
        <v>60</v>
      </c>
      <c r="E1" s="10">
        <v>90</v>
      </c>
      <c r="F1" s="10">
        <v>120</v>
      </c>
      <c r="G1" s="6" t="s">
        <v>5</v>
      </c>
      <c r="H1" s="6" t="s">
        <v>6</v>
      </c>
      <c r="I1" s="6" t="s">
        <v>7</v>
      </c>
      <c r="J1" s="6" t="s">
        <v>8</v>
      </c>
      <c r="K1" s="7" t="s">
        <v>0</v>
      </c>
      <c r="L1" s="6" t="s">
        <v>4</v>
      </c>
      <c r="M1" s="6" t="s">
        <v>3</v>
      </c>
      <c r="N1" s="8" t="s">
        <v>1</v>
      </c>
      <c r="O1" s="2"/>
      <c r="P1" s="2" t="s">
        <v>2</v>
      </c>
      <c r="Q1" s="2"/>
      <c r="R1" s="2"/>
    </row>
    <row r="2" spans="1:18" ht="15.75">
      <c r="A2">
        <v>1</v>
      </c>
      <c r="B2" s="11">
        <v>1.359</v>
      </c>
      <c r="C2" s="11">
        <v>1.358</v>
      </c>
      <c r="D2" s="11">
        <v>1.316</v>
      </c>
      <c r="E2" s="11">
        <v>1.376</v>
      </c>
      <c r="F2" s="11">
        <v>1.352</v>
      </c>
      <c r="G2" s="3">
        <f>B2-C2</f>
        <v>0.0009999999999998899</v>
      </c>
      <c r="H2" s="3">
        <f>C2-D2</f>
        <v>0.04200000000000004</v>
      </c>
      <c r="I2" s="3">
        <f>D2-E2</f>
        <v>-0.05999999999999983</v>
      </c>
      <c r="J2" s="3">
        <f>E2-F2</f>
        <v>0.0239999999999998</v>
      </c>
      <c r="K2" s="4">
        <f>AVERAGE(G2:J2)</f>
        <v>0.0017499999999999738</v>
      </c>
      <c r="L2" s="3">
        <f>K2</f>
        <v>0.0017499999999999738</v>
      </c>
      <c r="M2" s="3">
        <f>L2*2</f>
        <v>0.0034999999999999476</v>
      </c>
      <c r="N2" s="9">
        <v>4.4078365999999995</v>
      </c>
      <c r="O2">
        <f aca="true" t="shared" si="0" ref="O2:O65">(43.6*N2)</f>
        <v>192.18167576</v>
      </c>
      <c r="P2">
        <f>(M2*100)/O2</f>
        <v>0.0018211934026274243</v>
      </c>
      <c r="Q2" s="14">
        <f>P2*100</f>
        <v>0.18211934026274243</v>
      </c>
      <c r="R2" s="12" t="s">
        <v>10</v>
      </c>
    </row>
    <row r="3" spans="1:18" ht="15.75">
      <c r="A3">
        <v>2</v>
      </c>
      <c r="B3" s="11">
        <v>1.204</v>
      </c>
      <c r="C3" s="11">
        <v>1.164</v>
      </c>
      <c r="D3" s="11">
        <v>1.149</v>
      </c>
      <c r="E3" s="11">
        <v>1.238</v>
      </c>
      <c r="F3" s="11">
        <v>1.193</v>
      </c>
      <c r="G3" s="3">
        <f aca="true" t="shared" si="1" ref="G3:J44">B3-C3</f>
        <v>0.040000000000000036</v>
      </c>
      <c r="H3" s="3">
        <f t="shared" si="1"/>
        <v>0.014999999999999902</v>
      </c>
      <c r="I3" s="3">
        <f t="shared" si="1"/>
        <v>-0.08899999999999997</v>
      </c>
      <c r="J3" s="3">
        <f t="shared" si="1"/>
        <v>0.04499999999999993</v>
      </c>
      <c r="K3" s="4">
        <f aca="true" t="shared" si="2" ref="K3:K66">AVERAGE(G3:J3)</f>
        <v>0.0027499999999999747</v>
      </c>
      <c r="L3" s="3">
        <f aca="true" t="shared" si="3" ref="L3:L66">K3</f>
        <v>0.0027499999999999747</v>
      </c>
      <c r="M3" s="3">
        <f aca="true" t="shared" si="4" ref="M3:M66">L3*2</f>
        <v>0.005499999999999949</v>
      </c>
      <c r="N3" s="9">
        <v>4.4573271</v>
      </c>
      <c r="O3">
        <f t="shared" si="0"/>
        <v>194.33946156</v>
      </c>
      <c r="P3">
        <f aca="true" t="shared" si="5" ref="P3:P66">(M3*100)/O3</f>
        <v>0.002830099433151867</v>
      </c>
      <c r="Q3">
        <f aca="true" t="shared" si="6" ref="Q3:Q66">P3*100</f>
        <v>0.2830099433151867</v>
      </c>
      <c r="R3" s="12"/>
    </row>
    <row r="4" spans="1:18" ht="15.75">
      <c r="A4">
        <v>3</v>
      </c>
      <c r="B4" s="11">
        <v>1.126</v>
      </c>
      <c r="C4" s="11">
        <v>1.018</v>
      </c>
      <c r="D4" s="11">
        <v>1.012</v>
      </c>
      <c r="E4" s="11">
        <v>1.011</v>
      </c>
      <c r="F4" s="11">
        <v>1.009</v>
      </c>
      <c r="G4" s="3">
        <f t="shared" si="1"/>
        <v>0.10799999999999987</v>
      </c>
      <c r="H4" s="3">
        <f t="shared" si="1"/>
        <v>0.006000000000000005</v>
      </c>
      <c r="I4" s="3">
        <f t="shared" si="1"/>
        <v>0.001000000000000112</v>
      </c>
      <c r="J4" s="3">
        <f t="shared" si="1"/>
        <v>0.0020000000000000018</v>
      </c>
      <c r="K4" s="4">
        <f t="shared" si="2"/>
        <v>0.029249999999999998</v>
      </c>
      <c r="L4" s="3">
        <f t="shared" si="3"/>
        <v>0.029249999999999998</v>
      </c>
      <c r="M4" s="3">
        <f t="shared" si="4"/>
        <v>0.058499999999999996</v>
      </c>
      <c r="N4" s="9">
        <v>4.328651799999999</v>
      </c>
      <c r="O4">
        <f t="shared" si="0"/>
        <v>188.72921848</v>
      </c>
      <c r="P4">
        <f t="shared" si="5"/>
        <v>0.030996790253862764</v>
      </c>
      <c r="Q4">
        <f t="shared" si="6"/>
        <v>3.0996790253862763</v>
      </c>
      <c r="R4" s="12"/>
    </row>
    <row r="5" spans="1:18" ht="15.75">
      <c r="A5">
        <v>4</v>
      </c>
      <c r="B5" s="11">
        <v>0.869</v>
      </c>
      <c r="C5" s="11">
        <v>0.826</v>
      </c>
      <c r="D5" s="11">
        <v>0.796</v>
      </c>
      <c r="E5" s="11">
        <v>0.787</v>
      </c>
      <c r="F5" s="11">
        <v>0.774</v>
      </c>
      <c r="G5" s="3">
        <f t="shared" si="1"/>
        <v>0.04300000000000004</v>
      </c>
      <c r="H5" s="3">
        <f t="shared" si="1"/>
        <v>0.029999999999999916</v>
      </c>
      <c r="I5" s="3">
        <f t="shared" si="1"/>
        <v>0.009000000000000008</v>
      </c>
      <c r="J5" s="3">
        <f t="shared" si="1"/>
        <v>0.013000000000000012</v>
      </c>
      <c r="K5" s="4">
        <f t="shared" si="2"/>
        <v>0.023749999999999993</v>
      </c>
      <c r="L5" s="3">
        <f t="shared" si="3"/>
        <v>0.023749999999999993</v>
      </c>
      <c r="M5" s="3">
        <f t="shared" si="4"/>
        <v>0.04749999999999999</v>
      </c>
      <c r="N5" s="9">
        <v>4.3979385</v>
      </c>
      <c r="O5">
        <f t="shared" si="0"/>
        <v>191.75011860000004</v>
      </c>
      <c r="P5">
        <f t="shared" si="5"/>
        <v>0.0247718230094487</v>
      </c>
      <c r="Q5">
        <f t="shared" si="6"/>
        <v>2.47718230094487</v>
      </c>
      <c r="R5" s="12" t="s">
        <v>11</v>
      </c>
    </row>
    <row r="6" spans="1:18" ht="15.75">
      <c r="A6">
        <v>5</v>
      </c>
      <c r="B6" s="11">
        <v>0.667</v>
      </c>
      <c r="C6" s="11">
        <v>0.664</v>
      </c>
      <c r="D6" s="11">
        <v>0.662</v>
      </c>
      <c r="E6" s="11">
        <v>0.659</v>
      </c>
      <c r="F6" s="11">
        <v>0.658</v>
      </c>
      <c r="G6" s="3">
        <f t="shared" si="1"/>
        <v>0.0030000000000000027</v>
      </c>
      <c r="H6" s="3">
        <f t="shared" si="1"/>
        <v>0.0020000000000000018</v>
      </c>
      <c r="I6" s="3">
        <f t="shared" si="1"/>
        <v>0.0030000000000000027</v>
      </c>
      <c r="J6" s="3">
        <f t="shared" si="1"/>
        <v>0.0010000000000000009</v>
      </c>
      <c r="K6" s="4">
        <f t="shared" si="2"/>
        <v>0.002250000000000002</v>
      </c>
      <c r="L6" s="3">
        <f t="shared" si="3"/>
        <v>0.002250000000000002</v>
      </c>
      <c r="M6" s="3">
        <f t="shared" si="4"/>
        <v>0.004500000000000004</v>
      </c>
      <c r="N6" s="9">
        <v>4.2098746</v>
      </c>
      <c r="O6">
        <f t="shared" si="0"/>
        <v>183.55053256</v>
      </c>
      <c r="P6">
        <f t="shared" si="5"/>
        <v>0.0024516409390035517</v>
      </c>
      <c r="Q6">
        <f t="shared" si="6"/>
        <v>0.24516409390035518</v>
      </c>
      <c r="R6" s="12"/>
    </row>
    <row r="7" spans="1:18" ht="15.75">
      <c r="A7">
        <v>6</v>
      </c>
      <c r="B7" s="11">
        <v>0.588</v>
      </c>
      <c r="C7" s="11">
        <v>0.587</v>
      </c>
      <c r="D7" s="11">
        <v>0.584</v>
      </c>
      <c r="E7" s="11">
        <v>0.582</v>
      </c>
      <c r="F7" s="11">
        <v>0.58</v>
      </c>
      <c r="G7" s="3">
        <f t="shared" si="1"/>
        <v>0.0010000000000000009</v>
      </c>
      <c r="H7" s="3">
        <f t="shared" si="1"/>
        <v>0.0030000000000000027</v>
      </c>
      <c r="I7" s="3">
        <f t="shared" si="1"/>
        <v>0.0020000000000000018</v>
      </c>
      <c r="J7" s="3">
        <f t="shared" si="1"/>
        <v>0.0020000000000000018</v>
      </c>
      <c r="K7" s="4">
        <f t="shared" si="2"/>
        <v>0.0020000000000000018</v>
      </c>
      <c r="L7" s="3">
        <f t="shared" si="3"/>
        <v>0.0020000000000000018</v>
      </c>
      <c r="M7" s="3">
        <f t="shared" si="4"/>
        <v>0.0040000000000000036</v>
      </c>
      <c r="N7" s="9">
        <v>4.298957499999999</v>
      </c>
      <c r="O7">
        <f t="shared" si="0"/>
        <v>187.43454699999998</v>
      </c>
      <c r="P7">
        <f t="shared" si="5"/>
        <v>0.0021340783030782493</v>
      </c>
      <c r="Q7">
        <f t="shared" si="6"/>
        <v>0.21340783030782493</v>
      </c>
      <c r="R7" s="12"/>
    </row>
    <row r="8" spans="1:18" ht="15.75">
      <c r="A8">
        <v>7</v>
      </c>
      <c r="B8" s="11">
        <v>1.891</v>
      </c>
      <c r="C8" s="11">
        <v>1.89</v>
      </c>
      <c r="D8" s="11">
        <v>1.884</v>
      </c>
      <c r="E8" s="11">
        <v>1.882</v>
      </c>
      <c r="F8" s="11">
        <v>1.879</v>
      </c>
      <c r="G8" s="3">
        <f t="shared" si="1"/>
        <v>0.001000000000000112</v>
      </c>
      <c r="H8" s="3">
        <f t="shared" si="1"/>
        <v>0.006000000000000005</v>
      </c>
      <c r="I8" s="3">
        <f t="shared" si="1"/>
        <v>0.0020000000000000018</v>
      </c>
      <c r="J8" s="3">
        <f t="shared" si="1"/>
        <v>0.0029999999999998916</v>
      </c>
      <c r="K8" s="4">
        <f t="shared" si="2"/>
        <v>0.0030000000000000027</v>
      </c>
      <c r="L8" s="3">
        <f t="shared" si="3"/>
        <v>0.0030000000000000027</v>
      </c>
      <c r="M8" s="3">
        <f t="shared" si="4"/>
        <v>0.006000000000000005</v>
      </c>
      <c r="N8" s="9">
        <v>4.4573271</v>
      </c>
      <c r="O8">
        <f t="shared" si="0"/>
        <v>194.33946156</v>
      </c>
      <c r="P8">
        <f t="shared" si="5"/>
        <v>0.0030873811998020674</v>
      </c>
      <c r="Q8">
        <f t="shared" si="6"/>
        <v>0.3087381199802067</v>
      </c>
      <c r="R8" s="12" t="s">
        <v>12</v>
      </c>
    </row>
    <row r="9" spans="1:17" ht="15">
      <c r="A9">
        <v>8</v>
      </c>
      <c r="B9" s="11">
        <v>0.987</v>
      </c>
      <c r="C9" s="11">
        <v>0.981</v>
      </c>
      <c r="D9" s="11">
        <v>0.977</v>
      </c>
      <c r="E9" s="11">
        <v>0.978</v>
      </c>
      <c r="F9" s="11">
        <v>0.979</v>
      </c>
      <c r="G9" s="3">
        <f t="shared" si="1"/>
        <v>0.006000000000000005</v>
      </c>
      <c r="H9" s="3">
        <f t="shared" si="1"/>
        <v>0.0040000000000000036</v>
      </c>
      <c r="I9" s="3">
        <f t="shared" si="1"/>
        <v>-0.0010000000000000009</v>
      </c>
      <c r="J9" s="3">
        <f t="shared" si="1"/>
        <v>-0.0010000000000000009</v>
      </c>
      <c r="K9" s="4">
        <f t="shared" si="2"/>
        <v>0.0020000000000000018</v>
      </c>
      <c r="L9" s="3">
        <f t="shared" si="3"/>
        <v>0.0020000000000000018</v>
      </c>
      <c r="M9" s="3">
        <f t="shared" si="4"/>
        <v>0.0040000000000000036</v>
      </c>
      <c r="N9" s="9">
        <v>4.322053066666666</v>
      </c>
      <c r="O9">
        <f t="shared" si="0"/>
        <v>188.44151370666665</v>
      </c>
      <c r="P9">
        <f t="shared" si="5"/>
        <v>0.0021226745218288342</v>
      </c>
      <c r="Q9">
        <f t="shared" si="6"/>
        <v>0.21226745218288343</v>
      </c>
    </row>
    <row r="10" spans="1:18" ht="15.75">
      <c r="A10">
        <v>9</v>
      </c>
      <c r="B10" s="11">
        <v>0.654</v>
      </c>
      <c r="C10" s="11">
        <v>0.651</v>
      </c>
      <c r="D10" s="11">
        <v>0.643</v>
      </c>
      <c r="E10" s="11">
        <v>0.641</v>
      </c>
      <c r="F10" s="11">
        <v>0.637</v>
      </c>
      <c r="G10" s="3">
        <f t="shared" si="1"/>
        <v>0.0030000000000000027</v>
      </c>
      <c r="H10" s="3">
        <f t="shared" si="1"/>
        <v>0.008000000000000007</v>
      </c>
      <c r="I10" s="3">
        <f t="shared" si="1"/>
        <v>0.0020000000000000018</v>
      </c>
      <c r="J10" s="3">
        <f t="shared" si="1"/>
        <v>0.0040000000000000036</v>
      </c>
      <c r="K10" s="4">
        <f t="shared" si="2"/>
        <v>0.004250000000000004</v>
      </c>
      <c r="L10" s="3">
        <f t="shared" si="3"/>
        <v>0.004250000000000004</v>
      </c>
      <c r="M10" s="3">
        <f t="shared" si="4"/>
        <v>0.008500000000000008</v>
      </c>
      <c r="N10" s="9">
        <v>4.4375309</v>
      </c>
      <c r="O10">
        <f t="shared" si="0"/>
        <v>193.47634724</v>
      </c>
      <c r="P10">
        <f t="shared" si="5"/>
        <v>0.004393301879663918</v>
      </c>
      <c r="Q10">
        <f t="shared" si="6"/>
        <v>0.4393301879663918</v>
      </c>
      <c r="R10" s="12"/>
    </row>
    <row r="11" spans="1:18" ht="15.75">
      <c r="A11">
        <v>10</v>
      </c>
      <c r="B11" s="11">
        <v>0.869</v>
      </c>
      <c r="C11" s="11">
        <v>0.826</v>
      </c>
      <c r="D11" s="11">
        <v>0.796</v>
      </c>
      <c r="E11" s="11">
        <v>0.723</v>
      </c>
      <c r="F11" s="11">
        <v>0.689</v>
      </c>
      <c r="G11" s="3">
        <f t="shared" si="1"/>
        <v>0.04300000000000004</v>
      </c>
      <c r="H11" s="3">
        <f t="shared" si="1"/>
        <v>0.029999999999999916</v>
      </c>
      <c r="I11" s="3">
        <f t="shared" si="1"/>
        <v>0.07300000000000006</v>
      </c>
      <c r="J11" s="3">
        <f t="shared" si="1"/>
        <v>0.03400000000000003</v>
      </c>
      <c r="K11" s="4">
        <f t="shared" si="2"/>
        <v>0.04500000000000001</v>
      </c>
      <c r="L11" s="3">
        <f t="shared" si="3"/>
        <v>0.04500000000000001</v>
      </c>
      <c r="M11" s="3">
        <f t="shared" si="4"/>
        <v>0.09000000000000002</v>
      </c>
      <c r="N11" s="9">
        <v>4.219772699999999</v>
      </c>
      <c r="O11">
        <f t="shared" si="0"/>
        <v>183.98208971999998</v>
      </c>
      <c r="P11">
        <f t="shared" si="5"/>
        <v>0.04891780506296558</v>
      </c>
      <c r="Q11">
        <f t="shared" si="6"/>
        <v>4.891780506296558</v>
      </c>
      <c r="R11" s="12" t="s">
        <v>13</v>
      </c>
    </row>
    <row r="12" spans="1:18" ht="15.75">
      <c r="A12">
        <v>11</v>
      </c>
      <c r="B12" s="11">
        <v>0.831</v>
      </c>
      <c r="C12" s="11">
        <v>0.812</v>
      </c>
      <c r="D12" s="11">
        <v>0.791</v>
      </c>
      <c r="E12" s="11">
        <v>0.773</v>
      </c>
      <c r="F12" s="11">
        <v>0.743</v>
      </c>
      <c r="G12" s="3">
        <f t="shared" si="1"/>
        <v>0.018999999999999906</v>
      </c>
      <c r="H12" s="3">
        <f t="shared" si="1"/>
        <v>0.02100000000000002</v>
      </c>
      <c r="I12" s="3">
        <f t="shared" si="1"/>
        <v>0.018000000000000016</v>
      </c>
      <c r="J12" s="3">
        <f t="shared" si="1"/>
        <v>0.030000000000000027</v>
      </c>
      <c r="K12" s="4">
        <f t="shared" si="2"/>
        <v>0.021999999999999992</v>
      </c>
      <c r="L12" s="3">
        <f t="shared" si="3"/>
        <v>0.021999999999999992</v>
      </c>
      <c r="M12" s="3">
        <f t="shared" si="4"/>
        <v>0.043999999999999984</v>
      </c>
      <c r="N12" s="9">
        <v>4.4771233</v>
      </c>
      <c r="O12">
        <f t="shared" si="0"/>
        <v>195.20257587999998</v>
      </c>
      <c r="P12">
        <f t="shared" si="5"/>
        <v>0.022540686157260965</v>
      </c>
      <c r="Q12">
        <f t="shared" si="6"/>
        <v>2.2540686157260965</v>
      </c>
      <c r="R12" s="12"/>
    </row>
    <row r="13" spans="1:18" ht="15.75">
      <c r="A13">
        <v>12</v>
      </c>
      <c r="B13" s="11">
        <v>0.845</v>
      </c>
      <c r="C13" s="11">
        <v>0.831</v>
      </c>
      <c r="D13" s="11">
        <v>0.854</v>
      </c>
      <c r="E13" s="11">
        <v>0.834</v>
      </c>
      <c r="F13" s="11">
        <v>0.802</v>
      </c>
      <c r="G13" s="3">
        <f t="shared" si="1"/>
        <v>0.014000000000000012</v>
      </c>
      <c r="H13" s="3">
        <f t="shared" si="1"/>
        <v>-0.02300000000000002</v>
      </c>
      <c r="I13" s="3">
        <f t="shared" si="1"/>
        <v>0.020000000000000018</v>
      </c>
      <c r="J13" s="3">
        <f t="shared" si="1"/>
        <v>0.03199999999999992</v>
      </c>
      <c r="K13" s="4">
        <f t="shared" si="2"/>
        <v>0.010749999999999982</v>
      </c>
      <c r="L13" s="3">
        <f t="shared" si="3"/>
        <v>0.010749999999999982</v>
      </c>
      <c r="M13" s="3">
        <f t="shared" si="4"/>
        <v>0.021499999999999964</v>
      </c>
      <c r="N13" s="9">
        <v>4.378142299999999</v>
      </c>
      <c r="O13">
        <f t="shared" si="0"/>
        <v>190.88700427999996</v>
      </c>
      <c r="P13">
        <f t="shared" si="5"/>
        <v>0.011263207823442494</v>
      </c>
      <c r="Q13">
        <f t="shared" si="6"/>
        <v>1.1263207823442494</v>
      </c>
      <c r="R13" s="12"/>
    </row>
    <row r="14" spans="1:18" ht="15.75">
      <c r="A14">
        <v>13</v>
      </c>
      <c r="B14" s="11">
        <v>1.649</v>
      </c>
      <c r="C14" s="11">
        <v>1.513</v>
      </c>
      <c r="D14" s="11">
        <v>1.665</v>
      </c>
      <c r="E14" s="11">
        <v>1.643</v>
      </c>
      <c r="F14" s="11">
        <v>1.577</v>
      </c>
      <c r="G14" s="3">
        <f t="shared" si="1"/>
        <v>0.13600000000000012</v>
      </c>
      <c r="H14" s="3">
        <f t="shared" si="1"/>
        <v>-0.15200000000000014</v>
      </c>
      <c r="I14" s="3">
        <f t="shared" si="1"/>
        <v>0.02200000000000002</v>
      </c>
      <c r="J14" s="3">
        <f t="shared" si="1"/>
        <v>0.06600000000000006</v>
      </c>
      <c r="K14" s="4">
        <f t="shared" si="2"/>
        <v>0.018000000000000016</v>
      </c>
      <c r="L14" s="3">
        <f t="shared" si="3"/>
        <v>0.018000000000000016</v>
      </c>
      <c r="M14" s="3">
        <f t="shared" si="4"/>
        <v>0.03600000000000003</v>
      </c>
      <c r="N14" s="9">
        <v>4.5662062</v>
      </c>
      <c r="O14">
        <f t="shared" si="0"/>
        <v>199.08659032</v>
      </c>
      <c r="P14">
        <f t="shared" si="5"/>
        <v>0.018082584036491742</v>
      </c>
      <c r="Q14">
        <f t="shared" si="6"/>
        <v>1.8082584036491742</v>
      </c>
      <c r="R14" s="12" t="s">
        <v>14</v>
      </c>
    </row>
    <row r="15" spans="1:18" ht="15.75">
      <c r="A15">
        <v>14</v>
      </c>
      <c r="B15" s="11">
        <v>1.431</v>
      </c>
      <c r="C15" s="11">
        <v>1.432</v>
      </c>
      <c r="D15" s="11">
        <v>1.438</v>
      </c>
      <c r="E15" s="11">
        <v>1.423</v>
      </c>
      <c r="F15" s="11">
        <v>1.407</v>
      </c>
      <c r="G15" s="3">
        <f t="shared" si="1"/>
        <v>-0.0009999999999998899</v>
      </c>
      <c r="H15" s="3">
        <f t="shared" si="1"/>
        <v>-0.006000000000000005</v>
      </c>
      <c r="I15" s="3">
        <f t="shared" si="1"/>
        <v>0.014999999999999902</v>
      </c>
      <c r="J15" s="3">
        <f t="shared" si="1"/>
        <v>0.016000000000000014</v>
      </c>
      <c r="K15" s="4">
        <f t="shared" si="2"/>
        <v>0.006000000000000005</v>
      </c>
      <c r="L15" s="3">
        <f t="shared" si="3"/>
        <v>0.006000000000000005</v>
      </c>
      <c r="M15" s="3">
        <f t="shared" si="4"/>
        <v>0.01200000000000001</v>
      </c>
      <c r="N15" s="9">
        <v>4.4573271</v>
      </c>
      <c r="O15">
        <f t="shared" si="0"/>
        <v>194.33946156</v>
      </c>
      <c r="P15">
        <f t="shared" si="5"/>
        <v>0.006174762399604135</v>
      </c>
      <c r="Q15">
        <f t="shared" si="6"/>
        <v>0.6174762399604135</v>
      </c>
      <c r="R15" s="12"/>
    </row>
    <row r="16" spans="1:17" ht="15">
      <c r="A16">
        <v>15</v>
      </c>
      <c r="B16" s="11">
        <v>1.689</v>
      </c>
      <c r="C16" s="11">
        <v>1.651</v>
      </c>
      <c r="D16" s="11">
        <v>1.634</v>
      </c>
      <c r="E16" s="11">
        <v>1.622</v>
      </c>
      <c r="F16" s="11">
        <v>1.608</v>
      </c>
      <c r="G16" s="3">
        <f t="shared" si="1"/>
        <v>0.038000000000000034</v>
      </c>
      <c r="H16" s="3">
        <f t="shared" si="1"/>
        <v>0.017000000000000126</v>
      </c>
      <c r="I16" s="3">
        <f t="shared" si="1"/>
        <v>0.011999999999999789</v>
      </c>
      <c r="J16" s="3">
        <f t="shared" si="1"/>
        <v>0.014000000000000012</v>
      </c>
      <c r="K16" s="4">
        <f t="shared" si="2"/>
        <v>0.02024999999999999</v>
      </c>
      <c r="L16" s="3">
        <f t="shared" si="3"/>
        <v>0.02024999999999999</v>
      </c>
      <c r="M16" s="3">
        <f t="shared" si="4"/>
        <v>0.04049999999999998</v>
      </c>
      <c r="N16" s="9">
        <v>4.4870214</v>
      </c>
      <c r="O16">
        <f t="shared" si="0"/>
        <v>195.63413304</v>
      </c>
      <c r="P16">
        <f t="shared" si="5"/>
        <v>0.020701908900385608</v>
      </c>
      <c r="Q16">
        <f t="shared" si="6"/>
        <v>2.070190890038561</v>
      </c>
    </row>
    <row r="17" spans="1:18" ht="15">
      <c r="A17">
        <v>16</v>
      </c>
      <c r="B17" s="11">
        <v>1.473</v>
      </c>
      <c r="C17" s="11">
        <v>1.428</v>
      </c>
      <c r="D17" s="11">
        <v>1.399</v>
      </c>
      <c r="E17" s="11">
        <v>1.352</v>
      </c>
      <c r="F17" s="11">
        <v>1.312</v>
      </c>
      <c r="G17" s="3">
        <f t="shared" si="1"/>
        <v>0.04500000000000015</v>
      </c>
      <c r="H17" s="3">
        <f t="shared" si="1"/>
        <v>0.028999999999999915</v>
      </c>
      <c r="I17" s="3">
        <f t="shared" si="1"/>
        <v>0.04699999999999993</v>
      </c>
      <c r="J17" s="3">
        <f t="shared" si="1"/>
        <v>0.040000000000000036</v>
      </c>
      <c r="K17" s="4">
        <f t="shared" si="2"/>
        <v>0.04025000000000001</v>
      </c>
      <c r="L17" s="3">
        <f t="shared" si="3"/>
        <v>0.04025000000000001</v>
      </c>
      <c r="M17" s="3">
        <f t="shared" si="4"/>
        <v>0.08050000000000002</v>
      </c>
      <c r="N17" s="9">
        <v>4.503518233333333</v>
      </c>
      <c r="O17">
        <f t="shared" si="0"/>
        <v>196.3533949733333</v>
      </c>
      <c r="P17">
        <f t="shared" si="5"/>
        <v>0.04099750860479529</v>
      </c>
      <c r="Q17">
        <f t="shared" si="6"/>
        <v>4.09975086047953</v>
      </c>
      <c r="R17" s="13" t="s">
        <v>15</v>
      </c>
    </row>
    <row r="18" spans="1:17" ht="15">
      <c r="A18">
        <v>17</v>
      </c>
      <c r="B18" s="11">
        <v>1.264</v>
      </c>
      <c r="C18" s="11">
        <v>1.256</v>
      </c>
      <c r="D18" s="11">
        <v>1.232</v>
      </c>
      <c r="E18" s="11">
        <v>1.212</v>
      </c>
      <c r="F18" s="11">
        <v>1.201</v>
      </c>
      <c r="G18" s="3">
        <f t="shared" si="1"/>
        <v>0.008000000000000007</v>
      </c>
      <c r="H18" s="3">
        <f t="shared" si="1"/>
        <v>0.02400000000000002</v>
      </c>
      <c r="I18" s="3">
        <f t="shared" si="1"/>
        <v>0.020000000000000018</v>
      </c>
      <c r="J18" s="3">
        <f t="shared" si="1"/>
        <v>0.010999999999999899</v>
      </c>
      <c r="K18" s="4">
        <f t="shared" si="2"/>
        <v>0.015749999999999986</v>
      </c>
      <c r="L18" s="3">
        <f t="shared" si="3"/>
        <v>0.015749999999999986</v>
      </c>
      <c r="M18" s="3">
        <f t="shared" si="4"/>
        <v>0.03149999999999997</v>
      </c>
      <c r="N18" s="9">
        <v>4.338549899999999</v>
      </c>
      <c r="O18">
        <f t="shared" si="0"/>
        <v>189.16077563999997</v>
      </c>
      <c r="P18">
        <f t="shared" si="5"/>
        <v>0.01665250097089313</v>
      </c>
      <c r="Q18">
        <f t="shared" si="6"/>
        <v>1.665250097089313</v>
      </c>
    </row>
    <row r="19" spans="1:17" ht="15">
      <c r="A19">
        <v>18</v>
      </c>
      <c r="B19" s="11">
        <v>1.523</v>
      </c>
      <c r="C19" s="11">
        <v>1.528</v>
      </c>
      <c r="D19" s="11">
        <v>1.492</v>
      </c>
      <c r="E19" s="11">
        <v>1.481</v>
      </c>
      <c r="F19" s="11">
        <v>1.456</v>
      </c>
      <c r="G19" s="3">
        <f t="shared" si="1"/>
        <v>-0.0050000000000001155</v>
      </c>
      <c r="H19" s="3">
        <f t="shared" si="1"/>
        <v>0.03600000000000003</v>
      </c>
      <c r="I19" s="3">
        <f t="shared" si="1"/>
        <v>0.010999999999999899</v>
      </c>
      <c r="J19" s="3">
        <f t="shared" si="1"/>
        <v>0.025000000000000133</v>
      </c>
      <c r="K19" s="4">
        <f t="shared" si="2"/>
        <v>0.016749999999999987</v>
      </c>
      <c r="L19" s="3">
        <f t="shared" si="3"/>
        <v>0.016749999999999987</v>
      </c>
      <c r="M19" s="3">
        <f t="shared" si="4"/>
        <v>0.033499999999999974</v>
      </c>
      <c r="N19" s="9">
        <v>4.1999765</v>
      </c>
      <c r="O19">
        <f t="shared" si="0"/>
        <v>183.1189754</v>
      </c>
      <c r="P19">
        <f t="shared" si="5"/>
        <v>0.01829411721358942</v>
      </c>
      <c r="Q19">
        <f t="shared" si="6"/>
        <v>1.8294117213589418</v>
      </c>
    </row>
    <row r="20" spans="1:18" ht="15.75">
      <c r="A20">
        <v>19</v>
      </c>
      <c r="B20" s="11">
        <v>0.987</v>
      </c>
      <c r="C20" s="11">
        <v>0.985</v>
      </c>
      <c r="D20" s="11">
        <v>0.981</v>
      </c>
      <c r="E20" s="11">
        <v>0.977</v>
      </c>
      <c r="F20" s="11">
        <v>0.975</v>
      </c>
      <c r="G20" s="3">
        <f t="shared" si="1"/>
        <v>0.0020000000000000018</v>
      </c>
      <c r="H20" s="3">
        <f t="shared" si="1"/>
        <v>0.0040000000000000036</v>
      </c>
      <c r="I20" s="3">
        <f t="shared" si="1"/>
        <v>0.0040000000000000036</v>
      </c>
      <c r="J20" s="3">
        <f t="shared" si="1"/>
        <v>0.0020000000000000018</v>
      </c>
      <c r="K20" s="4">
        <f t="shared" si="2"/>
        <v>0.0030000000000000027</v>
      </c>
      <c r="L20" s="3">
        <f t="shared" si="3"/>
        <v>0.0030000000000000027</v>
      </c>
      <c r="M20" s="3">
        <f t="shared" si="4"/>
        <v>0.006000000000000005</v>
      </c>
      <c r="N20" s="9">
        <v>5.150194099999999</v>
      </c>
      <c r="O20">
        <f t="shared" si="0"/>
        <v>224.54846275999998</v>
      </c>
      <c r="P20">
        <f t="shared" si="5"/>
        <v>0.0026720289804044997</v>
      </c>
      <c r="Q20">
        <f t="shared" si="6"/>
        <v>0.26720289804044994</v>
      </c>
      <c r="R20" s="12" t="s">
        <v>16</v>
      </c>
    </row>
    <row r="21" spans="1:18" ht="15.75">
      <c r="A21">
        <v>20</v>
      </c>
      <c r="B21" s="11">
        <v>0.856</v>
      </c>
      <c r="C21" s="11">
        <v>0.855</v>
      </c>
      <c r="D21" s="11">
        <v>0.844</v>
      </c>
      <c r="E21" s="11">
        <v>0.841</v>
      </c>
      <c r="F21" s="11">
        <v>0.838</v>
      </c>
      <c r="G21" s="3">
        <f t="shared" si="1"/>
        <v>0.0010000000000000009</v>
      </c>
      <c r="H21" s="3">
        <f t="shared" si="1"/>
        <v>0.01100000000000001</v>
      </c>
      <c r="I21" s="3">
        <f t="shared" si="1"/>
        <v>0.0030000000000000027</v>
      </c>
      <c r="J21" s="3">
        <f t="shared" si="1"/>
        <v>0.0030000000000000027</v>
      </c>
      <c r="K21" s="4">
        <f t="shared" si="2"/>
        <v>0.004500000000000004</v>
      </c>
      <c r="L21" s="3">
        <f t="shared" si="3"/>
        <v>0.004500000000000004</v>
      </c>
      <c r="M21" s="3">
        <f t="shared" si="4"/>
        <v>0.009000000000000008</v>
      </c>
      <c r="N21" s="9">
        <v>4.562906833333333</v>
      </c>
      <c r="O21">
        <f t="shared" si="0"/>
        <v>198.94273793333332</v>
      </c>
      <c r="P21">
        <f t="shared" si="5"/>
        <v>0.004523914817647655</v>
      </c>
      <c r="Q21">
        <f t="shared" si="6"/>
        <v>0.4523914817647655</v>
      </c>
      <c r="R21" s="12"/>
    </row>
    <row r="22" spans="1:18" ht="15.75">
      <c r="A22">
        <v>21</v>
      </c>
      <c r="B22" s="11">
        <v>0.867</v>
      </c>
      <c r="C22" s="11">
        <v>0.861</v>
      </c>
      <c r="D22" s="11">
        <v>0.856</v>
      </c>
      <c r="E22" s="11">
        <v>0.849</v>
      </c>
      <c r="F22" s="11">
        <v>0.841</v>
      </c>
      <c r="G22" s="3">
        <f t="shared" si="1"/>
        <v>0.006000000000000005</v>
      </c>
      <c r="H22" s="3">
        <f t="shared" si="1"/>
        <v>0.0050000000000000044</v>
      </c>
      <c r="I22" s="3">
        <f t="shared" si="1"/>
        <v>0.007000000000000006</v>
      </c>
      <c r="J22" s="3">
        <f t="shared" si="1"/>
        <v>0.008000000000000007</v>
      </c>
      <c r="K22" s="4">
        <f t="shared" si="2"/>
        <v>0.006500000000000006</v>
      </c>
      <c r="L22" s="3">
        <f t="shared" si="3"/>
        <v>0.006500000000000006</v>
      </c>
      <c r="M22" s="3">
        <f t="shared" si="4"/>
        <v>0.013000000000000012</v>
      </c>
      <c r="N22" s="9">
        <v>5.526321899999999</v>
      </c>
      <c r="O22">
        <f t="shared" si="0"/>
        <v>240.94763483999998</v>
      </c>
      <c r="P22">
        <f t="shared" si="5"/>
        <v>0.005395363191106895</v>
      </c>
      <c r="Q22">
        <f t="shared" si="6"/>
        <v>0.5395363191106896</v>
      </c>
      <c r="R22" s="12"/>
    </row>
    <row r="23" spans="1:18" ht="15.75">
      <c r="A23">
        <v>22</v>
      </c>
      <c r="B23" s="11">
        <v>0.843</v>
      </c>
      <c r="C23" s="11">
        <v>0.801</v>
      </c>
      <c r="D23" s="11">
        <v>0.877</v>
      </c>
      <c r="E23" s="11">
        <v>0.896</v>
      </c>
      <c r="F23" s="11">
        <v>0.831</v>
      </c>
      <c r="G23" s="3">
        <f t="shared" si="1"/>
        <v>0.041999999999999926</v>
      </c>
      <c r="H23" s="3">
        <f t="shared" si="1"/>
        <v>-0.07599999999999996</v>
      </c>
      <c r="I23" s="3">
        <f t="shared" si="1"/>
        <v>-0.019000000000000017</v>
      </c>
      <c r="J23" s="3">
        <f t="shared" si="1"/>
        <v>0.06500000000000006</v>
      </c>
      <c r="K23" s="4">
        <f t="shared" si="2"/>
        <v>0.0030000000000000027</v>
      </c>
      <c r="L23" s="3">
        <f t="shared" si="3"/>
        <v>0.0030000000000000027</v>
      </c>
      <c r="M23" s="3">
        <f t="shared" si="4"/>
        <v>0.006000000000000005</v>
      </c>
      <c r="N23" s="9">
        <v>4.219772699999999</v>
      </c>
      <c r="O23">
        <f t="shared" si="0"/>
        <v>183.98208971999998</v>
      </c>
      <c r="P23">
        <f t="shared" si="5"/>
        <v>0.0032611870041977073</v>
      </c>
      <c r="Q23">
        <f t="shared" si="6"/>
        <v>0.32611870041977076</v>
      </c>
      <c r="R23" s="12" t="s">
        <v>11</v>
      </c>
    </row>
    <row r="24" spans="1:18" ht="15.75">
      <c r="A24">
        <v>23</v>
      </c>
      <c r="B24" s="11">
        <v>0.588</v>
      </c>
      <c r="C24" s="11">
        <v>0.587</v>
      </c>
      <c r="D24" s="11">
        <v>0.584</v>
      </c>
      <c r="E24" s="11">
        <v>0.582</v>
      </c>
      <c r="F24" s="11">
        <v>0.58</v>
      </c>
      <c r="G24" s="3">
        <f t="shared" si="1"/>
        <v>0.0010000000000000009</v>
      </c>
      <c r="H24" s="3">
        <f t="shared" si="1"/>
        <v>0.0030000000000000027</v>
      </c>
      <c r="I24" s="3">
        <f t="shared" si="1"/>
        <v>0.0020000000000000018</v>
      </c>
      <c r="J24" s="3">
        <f t="shared" si="1"/>
        <v>0.0020000000000000018</v>
      </c>
      <c r="K24" s="4">
        <f t="shared" si="2"/>
        <v>0.0020000000000000018</v>
      </c>
      <c r="L24" s="3">
        <f t="shared" si="3"/>
        <v>0.0020000000000000018</v>
      </c>
      <c r="M24" s="3">
        <f t="shared" si="4"/>
        <v>0.0040000000000000036</v>
      </c>
      <c r="N24" s="9">
        <v>5.140295999999999</v>
      </c>
      <c r="O24">
        <f t="shared" si="0"/>
        <v>224.11690559999997</v>
      </c>
      <c r="P24">
        <f t="shared" si="5"/>
        <v>0.0017847828075670184</v>
      </c>
      <c r="Q24">
        <f t="shared" si="6"/>
        <v>0.17847828075670183</v>
      </c>
      <c r="R24" s="12"/>
    </row>
    <row r="25" spans="1:18" ht="15.75">
      <c r="A25">
        <v>24</v>
      </c>
      <c r="B25" s="11">
        <v>0.967</v>
      </c>
      <c r="C25" s="11">
        <v>0.943</v>
      </c>
      <c r="D25" s="11">
        <v>0.934</v>
      </c>
      <c r="E25" s="11">
        <v>0.931</v>
      </c>
      <c r="F25" s="11">
        <v>0.929</v>
      </c>
      <c r="G25" s="3">
        <f t="shared" si="1"/>
        <v>0.02400000000000002</v>
      </c>
      <c r="H25" s="3">
        <f t="shared" si="1"/>
        <v>0.008999999999999897</v>
      </c>
      <c r="I25" s="3">
        <f t="shared" si="1"/>
        <v>0.0030000000000000027</v>
      </c>
      <c r="J25" s="3">
        <f t="shared" si="1"/>
        <v>0.0020000000000000018</v>
      </c>
      <c r="K25" s="4">
        <f t="shared" si="2"/>
        <v>0.00949999999999998</v>
      </c>
      <c r="L25" s="3">
        <f t="shared" si="3"/>
        <v>0.00949999999999998</v>
      </c>
      <c r="M25" s="3">
        <f t="shared" si="4"/>
        <v>0.01899999999999996</v>
      </c>
      <c r="N25" s="9">
        <v>4.962130200000001</v>
      </c>
      <c r="O25">
        <f t="shared" si="0"/>
        <v>216.34887672000005</v>
      </c>
      <c r="P25">
        <f t="shared" si="5"/>
        <v>0.00878211169295317</v>
      </c>
      <c r="Q25">
        <f t="shared" si="6"/>
        <v>0.878211169295317</v>
      </c>
      <c r="R25" s="12"/>
    </row>
    <row r="26" spans="1:18" ht="15.75">
      <c r="A26">
        <v>25</v>
      </c>
      <c r="B26" s="11">
        <v>0.863</v>
      </c>
      <c r="C26" s="11">
        <v>0.835</v>
      </c>
      <c r="D26" s="11">
        <v>0.822</v>
      </c>
      <c r="E26" s="11">
        <v>0.856</v>
      </c>
      <c r="F26" s="11">
        <v>0.812</v>
      </c>
      <c r="G26" s="3">
        <f t="shared" si="1"/>
        <v>0.028000000000000025</v>
      </c>
      <c r="H26" s="3">
        <f t="shared" si="1"/>
        <v>0.013000000000000012</v>
      </c>
      <c r="I26" s="3">
        <f t="shared" si="1"/>
        <v>-0.03400000000000003</v>
      </c>
      <c r="J26" s="3">
        <f t="shared" si="1"/>
        <v>0.04399999999999993</v>
      </c>
      <c r="K26" s="4">
        <f t="shared" si="2"/>
        <v>0.012749999999999984</v>
      </c>
      <c r="L26" s="3">
        <f t="shared" si="3"/>
        <v>0.012749999999999984</v>
      </c>
      <c r="M26" s="3">
        <f t="shared" si="4"/>
        <v>0.025499999999999967</v>
      </c>
      <c r="N26" s="9">
        <v>4.5167157</v>
      </c>
      <c r="O26">
        <f t="shared" si="0"/>
        <v>196.92880452</v>
      </c>
      <c r="P26">
        <f t="shared" si="5"/>
        <v>0.012948842127059273</v>
      </c>
      <c r="Q26">
        <f t="shared" si="6"/>
        <v>1.2948842127059272</v>
      </c>
      <c r="R26" s="12" t="s">
        <v>12</v>
      </c>
    </row>
    <row r="27" spans="1:17" ht="15">
      <c r="A27">
        <v>26</v>
      </c>
      <c r="B27" s="11">
        <v>0.673</v>
      </c>
      <c r="C27" s="11">
        <v>0.666</v>
      </c>
      <c r="D27" s="11">
        <v>0.654</v>
      </c>
      <c r="E27" s="11">
        <v>0.651</v>
      </c>
      <c r="F27" s="11">
        <v>0.644</v>
      </c>
      <c r="G27" s="3">
        <f t="shared" si="1"/>
        <v>0.007000000000000006</v>
      </c>
      <c r="H27" s="3">
        <f t="shared" si="1"/>
        <v>0.01200000000000001</v>
      </c>
      <c r="I27" s="3">
        <f t="shared" si="1"/>
        <v>0.0030000000000000027</v>
      </c>
      <c r="J27" s="3">
        <f t="shared" si="1"/>
        <v>0.007000000000000006</v>
      </c>
      <c r="K27" s="4">
        <f t="shared" si="2"/>
        <v>0.0072500000000000064</v>
      </c>
      <c r="L27" s="3">
        <f t="shared" si="3"/>
        <v>0.0072500000000000064</v>
      </c>
      <c r="M27" s="3">
        <f t="shared" si="4"/>
        <v>0.014500000000000013</v>
      </c>
      <c r="N27" s="9">
        <v>4.1207917</v>
      </c>
      <c r="O27">
        <f t="shared" si="0"/>
        <v>179.66651812</v>
      </c>
      <c r="P27">
        <f t="shared" si="5"/>
        <v>0.008070507600261616</v>
      </c>
      <c r="Q27">
        <f t="shared" si="6"/>
        <v>0.8070507600261616</v>
      </c>
    </row>
    <row r="28" spans="1:18" ht="15.75">
      <c r="A28">
        <v>27</v>
      </c>
      <c r="B28" s="11">
        <v>1.891</v>
      </c>
      <c r="C28" s="11">
        <v>1.89</v>
      </c>
      <c r="D28" s="11">
        <v>1.884</v>
      </c>
      <c r="E28" s="11">
        <v>1.882</v>
      </c>
      <c r="F28" s="11">
        <v>1.875</v>
      </c>
      <c r="G28" s="3">
        <f t="shared" si="1"/>
        <v>0.001000000000000112</v>
      </c>
      <c r="H28" s="3">
        <f t="shared" si="1"/>
        <v>0.006000000000000005</v>
      </c>
      <c r="I28" s="3">
        <f t="shared" si="1"/>
        <v>0.0020000000000000018</v>
      </c>
      <c r="J28" s="3">
        <f t="shared" si="1"/>
        <v>0.006999999999999895</v>
      </c>
      <c r="K28" s="4">
        <f t="shared" si="2"/>
        <v>0.0040000000000000036</v>
      </c>
      <c r="L28" s="3">
        <f t="shared" si="3"/>
        <v>0.0040000000000000036</v>
      </c>
      <c r="M28" s="3">
        <f t="shared" si="4"/>
        <v>0.008000000000000007</v>
      </c>
      <c r="N28" s="9">
        <v>4.0416069</v>
      </c>
      <c r="O28">
        <f t="shared" si="0"/>
        <v>176.21406084</v>
      </c>
      <c r="P28">
        <f t="shared" si="5"/>
        <v>0.004539932830481615</v>
      </c>
      <c r="Q28">
        <f t="shared" si="6"/>
        <v>0.4539932830481615</v>
      </c>
      <c r="R28" s="12"/>
    </row>
    <row r="29" spans="1:18" ht="15.75">
      <c r="A29">
        <v>28</v>
      </c>
      <c r="B29" s="11">
        <v>0.585</v>
      </c>
      <c r="C29" s="11">
        <v>0.488</v>
      </c>
      <c r="D29" s="11">
        <v>0.479</v>
      </c>
      <c r="E29" s="11">
        <v>0.446</v>
      </c>
      <c r="F29" s="11">
        <v>0.402</v>
      </c>
      <c r="G29" s="3">
        <f t="shared" si="1"/>
        <v>0.09699999999999998</v>
      </c>
      <c r="H29" s="3">
        <f t="shared" si="1"/>
        <v>0.009000000000000008</v>
      </c>
      <c r="I29" s="3">
        <f t="shared" si="1"/>
        <v>0.032999999999999974</v>
      </c>
      <c r="J29" s="3">
        <f t="shared" si="1"/>
        <v>0.043999999999999984</v>
      </c>
      <c r="K29" s="4">
        <f t="shared" si="2"/>
        <v>0.045749999999999985</v>
      </c>
      <c r="L29" s="3">
        <f t="shared" si="3"/>
        <v>0.045749999999999985</v>
      </c>
      <c r="M29" s="3">
        <f t="shared" si="4"/>
        <v>0.09149999999999997</v>
      </c>
      <c r="N29" s="9">
        <v>4.226371433333333</v>
      </c>
      <c r="O29">
        <f t="shared" si="0"/>
        <v>184.26979449333334</v>
      </c>
      <c r="P29">
        <f t="shared" si="5"/>
        <v>0.04965545234995654</v>
      </c>
      <c r="Q29">
        <f t="shared" si="6"/>
        <v>4.965545234995654</v>
      </c>
      <c r="R29" s="12" t="s">
        <v>13</v>
      </c>
    </row>
    <row r="30" spans="1:18" ht="15.75">
      <c r="A30">
        <v>29</v>
      </c>
      <c r="B30" s="11">
        <v>0.578</v>
      </c>
      <c r="C30" s="11">
        <v>0.544</v>
      </c>
      <c r="D30" s="11">
        <v>0.534</v>
      </c>
      <c r="E30" s="11">
        <v>0.509</v>
      </c>
      <c r="F30" s="11">
        <v>0.466</v>
      </c>
      <c r="G30" s="3">
        <f t="shared" si="1"/>
        <v>0.03399999999999992</v>
      </c>
      <c r="H30" s="3">
        <f t="shared" si="1"/>
        <v>0.010000000000000009</v>
      </c>
      <c r="I30" s="3">
        <f t="shared" si="1"/>
        <v>0.025000000000000022</v>
      </c>
      <c r="J30" s="3">
        <f t="shared" si="1"/>
        <v>0.04299999999999998</v>
      </c>
      <c r="K30" s="4">
        <f t="shared" si="2"/>
        <v>0.027999999999999983</v>
      </c>
      <c r="L30" s="3">
        <f t="shared" si="3"/>
        <v>0.027999999999999983</v>
      </c>
      <c r="M30" s="3">
        <f t="shared" si="4"/>
        <v>0.055999999999999966</v>
      </c>
      <c r="N30" s="9">
        <v>4.1603841</v>
      </c>
      <c r="O30">
        <f t="shared" si="0"/>
        <v>181.39274676</v>
      </c>
      <c r="P30">
        <f t="shared" si="5"/>
        <v>0.03087223772739565</v>
      </c>
      <c r="Q30">
        <f t="shared" si="6"/>
        <v>3.087223772739565</v>
      </c>
      <c r="R30" s="12"/>
    </row>
    <row r="31" spans="1:18" ht="15.75">
      <c r="A31">
        <v>30</v>
      </c>
      <c r="B31" s="11">
        <v>0.743</v>
      </c>
      <c r="C31" s="11">
        <v>0.734</v>
      </c>
      <c r="D31" s="11">
        <v>0.712</v>
      </c>
      <c r="E31" s="11">
        <v>0.691</v>
      </c>
      <c r="F31" s="11">
        <v>0.654</v>
      </c>
      <c r="G31" s="3">
        <f t="shared" si="1"/>
        <v>0.009000000000000008</v>
      </c>
      <c r="H31" s="3">
        <f t="shared" si="1"/>
        <v>0.02200000000000002</v>
      </c>
      <c r="I31" s="3">
        <f t="shared" si="1"/>
        <v>0.02100000000000002</v>
      </c>
      <c r="J31" s="3">
        <f t="shared" si="1"/>
        <v>0.03699999999999992</v>
      </c>
      <c r="K31" s="4">
        <f t="shared" si="2"/>
        <v>0.022249999999999992</v>
      </c>
      <c r="L31" s="3">
        <f t="shared" si="3"/>
        <v>0.022249999999999992</v>
      </c>
      <c r="M31" s="3">
        <f t="shared" si="4"/>
        <v>0.044499999999999984</v>
      </c>
      <c r="N31" s="9">
        <v>4.0020145</v>
      </c>
      <c r="O31">
        <f t="shared" si="0"/>
        <v>174.48783219999999</v>
      </c>
      <c r="P31">
        <f t="shared" si="5"/>
        <v>0.02550321099123609</v>
      </c>
      <c r="Q31">
        <f t="shared" si="6"/>
        <v>2.550321099123609</v>
      </c>
      <c r="R31" s="12"/>
    </row>
    <row r="32" spans="1:18" ht="15.75">
      <c r="A32">
        <v>31</v>
      </c>
      <c r="B32" s="11">
        <v>0.585</v>
      </c>
      <c r="C32" s="11">
        <v>0.588</v>
      </c>
      <c r="D32" s="11">
        <v>0.589</v>
      </c>
      <c r="E32" s="11">
        <v>0.534</v>
      </c>
      <c r="F32" s="11">
        <v>0.511</v>
      </c>
      <c r="G32" s="3">
        <f t="shared" si="1"/>
        <v>-0.0030000000000000027</v>
      </c>
      <c r="H32" s="3">
        <f t="shared" si="1"/>
        <v>-0.0010000000000000009</v>
      </c>
      <c r="I32" s="3">
        <f t="shared" si="1"/>
        <v>0.05499999999999994</v>
      </c>
      <c r="J32" s="3">
        <f t="shared" si="1"/>
        <v>0.02300000000000002</v>
      </c>
      <c r="K32" s="4">
        <f t="shared" si="2"/>
        <v>0.01849999999999999</v>
      </c>
      <c r="L32" s="3">
        <f t="shared" si="3"/>
        <v>0.01849999999999999</v>
      </c>
      <c r="M32" s="3">
        <f t="shared" si="4"/>
        <v>0.03699999999999998</v>
      </c>
      <c r="N32" s="9">
        <v>4.1405879</v>
      </c>
      <c r="O32">
        <f t="shared" si="0"/>
        <v>180.52963244</v>
      </c>
      <c r="P32">
        <f t="shared" si="5"/>
        <v>0.02049525028102914</v>
      </c>
      <c r="Q32">
        <f t="shared" si="6"/>
        <v>2.0495250281029143</v>
      </c>
      <c r="R32" s="12" t="s">
        <v>14</v>
      </c>
    </row>
    <row r="33" spans="1:18" ht="15.75">
      <c r="A33">
        <v>32</v>
      </c>
      <c r="B33" s="11">
        <v>0.789</v>
      </c>
      <c r="C33" s="11">
        <v>0.787</v>
      </c>
      <c r="D33" s="11">
        <v>0.789</v>
      </c>
      <c r="E33" s="11">
        <v>0.714</v>
      </c>
      <c r="F33" s="11">
        <v>0.698</v>
      </c>
      <c r="G33" s="3">
        <f t="shared" si="1"/>
        <v>0.0020000000000000018</v>
      </c>
      <c r="H33" s="3">
        <f t="shared" si="1"/>
        <v>-0.0020000000000000018</v>
      </c>
      <c r="I33" s="3">
        <f t="shared" si="1"/>
        <v>0.07500000000000007</v>
      </c>
      <c r="J33" s="3">
        <f t="shared" si="1"/>
        <v>0.016000000000000014</v>
      </c>
      <c r="K33" s="4">
        <f t="shared" si="2"/>
        <v>0.02275000000000002</v>
      </c>
      <c r="L33" s="3">
        <f t="shared" si="3"/>
        <v>0.02275000000000002</v>
      </c>
      <c r="M33" s="3">
        <f t="shared" si="4"/>
        <v>0.04550000000000004</v>
      </c>
      <c r="N33" s="9">
        <v>4.1009955</v>
      </c>
      <c r="O33">
        <f t="shared" si="0"/>
        <v>178.80340379999998</v>
      </c>
      <c r="P33">
        <f t="shared" si="5"/>
        <v>0.025446942861833844</v>
      </c>
      <c r="Q33">
        <f t="shared" si="6"/>
        <v>2.5446942861833843</v>
      </c>
      <c r="R33" s="12"/>
    </row>
    <row r="34" spans="1:17" ht="15">
      <c r="A34">
        <v>33</v>
      </c>
      <c r="B34" s="11">
        <v>0.862</v>
      </c>
      <c r="C34" s="11">
        <v>0.885</v>
      </c>
      <c r="D34" s="11">
        <v>0.868</v>
      </c>
      <c r="E34" s="11">
        <v>0.855</v>
      </c>
      <c r="F34" s="11">
        <v>0.858</v>
      </c>
      <c r="G34" s="3">
        <f t="shared" si="1"/>
        <v>-0.02300000000000002</v>
      </c>
      <c r="H34" s="3">
        <f t="shared" si="1"/>
        <v>0.017000000000000015</v>
      </c>
      <c r="I34" s="3">
        <f t="shared" si="1"/>
        <v>0.013000000000000012</v>
      </c>
      <c r="J34" s="3">
        <f t="shared" si="1"/>
        <v>-0.0030000000000000027</v>
      </c>
      <c r="K34" s="4">
        <f t="shared" si="2"/>
        <v>0.0010000000000000009</v>
      </c>
      <c r="L34" s="3">
        <f t="shared" si="3"/>
        <v>0.0010000000000000009</v>
      </c>
      <c r="M34" s="3">
        <f t="shared" si="4"/>
        <v>0.0020000000000000018</v>
      </c>
      <c r="N34" s="9">
        <v>4.051505</v>
      </c>
      <c r="O34">
        <f t="shared" si="0"/>
        <v>176.64561799999998</v>
      </c>
      <c r="P34">
        <f t="shared" si="5"/>
        <v>0.0011322103670864917</v>
      </c>
      <c r="Q34">
        <f t="shared" si="6"/>
        <v>0.11322103670864916</v>
      </c>
    </row>
    <row r="35" spans="1:18" ht="15">
      <c r="A35">
        <v>34</v>
      </c>
      <c r="B35" s="11">
        <v>0.934</v>
      </c>
      <c r="C35" s="11">
        <v>0.933</v>
      </c>
      <c r="D35" s="11">
        <v>0.943</v>
      </c>
      <c r="E35" s="11">
        <v>0.926</v>
      </c>
      <c r="F35" s="11">
        <v>0.907</v>
      </c>
      <c r="G35" s="3">
        <f t="shared" si="1"/>
        <v>0.0010000000000000009</v>
      </c>
      <c r="H35" s="3">
        <f t="shared" si="1"/>
        <v>-0.009999999999999898</v>
      </c>
      <c r="I35" s="3">
        <f t="shared" si="1"/>
        <v>0.016999999999999904</v>
      </c>
      <c r="J35" s="3">
        <f t="shared" si="1"/>
        <v>0.019000000000000017</v>
      </c>
      <c r="K35" s="4">
        <f t="shared" si="2"/>
        <v>0.006750000000000006</v>
      </c>
      <c r="L35" s="3">
        <f t="shared" si="3"/>
        <v>0.006750000000000006</v>
      </c>
      <c r="M35" s="3">
        <f t="shared" si="4"/>
        <v>0.013500000000000012</v>
      </c>
      <c r="N35" s="9">
        <v>4.0910974</v>
      </c>
      <c r="O35">
        <f t="shared" si="0"/>
        <v>178.37184664</v>
      </c>
      <c r="P35">
        <f t="shared" si="5"/>
        <v>0.0075684589548744565</v>
      </c>
      <c r="Q35">
        <f t="shared" si="6"/>
        <v>0.7568458954874456</v>
      </c>
      <c r="R35" s="13" t="s">
        <v>15</v>
      </c>
    </row>
    <row r="36" spans="1:17" ht="15">
      <c r="A36">
        <v>35</v>
      </c>
      <c r="B36" s="11">
        <v>0.964</v>
      </c>
      <c r="C36" s="11">
        <v>0.953</v>
      </c>
      <c r="D36" s="11">
        <v>0.933</v>
      </c>
      <c r="E36" s="11">
        <v>0.915</v>
      </c>
      <c r="F36" s="11">
        <v>0.901</v>
      </c>
      <c r="G36" s="3">
        <f t="shared" si="1"/>
        <v>0.01100000000000001</v>
      </c>
      <c r="H36" s="3">
        <f t="shared" si="1"/>
        <v>0.019999999999999907</v>
      </c>
      <c r="I36" s="3">
        <f t="shared" si="1"/>
        <v>0.018000000000000016</v>
      </c>
      <c r="J36" s="3">
        <f t="shared" si="1"/>
        <v>0.014000000000000012</v>
      </c>
      <c r="K36" s="4">
        <f t="shared" si="2"/>
        <v>0.015749999999999986</v>
      </c>
      <c r="L36" s="3">
        <f t="shared" si="3"/>
        <v>0.015749999999999986</v>
      </c>
      <c r="M36" s="3">
        <f t="shared" si="4"/>
        <v>0.03149999999999997</v>
      </c>
      <c r="N36" s="9">
        <v>4.0416069</v>
      </c>
      <c r="O36">
        <f t="shared" si="0"/>
        <v>176.21406084</v>
      </c>
      <c r="P36">
        <f t="shared" si="5"/>
        <v>0.01787598552002133</v>
      </c>
      <c r="Q36">
        <f t="shared" si="6"/>
        <v>1.787598552002133</v>
      </c>
    </row>
    <row r="37" spans="1:17" ht="15">
      <c r="A37">
        <v>36</v>
      </c>
      <c r="B37" s="11">
        <v>0.764</v>
      </c>
      <c r="C37" s="11">
        <v>0.734</v>
      </c>
      <c r="D37" s="11">
        <v>0.721</v>
      </c>
      <c r="E37" s="11">
        <v>0.709</v>
      </c>
      <c r="F37" s="11">
        <v>0.692</v>
      </c>
      <c r="G37" s="3">
        <f t="shared" si="1"/>
        <v>0.030000000000000027</v>
      </c>
      <c r="H37" s="3">
        <f t="shared" si="1"/>
        <v>0.013000000000000012</v>
      </c>
      <c r="I37" s="3">
        <f t="shared" si="1"/>
        <v>0.01200000000000001</v>
      </c>
      <c r="J37" s="3">
        <f t="shared" si="1"/>
        <v>0.017000000000000015</v>
      </c>
      <c r="K37" s="4">
        <f t="shared" si="2"/>
        <v>0.018000000000000016</v>
      </c>
      <c r="L37" s="3">
        <f t="shared" si="3"/>
        <v>0.018000000000000016</v>
      </c>
      <c r="M37" s="3">
        <f t="shared" si="4"/>
        <v>0.03600000000000003</v>
      </c>
      <c r="N37" s="9">
        <v>4.0614031</v>
      </c>
      <c r="O37">
        <f t="shared" si="0"/>
        <v>177.07717516</v>
      </c>
      <c r="P37">
        <f t="shared" si="5"/>
        <v>0.020330118756114016</v>
      </c>
      <c r="Q37">
        <f t="shared" si="6"/>
        <v>2.0330118756114017</v>
      </c>
    </row>
    <row r="38" spans="1:17" ht="15">
      <c r="A38">
        <v>37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3">
        <f t="shared" si="1"/>
        <v>0</v>
      </c>
      <c r="H38" s="3">
        <f t="shared" si="1"/>
        <v>0</v>
      </c>
      <c r="I38" s="3">
        <f t="shared" si="1"/>
        <v>0</v>
      </c>
      <c r="J38" s="3">
        <f t="shared" si="1"/>
        <v>0</v>
      </c>
      <c r="K38" s="4">
        <f t="shared" si="2"/>
        <v>0</v>
      </c>
      <c r="L38" s="3">
        <f t="shared" si="3"/>
        <v>0</v>
      </c>
      <c r="M38" s="3">
        <f t="shared" si="4"/>
        <v>0</v>
      </c>
      <c r="N38" s="9">
        <v>4.0119126000000005</v>
      </c>
      <c r="O38">
        <f t="shared" si="0"/>
        <v>174.91938936000003</v>
      </c>
      <c r="P38">
        <f t="shared" si="5"/>
        <v>0</v>
      </c>
      <c r="Q38">
        <f t="shared" si="6"/>
        <v>0</v>
      </c>
    </row>
    <row r="39" spans="1:17" ht="15">
      <c r="A39">
        <v>38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3">
        <f t="shared" si="1"/>
        <v>0</v>
      </c>
      <c r="H39" s="3">
        <f t="shared" si="1"/>
        <v>0</v>
      </c>
      <c r="I39" s="3">
        <f t="shared" si="1"/>
        <v>0</v>
      </c>
      <c r="J39" s="3">
        <f t="shared" si="1"/>
        <v>0</v>
      </c>
      <c r="K39" s="4">
        <f t="shared" si="2"/>
        <v>0</v>
      </c>
      <c r="L39" s="3">
        <f t="shared" si="3"/>
        <v>0</v>
      </c>
      <c r="M39" s="3">
        <f t="shared" si="4"/>
        <v>0</v>
      </c>
      <c r="N39" s="9">
        <v>4.0020145</v>
      </c>
      <c r="O39">
        <f t="shared" si="0"/>
        <v>174.48783219999999</v>
      </c>
      <c r="P39">
        <f t="shared" si="5"/>
        <v>0</v>
      </c>
      <c r="Q39">
        <f t="shared" si="6"/>
        <v>0</v>
      </c>
    </row>
    <row r="40" spans="1:17" ht="15">
      <c r="A40">
        <v>39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3">
        <f t="shared" si="1"/>
        <v>0</v>
      </c>
      <c r="H40" s="3">
        <f t="shared" si="1"/>
        <v>0</v>
      </c>
      <c r="I40" s="3">
        <f t="shared" si="1"/>
        <v>0</v>
      </c>
      <c r="J40" s="3">
        <f t="shared" si="1"/>
        <v>0</v>
      </c>
      <c r="K40" s="4">
        <f t="shared" si="2"/>
        <v>0</v>
      </c>
      <c r="L40" s="3">
        <f t="shared" si="3"/>
        <v>0</v>
      </c>
      <c r="M40" s="3">
        <f t="shared" si="4"/>
        <v>0</v>
      </c>
      <c r="N40" s="9">
        <v>4.3583460999999994</v>
      </c>
      <c r="O40">
        <f t="shared" si="0"/>
        <v>190.02388996</v>
      </c>
      <c r="P40">
        <f t="shared" si="5"/>
        <v>0</v>
      </c>
      <c r="Q40">
        <f t="shared" si="6"/>
        <v>0</v>
      </c>
    </row>
    <row r="41" spans="1:17" ht="15">
      <c r="A41">
        <v>40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3">
        <f t="shared" si="1"/>
        <v>0</v>
      </c>
      <c r="H41" s="3">
        <f t="shared" si="1"/>
        <v>0</v>
      </c>
      <c r="I41" s="3">
        <f t="shared" si="1"/>
        <v>0</v>
      </c>
      <c r="J41" s="3">
        <f t="shared" si="1"/>
        <v>0</v>
      </c>
      <c r="K41" s="4">
        <f t="shared" si="2"/>
        <v>0</v>
      </c>
      <c r="L41" s="3">
        <f t="shared" si="3"/>
        <v>0</v>
      </c>
      <c r="M41" s="3">
        <f t="shared" si="4"/>
        <v>0</v>
      </c>
      <c r="N41" s="9">
        <v>4.124091066666666</v>
      </c>
      <c r="O41">
        <f t="shared" si="0"/>
        <v>179.81037050666663</v>
      </c>
      <c r="P41">
        <f t="shared" si="5"/>
        <v>0</v>
      </c>
      <c r="Q41">
        <f t="shared" si="6"/>
        <v>0</v>
      </c>
    </row>
    <row r="42" spans="1:17" ht="15">
      <c r="A42">
        <v>41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3">
        <f t="shared" si="1"/>
        <v>0</v>
      </c>
      <c r="H42" s="3">
        <f t="shared" si="1"/>
        <v>0</v>
      </c>
      <c r="I42" s="3">
        <f t="shared" si="1"/>
        <v>0</v>
      </c>
      <c r="J42" s="3">
        <f t="shared" si="1"/>
        <v>0</v>
      </c>
      <c r="K42" s="4">
        <f t="shared" si="2"/>
        <v>0</v>
      </c>
      <c r="L42" s="3">
        <f t="shared" si="3"/>
        <v>0</v>
      </c>
      <c r="M42" s="3">
        <f t="shared" si="4"/>
        <v>0</v>
      </c>
      <c r="N42" s="9">
        <v>4.0416069</v>
      </c>
      <c r="O42">
        <f t="shared" si="0"/>
        <v>176.21406084</v>
      </c>
      <c r="P42">
        <f t="shared" si="5"/>
        <v>0</v>
      </c>
      <c r="Q42">
        <f t="shared" si="6"/>
        <v>0</v>
      </c>
    </row>
    <row r="43" spans="1:17" ht="15">
      <c r="A43">
        <v>42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3">
        <f t="shared" si="1"/>
        <v>0</v>
      </c>
      <c r="H43" s="3">
        <f t="shared" si="1"/>
        <v>0</v>
      </c>
      <c r="I43" s="3">
        <f t="shared" si="1"/>
        <v>0</v>
      </c>
      <c r="J43" s="3">
        <f t="shared" si="1"/>
        <v>0</v>
      </c>
      <c r="K43" s="4">
        <f t="shared" si="2"/>
        <v>0</v>
      </c>
      <c r="L43" s="3">
        <f t="shared" si="3"/>
        <v>0</v>
      </c>
      <c r="M43" s="3">
        <f t="shared" si="4"/>
        <v>0</v>
      </c>
      <c r="N43" s="9">
        <v>4.2791613</v>
      </c>
      <c r="O43">
        <f t="shared" si="0"/>
        <v>186.57143268000002</v>
      </c>
      <c r="P43">
        <f t="shared" si="5"/>
        <v>0</v>
      </c>
      <c r="Q43">
        <f t="shared" si="6"/>
        <v>0</v>
      </c>
    </row>
    <row r="44" spans="1:17" ht="15">
      <c r="A44">
        <v>43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3">
        <f t="shared" si="1"/>
        <v>0</v>
      </c>
      <c r="H44" s="3">
        <f t="shared" si="1"/>
        <v>0</v>
      </c>
      <c r="I44" s="3">
        <f t="shared" si="1"/>
        <v>0</v>
      </c>
      <c r="J44" s="3">
        <f t="shared" si="1"/>
        <v>0</v>
      </c>
      <c r="K44" s="4">
        <f t="shared" si="2"/>
        <v>0</v>
      </c>
      <c r="L44" s="3">
        <f t="shared" si="3"/>
        <v>0</v>
      </c>
      <c r="M44" s="3">
        <f t="shared" si="4"/>
        <v>0</v>
      </c>
      <c r="N44" s="9">
        <v>4.1207917</v>
      </c>
      <c r="O44">
        <f t="shared" si="0"/>
        <v>179.66651812</v>
      </c>
      <c r="P44">
        <f t="shared" si="5"/>
        <v>0</v>
      </c>
      <c r="Q44">
        <f t="shared" si="6"/>
        <v>0</v>
      </c>
    </row>
    <row r="45" spans="1:17" ht="15">
      <c r="A45">
        <v>44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3">
        <f aca="true" t="shared" si="7" ref="G45:J108">B45-C45</f>
        <v>0</v>
      </c>
      <c r="H45" s="3">
        <f t="shared" si="7"/>
        <v>0</v>
      </c>
      <c r="I45" s="3">
        <f t="shared" si="7"/>
        <v>0</v>
      </c>
      <c r="J45" s="3">
        <f t="shared" si="7"/>
        <v>0</v>
      </c>
      <c r="K45" s="4">
        <f t="shared" si="2"/>
        <v>0</v>
      </c>
      <c r="L45" s="3">
        <f t="shared" si="3"/>
        <v>0</v>
      </c>
      <c r="M45" s="3">
        <f t="shared" si="4"/>
        <v>0</v>
      </c>
      <c r="N45" s="9">
        <v>4.147186633333333</v>
      </c>
      <c r="O45">
        <f t="shared" si="0"/>
        <v>180.81733721333333</v>
      </c>
      <c r="P45">
        <f t="shared" si="5"/>
        <v>0</v>
      </c>
      <c r="Q45">
        <f t="shared" si="6"/>
        <v>0</v>
      </c>
    </row>
    <row r="46" spans="1:17" ht="15">
      <c r="A46">
        <v>45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3">
        <f t="shared" si="7"/>
        <v>0</v>
      </c>
      <c r="H46" s="3">
        <f t="shared" si="7"/>
        <v>0</v>
      </c>
      <c r="I46" s="3">
        <f t="shared" si="7"/>
        <v>0</v>
      </c>
      <c r="J46" s="3">
        <f t="shared" si="7"/>
        <v>0</v>
      </c>
      <c r="K46" s="4">
        <f t="shared" si="2"/>
        <v>0</v>
      </c>
      <c r="L46" s="3">
        <f t="shared" si="3"/>
        <v>0</v>
      </c>
      <c r="M46" s="3">
        <f t="shared" si="4"/>
        <v>0</v>
      </c>
      <c r="N46" s="9">
        <v>4.239568899999999</v>
      </c>
      <c r="O46">
        <f t="shared" si="0"/>
        <v>184.84520403999997</v>
      </c>
      <c r="P46">
        <f t="shared" si="5"/>
        <v>0</v>
      </c>
      <c r="Q46">
        <f t="shared" si="6"/>
        <v>0</v>
      </c>
    </row>
    <row r="47" spans="1:17" ht="15">
      <c r="A47">
        <v>46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3">
        <f t="shared" si="7"/>
        <v>0</v>
      </c>
      <c r="H47" s="3">
        <f t="shared" si="7"/>
        <v>0</v>
      </c>
      <c r="I47" s="3">
        <f t="shared" si="7"/>
        <v>0</v>
      </c>
      <c r="J47" s="3">
        <f t="shared" si="7"/>
        <v>0</v>
      </c>
      <c r="K47" s="4">
        <f t="shared" si="2"/>
        <v>0</v>
      </c>
      <c r="L47" s="3">
        <f t="shared" si="3"/>
        <v>0</v>
      </c>
      <c r="M47" s="3">
        <f t="shared" si="4"/>
        <v>0</v>
      </c>
      <c r="N47" s="9">
        <v>4.259365099999999</v>
      </c>
      <c r="O47">
        <f t="shared" si="0"/>
        <v>185.70831835999996</v>
      </c>
      <c r="P47">
        <f t="shared" si="5"/>
        <v>0</v>
      </c>
      <c r="Q47">
        <f t="shared" si="6"/>
        <v>0</v>
      </c>
    </row>
    <row r="48" spans="1:17" ht="15">
      <c r="A48">
        <v>47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3">
        <f t="shared" si="7"/>
        <v>0</v>
      </c>
      <c r="H48" s="3">
        <f t="shared" si="7"/>
        <v>0</v>
      </c>
      <c r="I48" s="3">
        <f t="shared" si="7"/>
        <v>0</v>
      </c>
      <c r="J48" s="3">
        <f t="shared" si="7"/>
        <v>0</v>
      </c>
      <c r="K48" s="4">
        <f t="shared" si="2"/>
        <v>0</v>
      </c>
      <c r="L48" s="3">
        <f t="shared" si="3"/>
        <v>0</v>
      </c>
      <c r="M48" s="3">
        <f t="shared" si="4"/>
        <v>0</v>
      </c>
      <c r="N48" s="9">
        <v>4.1900784</v>
      </c>
      <c r="O48">
        <f t="shared" si="0"/>
        <v>182.68741824</v>
      </c>
      <c r="P48">
        <f t="shared" si="5"/>
        <v>0</v>
      </c>
      <c r="Q48">
        <f t="shared" si="6"/>
        <v>0</v>
      </c>
    </row>
    <row r="49" spans="1:17" ht="15">
      <c r="A49">
        <v>48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3">
        <f t="shared" si="7"/>
        <v>0</v>
      </c>
      <c r="H49" s="3">
        <f t="shared" si="7"/>
        <v>0</v>
      </c>
      <c r="I49" s="3">
        <f t="shared" si="7"/>
        <v>0</v>
      </c>
      <c r="J49" s="3">
        <f t="shared" si="7"/>
        <v>0</v>
      </c>
      <c r="K49" s="4">
        <f t="shared" si="2"/>
        <v>0</v>
      </c>
      <c r="L49" s="3">
        <f t="shared" si="3"/>
        <v>0</v>
      </c>
      <c r="M49" s="3">
        <f t="shared" si="4"/>
        <v>0</v>
      </c>
      <c r="N49" s="9">
        <v>4.2296708</v>
      </c>
      <c r="O49">
        <f t="shared" si="0"/>
        <v>184.41364688000002</v>
      </c>
      <c r="P49">
        <f t="shared" si="5"/>
        <v>0</v>
      </c>
      <c r="Q49">
        <f t="shared" si="6"/>
        <v>0</v>
      </c>
    </row>
    <row r="50" spans="2:17" ht="15"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3">
        <f t="shared" si="7"/>
        <v>0</v>
      </c>
      <c r="H50" s="3">
        <f t="shared" si="7"/>
        <v>0</v>
      </c>
      <c r="I50" s="3">
        <f t="shared" si="7"/>
        <v>0</v>
      </c>
      <c r="J50" s="3">
        <f t="shared" si="7"/>
        <v>0</v>
      </c>
      <c r="K50" s="4">
        <f t="shared" si="2"/>
        <v>0</v>
      </c>
      <c r="L50" s="3">
        <f t="shared" si="3"/>
        <v>0</v>
      </c>
      <c r="M50" s="3">
        <f t="shared" si="4"/>
        <v>0</v>
      </c>
      <c r="N50" s="9">
        <v>4.2098746</v>
      </c>
      <c r="O50">
        <f t="shared" si="0"/>
        <v>183.55053256</v>
      </c>
      <c r="P50">
        <f t="shared" si="5"/>
        <v>0</v>
      </c>
      <c r="Q50">
        <f t="shared" si="6"/>
        <v>0</v>
      </c>
    </row>
    <row r="51" spans="2:17" ht="15"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3">
        <f t="shared" si="7"/>
        <v>0</v>
      </c>
      <c r="H51" s="3">
        <f t="shared" si="7"/>
        <v>0</v>
      </c>
      <c r="I51" s="3">
        <f t="shared" si="7"/>
        <v>0</v>
      </c>
      <c r="J51" s="3">
        <f t="shared" si="7"/>
        <v>0</v>
      </c>
      <c r="K51" s="4">
        <f t="shared" si="2"/>
        <v>0</v>
      </c>
      <c r="L51" s="3">
        <f t="shared" si="3"/>
        <v>0</v>
      </c>
      <c r="M51" s="3">
        <f t="shared" si="4"/>
        <v>0</v>
      </c>
      <c r="N51" s="9">
        <v>4.239568899999999</v>
      </c>
      <c r="O51">
        <f t="shared" si="0"/>
        <v>184.84520403999997</v>
      </c>
      <c r="P51">
        <f t="shared" si="5"/>
        <v>0</v>
      </c>
      <c r="Q51">
        <f t="shared" si="6"/>
        <v>0</v>
      </c>
    </row>
    <row r="52" spans="2:17" ht="15"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3">
        <f t="shared" si="7"/>
        <v>0</v>
      </c>
      <c r="H52" s="3">
        <f t="shared" si="7"/>
        <v>0</v>
      </c>
      <c r="I52" s="3">
        <f t="shared" si="7"/>
        <v>0</v>
      </c>
      <c r="J52" s="3">
        <f t="shared" si="7"/>
        <v>0</v>
      </c>
      <c r="K52" s="4">
        <f t="shared" si="2"/>
        <v>0</v>
      </c>
      <c r="L52" s="3">
        <f t="shared" si="3"/>
        <v>0</v>
      </c>
      <c r="M52" s="3">
        <f t="shared" si="4"/>
        <v>0</v>
      </c>
      <c r="N52" s="9">
        <v>4.318753699999999</v>
      </c>
      <c r="O52">
        <f t="shared" si="0"/>
        <v>188.29766131999997</v>
      </c>
      <c r="P52">
        <f t="shared" si="5"/>
        <v>0</v>
      </c>
      <c r="Q52">
        <f t="shared" si="6"/>
        <v>0</v>
      </c>
    </row>
    <row r="53" spans="2:17" ht="15"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3">
        <f t="shared" si="7"/>
        <v>0</v>
      </c>
      <c r="H53" s="3">
        <f t="shared" si="7"/>
        <v>0</v>
      </c>
      <c r="I53" s="3">
        <f t="shared" si="7"/>
        <v>0</v>
      </c>
      <c r="J53" s="3">
        <f t="shared" si="7"/>
        <v>0</v>
      </c>
      <c r="K53" s="4">
        <f t="shared" si="2"/>
        <v>0</v>
      </c>
      <c r="L53" s="3">
        <f t="shared" si="3"/>
        <v>0</v>
      </c>
      <c r="M53" s="3">
        <f t="shared" si="4"/>
        <v>0</v>
      </c>
      <c r="N53" s="9">
        <v>4.256065733333333</v>
      </c>
      <c r="O53">
        <f t="shared" si="0"/>
        <v>185.56446597333334</v>
      </c>
      <c r="P53">
        <f t="shared" si="5"/>
        <v>0</v>
      </c>
      <c r="Q53">
        <f t="shared" si="6"/>
        <v>0</v>
      </c>
    </row>
    <row r="54" spans="2:17" ht="15"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3">
        <f t="shared" si="7"/>
        <v>0</v>
      </c>
      <c r="H54" s="3">
        <f t="shared" si="7"/>
        <v>0</v>
      </c>
      <c r="I54" s="3">
        <f t="shared" si="7"/>
        <v>0</v>
      </c>
      <c r="J54" s="3">
        <f t="shared" si="7"/>
        <v>0</v>
      </c>
      <c r="K54" s="4">
        <f t="shared" si="2"/>
        <v>0</v>
      </c>
      <c r="L54" s="3">
        <f t="shared" si="3"/>
        <v>0</v>
      </c>
      <c r="M54" s="3">
        <f t="shared" si="4"/>
        <v>0</v>
      </c>
      <c r="N54" s="9">
        <v>3.9822182999999995</v>
      </c>
      <c r="O54">
        <f t="shared" si="0"/>
        <v>173.62471788</v>
      </c>
      <c r="P54">
        <f t="shared" si="5"/>
        <v>0</v>
      </c>
      <c r="Q54">
        <f t="shared" si="6"/>
        <v>0</v>
      </c>
    </row>
    <row r="55" spans="2:17" ht="15"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3">
        <f t="shared" si="7"/>
        <v>0</v>
      </c>
      <c r="H55" s="3">
        <f t="shared" si="7"/>
        <v>0</v>
      </c>
      <c r="I55" s="3">
        <f t="shared" si="7"/>
        <v>0</v>
      </c>
      <c r="J55" s="3">
        <f t="shared" si="7"/>
        <v>0</v>
      </c>
      <c r="K55" s="4">
        <f t="shared" si="2"/>
        <v>0</v>
      </c>
      <c r="L55" s="3">
        <f t="shared" si="3"/>
        <v>0</v>
      </c>
      <c r="M55" s="3">
        <f t="shared" si="4"/>
        <v>0</v>
      </c>
      <c r="N55" s="9">
        <v>4.3583460999999994</v>
      </c>
      <c r="O55">
        <f t="shared" si="0"/>
        <v>190.02388996</v>
      </c>
      <c r="P55">
        <f t="shared" si="5"/>
        <v>0</v>
      </c>
      <c r="Q55">
        <f t="shared" si="6"/>
        <v>0</v>
      </c>
    </row>
    <row r="56" spans="2:17" ht="15"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3">
        <f t="shared" si="7"/>
        <v>0</v>
      </c>
      <c r="H56" s="3">
        <f t="shared" si="7"/>
        <v>0</v>
      </c>
      <c r="I56" s="3">
        <f t="shared" si="7"/>
        <v>0</v>
      </c>
      <c r="J56" s="3">
        <f t="shared" si="7"/>
        <v>0</v>
      </c>
      <c r="K56" s="4">
        <f t="shared" si="2"/>
        <v>0</v>
      </c>
      <c r="L56" s="3">
        <f t="shared" si="3"/>
        <v>0</v>
      </c>
      <c r="M56" s="3">
        <f t="shared" si="4"/>
        <v>0</v>
      </c>
      <c r="N56" s="9">
        <v>4.0218107</v>
      </c>
      <c r="O56">
        <f t="shared" si="0"/>
        <v>175.35094651999998</v>
      </c>
      <c r="P56">
        <f t="shared" si="5"/>
        <v>0</v>
      </c>
      <c r="Q56">
        <f t="shared" si="6"/>
        <v>0</v>
      </c>
    </row>
    <row r="57" spans="2:17" ht="15"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3">
        <f t="shared" si="7"/>
        <v>0</v>
      </c>
      <c r="H57" s="3">
        <f t="shared" si="7"/>
        <v>0</v>
      </c>
      <c r="I57" s="3">
        <f t="shared" si="7"/>
        <v>0</v>
      </c>
      <c r="J57" s="3">
        <f t="shared" si="7"/>
        <v>0</v>
      </c>
      <c r="K57" s="4">
        <f t="shared" si="2"/>
        <v>0</v>
      </c>
      <c r="L57" s="3">
        <f t="shared" si="3"/>
        <v>0</v>
      </c>
      <c r="M57" s="3">
        <f t="shared" si="4"/>
        <v>0</v>
      </c>
      <c r="N57" s="9">
        <v>4.1207917</v>
      </c>
      <c r="O57">
        <f t="shared" si="0"/>
        <v>179.66651812</v>
      </c>
      <c r="P57">
        <f t="shared" si="5"/>
        <v>0</v>
      </c>
      <c r="Q57">
        <f t="shared" si="6"/>
        <v>0</v>
      </c>
    </row>
    <row r="58" spans="2:17" ht="15"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3">
        <f t="shared" si="7"/>
        <v>0</v>
      </c>
      <c r="H58" s="3">
        <f t="shared" si="7"/>
        <v>0</v>
      </c>
      <c r="I58" s="3">
        <f t="shared" si="7"/>
        <v>0</v>
      </c>
      <c r="J58" s="3">
        <f t="shared" si="7"/>
        <v>0</v>
      </c>
      <c r="K58" s="4">
        <f t="shared" si="2"/>
        <v>0</v>
      </c>
      <c r="L58" s="3">
        <f t="shared" si="3"/>
        <v>0</v>
      </c>
      <c r="M58" s="3">
        <f t="shared" si="4"/>
        <v>0</v>
      </c>
      <c r="N58" s="9">
        <v>3.9921164</v>
      </c>
      <c r="O58">
        <f t="shared" si="0"/>
        <v>174.05627504</v>
      </c>
      <c r="P58">
        <f t="shared" si="5"/>
        <v>0</v>
      </c>
      <c r="Q58">
        <f t="shared" si="6"/>
        <v>0</v>
      </c>
    </row>
    <row r="59" spans="2:17" ht="15"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3">
        <f t="shared" si="7"/>
        <v>0</v>
      </c>
      <c r="H59" s="3">
        <f t="shared" si="7"/>
        <v>0</v>
      </c>
      <c r="I59" s="3">
        <f t="shared" si="7"/>
        <v>0</v>
      </c>
      <c r="J59" s="3">
        <f t="shared" si="7"/>
        <v>0</v>
      </c>
      <c r="K59" s="4">
        <f t="shared" si="2"/>
        <v>0</v>
      </c>
      <c r="L59" s="3">
        <f t="shared" si="3"/>
        <v>0</v>
      </c>
      <c r="M59" s="3">
        <f t="shared" si="4"/>
        <v>0</v>
      </c>
      <c r="N59" s="9">
        <v>3.9624220999999995</v>
      </c>
      <c r="O59">
        <f t="shared" si="0"/>
        <v>172.76160356</v>
      </c>
      <c r="P59">
        <f t="shared" si="5"/>
        <v>0</v>
      </c>
      <c r="Q59">
        <f t="shared" si="6"/>
        <v>0</v>
      </c>
    </row>
    <row r="60" spans="2:17" ht="15"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3">
        <f t="shared" si="7"/>
        <v>0</v>
      </c>
      <c r="H60" s="3">
        <f t="shared" si="7"/>
        <v>0</v>
      </c>
      <c r="I60" s="3">
        <f t="shared" si="7"/>
        <v>0</v>
      </c>
      <c r="J60" s="3">
        <f t="shared" si="7"/>
        <v>0</v>
      </c>
      <c r="K60" s="4">
        <f t="shared" si="2"/>
        <v>0</v>
      </c>
      <c r="L60" s="3">
        <f t="shared" si="3"/>
        <v>0</v>
      </c>
      <c r="M60" s="3">
        <f t="shared" si="4"/>
        <v>0</v>
      </c>
      <c r="N60" s="9">
        <v>3.675377199999999</v>
      </c>
      <c r="O60">
        <f t="shared" si="0"/>
        <v>160.24644591999996</v>
      </c>
      <c r="P60">
        <f t="shared" si="5"/>
        <v>0</v>
      </c>
      <c r="Q60">
        <f t="shared" si="6"/>
        <v>0</v>
      </c>
    </row>
    <row r="61" spans="2:17" ht="15"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3">
        <f t="shared" si="7"/>
        <v>0</v>
      </c>
      <c r="H61" s="3">
        <f t="shared" si="7"/>
        <v>0</v>
      </c>
      <c r="I61" s="3">
        <f t="shared" si="7"/>
        <v>0</v>
      </c>
      <c r="J61" s="3">
        <f t="shared" si="7"/>
        <v>0</v>
      </c>
      <c r="K61" s="4">
        <f t="shared" si="2"/>
        <v>0</v>
      </c>
      <c r="L61" s="3">
        <f t="shared" si="3"/>
        <v>0</v>
      </c>
      <c r="M61" s="3">
        <f t="shared" si="4"/>
        <v>0</v>
      </c>
      <c r="N61" s="9">
        <v>3.8766385666666663</v>
      </c>
      <c r="O61">
        <f t="shared" si="0"/>
        <v>169.02144150666666</v>
      </c>
      <c r="P61">
        <f t="shared" si="5"/>
        <v>0</v>
      </c>
      <c r="Q61">
        <f t="shared" si="6"/>
        <v>0</v>
      </c>
    </row>
    <row r="62" spans="2:17" ht="15"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3">
        <f t="shared" si="7"/>
        <v>0</v>
      </c>
      <c r="H62" s="3">
        <f t="shared" si="7"/>
        <v>0</v>
      </c>
      <c r="I62" s="3">
        <f t="shared" si="7"/>
        <v>0</v>
      </c>
      <c r="J62" s="3">
        <f t="shared" si="7"/>
        <v>0</v>
      </c>
      <c r="K62" s="4">
        <f t="shared" si="2"/>
        <v>0</v>
      </c>
      <c r="L62" s="3">
        <f t="shared" si="3"/>
        <v>0</v>
      </c>
      <c r="M62" s="3">
        <f t="shared" si="4"/>
        <v>0</v>
      </c>
      <c r="N62" s="9">
        <v>4.1207917</v>
      </c>
      <c r="O62">
        <f t="shared" si="0"/>
        <v>179.66651812</v>
      </c>
      <c r="P62">
        <f t="shared" si="5"/>
        <v>0</v>
      </c>
      <c r="Q62">
        <f t="shared" si="6"/>
        <v>0</v>
      </c>
    </row>
    <row r="63" spans="2:17" ht="15"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3">
        <f t="shared" si="7"/>
        <v>0</v>
      </c>
      <c r="H63" s="3">
        <f t="shared" si="7"/>
        <v>0</v>
      </c>
      <c r="I63" s="3">
        <f t="shared" si="7"/>
        <v>0</v>
      </c>
      <c r="J63" s="3">
        <f t="shared" si="7"/>
        <v>0</v>
      </c>
      <c r="K63" s="4">
        <f t="shared" si="2"/>
        <v>0</v>
      </c>
      <c r="L63" s="3">
        <f t="shared" si="3"/>
        <v>0</v>
      </c>
      <c r="M63" s="3">
        <f t="shared" si="4"/>
        <v>0</v>
      </c>
      <c r="N63" s="9">
        <v>3.9921164</v>
      </c>
      <c r="O63">
        <f t="shared" si="0"/>
        <v>174.05627504</v>
      </c>
      <c r="P63">
        <f t="shared" si="5"/>
        <v>0</v>
      </c>
      <c r="Q63">
        <f t="shared" si="6"/>
        <v>0</v>
      </c>
    </row>
    <row r="64" spans="2:17" ht="15"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3">
        <f t="shared" si="7"/>
        <v>0</v>
      </c>
      <c r="H64" s="3">
        <f t="shared" si="7"/>
        <v>0</v>
      </c>
      <c r="I64" s="3">
        <f t="shared" si="7"/>
        <v>0</v>
      </c>
      <c r="J64" s="3">
        <f t="shared" si="7"/>
        <v>0</v>
      </c>
      <c r="K64" s="4">
        <f t="shared" si="2"/>
        <v>0</v>
      </c>
      <c r="L64" s="3">
        <f t="shared" si="3"/>
        <v>0</v>
      </c>
      <c r="M64" s="3">
        <f t="shared" si="4"/>
        <v>0</v>
      </c>
      <c r="N64" s="9">
        <v>4.0317088</v>
      </c>
      <c r="O64">
        <f t="shared" si="0"/>
        <v>175.78250368</v>
      </c>
      <c r="P64">
        <f t="shared" si="5"/>
        <v>0</v>
      </c>
      <c r="Q64">
        <f t="shared" si="6"/>
        <v>0</v>
      </c>
    </row>
    <row r="65" spans="2:17" ht="15"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3">
        <f t="shared" si="7"/>
        <v>0</v>
      </c>
      <c r="H65" s="3">
        <f t="shared" si="7"/>
        <v>0</v>
      </c>
      <c r="I65" s="3">
        <f t="shared" si="7"/>
        <v>0</v>
      </c>
      <c r="J65" s="3">
        <f t="shared" si="7"/>
        <v>0</v>
      </c>
      <c r="K65" s="4">
        <f t="shared" si="2"/>
        <v>0</v>
      </c>
      <c r="L65" s="3">
        <f t="shared" si="3"/>
        <v>0</v>
      </c>
      <c r="M65" s="3">
        <f t="shared" si="4"/>
        <v>0</v>
      </c>
      <c r="N65" s="9">
        <v>4.048205633333333</v>
      </c>
      <c r="O65">
        <f t="shared" si="0"/>
        <v>176.5017656133333</v>
      </c>
      <c r="P65">
        <f t="shared" si="5"/>
        <v>0</v>
      </c>
      <c r="Q65">
        <f t="shared" si="6"/>
        <v>0</v>
      </c>
    </row>
    <row r="66" spans="2:17" ht="15"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3">
        <f t="shared" si="7"/>
        <v>0</v>
      </c>
      <c r="H66" s="3">
        <f t="shared" si="7"/>
        <v>0</v>
      </c>
      <c r="I66" s="3">
        <f t="shared" si="7"/>
        <v>0</v>
      </c>
      <c r="J66" s="3">
        <f t="shared" si="7"/>
        <v>0</v>
      </c>
      <c r="K66" s="4">
        <f t="shared" si="2"/>
        <v>0</v>
      </c>
      <c r="L66" s="3">
        <f t="shared" si="3"/>
        <v>0</v>
      </c>
      <c r="M66" s="3">
        <f t="shared" si="4"/>
        <v>0</v>
      </c>
      <c r="N66" s="9">
        <v>4.0020145</v>
      </c>
      <c r="O66">
        <f aca="true" t="shared" si="8" ref="O66:O129">(43.6*N66)</f>
        <v>174.48783219999999</v>
      </c>
      <c r="P66">
        <f t="shared" si="5"/>
        <v>0</v>
      </c>
      <c r="Q66">
        <f t="shared" si="6"/>
        <v>0</v>
      </c>
    </row>
    <row r="67" spans="2:17" ht="15"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3">
        <f t="shared" si="7"/>
        <v>0</v>
      </c>
      <c r="H67" s="3">
        <f t="shared" si="7"/>
        <v>0</v>
      </c>
      <c r="I67" s="3">
        <f t="shared" si="7"/>
        <v>0</v>
      </c>
      <c r="J67" s="3">
        <f t="shared" si="7"/>
        <v>0</v>
      </c>
      <c r="K67" s="4">
        <f aca="true" t="shared" si="9" ref="K67:K130">AVERAGE(G67:J67)</f>
        <v>0</v>
      </c>
      <c r="L67" s="3">
        <f aca="true" t="shared" si="10" ref="L67:L130">K67</f>
        <v>0</v>
      </c>
      <c r="M67" s="3">
        <f aca="true" t="shared" si="11" ref="M67:M130">L67*2</f>
        <v>0</v>
      </c>
      <c r="N67" s="9">
        <v>4.0614031</v>
      </c>
      <c r="O67">
        <f t="shared" si="8"/>
        <v>177.07717516</v>
      </c>
      <c r="P67">
        <f aca="true" t="shared" si="12" ref="P67:P130">(M67*100)/O67</f>
        <v>0</v>
      </c>
      <c r="Q67">
        <f aca="true" t="shared" si="13" ref="Q67:Q130">P67*100</f>
        <v>0</v>
      </c>
    </row>
    <row r="68" spans="2:17" ht="15"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3">
        <f t="shared" si="7"/>
        <v>0</v>
      </c>
      <c r="H68" s="3">
        <f t="shared" si="7"/>
        <v>0</v>
      </c>
      <c r="I68" s="3">
        <f t="shared" si="7"/>
        <v>0</v>
      </c>
      <c r="J68" s="3">
        <f t="shared" si="7"/>
        <v>0</v>
      </c>
      <c r="K68" s="4">
        <f t="shared" si="9"/>
        <v>0</v>
      </c>
      <c r="L68" s="3">
        <f t="shared" si="10"/>
        <v>0</v>
      </c>
      <c r="M68" s="3">
        <f t="shared" si="11"/>
        <v>0</v>
      </c>
      <c r="N68" s="9">
        <v>4.4771233</v>
      </c>
      <c r="O68">
        <f t="shared" si="8"/>
        <v>195.20257587999998</v>
      </c>
      <c r="P68">
        <f t="shared" si="12"/>
        <v>0</v>
      </c>
      <c r="Q68">
        <f t="shared" si="13"/>
        <v>0</v>
      </c>
    </row>
    <row r="69" spans="2:17" ht="15"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3">
        <f t="shared" si="7"/>
        <v>0</v>
      </c>
      <c r="H69" s="3">
        <f t="shared" si="7"/>
        <v>0</v>
      </c>
      <c r="I69" s="3">
        <f t="shared" si="7"/>
        <v>0</v>
      </c>
      <c r="J69" s="3">
        <f t="shared" si="7"/>
        <v>0</v>
      </c>
      <c r="K69" s="4">
        <f t="shared" si="9"/>
        <v>0</v>
      </c>
      <c r="L69" s="3">
        <f t="shared" si="10"/>
        <v>0</v>
      </c>
      <c r="M69" s="3">
        <f t="shared" si="11"/>
        <v>0</v>
      </c>
      <c r="N69" s="9">
        <v>4.1801803</v>
      </c>
      <c r="O69">
        <f t="shared" si="8"/>
        <v>182.25586108000002</v>
      </c>
      <c r="P69">
        <f t="shared" si="12"/>
        <v>0</v>
      </c>
      <c r="Q69">
        <f t="shared" si="13"/>
        <v>0</v>
      </c>
    </row>
    <row r="70" spans="2:17" ht="15"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3">
        <f t="shared" si="7"/>
        <v>0</v>
      </c>
      <c r="H70" s="3">
        <f t="shared" si="7"/>
        <v>0</v>
      </c>
      <c r="I70" s="3">
        <f t="shared" si="7"/>
        <v>0</v>
      </c>
      <c r="J70" s="3">
        <f t="shared" si="7"/>
        <v>0</v>
      </c>
      <c r="K70" s="4">
        <f t="shared" si="9"/>
        <v>0</v>
      </c>
      <c r="L70" s="3">
        <f t="shared" si="10"/>
        <v>0</v>
      </c>
      <c r="M70" s="3">
        <f t="shared" si="11"/>
        <v>0</v>
      </c>
      <c r="N70" s="9">
        <v>3.9921164</v>
      </c>
      <c r="O70">
        <f t="shared" si="8"/>
        <v>174.05627504</v>
      </c>
      <c r="P70">
        <f t="shared" si="12"/>
        <v>0</v>
      </c>
      <c r="Q70">
        <f t="shared" si="13"/>
        <v>0</v>
      </c>
    </row>
    <row r="71" spans="2:17" ht="15"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3">
        <f t="shared" si="7"/>
        <v>0</v>
      </c>
      <c r="H71" s="3">
        <f t="shared" si="7"/>
        <v>0</v>
      </c>
      <c r="I71" s="3">
        <f t="shared" si="7"/>
        <v>0</v>
      </c>
      <c r="J71" s="3">
        <f t="shared" si="7"/>
        <v>0</v>
      </c>
      <c r="K71" s="4">
        <f t="shared" si="9"/>
        <v>0</v>
      </c>
      <c r="L71" s="3">
        <f t="shared" si="10"/>
        <v>0</v>
      </c>
      <c r="M71" s="3">
        <f t="shared" si="11"/>
        <v>0</v>
      </c>
      <c r="N71" s="9">
        <v>3.6852752999999994</v>
      </c>
      <c r="O71">
        <f t="shared" si="8"/>
        <v>160.67800307999997</v>
      </c>
      <c r="P71">
        <f t="shared" si="12"/>
        <v>0</v>
      </c>
      <c r="Q71">
        <f t="shared" si="13"/>
        <v>0</v>
      </c>
    </row>
    <row r="72" spans="2:17" ht="15"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3">
        <f t="shared" si="7"/>
        <v>0</v>
      </c>
      <c r="H72" s="3">
        <f t="shared" si="7"/>
        <v>0</v>
      </c>
      <c r="I72" s="3">
        <f t="shared" si="7"/>
        <v>0</v>
      </c>
      <c r="J72" s="3">
        <f t="shared" si="7"/>
        <v>0</v>
      </c>
      <c r="K72" s="4">
        <f t="shared" si="9"/>
        <v>0</v>
      </c>
      <c r="L72" s="3">
        <f t="shared" si="10"/>
        <v>0</v>
      </c>
      <c r="M72" s="3">
        <f t="shared" si="11"/>
        <v>0</v>
      </c>
      <c r="N72" s="9">
        <v>3.368536099999999</v>
      </c>
      <c r="O72">
        <f t="shared" si="8"/>
        <v>146.86817395999998</v>
      </c>
      <c r="P72">
        <f t="shared" si="12"/>
        <v>0</v>
      </c>
      <c r="Q72">
        <f t="shared" si="13"/>
        <v>0</v>
      </c>
    </row>
    <row r="73" spans="2:17" ht="15"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3">
        <f t="shared" si="7"/>
        <v>0</v>
      </c>
      <c r="H73" s="3">
        <f t="shared" si="7"/>
        <v>0</v>
      </c>
      <c r="I73" s="3">
        <f t="shared" si="7"/>
        <v>0</v>
      </c>
      <c r="J73" s="3">
        <f t="shared" si="7"/>
        <v>0</v>
      </c>
      <c r="K73" s="4">
        <f t="shared" si="9"/>
        <v>0</v>
      </c>
      <c r="L73" s="3">
        <f t="shared" si="10"/>
        <v>0</v>
      </c>
      <c r="M73" s="3">
        <f t="shared" si="11"/>
        <v>0</v>
      </c>
      <c r="N73" s="9">
        <v>3.6819759333333333</v>
      </c>
      <c r="O73">
        <f t="shared" si="8"/>
        <v>160.53415069333334</v>
      </c>
      <c r="P73">
        <f t="shared" si="12"/>
        <v>0</v>
      </c>
      <c r="Q73">
        <f t="shared" si="13"/>
        <v>0</v>
      </c>
    </row>
    <row r="74" spans="2:17" ht="15"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3">
        <f t="shared" si="7"/>
        <v>0</v>
      </c>
      <c r="H74" s="3">
        <f t="shared" si="7"/>
        <v>0</v>
      </c>
      <c r="I74" s="3">
        <f t="shared" si="7"/>
        <v>0</v>
      </c>
      <c r="J74" s="3">
        <f t="shared" si="7"/>
        <v>0</v>
      </c>
      <c r="K74" s="4">
        <f t="shared" si="9"/>
        <v>0</v>
      </c>
      <c r="L74" s="3">
        <f t="shared" si="10"/>
        <v>0</v>
      </c>
      <c r="M74" s="3">
        <f t="shared" si="11"/>
        <v>0</v>
      </c>
      <c r="N74" s="9">
        <v>3.3982304</v>
      </c>
      <c r="O74">
        <f t="shared" si="8"/>
        <v>148.16284544</v>
      </c>
      <c r="P74">
        <f t="shared" si="12"/>
        <v>0</v>
      </c>
      <c r="Q74">
        <f t="shared" si="13"/>
        <v>0</v>
      </c>
    </row>
    <row r="75" spans="2:17" ht="15"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3">
        <f t="shared" si="7"/>
        <v>0</v>
      </c>
      <c r="H75" s="3">
        <f t="shared" si="7"/>
        <v>0</v>
      </c>
      <c r="I75" s="3">
        <f t="shared" si="7"/>
        <v>0</v>
      </c>
      <c r="J75" s="3">
        <f t="shared" si="7"/>
        <v>0</v>
      </c>
      <c r="K75" s="4">
        <f t="shared" si="9"/>
        <v>0</v>
      </c>
      <c r="L75" s="3">
        <f t="shared" si="10"/>
        <v>0</v>
      </c>
      <c r="M75" s="3">
        <f t="shared" si="11"/>
        <v>0</v>
      </c>
      <c r="N75" s="9">
        <v>3.1012873999999995</v>
      </c>
      <c r="O75">
        <f t="shared" si="8"/>
        <v>135.21613064</v>
      </c>
      <c r="P75">
        <f t="shared" si="12"/>
        <v>0</v>
      </c>
      <c r="Q75">
        <f t="shared" si="13"/>
        <v>0</v>
      </c>
    </row>
    <row r="76" spans="2:17" ht="15"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3">
        <f t="shared" si="7"/>
        <v>0</v>
      </c>
      <c r="H76" s="3">
        <f t="shared" si="7"/>
        <v>0</v>
      </c>
      <c r="I76" s="3">
        <f t="shared" si="7"/>
        <v>0</v>
      </c>
      <c r="J76" s="3">
        <f t="shared" si="7"/>
        <v>0</v>
      </c>
      <c r="K76" s="4">
        <f t="shared" si="9"/>
        <v>0</v>
      </c>
      <c r="L76" s="3">
        <f t="shared" si="10"/>
        <v>0</v>
      </c>
      <c r="M76" s="3">
        <f t="shared" si="11"/>
        <v>0</v>
      </c>
      <c r="N76" s="9">
        <v>4.1009955</v>
      </c>
      <c r="O76">
        <f t="shared" si="8"/>
        <v>178.80340379999998</v>
      </c>
      <c r="P76">
        <f t="shared" si="12"/>
        <v>0</v>
      </c>
      <c r="Q76">
        <f t="shared" si="13"/>
        <v>0</v>
      </c>
    </row>
    <row r="77" spans="2:17" ht="15"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3">
        <f t="shared" si="7"/>
        <v>0</v>
      </c>
      <c r="H77" s="3">
        <f t="shared" si="7"/>
        <v>0</v>
      </c>
      <c r="I77" s="3">
        <f t="shared" si="7"/>
        <v>0</v>
      </c>
      <c r="J77" s="3">
        <f t="shared" si="7"/>
        <v>0</v>
      </c>
      <c r="K77" s="4">
        <f t="shared" si="9"/>
        <v>0</v>
      </c>
      <c r="L77" s="3">
        <f t="shared" si="10"/>
        <v>0</v>
      </c>
      <c r="M77" s="3">
        <f t="shared" si="11"/>
        <v>0</v>
      </c>
      <c r="N77" s="9">
        <v>3.533504433333333</v>
      </c>
      <c r="O77">
        <f t="shared" si="8"/>
        <v>154.06079329333332</v>
      </c>
      <c r="P77">
        <f t="shared" si="12"/>
        <v>0</v>
      </c>
      <c r="Q77">
        <f t="shared" si="13"/>
        <v>0</v>
      </c>
    </row>
    <row r="78" spans="2:17" ht="15"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3">
        <f t="shared" si="7"/>
        <v>0</v>
      </c>
      <c r="H78" s="3">
        <f t="shared" si="7"/>
        <v>0</v>
      </c>
      <c r="I78" s="3">
        <f t="shared" si="7"/>
        <v>0</v>
      </c>
      <c r="J78" s="3">
        <f t="shared" si="7"/>
        <v>0</v>
      </c>
      <c r="K78" s="4">
        <f t="shared" si="9"/>
        <v>0</v>
      </c>
      <c r="L78" s="3">
        <f t="shared" si="10"/>
        <v>0</v>
      </c>
      <c r="M78" s="3">
        <f t="shared" si="11"/>
        <v>0</v>
      </c>
      <c r="N78" s="9">
        <v>4.1702822</v>
      </c>
      <c r="O78">
        <f t="shared" si="8"/>
        <v>181.82430392</v>
      </c>
      <c r="P78">
        <f t="shared" si="12"/>
        <v>0</v>
      </c>
      <c r="Q78">
        <f t="shared" si="13"/>
        <v>0</v>
      </c>
    </row>
    <row r="79" spans="2:17" ht="15"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3">
        <f t="shared" si="7"/>
        <v>0</v>
      </c>
      <c r="H79" s="3">
        <f t="shared" si="7"/>
        <v>0</v>
      </c>
      <c r="I79" s="3">
        <f t="shared" si="7"/>
        <v>0</v>
      </c>
      <c r="J79" s="3">
        <f t="shared" si="7"/>
        <v>0</v>
      </c>
      <c r="K79" s="4">
        <f t="shared" si="9"/>
        <v>0</v>
      </c>
      <c r="L79" s="3">
        <f t="shared" si="10"/>
        <v>0</v>
      </c>
      <c r="M79" s="3">
        <f t="shared" si="11"/>
        <v>0</v>
      </c>
      <c r="N79" s="9">
        <v>3.6654790999999998</v>
      </c>
      <c r="O79">
        <f t="shared" si="8"/>
        <v>159.81488876</v>
      </c>
      <c r="P79">
        <f t="shared" si="12"/>
        <v>0</v>
      </c>
      <c r="Q79">
        <f t="shared" si="13"/>
        <v>0</v>
      </c>
    </row>
    <row r="80" spans="2:17" ht="15"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4">
        <f t="shared" si="9"/>
        <v>0</v>
      </c>
      <c r="L80" s="3">
        <f t="shared" si="10"/>
        <v>0</v>
      </c>
      <c r="M80" s="3">
        <f t="shared" si="11"/>
        <v>0</v>
      </c>
      <c r="N80" s="9">
        <v>3.2794532</v>
      </c>
      <c r="O80">
        <f t="shared" si="8"/>
        <v>142.98415952</v>
      </c>
      <c r="P80">
        <f t="shared" si="12"/>
        <v>0</v>
      </c>
      <c r="Q80">
        <f t="shared" si="13"/>
        <v>0</v>
      </c>
    </row>
    <row r="81" spans="2:17" ht="15"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3">
        <f t="shared" si="7"/>
        <v>0</v>
      </c>
      <c r="H81" s="3">
        <f t="shared" si="7"/>
        <v>0</v>
      </c>
      <c r="I81" s="3">
        <f t="shared" si="7"/>
        <v>0</v>
      </c>
      <c r="J81" s="3">
        <f t="shared" si="7"/>
        <v>0</v>
      </c>
      <c r="K81" s="4">
        <f t="shared" si="9"/>
        <v>0</v>
      </c>
      <c r="L81" s="3">
        <f t="shared" si="10"/>
        <v>0</v>
      </c>
      <c r="M81" s="3">
        <f t="shared" si="11"/>
        <v>0</v>
      </c>
      <c r="N81" s="9">
        <v>3.7050715</v>
      </c>
      <c r="O81">
        <f t="shared" si="8"/>
        <v>161.5411174</v>
      </c>
      <c r="P81">
        <f t="shared" si="12"/>
        <v>0</v>
      </c>
      <c r="Q81">
        <f t="shared" si="13"/>
        <v>0</v>
      </c>
    </row>
    <row r="82" spans="2:17" ht="15"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3">
        <f t="shared" si="7"/>
        <v>0</v>
      </c>
      <c r="H82" s="3">
        <f t="shared" si="7"/>
        <v>0</v>
      </c>
      <c r="I82" s="3">
        <f t="shared" si="7"/>
        <v>0</v>
      </c>
      <c r="J82" s="3">
        <f t="shared" si="7"/>
        <v>0</v>
      </c>
      <c r="K82" s="4">
        <f t="shared" si="9"/>
        <v>0</v>
      </c>
      <c r="L82" s="3">
        <f t="shared" si="10"/>
        <v>0</v>
      </c>
      <c r="M82" s="3">
        <f t="shared" si="11"/>
        <v>0</v>
      </c>
      <c r="N82" s="9">
        <v>3.259657</v>
      </c>
      <c r="O82">
        <f t="shared" si="8"/>
        <v>142.1210452</v>
      </c>
      <c r="P82">
        <f t="shared" si="12"/>
        <v>0</v>
      </c>
      <c r="Q82">
        <f t="shared" si="13"/>
        <v>0</v>
      </c>
    </row>
    <row r="83" spans="2:17" ht="15"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3">
        <f t="shared" si="7"/>
        <v>0</v>
      </c>
      <c r="H83" s="3">
        <f t="shared" si="7"/>
        <v>0</v>
      </c>
      <c r="I83" s="3">
        <f t="shared" si="7"/>
        <v>0</v>
      </c>
      <c r="J83" s="3">
        <f t="shared" si="7"/>
        <v>0</v>
      </c>
      <c r="K83" s="4">
        <f t="shared" si="9"/>
        <v>0</v>
      </c>
      <c r="L83" s="3">
        <f t="shared" si="10"/>
        <v>0</v>
      </c>
      <c r="M83" s="3">
        <f t="shared" si="11"/>
        <v>0</v>
      </c>
      <c r="N83" s="9">
        <v>3.2893512999999994</v>
      </c>
      <c r="O83">
        <f t="shared" si="8"/>
        <v>143.41571667999997</v>
      </c>
      <c r="P83">
        <f t="shared" si="12"/>
        <v>0</v>
      </c>
      <c r="Q83">
        <f t="shared" si="13"/>
        <v>0</v>
      </c>
    </row>
    <row r="84" spans="2:17" ht="15"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3">
        <f t="shared" si="7"/>
        <v>0</v>
      </c>
      <c r="H84" s="3">
        <f t="shared" si="7"/>
        <v>0</v>
      </c>
      <c r="I84" s="3">
        <f t="shared" si="7"/>
        <v>0</v>
      </c>
      <c r="J84" s="3">
        <f t="shared" si="7"/>
        <v>0</v>
      </c>
      <c r="K84" s="4">
        <f t="shared" si="9"/>
        <v>0</v>
      </c>
      <c r="L84" s="3">
        <f t="shared" si="10"/>
        <v>0</v>
      </c>
      <c r="M84" s="3">
        <f t="shared" si="11"/>
        <v>0</v>
      </c>
      <c r="N84" s="9">
        <v>2.8736311</v>
      </c>
      <c r="O84">
        <f t="shared" si="8"/>
        <v>125.29031596</v>
      </c>
      <c r="P84">
        <f t="shared" si="12"/>
        <v>0</v>
      </c>
      <c r="Q84">
        <f t="shared" si="13"/>
        <v>0</v>
      </c>
    </row>
    <row r="85" spans="2:17" ht="15"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3">
        <f t="shared" si="7"/>
        <v>0</v>
      </c>
      <c r="H85" s="3">
        <f t="shared" si="7"/>
        <v>0</v>
      </c>
      <c r="I85" s="3">
        <f t="shared" si="7"/>
        <v>0</v>
      </c>
      <c r="J85" s="3">
        <f t="shared" si="7"/>
        <v>0</v>
      </c>
      <c r="K85" s="4">
        <f t="shared" si="9"/>
        <v>0</v>
      </c>
      <c r="L85" s="3">
        <f t="shared" si="10"/>
        <v>0</v>
      </c>
      <c r="M85" s="3">
        <f t="shared" si="11"/>
        <v>0</v>
      </c>
      <c r="N85" s="9">
        <v>3.1408798</v>
      </c>
      <c r="O85">
        <f t="shared" si="8"/>
        <v>136.94235928</v>
      </c>
      <c r="P85">
        <f t="shared" si="12"/>
        <v>0</v>
      </c>
      <c r="Q85">
        <f t="shared" si="13"/>
        <v>0</v>
      </c>
    </row>
    <row r="86" spans="2:17" ht="15"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3">
        <f t="shared" si="7"/>
        <v>0</v>
      </c>
      <c r="H86" s="3">
        <f t="shared" si="7"/>
        <v>0</v>
      </c>
      <c r="I86" s="3">
        <f t="shared" si="7"/>
        <v>0</v>
      </c>
      <c r="J86" s="3">
        <f t="shared" si="7"/>
        <v>0</v>
      </c>
      <c r="K86" s="4">
        <f t="shared" si="9"/>
        <v>0</v>
      </c>
      <c r="L86" s="3">
        <f t="shared" si="10"/>
        <v>0</v>
      </c>
      <c r="M86" s="3">
        <f t="shared" si="11"/>
        <v>0</v>
      </c>
      <c r="N86" s="9">
        <v>3.3289437</v>
      </c>
      <c r="O86">
        <f t="shared" si="8"/>
        <v>145.14194532</v>
      </c>
      <c r="P86">
        <f t="shared" si="12"/>
        <v>0</v>
      </c>
      <c r="Q86">
        <f t="shared" si="13"/>
        <v>0</v>
      </c>
    </row>
    <row r="87" spans="2:17" ht="15"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3">
        <f t="shared" si="7"/>
        <v>0</v>
      </c>
      <c r="H87" s="3">
        <f t="shared" si="7"/>
        <v>0</v>
      </c>
      <c r="I87" s="3">
        <f t="shared" si="7"/>
        <v>0</v>
      </c>
      <c r="J87" s="3">
        <f t="shared" si="7"/>
        <v>0</v>
      </c>
      <c r="K87" s="4">
        <f t="shared" si="9"/>
        <v>0</v>
      </c>
      <c r="L87" s="3">
        <f t="shared" si="10"/>
        <v>0</v>
      </c>
      <c r="M87" s="3">
        <f t="shared" si="11"/>
        <v>0</v>
      </c>
      <c r="N87" s="9">
        <v>3.2497589</v>
      </c>
      <c r="O87">
        <f t="shared" si="8"/>
        <v>141.68948804</v>
      </c>
      <c r="P87">
        <f t="shared" si="12"/>
        <v>0</v>
      </c>
      <c r="Q87">
        <f t="shared" si="13"/>
        <v>0</v>
      </c>
    </row>
    <row r="88" spans="2:17" ht="15"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3">
        <f t="shared" si="7"/>
        <v>0</v>
      </c>
      <c r="H88" s="3">
        <f t="shared" si="7"/>
        <v>0</v>
      </c>
      <c r="I88" s="3">
        <f t="shared" si="7"/>
        <v>0</v>
      </c>
      <c r="J88" s="3">
        <f t="shared" si="7"/>
        <v>0</v>
      </c>
      <c r="K88" s="4">
        <f t="shared" si="9"/>
        <v>0</v>
      </c>
      <c r="L88" s="3">
        <f t="shared" si="10"/>
        <v>0</v>
      </c>
      <c r="M88" s="3">
        <f t="shared" si="11"/>
        <v>0</v>
      </c>
      <c r="N88" s="9">
        <v>3.2695550999999994</v>
      </c>
      <c r="O88">
        <f t="shared" si="8"/>
        <v>142.55260235999998</v>
      </c>
      <c r="P88">
        <f t="shared" si="12"/>
        <v>0</v>
      </c>
      <c r="Q88">
        <f t="shared" si="13"/>
        <v>0</v>
      </c>
    </row>
    <row r="89" spans="2:17" ht="15"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3">
        <f t="shared" si="7"/>
        <v>0</v>
      </c>
      <c r="H89" s="3">
        <f t="shared" si="7"/>
        <v>0</v>
      </c>
      <c r="I89" s="3">
        <f t="shared" si="7"/>
        <v>0</v>
      </c>
      <c r="J89" s="3">
        <f t="shared" si="7"/>
        <v>0</v>
      </c>
      <c r="K89" s="4">
        <f t="shared" si="9"/>
        <v>0</v>
      </c>
      <c r="L89" s="3">
        <f t="shared" si="10"/>
        <v>0</v>
      </c>
      <c r="M89" s="3">
        <f t="shared" si="11"/>
        <v>0</v>
      </c>
      <c r="N89" s="9">
        <v>3.282752566666667</v>
      </c>
      <c r="O89">
        <f t="shared" si="8"/>
        <v>143.12801190666667</v>
      </c>
      <c r="P89">
        <f t="shared" si="12"/>
        <v>0</v>
      </c>
      <c r="Q89">
        <f t="shared" si="13"/>
        <v>0</v>
      </c>
    </row>
    <row r="90" spans="2:17" ht="15"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3">
        <f t="shared" si="7"/>
        <v>0</v>
      </c>
      <c r="H90" s="3">
        <f t="shared" si="7"/>
        <v>0</v>
      </c>
      <c r="I90" s="3">
        <f t="shared" si="7"/>
        <v>0</v>
      </c>
      <c r="J90" s="3">
        <f t="shared" si="7"/>
        <v>0</v>
      </c>
      <c r="K90" s="4">
        <f t="shared" si="9"/>
        <v>0</v>
      </c>
      <c r="L90" s="3">
        <f t="shared" si="10"/>
        <v>0</v>
      </c>
      <c r="M90" s="3">
        <f t="shared" si="11"/>
        <v>0</v>
      </c>
      <c r="N90" s="9">
        <v>3.3190455999999995</v>
      </c>
      <c r="O90">
        <f t="shared" si="8"/>
        <v>144.71038815999998</v>
      </c>
      <c r="P90">
        <f t="shared" si="12"/>
        <v>0</v>
      </c>
      <c r="Q90">
        <f t="shared" si="13"/>
        <v>0</v>
      </c>
    </row>
    <row r="91" spans="2:17" ht="15"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3">
        <f t="shared" si="7"/>
        <v>0</v>
      </c>
      <c r="H91" s="3">
        <f t="shared" si="7"/>
        <v>0</v>
      </c>
      <c r="I91" s="3">
        <f t="shared" si="7"/>
        <v>0</v>
      </c>
      <c r="J91" s="3">
        <f t="shared" si="7"/>
        <v>0</v>
      </c>
      <c r="K91" s="4">
        <f t="shared" si="9"/>
        <v>0</v>
      </c>
      <c r="L91" s="3">
        <f t="shared" si="10"/>
        <v>0</v>
      </c>
      <c r="M91" s="3">
        <f t="shared" si="11"/>
        <v>0</v>
      </c>
      <c r="N91" s="9">
        <v>2.863733</v>
      </c>
      <c r="O91">
        <f t="shared" si="8"/>
        <v>124.8587588</v>
      </c>
      <c r="P91">
        <f t="shared" si="12"/>
        <v>0</v>
      </c>
      <c r="Q91">
        <f t="shared" si="13"/>
        <v>0</v>
      </c>
    </row>
    <row r="92" spans="2:17" ht="15"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3">
        <f t="shared" si="7"/>
        <v>0</v>
      </c>
      <c r="H92" s="3">
        <f t="shared" si="7"/>
        <v>0</v>
      </c>
      <c r="I92" s="3">
        <f t="shared" si="7"/>
        <v>0</v>
      </c>
      <c r="J92" s="3">
        <f t="shared" si="7"/>
        <v>0</v>
      </c>
      <c r="K92" s="4">
        <f t="shared" si="9"/>
        <v>0</v>
      </c>
      <c r="L92" s="3">
        <f t="shared" si="10"/>
        <v>0</v>
      </c>
      <c r="M92" s="3">
        <f t="shared" si="11"/>
        <v>0</v>
      </c>
      <c r="N92" s="9">
        <v>3.259657</v>
      </c>
      <c r="O92">
        <f t="shared" si="8"/>
        <v>142.1210452</v>
      </c>
      <c r="P92">
        <f t="shared" si="12"/>
        <v>0</v>
      </c>
      <c r="Q92">
        <f t="shared" si="13"/>
        <v>0</v>
      </c>
    </row>
    <row r="93" spans="2:17" ht="15"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3">
        <f t="shared" si="7"/>
        <v>0</v>
      </c>
      <c r="H93" s="3">
        <f t="shared" si="7"/>
        <v>0</v>
      </c>
      <c r="I93" s="3">
        <f t="shared" si="7"/>
        <v>0</v>
      </c>
      <c r="J93" s="3">
        <f t="shared" si="7"/>
        <v>0</v>
      </c>
      <c r="K93" s="4">
        <f t="shared" si="9"/>
        <v>0</v>
      </c>
      <c r="L93" s="3">
        <f t="shared" si="10"/>
        <v>0</v>
      </c>
      <c r="M93" s="3">
        <f t="shared" si="11"/>
        <v>0</v>
      </c>
      <c r="N93" s="9">
        <v>3.1474785333333335</v>
      </c>
      <c r="O93">
        <f t="shared" si="8"/>
        <v>137.23006405333334</v>
      </c>
      <c r="P93">
        <f t="shared" si="12"/>
        <v>0</v>
      </c>
      <c r="Q93">
        <f t="shared" si="13"/>
        <v>0</v>
      </c>
    </row>
    <row r="94" spans="2:17" ht="15"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3">
        <f t="shared" si="7"/>
        <v>0</v>
      </c>
      <c r="H94" s="3">
        <f t="shared" si="7"/>
        <v>0</v>
      </c>
      <c r="I94" s="3">
        <f t="shared" si="7"/>
        <v>0</v>
      </c>
      <c r="J94" s="3">
        <f t="shared" si="7"/>
        <v>0</v>
      </c>
      <c r="K94" s="4">
        <f t="shared" si="9"/>
        <v>0</v>
      </c>
      <c r="L94" s="3">
        <f t="shared" si="10"/>
        <v>0</v>
      </c>
      <c r="M94" s="3">
        <f t="shared" si="11"/>
        <v>0</v>
      </c>
      <c r="N94" s="9">
        <v>3.2200645999999997</v>
      </c>
      <c r="O94">
        <f t="shared" si="8"/>
        <v>140.39481655999998</v>
      </c>
      <c r="P94">
        <f t="shared" si="12"/>
        <v>0</v>
      </c>
      <c r="Q94">
        <f t="shared" si="13"/>
        <v>0</v>
      </c>
    </row>
    <row r="95" spans="2:17" ht="15"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3">
        <f t="shared" si="7"/>
        <v>0</v>
      </c>
      <c r="H95" s="3">
        <f t="shared" si="7"/>
        <v>0</v>
      </c>
      <c r="I95" s="3">
        <f t="shared" si="7"/>
        <v>0</v>
      </c>
      <c r="J95" s="3">
        <f t="shared" si="7"/>
        <v>0</v>
      </c>
      <c r="K95" s="4">
        <f t="shared" si="9"/>
        <v>0</v>
      </c>
      <c r="L95" s="3">
        <f t="shared" si="10"/>
        <v>0</v>
      </c>
      <c r="M95" s="3">
        <f t="shared" si="11"/>
        <v>0</v>
      </c>
      <c r="N95" s="9">
        <v>3.3289437</v>
      </c>
      <c r="O95">
        <f t="shared" si="8"/>
        <v>145.14194532</v>
      </c>
      <c r="P95">
        <f t="shared" si="12"/>
        <v>0</v>
      </c>
      <c r="Q95">
        <f t="shared" si="13"/>
        <v>0</v>
      </c>
    </row>
    <row r="96" spans="2:17" ht="15"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3">
        <f t="shared" si="7"/>
        <v>0</v>
      </c>
      <c r="H96" s="3">
        <f t="shared" si="7"/>
        <v>0</v>
      </c>
      <c r="I96" s="3">
        <f t="shared" si="7"/>
        <v>0</v>
      </c>
      <c r="J96" s="3">
        <f t="shared" si="7"/>
        <v>0</v>
      </c>
      <c r="K96" s="4">
        <f t="shared" si="9"/>
        <v>0</v>
      </c>
      <c r="L96" s="3">
        <f t="shared" si="10"/>
        <v>0</v>
      </c>
      <c r="M96" s="3">
        <f t="shared" si="11"/>
        <v>0</v>
      </c>
      <c r="N96" s="9">
        <v>3.2002683999999997</v>
      </c>
      <c r="O96">
        <f t="shared" si="8"/>
        <v>139.53170224</v>
      </c>
      <c r="P96">
        <f t="shared" si="12"/>
        <v>0</v>
      </c>
      <c r="Q96">
        <f t="shared" si="13"/>
        <v>0</v>
      </c>
    </row>
    <row r="97" spans="2:17" ht="15"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3">
        <f t="shared" si="7"/>
        <v>0</v>
      </c>
      <c r="H97" s="3">
        <f t="shared" si="7"/>
        <v>0</v>
      </c>
      <c r="I97" s="3">
        <f t="shared" si="7"/>
        <v>0</v>
      </c>
      <c r="J97" s="3">
        <f t="shared" si="7"/>
        <v>0</v>
      </c>
      <c r="K97" s="4">
        <f t="shared" si="9"/>
        <v>0</v>
      </c>
      <c r="L97" s="3">
        <f t="shared" si="10"/>
        <v>0</v>
      </c>
      <c r="M97" s="3">
        <f t="shared" si="11"/>
        <v>0</v>
      </c>
      <c r="N97" s="9">
        <v>3.2497589</v>
      </c>
      <c r="O97">
        <f t="shared" si="8"/>
        <v>141.68948804</v>
      </c>
      <c r="P97">
        <f t="shared" si="12"/>
        <v>0</v>
      </c>
      <c r="Q97">
        <f t="shared" si="13"/>
        <v>0</v>
      </c>
    </row>
    <row r="98" spans="2:17" ht="15"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3">
        <f t="shared" si="7"/>
        <v>0</v>
      </c>
      <c r="H98" s="3">
        <f t="shared" si="7"/>
        <v>0</v>
      </c>
      <c r="I98" s="3">
        <f t="shared" si="7"/>
        <v>0</v>
      </c>
      <c r="J98" s="3">
        <f t="shared" si="7"/>
        <v>0</v>
      </c>
      <c r="K98" s="4">
        <f t="shared" si="9"/>
        <v>0</v>
      </c>
      <c r="L98" s="3">
        <f t="shared" si="10"/>
        <v>0</v>
      </c>
      <c r="M98" s="3">
        <f t="shared" si="11"/>
        <v>0</v>
      </c>
      <c r="N98" s="9">
        <v>3.150777899999999</v>
      </c>
      <c r="O98">
        <f t="shared" si="8"/>
        <v>137.37391643999996</v>
      </c>
      <c r="P98">
        <f t="shared" si="12"/>
        <v>0</v>
      </c>
      <c r="Q98">
        <f t="shared" si="13"/>
        <v>0</v>
      </c>
    </row>
    <row r="99" spans="2:17" ht="15"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3">
        <f t="shared" si="7"/>
        <v>0</v>
      </c>
      <c r="H99" s="3">
        <f t="shared" si="7"/>
        <v>0</v>
      </c>
      <c r="I99" s="3">
        <f t="shared" si="7"/>
        <v>0</v>
      </c>
      <c r="J99" s="3">
        <f t="shared" si="7"/>
        <v>0</v>
      </c>
      <c r="K99" s="4">
        <f t="shared" si="9"/>
        <v>0</v>
      </c>
      <c r="L99" s="3">
        <f t="shared" si="10"/>
        <v>0</v>
      </c>
      <c r="M99" s="3">
        <f t="shared" si="11"/>
        <v>0</v>
      </c>
      <c r="N99" s="9">
        <v>2.8835292</v>
      </c>
      <c r="O99">
        <f t="shared" si="8"/>
        <v>125.72187312</v>
      </c>
      <c r="P99">
        <f t="shared" si="12"/>
        <v>0</v>
      </c>
      <c r="Q99">
        <f t="shared" si="13"/>
        <v>0</v>
      </c>
    </row>
    <row r="100" spans="2:17" ht="15"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3">
        <f t="shared" si="7"/>
        <v>0</v>
      </c>
      <c r="H100" s="3">
        <f t="shared" si="7"/>
        <v>0</v>
      </c>
      <c r="I100" s="3">
        <f t="shared" si="7"/>
        <v>0</v>
      </c>
      <c r="J100" s="3">
        <f t="shared" si="7"/>
        <v>0</v>
      </c>
      <c r="K100" s="4">
        <f t="shared" si="9"/>
        <v>0</v>
      </c>
      <c r="L100" s="3">
        <f t="shared" si="10"/>
        <v>0</v>
      </c>
      <c r="M100" s="3">
        <f t="shared" si="11"/>
        <v>0</v>
      </c>
      <c r="N100" s="9">
        <v>3.2002683999999997</v>
      </c>
      <c r="O100">
        <f t="shared" si="8"/>
        <v>139.53170224</v>
      </c>
      <c r="P100">
        <f t="shared" si="12"/>
        <v>0</v>
      </c>
      <c r="Q100">
        <f t="shared" si="13"/>
        <v>0</v>
      </c>
    </row>
    <row r="101" spans="2:17" ht="15"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3">
        <f t="shared" si="7"/>
        <v>0</v>
      </c>
      <c r="H101" s="3">
        <f t="shared" si="7"/>
        <v>0</v>
      </c>
      <c r="I101" s="3">
        <f t="shared" si="7"/>
        <v>0</v>
      </c>
      <c r="J101" s="3">
        <f t="shared" si="7"/>
        <v>0</v>
      </c>
      <c r="K101" s="4">
        <f t="shared" si="9"/>
        <v>0</v>
      </c>
      <c r="L101" s="3">
        <f t="shared" si="10"/>
        <v>0</v>
      </c>
      <c r="M101" s="3">
        <f t="shared" si="11"/>
        <v>0</v>
      </c>
      <c r="N101" s="9">
        <v>3.0781918333333342</v>
      </c>
      <c r="O101">
        <f t="shared" si="8"/>
        <v>134.20916393333337</v>
      </c>
      <c r="P101">
        <f t="shared" si="12"/>
        <v>0</v>
      </c>
      <c r="Q101">
        <f t="shared" si="13"/>
        <v>0</v>
      </c>
    </row>
    <row r="102" spans="2:17" ht="15"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3">
        <f t="shared" si="7"/>
        <v>0</v>
      </c>
      <c r="H102" s="3">
        <f t="shared" si="7"/>
        <v>0</v>
      </c>
      <c r="I102" s="3">
        <f t="shared" si="7"/>
        <v>0</v>
      </c>
      <c r="J102" s="3">
        <f t="shared" si="7"/>
        <v>0</v>
      </c>
      <c r="K102" s="4">
        <f t="shared" si="9"/>
        <v>0</v>
      </c>
      <c r="L102" s="3">
        <f t="shared" si="10"/>
        <v>0</v>
      </c>
      <c r="M102" s="3">
        <f t="shared" si="11"/>
        <v>0</v>
      </c>
      <c r="N102" s="9">
        <v>3.170574099999999</v>
      </c>
      <c r="O102">
        <f t="shared" si="8"/>
        <v>138.23703075999998</v>
      </c>
      <c r="P102">
        <f t="shared" si="12"/>
        <v>0</v>
      </c>
      <c r="Q102">
        <f t="shared" si="13"/>
        <v>0</v>
      </c>
    </row>
    <row r="103" spans="2:17" ht="15"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3">
        <f t="shared" si="7"/>
        <v>0</v>
      </c>
      <c r="H103" s="3">
        <f t="shared" si="7"/>
        <v>0</v>
      </c>
      <c r="I103" s="3">
        <f t="shared" si="7"/>
        <v>0</v>
      </c>
      <c r="J103" s="3">
        <f t="shared" si="7"/>
        <v>0</v>
      </c>
      <c r="K103" s="4">
        <f t="shared" si="9"/>
        <v>0</v>
      </c>
      <c r="L103" s="3">
        <f t="shared" si="10"/>
        <v>0</v>
      </c>
      <c r="M103" s="3">
        <f t="shared" si="11"/>
        <v>0</v>
      </c>
      <c r="N103" s="9">
        <v>3.061695</v>
      </c>
      <c r="O103">
        <f t="shared" si="8"/>
        <v>133.489902</v>
      </c>
      <c r="P103">
        <f t="shared" si="12"/>
        <v>0</v>
      </c>
      <c r="Q103">
        <f t="shared" si="13"/>
        <v>0</v>
      </c>
    </row>
    <row r="104" spans="2:17" ht="15"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3">
        <f t="shared" si="7"/>
        <v>0</v>
      </c>
      <c r="H104" s="3">
        <f t="shared" si="7"/>
        <v>0</v>
      </c>
      <c r="I104" s="3">
        <f t="shared" si="7"/>
        <v>0</v>
      </c>
      <c r="J104" s="3">
        <f t="shared" si="7"/>
        <v>0</v>
      </c>
      <c r="K104" s="4">
        <f t="shared" si="9"/>
        <v>0</v>
      </c>
      <c r="L104" s="3">
        <f t="shared" si="10"/>
        <v>0</v>
      </c>
      <c r="M104" s="3">
        <f t="shared" si="11"/>
        <v>0</v>
      </c>
      <c r="N104" s="9">
        <v>3.1408797999999996</v>
      </c>
      <c r="O104">
        <f t="shared" si="8"/>
        <v>136.94235927999998</v>
      </c>
      <c r="P104">
        <f t="shared" si="12"/>
        <v>0</v>
      </c>
      <c r="Q104">
        <f t="shared" si="13"/>
        <v>0</v>
      </c>
    </row>
    <row r="105" spans="2:17" ht="15"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3">
        <f t="shared" si="7"/>
        <v>0</v>
      </c>
      <c r="H105" s="3">
        <f t="shared" si="7"/>
        <v>0</v>
      </c>
      <c r="I105" s="3">
        <f t="shared" si="7"/>
        <v>0</v>
      </c>
      <c r="J105" s="3">
        <f t="shared" si="7"/>
        <v>0</v>
      </c>
      <c r="K105" s="4">
        <f t="shared" si="9"/>
        <v>0</v>
      </c>
      <c r="L105" s="3">
        <f t="shared" si="10"/>
        <v>0</v>
      </c>
      <c r="M105" s="3">
        <f t="shared" si="11"/>
        <v>0</v>
      </c>
      <c r="N105" s="9">
        <v>3.1243829666666665</v>
      </c>
      <c r="O105">
        <f t="shared" si="8"/>
        <v>136.22309734666666</v>
      </c>
      <c r="P105">
        <f t="shared" si="12"/>
        <v>0</v>
      </c>
      <c r="Q105">
        <f t="shared" si="13"/>
        <v>0</v>
      </c>
    </row>
    <row r="106" spans="2:17" ht="15"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3">
        <f t="shared" si="7"/>
        <v>0</v>
      </c>
      <c r="H106" s="3">
        <f t="shared" si="7"/>
        <v>0</v>
      </c>
      <c r="I106" s="3">
        <f t="shared" si="7"/>
        <v>0</v>
      </c>
      <c r="J106" s="3">
        <f t="shared" si="7"/>
        <v>0</v>
      </c>
      <c r="K106" s="4">
        <f t="shared" si="9"/>
        <v>0</v>
      </c>
      <c r="L106" s="3">
        <f t="shared" si="10"/>
        <v>0</v>
      </c>
      <c r="M106" s="3">
        <f t="shared" si="11"/>
        <v>0</v>
      </c>
      <c r="N106" s="9">
        <v>3.2497589</v>
      </c>
      <c r="O106">
        <f t="shared" si="8"/>
        <v>141.68948804</v>
      </c>
      <c r="P106">
        <f t="shared" si="12"/>
        <v>0</v>
      </c>
      <c r="Q106">
        <f t="shared" si="13"/>
        <v>0</v>
      </c>
    </row>
    <row r="107" spans="2:17" ht="15"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3">
        <f t="shared" si="7"/>
        <v>0</v>
      </c>
      <c r="H107" s="3">
        <f t="shared" si="7"/>
        <v>0</v>
      </c>
      <c r="I107" s="3">
        <f t="shared" si="7"/>
        <v>0</v>
      </c>
      <c r="J107" s="3">
        <f t="shared" si="7"/>
        <v>0</v>
      </c>
      <c r="K107" s="4">
        <f t="shared" si="9"/>
        <v>0</v>
      </c>
      <c r="L107" s="3">
        <f t="shared" si="10"/>
        <v>0</v>
      </c>
      <c r="M107" s="3">
        <f t="shared" si="11"/>
        <v>0</v>
      </c>
      <c r="N107" s="9">
        <v>3.2695550999999994</v>
      </c>
      <c r="O107">
        <f t="shared" si="8"/>
        <v>142.55260235999998</v>
      </c>
      <c r="P107">
        <f t="shared" si="12"/>
        <v>0</v>
      </c>
      <c r="Q107">
        <f t="shared" si="13"/>
        <v>0</v>
      </c>
    </row>
    <row r="108" spans="2:17" ht="15"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3">
        <f t="shared" si="7"/>
        <v>0</v>
      </c>
      <c r="H108" s="3">
        <f t="shared" si="7"/>
        <v>0</v>
      </c>
      <c r="I108" s="3">
        <f t="shared" si="7"/>
        <v>0</v>
      </c>
      <c r="J108" s="3">
        <f aca="true" t="shared" si="14" ref="J108:J171">E108-F108</f>
        <v>0</v>
      </c>
      <c r="K108" s="4">
        <f t="shared" si="9"/>
        <v>0</v>
      </c>
      <c r="L108" s="3">
        <f t="shared" si="10"/>
        <v>0</v>
      </c>
      <c r="M108" s="3">
        <f t="shared" si="11"/>
        <v>0</v>
      </c>
      <c r="N108" s="9">
        <v>3.2200645999999997</v>
      </c>
      <c r="O108">
        <f t="shared" si="8"/>
        <v>140.39481655999998</v>
      </c>
      <c r="P108">
        <f t="shared" si="12"/>
        <v>0</v>
      </c>
      <c r="Q108">
        <f t="shared" si="13"/>
        <v>0</v>
      </c>
    </row>
    <row r="109" spans="2:17" ht="15"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3">
        <f aca="true" t="shared" si="15" ref="G109:J172">B109-C109</f>
        <v>0</v>
      </c>
      <c r="H109" s="3">
        <f t="shared" si="15"/>
        <v>0</v>
      </c>
      <c r="I109" s="3">
        <f t="shared" si="15"/>
        <v>0</v>
      </c>
      <c r="J109" s="3">
        <f t="shared" si="14"/>
        <v>0</v>
      </c>
      <c r="K109" s="4">
        <f t="shared" si="9"/>
        <v>0</v>
      </c>
      <c r="L109" s="3">
        <f t="shared" si="10"/>
        <v>0</v>
      </c>
      <c r="M109" s="3">
        <f t="shared" si="11"/>
        <v>0</v>
      </c>
      <c r="N109" s="9">
        <v>3.246459533333333</v>
      </c>
      <c r="O109">
        <f t="shared" si="8"/>
        <v>141.5456356533333</v>
      </c>
      <c r="P109">
        <f t="shared" si="12"/>
        <v>0</v>
      </c>
      <c r="Q109">
        <f t="shared" si="13"/>
        <v>0</v>
      </c>
    </row>
    <row r="110" spans="2:17" ht="15"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3">
        <f t="shared" si="15"/>
        <v>0</v>
      </c>
      <c r="H110" s="3">
        <f t="shared" si="15"/>
        <v>0</v>
      </c>
      <c r="I110" s="3">
        <f t="shared" si="15"/>
        <v>0</v>
      </c>
      <c r="J110" s="3">
        <f t="shared" si="14"/>
        <v>0</v>
      </c>
      <c r="K110" s="4">
        <f t="shared" si="9"/>
        <v>0</v>
      </c>
      <c r="L110" s="3">
        <f t="shared" si="10"/>
        <v>0</v>
      </c>
      <c r="M110" s="3">
        <f t="shared" si="11"/>
        <v>0</v>
      </c>
      <c r="N110" s="9">
        <v>3.170574099999999</v>
      </c>
      <c r="O110">
        <f t="shared" si="8"/>
        <v>138.23703075999998</v>
      </c>
      <c r="P110">
        <f t="shared" si="12"/>
        <v>0</v>
      </c>
      <c r="Q110">
        <f t="shared" si="13"/>
        <v>0</v>
      </c>
    </row>
    <row r="111" spans="2:17" ht="15"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3">
        <f t="shared" si="15"/>
        <v>0</v>
      </c>
      <c r="H111" s="3">
        <f t="shared" si="15"/>
        <v>0</v>
      </c>
      <c r="I111" s="3">
        <f t="shared" si="15"/>
        <v>0</v>
      </c>
      <c r="J111" s="3">
        <f t="shared" si="14"/>
        <v>0</v>
      </c>
      <c r="K111" s="4">
        <f t="shared" si="9"/>
        <v>0</v>
      </c>
      <c r="L111" s="3">
        <f t="shared" si="10"/>
        <v>0</v>
      </c>
      <c r="M111" s="3">
        <f t="shared" si="11"/>
        <v>0</v>
      </c>
      <c r="N111" s="9">
        <v>3.2497589</v>
      </c>
      <c r="O111">
        <f t="shared" si="8"/>
        <v>141.68948804</v>
      </c>
      <c r="P111">
        <f t="shared" si="12"/>
        <v>0</v>
      </c>
      <c r="Q111">
        <f t="shared" si="13"/>
        <v>0</v>
      </c>
    </row>
    <row r="112" spans="2:17" ht="15"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3">
        <f t="shared" si="15"/>
        <v>0</v>
      </c>
      <c r="H112" s="3">
        <f t="shared" si="15"/>
        <v>0</v>
      </c>
      <c r="I112" s="3">
        <f t="shared" si="15"/>
        <v>0</v>
      </c>
      <c r="J112" s="3">
        <f t="shared" si="14"/>
        <v>0</v>
      </c>
      <c r="K112" s="4">
        <f t="shared" si="9"/>
        <v>0</v>
      </c>
      <c r="L112" s="3">
        <f t="shared" si="10"/>
        <v>0</v>
      </c>
      <c r="M112" s="3">
        <f t="shared" si="11"/>
        <v>0</v>
      </c>
      <c r="N112" s="9">
        <v>2.9825101999999997</v>
      </c>
      <c r="O112">
        <f t="shared" si="8"/>
        <v>130.03744472</v>
      </c>
      <c r="P112">
        <f t="shared" si="12"/>
        <v>0</v>
      </c>
      <c r="Q112">
        <f t="shared" si="13"/>
        <v>0</v>
      </c>
    </row>
    <row r="113" spans="2:17" ht="15"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3">
        <f t="shared" si="15"/>
        <v>0</v>
      </c>
      <c r="H113" s="3">
        <f t="shared" si="15"/>
        <v>0</v>
      </c>
      <c r="I113" s="3">
        <f t="shared" si="15"/>
        <v>0</v>
      </c>
      <c r="J113" s="3">
        <f t="shared" si="14"/>
        <v>0</v>
      </c>
      <c r="K113" s="4">
        <f t="shared" si="9"/>
        <v>0</v>
      </c>
      <c r="L113" s="3">
        <f t="shared" si="10"/>
        <v>0</v>
      </c>
      <c r="M113" s="3">
        <f t="shared" si="11"/>
        <v>0</v>
      </c>
      <c r="N113" s="9">
        <v>3.1342810666666665</v>
      </c>
      <c r="O113">
        <f t="shared" si="8"/>
        <v>136.65465450666667</v>
      </c>
      <c r="P113">
        <f t="shared" si="12"/>
        <v>0</v>
      </c>
      <c r="Q113">
        <f t="shared" si="13"/>
        <v>0</v>
      </c>
    </row>
    <row r="114" spans="2:17" ht="15"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3">
        <f t="shared" si="15"/>
        <v>0</v>
      </c>
      <c r="H114" s="3">
        <f t="shared" si="15"/>
        <v>0</v>
      </c>
      <c r="I114" s="3">
        <f t="shared" si="15"/>
        <v>0</v>
      </c>
      <c r="J114" s="3">
        <f t="shared" si="14"/>
        <v>0</v>
      </c>
      <c r="K114" s="4">
        <f t="shared" si="9"/>
        <v>0</v>
      </c>
      <c r="L114" s="3">
        <f t="shared" si="10"/>
        <v>0</v>
      </c>
      <c r="M114" s="3">
        <f t="shared" si="11"/>
        <v>0</v>
      </c>
      <c r="N114" s="9">
        <v>2.7449557999999996</v>
      </c>
      <c r="O114">
        <f t="shared" si="8"/>
        <v>119.68007287999998</v>
      </c>
      <c r="P114">
        <f t="shared" si="12"/>
        <v>0</v>
      </c>
      <c r="Q114">
        <f t="shared" si="13"/>
        <v>0</v>
      </c>
    </row>
    <row r="115" spans="2:17" ht="15"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3">
        <f t="shared" si="15"/>
        <v>0</v>
      </c>
      <c r="H115" s="3">
        <f t="shared" si="15"/>
        <v>0</v>
      </c>
      <c r="I115" s="3">
        <f t="shared" si="15"/>
        <v>0</v>
      </c>
      <c r="J115" s="3">
        <f t="shared" si="14"/>
        <v>0</v>
      </c>
      <c r="K115" s="4">
        <f t="shared" si="9"/>
        <v>0</v>
      </c>
      <c r="L115" s="3">
        <f t="shared" si="10"/>
        <v>0</v>
      </c>
      <c r="M115" s="3">
        <f t="shared" si="11"/>
        <v>0</v>
      </c>
      <c r="N115" s="9">
        <v>3.1606759999999996</v>
      </c>
      <c r="O115">
        <f t="shared" si="8"/>
        <v>137.8054736</v>
      </c>
      <c r="P115">
        <f t="shared" si="12"/>
        <v>0</v>
      </c>
      <c r="Q115">
        <f t="shared" si="13"/>
        <v>0</v>
      </c>
    </row>
    <row r="116" spans="2:17" ht="15"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3">
        <f t="shared" si="15"/>
        <v>0</v>
      </c>
      <c r="H116" s="3">
        <f t="shared" si="15"/>
        <v>0</v>
      </c>
      <c r="I116" s="3">
        <f t="shared" si="15"/>
        <v>0</v>
      </c>
      <c r="J116" s="3">
        <f t="shared" si="14"/>
        <v>0</v>
      </c>
      <c r="K116" s="4">
        <f t="shared" si="9"/>
        <v>0</v>
      </c>
      <c r="L116" s="3">
        <f t="shared" si="10"/>
        <v>0</v>
      </c>
      <c r="M116" s="3">
        <f t="shared" si="11"/>
        <v>0</v>
      </c>
      <c r="N116" s="9">
        <v>2.7845481999999997</v>
      </c>
      <c r="O116">
        <f t="shared" si="8"/>
        <v>121.40630151999999</v>
      </c>
      <c r="P116">
        <f t="shared" si="12"/>
        <v>0</v>
      </c>
      <c r="Q116">
        <f t="shared" si="13"/>
        <v>0</v>
      </c>
    </row>
    <row r="117" spans="2:17" ht="15"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3">
        <f t="shared" si="15"/>
        <v>0</v>
      </c>
      <c r="H117" s="3">
        <f t="shared" si="15"/>
        <v>0</v>
      </c>
      <c r="I117" s="3">
        <f t="shared" si="15"/>
        <v>0</v>
      </c>
      <c r="J117" s="3">
        <f t="shared" si="14"/>
        <v>0</v>
      </c>
      <c r="K117" s="4">
        <f t="shared" si="9"/>
        <v>0</v>
      </c>
      <c r="L117" s="3">
        <f t="shared" si="10"/>
        <v>0</v>
      </c>
      <c r="M117" s="3">
        <f t="shared" si="11"/>
        <v>0</v>
      </c>
      <c r="N117" s="9">
        <v>2.896726666666666</v>
      </c>
      <c r="O117">
        <f t="shared" si="8"/>
        <v>126.29728266666665</v>
      </c>
      <c r="P117">
        <f t="shared" si="12"/>
        <v>0</v>
      </c>
      <c r="Q117">
        <f t="shared" si="13"/>
        <v>0</v>
      </c>
    </row>
    <row r="118" spans="2:17" ht="15"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3">
        <f t="shared" si="15"/>
        <v>0</v>
      </c>
      <c r="H118" s="3">
        <f t="shared" si="15"/>
        <v>0</v>
      </c>
      <c r="I118" s="3">
        <f t="shared" si="15"/>
        <v>0</v>
      </c>
      <c r="J118" s="3">
        <f t="shared" si="14"/>
        <v>0</v>
      </c>
      <c r="K118" s="4">
        <f t="shared" si="9"/>
        <v>0</v>
      </c>
      <c r="L118" s="3">
        <f t="shared" si="10"/>
        <v>0</v>
      </c>
      <c r="M118" s="3">
        <f t="shared" si="11"/>
        <v>0</v>
      </c>
      <c r="N118" s="9">
        <v>3.150777899999999</v>
      </c>
      <c r="O118">
        <f t="shared" si="8"/>
        <v>137.37391643999996</v>
      </c>
      <c r="P118">
        <f t="shared" si="12"/>
        <v>0</v>
      </c>
      <c r="Q118">
        <f t="shared" si="13"/>
        <v>0</v>
      </c>
    </row>
    <row r="119" spans="2:17" ht="15"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3">
        <f t="shared" si="15"/>
        <v>0</v>
      </c>
      <c r="H119" s="3">
        <f t="shared" si="15"/>
        <v>0</v>
      </c>
      <c r="I119" s="3">
        <f t="shared" si="15"/>
        <v>0</v>
      </c>
      <c r="J119" s="3">
        <f t="shared" si="14"/>
        <v>0</v>
      </c>
      <c r="K119" s="4">
        <f t="shared" si="9"/>
        <v>0</v>
      </c>
      <c r="L119" s="3">
        <f t="shared" si="10"/>
        <v>0</v>
      </c>
      <c r="M119" s="3">
        <f t="shared" si="11"/>
        <v>0</v>
      </c>
      <c r="N119" s="9">
        <v>2.9528159</v>
      </c>
      <c r="O119">
        <f t="shared" si="8"/>
        <v>128.74277324000002</v>
      </c>
      <c r="P119">
        <f t="shared" si="12"/>
        <v>0</v>
      </c>
      <c r="Q119">
        <f t="shared" si="13"/>
        <v>0</v>
      </c>
    </row>
    <row r="120" spans="2:17" ht="15"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3">
        <f t="shared" si="15"/>
        <v>0</v>
      </c>
      <c r="H120" s="3">
        <f t="shared" si="15"/>
        <v>0</v>
      </c>
      <c r="I120" s="3">
        <f t="shared" si="15"/>
        <v>0</v>
      </c>
      <c r="J120" s="3">
        <f t="shared" si="14"/>
        <v>0</v>
      </c>
      <c r="K120" s="4">
        <f t="shared" si="9"/>
        <v>0</v>
      </c>
      <c r="L120" s="3">
        <f t="shared" si="10"/>
        <v>0</v>
      </c>
      <c r="M120" s="3">
        <f t="shared" si="11"/>
        <v>0</v>
      </c>
      <c r="N120" s="9">
        <v>2.9825101999999997</v>
      </c>
      <c r="O120">
        <f t="shared" si="8"/>
        <v>130.03744472</v>
      </c>
      <c r="P120">
        <f t="shared" si="12"/>
        <v>0</v>
      </c>
      <c r="Q120">
        <f t="shared" si="13"/>
        <v>0</v>
      </c>
    </row>
    <row r="121" spans="2:17" ht="15"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3">
        <f t="shared" si="15"/>
        <v>0</v>
      </c>
      <c r="H121" s="3">
        <f t="shared" si="15"/>
        <v>0</v>
      </c>
      <c r="I121" s="3">
        <f t="shared" si="15"/>
        <v>0</v>
      </c>
      <c r="J121" s="3">
        <f t="shared" si="14"/>
        <v>0</v>
      </c>
      <c r="K121" s="4">
        <f t="shared" si="9"/>
        <v>0</v>
      </c>
      <c r="L121" s="3">
        <f t="shared" si="10"/>
        <v>0</v>
      </c>
      <c r="M121" s="3">
        <f t="shared" si="11"/>
        <v>0</v>
      </c>
      <c r="N121" s="9">
        <v>3.0287013333333332</v>
      </c>
      <c r="O121">
        <f t="shared" si="8"/>
        <v>132.05137813333334</v>
      </c>
      <c r="P121">
        <f t="shared" si="12"/>
        <v>0</v>
      </c>
      <c r="Q121">
        <f t="shared" si="13"/>
        <v>0</v>
      </c>
    </row>
    <row r="122" spans="2:17" ht="15"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3">
        <f t="shared" si="15"/>
        <v>0</v>
      </c>
      <c r="H122" s="3">
        <f t="shared" si="15"/>
        <v>0</v>
      </c>
      <c r="I122" s="3">
        <f t="shared" si="15"/>
        <v>0</v>
      </c>
      <c r="J122" s="3">
        <f t="shared" si="14"/>
        <v>0</v>
      </c>
      <c r="K122" s="4">
        <f t="shared" si="9"/>
        <v>0</v>
      </c>
      <c r="L122" s="3">
        <f t="shared" si="10"/>
        <v>0</v>
      </c>
      <c r="M122" s="3">
        <f t="shared" si="11"/>
        <v>0</v>
      </c>
      <c r="N122" s="9">
        <v>3.1903702999999997</v>
      </c>
      <c r="O122">
        <f t="shared" si="8"/>
        <v>139.10014507999998</v>
      </c>
      <c r="P122">
        <f t="shared" si="12"/>
        <v>0</v>
      </c>
      <c r="Q122">
        <f t="shared" si="13"/>
        <v>0</v>
      </c>
    </row>
    <row r="123" spans="2:17" ht="15"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3">
        <f t="shared" si="15"/>
        <v>0</v>
      </c>
      <c r="H123" s="3">
        <f t="shared" si="15"/>
        <v>0</v>
      </c>
      <c r="I123" s="3">
        <f t="shared" si="15"/>
        <v>0</v>
      </c>
      <c r="J123" s="3">
        <f t="shared" si="14"/>
        <v>0</v>
      </c>
      <c r="K123" s="4">
        <f t="shared" si="9"/>
        <v>0</v>
      </c>
      <c r="L123" s="3">
        <f t="shared" si="10"/>
        <v>0</v>
      </c>
      <c r="M123" s="3">
        <f t="shared" si="11"/>
        <v>0</v>
      </c>
      <c r="N123" s="9">
        <v>3.0320006999999993</v>
      </c>
      <c r="O123">
        <f t="shared" si="8"/>
        <v>132.19523051999997</v>
      </c>
      <c r="P123">
        <f t="shared" si="12"/>
        <v>0</v>
      </c>
      <c r="Q123">
        <f t="shared" si="13"/>
        <v>0</v>
      </c>
    </row>
    <row r="124" spans="2:17" ht="15"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3">
        <f t="shared" si="15"/>
        <v>0</v>
      </c>
      <c r="H124" s="3">
        <f t="shared" si="15"/>
        <v>0</v>
      </c>
      <c r="I124" s="3">
        <f t="shared" si="15"/>
        <v>0</v>
      </c>
      <c r="J124" s="3">
        <f t="shared" si="14"/>
        <v>0</v>
      </c>
      <c r="K124" s="4">
        <f t="shared" si="9"/>
        <v>0</v>
      </c>
      <c r="L124" s="3">
        <f t="shared" si="10"/>
        <v>0</v>
      </c>
      <c r="M124" s="3">
        <f t="shared" si="11"/>
        <v>0</v>
      </c>
      <c r="N124" s="9">
        <v>3.2002683999999997</v>
      </c>
      <c r="O124">
        <f t="shared" si="8"/>
        <v>139.53170224</v>
      </c>
      <c r="P124">
        <f t="shared" si="12"/>
        <v>0</v>
      </c>
      <c r="Q124">
        <f t="shared" si="13"/>
        <v>0</v>
      </c>
    </row>
    <row r="125" spans="2:17" ht="15"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3">
        <f t="shared" si="15"/>
        <v>0</v>
      </c>
      <c r="H125" s="3">
        <f t="shared" si="15"/>
        <v>0</v>
      </c>
      <c r="I125" s="3">
        <f t="shared" si="15"/>
        <v>0</v>
      </c>
      <c r="J125" s="3">
        <f t="shared" si="14"/>
        <v>0</v>
      </c>
      <c r="K125" s="4">
        <f t="shared" si="9"/>
        <v>0</v>
      </c>
      <c r="L125" s="3">
        <f t="shared" si="10"/>
        <v>0</v>
      </c>
      <c r="M125" s="3">
        <f t="shared" si="11"/>
        <v>0</v>
      </c>
      <c r="N125" s="9">
        <v>3.1408797999999987</v>
      </c>
      <c r="O125">
        <f t="shared" si="8"/>
        <v>136.94235927999995</v>
      </c>
      <c r="P125">
        <f t="shared" si="12"/>
        <v>0</v>
      </c>
      <c r="Q125">
        <f t="shared" si="13"/>
        <v>0</v>
      </c>
    </row>
    <row r="126" spans="2:17" ht="15"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3">
        <f t="shared" si="15"/>
        <v>0</v>
      </c>
      <c r="H126" s="3">
        <f t="shared" si="15"/>
        <v>0</v>
      </c>
      <c r="I126" s="3">
        <f t="shared" si="15"/>
        <v>0</v>
      </c>
      <c r="J126" s="3">
        <f t="shared" si="14"/>
        <v>0</v>
      </c>
      <c r="K126" s="4">
        <f t="shared" si="9"/>
        <v>0</v>
      </c>
      <c r="L126" s="3">
        <f t="shared" si="10"/>
        <v>0</v>
      </c>
      <c r="M126" s="3">
        <f t="shared" si="11"/>
        <v>0</v>
      </c>
      <c r="N126" s="9">
        <v>3.0221025999999993</v>
      </c>
      <c r="O126">
        <f t="shared" si="8"/>
        <v>131.76367335999998</v>
      </c>
      <c r="P126">
        <f t="shared" si="12"/>
        <v>0</v>
      </c>
      <c r="Q126">
        <f t="shared" si="13"/>
        <v>0</v>
      </c>
    </row>
    <row r="127" spans="2:17" ht="15"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3">
        <f t="shared" si="15"/>
        <v>0</v>
      </c>
      <c r="H127" s="3">
        <f t="shared" si="15"/>
        <v>0</v>
      </c>
      <c r="I127" s="3">
        <f t="shared" si="15"/>
        <v>0</v>
      </c>
      <c r="J127" s="3">
        <f t="shared" si="14"/>
        <v>0</v>
      </c>
      <c r="K127" s="4">
        <f t="shared" si="9"/>
        <v>0</v>
      </c>
      <c r="L127" s="3">
        <f t="shared" si="10"/>
        <v>0</v>
      </c>
      <c r="M127" s="3">
        <f t="shared" si="11"/>
        <v>0</v>
      </c>
      <c r="N127" s="9">
        <v>2.8934273000000004</v>
      </c>
      <c r="O127">
        <f t="shared" si="8"/>
        <v>126.15343028000002</v>
      </c>
      <c r="P127">
        <f t="shared" si="12"/>
        <v>0</v>
      </c>
      <c r="Q127">
        <f t="shared" si="13"/>
        <v>0</v>
      </c>
    </row>
    <row r="128" spans="2:17" ht="15"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3">
        <f t="shared" si="15"/>
        <v>0</v>
      </c>
      <c r="H128" s="3">
        <f t="shared" si="15"/>
        <v>0</v>
      </c>
      <c r="I128" s="3">
        <f t="shared" si="15"/>
        <v>0</v>
      </c>
      <c r="J128" s="3">
        <f t="shared" si="14"/>
        <v>0</v>
      </c>
      <c r="K128" s="4">
        <f t="shared" si="9"/>
        <v>0</v>
      </c>
      <c r="L128" s="3">
        <f t="shared" si="10"/>
        <v>0</v>
      </c>
      <c r="M128" s="3">
        <f t="shared" si="11"/>
        <v>0</v>
      </c>
      <c r="N128" s="9">
        <v>3.0418987999999993</v>
      </c>
      <c r="O128">
        <f t="shared" si="8"/>
        <v>132.62678767999998</v>
      </c>
      <c r="P128">
        <f t="shared" si="12"/>
        <v>0</v>
      </c>
      <c r="Q128">
        <f t="shared" si="13"/>
        <v>0</v>
      </c>
    </row>
    <row r="129" spans="2:17" ht="15"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3">
        <f t="shared" si="15"/>
        <v>0</v>
      </c>
      <c r="H129" s="3">
        <f t="shared" si="15"/>
        <v>0</v>
      </c>
      <c r="I129" s="3">
        <f t="shared" si="15"/>
        <v>0</v>
      </c>
      <c r="J129" s="3">
        <f t="shared" si="14"/>
        <v>0</v>
      </c>
      <c r="K129" s="4">
        <f t="shared" si="9"/>
        <v>0</v>
      </c>
      <c r="L129" s="3">
        <f t="shared" si="10"/>
        <v>0</v>
      </c>
      <c r="M129" s="3">
        <f t="shared" si="11"/>
        <v>0</v>
      </c>
      <c r="N129" s="9">
        <v>2.9858095666666666</v>
      </c>
      <c r="O129">
        <f t="shared" si="8"/>
        <v>130.18129710666668</v>
      </c>
      <c r="P129">
        <f t="shared" si="12"/>
        <v>0</v>
      </c>
      <c r="Q129">
        <f t="shared" si="13"/>
        <v>0</v>
      </c>
    </row>
    <row r="130" spans="2:17" ht="15"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3">
        <f t="shared" si="15"/>
        <v>0</v>
      </c>
      <c r="H130" s="3">
        <f t="shared" si="15"/>
        <v>0</v>
      </c>
      <c r="I130" s="3">
        <f t="shared" si="15"/>
        <v>0</v>
      </c>
      <c r="J130" s="3">
        <f t="shared" si="14"/>
        <v>0</v>
      </c>
      <c r="K130" s="4">
        <f t="shared" si="9"/>
        <v>0</v>
      </c>
      <c r="L130" s="3">
        <f t="shared" si="10"/>
        <v>0</v>
      </c>
      <c r="M130" s="3">
        <f t="shared" si="11"/>
        <v>0</v>
      </c>
      <c r="N130" s="9">
        <v>4.348447999999999</v>
      </c>
      <c r="O130">
        <f aca="true" t="shared" si="16" ref="O130:O193">(43.6*N130)</f>
        <v>189.59233279999998</v>
      </c>
      <c r="P130">
        <f t="shared" si="12"/>
        <v>0</v>
      </c>
      <c r="Q130">
        <f t="shared" si="13"/>
        <v>0</v>
      </c>
    </row>
    <row r="131" spans="2:17" ht="15"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3">
        <f t="shared" si="15"/>
        <v>0</v>
      </c>
      <c r="H131" s="3">
        <f t="shared" si="15"/>
        <v>0</v>
      </c>
      <c r="I131" s="3">
        <f t="shared" si="15"/>
        <v>0</v>
      </c>
      <c r="J131" s="3">
        <f t="shared" si="14"/>
        <v>0</v>
      </c>
      <c r="K131" s="4">
        <f aca="true" t="shared" si="17" ref="K131:K194">AVERAGE(G131:J131)</f>
        <v>0</v>
      </c>
      <c r="L131" s="3">
        <f aca="true" t="shared" si="18" ref="L131:L194">K131</f>
        <v>0</v>
      </c>
      <c r="M131" s="3">
        <f aca="true" t="shared" si="19" ref="M131:M194">L131*2</f>
        <v>0</v>
      </c>
      <c r="N131" s="9">
        <v>4.4375309</v>
      </c>
      <c r="O131">
        <f t="shared" si="16"/>
        <v>193.47634724</v>
      </c>
      <c r="P131">
        <f aca="true" t="shared" si="20" ref="P131:P194">(M131*100)/O131</f>
        <v>0</v>
      </c>
      <c r="Q131">
        <f aca="true" t="shared" si="21" ref="Q131:Q194">P131*100</f>
        <v>0</v>
      </c>
    </row>
    <row r="132" spans="2:17" ht="15"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3">
        <f t="shared" si="15"/>
        <v>0</v>
      </c>
      <c r="H132" s="3">
        <f t="shared" si="15"/>
        <v>0</v>
      </c>
      <c r="I132" s="3">
        <f t="shared" si="15"/>
        <v>0</v>
      </c>
      <c r="J132" s="3">
        <f t="shared" si="14"/>
        <v>0</v>
      </c>
      <c r="K132" s="4">
        <f t="shared" si="17"/>
        <v>0</v>
      </c>
      <c r="L132" s="3">
        <f t="shared" si="18"/>
        <v>0</v>
      </c>
      <c r="M132" s="3">
        <f t="shared" si="19"/>
        <v>0</v>
      </c>
      <c r="N132" s="9">
        <v>4.392989449999999</v>
      </c>
      <c r="O132">
        <f t="shared" si="16"/>
        <v>191.53434001999997</v>
      </c>
      <c r="P132">
        <f t="shared" si="20"/>
        <v>0</v>
      </c>
      <c r="Q132">
        <f t="shared" si="21"/>
        <v>0</v>
      </c>
    </row>
    <row r="133" spans="2:17" ht="15"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3">
        <f t="shared" si="15"/>
        <v>0</v>
      </c>
      <c r="H133" s="3">
        <f t="shared" si="15"/>
        <v>0</v>
      </c>
      <c r="I133" s="3">
        <f t="shared" si="15"/>
        <v>0</v>
      </c>
      <c r="J133" s="3">
        <f t="shared" si="14"/>
        <v>0</v>
      </c>
      <c r="K133" s="4">
        <f t="shared" si="17"/>
        <v>0</v>
      </c>
      <c r="L133" s="3">
        <f t="shared" si="18"/>
        <v>0</v>
      </c>
      <c r="M133" s="3">
        <f t="shared" si="19"/>
        <v>0</v>
      </c>
      <c r="N133" s="9">
        <v>4.415260174999999</v>
      </c>
      <c r="O133">
        <f t="shared" si="16"/>
        <v>192.50534362999997</v>
      </c>
      <c r="P133">
        <f t="shared" si="20"/>
        <v>0</v>
      </c>
      <c r="Q133">
        <f t="shared" si="21"/>
        <v>0</v>
      </c>
    </row>
    <row r="134" spans="2:17" ht="15"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3">
        <f t="shared" si="15"/>
        <v>0</v>
      </c>
      <c r="H134" s="3">
        <f t="shared" si="15"/>
        <v>0</v>
      </c>
      <c r="I134" s="3">
        <f t="shared" si="15"/>
        <v>0</v>
      </c>
      <c r="J134" s="3">
        <f t="shared" si="14"/>
        <v>0</v>
      </c>
      <c r="K134" s="4">
        <f t="shared" si="17"/>
        <v>0</v>
      </c>
      <c r="L134" s="3">
        <f t="shared" si="18"/>
        <v>0</v>
      </c>
      <c r="M134" s="3">
        <f t="shared" si="19"/>
        <v>0</v>
      </c>
      <c r="N134" s="9">
        <v>4.4078365999999995</v>
      </c>
      <c r="O134">
        <f t="shared" si="16"/>
        <v>192.18167576</v>
      </c>
      <c r="P134">
        <f t="shared" si="20"/>
        <v>0</v>
      </c>
      <c r="Q134">
        <f t="shared" si="21"/>
        <v>0</v>
      </c>
    </row>
    <row r="135" spans="2:17" ht="15"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3">
        <f t="shared" si="15"/>
        <v>0</v>
      </c>
      <c r="H135" s="3">
        <f t="shared" si="15"/>
        <v>0</v>
      </c>
      <c r="I135" s="3">
        <f t="shared" si="15"/>
        <v>0</v>
      </c>
      <c r="J135" s="3">
        <f t="shared" si="14"/>
        <v>0</v>
      </c>
      <c r="K135" s="4">
        <f t="shared" si="17"/>
        <v>0</v>
      </c>
      <c r="L135" s="3">
        <f t="shared" si="18"/>
        <v>0</v>
      </c>
      <c r="M135" s="3">
        <f t="shared" si="19"/>
        <v>0</v>
      </c>
      <c r="N135" s="9">
        <v>3.7347657999999995</v>
      </c>
      <c r="O135">
        <f t="shared" si="16"/>
        <v>162.83578888</v>
      </c>
      <c r="P135">
        <f t="shared" si="20"/>
        <v>0</v>
      </c>
      <c r="Q135">
        <f t="shared" si="21"/>
        <v>0</v>
      </c>
    </row>
    <row r="136" spans="2:17" ht="15"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3">
        <f t="shared" si="15"/>
        <v>0</v>
      </c>
      <c r="H136" s="3">
        <f t="shared" si="15"/>
        <v>0</v>
      </c>
      <c r="I136" s="3">
        <f t="shared" si="15"/>
        <v>0</v>
      </c>
      <c r="J136" s="3">
        <f t="shared" si="14"/>
        <v>0</v>
      </c>
      <c r="K136" s="4">
        <f t="shared" si="17"/>
        <v>0</v>
      </c>
      <c r="L136" s="3">
        <f t="shared" si="18"/>
        <v>0</v>
      </c>
      <c r="M136" s="3">
        <f t="shared" si="19"/>
        <v>0</v>
      </c>
      <c r="N136" s="9">
        <v>4.071301199999999</v>
      </c>
      <c r="O136">
        <f t="shared" si="16"/>
        <v>177.50873231999995</v>
      </c>
      <c r="P136">
        <f t="shared" si="20"/>
        <v>0</v>
      </c>
      <c r="Q136">
        <f t="shared" si="21"/>
        <v>0</v>
      </c>
    </row>
    <row r="137" spans="2:17" ht="15"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3">
        <f t="shared" si="15"/>
        <v>0</v>
      </c>
      <c r="H137" s="3">
        <f t="shared" si="15"/>
        <v>0</v>
      </c>
      <c r="I137" s="3">
        <f t="shared" si="15"/>
        <v>0</v>
      </c>
      <c r="J137" s="3">
        <f t="shared" si="14"/>
        <v>0</v>
      </c>
      <c r="K137" s="4">
        <f t="shared" si="17"/>
        <v>0</v>
      </c>
      <c r="L137" s="3">
        <f t="shared" si="18"/>
        <v>0</v>
      </c>
      <c r="M137" s="3">
        <f t="shared" si="19"/>
        <v>0</v>
      </c>
      <c r="N137" s="9">
        <v>3.903033499999999</v>
      </c>
      <c r="O137">
        <f t="shared" si="16"/>
        <v>170.17226059999996</v>
      </c>
      <c r="P137">
        <f t="shared" si="20"/>
        <v>0</v>
      </c>
      <c r="Q137">
        <f t="shared" si="21"/>
        <v>0</v>
      </c>
    </row>
    <row r="138" spans="2:17" ht="15"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3">
        <f t="shared" si="15"/>
        <v>0</v>
      </c>
      <c r="H138" s="3">
        <f t="shared" si="15"/>
        <v>0</v>
      </c>
      <c r="I138" s="3">
        <f t="shared" si="15"/>
        <v>0</v>
      </c>
      <c r="J138" s="3">
        <f t="shared" si="14"/>
        <v>0</v>
      </c>
      <c r="K138" s="4">
        <f t="shared" si="17"/>
        <v>0</v>
      </c>
      <c r="L138" s="3">
        <f t="shared" si="18"/>
        <v>0</v>
      </c>
      <c r="M138" s="3">
        <f t="shared" si="19"/>
        <v>0</v>
      </c>
      <c r="N138" s="9">
        <v>4.328651799999999</v>
      </c>
      <c r="O138">
        <f t="shared" si="16"/>
        <v>188.72921848</v>
      </c>
      <c r="P138">
        <f t="shared" si="20"/>
        <v>0</v>
      </c>
      <c r="Q138">
        <f t="shared" si="21"/>
        <v>0</v>
      </c>
    </row>
    <row r="139" spans="2:17" ht="15"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3">
        <f t="shared" si="15"/>
        <v>0</v>
      </c>
      <c r="H139" s="3">
        <f t="shared" si="15"/>
        <v>0</v>
      </c>
      <c r="I139" s="3">
        <f t="shared" si="15"/>
        <v>0</v>
      </c>
      <c r="J139" s="3">
        <f t="shared" si="14"/>
        <v>0</v>
      </c>
      <c r="K139" s="4">
        <f t="shared" si="17"/>
        <v>0</v>
      </c>
      <c r="L139" s="3">
        <f t="shared" si="18"/>
        <v>0</v>
      </c>
      <c r="M139" s="3">
        <f t="shared" si="19"/>
        <v>0</v>
      </c>
      <c r="N139" s="9">
        <v>4.3583460999999994</v>
      </c>
      <c r="O139">
        <f t="shared" si="16"/>
        <v>190.02388996</v>
      </c>
      <c r="P139">
        <f t="shared" si="20"/>
        <v>0</v>
      </c>
      <c r="Q139">
        <f t="shared" si="21"/>
        <v>0</v>
      </c>
    </row>
    <row r="140" spans="2:17" ht="15"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3">
        <f t="shared" si="15"/>
        <v>0</v>
      </c>
      <c r="H140" s="3">
        <f t="shared" si="15"/>
        <v>0</v>
      </c>
      <c r="I140" s="3">
        <f t="shared" si="15"/>
        <v>0</v>
      </c>
      <c r="J140" s="3">
        <f t="shared" si="14"/>
        <v>0</v>
      </c>
      <c r="K140" s="4">
        <f t="shared" si="17"/>
        <v>0</v>
      </c>
      <c r="L140" s="3">
        <f t="shared" si="18"/>
        <v>0</v>
      </c>
      <c r="M140" s="3">
        <f t="shared" si="19"/>
        <v>0</v>
      </c>
      <c r="N140" s="9">
        <v>4.343498949999999</v>
      </c>
      <c r="O140">
        <f t="shared" si="16"/>
        <v>189.37655421999997</v>
      </c>
      <c r="P140">
        <f t="shared" si="20"/>
        <v>0</v>
      </c>
      <c r="Q140">
        <f t="shared" si="21"/>
        <v>0</v>
      </c>
    </row>
    <row r="141" spans="2:17" ht="15"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3">
        <f t="shared" si="15"/>
        <v>0</v>
      </c>
      <c r="H141" s="3">
        <f t="shared" si="15"/>
        <v>0</v>
      </c>
      <c r="I141" s="3">
        <f t="shared" si="15"/>
        <v>0</v>
      </c>
      <c r="J141" s="3">
        <f t="shared" si="14"/>
        <v>0</v>
      </c>
      <c r="K141" s="4">
        <f t="shared" si="17"/>
        <v>0</v>
      </c>
      <c r="L141" s="3">
        <f t="shared" si="18"/>
        <v>0</v>
      </c>
      <c r="M141" s="3">
        <f t="shared" si="19"/>
        <v>0</v>
      </c>
      <c r="N141" s="9">
        <v>4.350922524999999</v>
      </c>
      <c r="O141">
        <f t="shared" si="16"/>
        <v>189.70022208999995</v>
      </c>
      <c r="P141">
        <f t="shared" si="20"/>
        <v>0</v>
      </c>
      <c r="Q141">
        <f t="shared" si="21"/>
        <v>0</v>
      </c>
    </row>
    <row r="142" spans="2:17" ht="15"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3">
        <f t="shared" si="15"/>
        <v>0</v>
      </c>
      <c r="H142" s="3">
        <f t="shared" si="15"/>
        <v>0</v>
      </c>
      <c r="I142" s="3">
        <f t="shared" si="15"/>
        <v>0</v>
      </c>
      <c r="J142" s="3">
        <f t="shared" si="14"/>
        <v>0</v>
      </c>
      <c r="K142" s="4">
        <f t="shared" si="17"/>
        <v>0</v>
      </c>
      <c r="L142" s="3">
        <f t="shared" si="18"/>
        <v>0</v>
      </c>
      <c r="M142" s="3">
        <f t="shared" si="19"/>
        <v>0</v>
      </c>
      <c r="N142" s="9">
        <v>4.388040399999999</v>
      </c>
      <c r="O142">
        <f t="shared" si="16"/>
        <v>191.31856143999994</v>
      </c>
      <c r="P142">
        <f t="shared" si="20"/>
        <v>0</v>
      </c>
      <c r="Q142">
        <f t="shared" si="21"/>
        <v>0</v>
      </c>
    </row>
    <row r="143" spans="2:17" ht="15"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3">
        <f t="shared" si="15"/>
        <v>0</v>
      </c>
      <c r="H143" s="3">
        <f t="shared" si="15"/>
        <v>0</v>
      </c>
      <c r="I143" s="3">
        <f t="shared" si="15"/>
        <v>0</v>
      </c>
      <c r="J143" s="3">
        <f t="shared" si="14"/>
        <v>0</v>
      </c>
      <c r="K143" s="4">
        <f t="shared" si="17"/>
        <v>0</v>
      </c>
      <c r="L143" s="3">
        <f t="shared" si="18"/>
        <v>0</v>
      </c>
      <c r="M143" s="3">
        <f t="shared" si="19"/>
        <v>0</v>
      </c>
      <c r="N143" s="9">
        <v>4.1603841</v>
      </c>
      <c r="O143">
        <f t="shared" si="16"/>
        <v>181.39274676</v>
      </c>
      <c r="P143">
        <f t="shared" si="20"/>
        <v>0</v>
      </c>
      <c r="Q143">
        <f t="shared" si="21"/>
        <v>0</v>
      </c>
    </row>
    <row r="144" spans="2:17" ht="15"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3">
        <f t="shared" si="15"/>
        <v>0</v>
      </c>
      <c r="H144" s="3">
        <f t="shared" si="15"/>
        <v>0</v>
      </c>
      <c r="I144" s="3">
        <f t="shared" si="15"/>
        <v>0</v>
      </c>
      <c r="J144" s="3">
        <f t="shared" si="14"/>
        <v>0</v>
      </c>
      <c r="K144" s="4">
        <f t="shared" si="17"/>
        <v>0</v>
      </c>
      <c r="L144" s="3">
        <f t="shared" si="18"/>
        <v>0</v>
      </c>
      <c r="M144" s="3">
        <f t="shared" si="19"/>
        <v>0</v>
      </c>
      <c r="N144" s="9">
        <v>4.27421225</v>
      </c>
      <c r="O144">
        <f t="shared" si="16"/>
        <v>186.35565409999998</v>
      </c>
      <c r="P144">
        <f t="shared" si="20"/>
        <v>0</v>
      </c>
      <c r="Q144">
        <f t="shared" si="21"/>
        <v>0</v>
      </c>
    </row>
    <row r="145" spans="2:17" ht="15"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3">
        <f t="shared" si="15"/>
        <v>0</v>
      </c>
      <c r="H145" s="3">
        <f t="shared" si="15"/>
        <v>0</v>
      </c>
      <c r="I145" s="3">
        <f t="shared" si="15"/>
        <v>0</v>
      </c>
      <c r="J145" s="3">
        <f t="shared" si="14"/>
        <v>0</v>
      </c>
      <c r="K145" s="4">
        <f t="shared" si="17"/>
        <v>0</v>
      </c>
      <c r="L145" s="3">
        <f t="shared" si="18"/>
        <v>0</v>
      </c>
      <c r="M145" s="3">
        <f t="shared" si="19"/>
        <v>0</v>
      </c>
      <c r="N145" s="9">
        <v>4.217298175</v>
      </c>
      <c r="O145">
        <f t="shared" si="16"/>
        <v>183.87420043</v>
      </c>
      <c r="P145">
        <f t="shared" si="20"/>
        <v>0</v>
      </c>
      <c r="Q145">
        <f t="shared" si="21"/>
        <v>0</v>
      </c>
    </row>
    <row r="146" spans="2:17" ht="15"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3">
        <f t="shared" si="15"/>
        <v>0</v>
      </c>
      <c r="H146" s="3">
        <f t="shared" si="15"/>
        <v>0</v>
      </c>
      <c r="I146" s="3">
        <f t="shared" si="15"/>
        <v>0</v>
      </c>
      <c r="J146" s="3">
        <f t="shared" si="14"/>
        <v>0</v>
      </c>
      <c r="K146" s="4">
        <f t="shared" si="17"/>
        <v>0</v>
      </c>
      <c r="L146" s="3">
        <f t="shared" si="18"/>
        <v>0</v>
      </c>
      <c r="M146" s="3">
        <f t="shared" si="19"/>
        <v>0</v>
      </c>
      <c r="N146" s="9">
        <v>3.6654790999999998</v>
      </c>
      <c r="O146">
        <f t="shared" si="16"/>
        <v>159.81488876</v>
      </c>
      <c r="P146">
        <f t="shared" si="20"/>
        <v>0</v>
      </c>
      <c r="Q146">
        <f t="shared" si="21"/>
        <v>0</v>
      </c>
    </row>
    <row r="147" spans="2:17" ht="15"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3">
        <f t="shared" si="15"/>
        <v>0</v>
      </c>
      <c r="H147" s="3">
        <f t="shared" si="15"/>
        <v>0</v>
      </c>
      <c r="I147" s="3">
        <f t="shared" si="15"/>
        <v>0</v>
      </c>
      <c r="J147" s="3">
        <f t="shared" si="14"/>
        <v>0</v>
      </c>
      <c r="K147" s="4">
        <f t="shared" si="17"/>
        <v>0</v>
      </c>
      <c r="L147" s="3">
        <f t="shared" si="18"/>
        <v>0</v>
      </c>
      <c r="M147" s="3">
        <f t="shared" si="19"/>
        <v>0</v>
      </c>
      <c r="N147" s="9">
        <v>4.110893600000001</v>
      </c>
      <c r="O147">
        <f t="shared" si="16"/>
        <v>179.23496096000002</v>
      </c>
      <c r="P147">
        <f t="shared" si="20"/>
        <v>0</v>
      </c>
      <c r="Q147">
        <f t="shared" si="21"/>
        <v>0</v>
      </c>
    </row>
    <row r="148" spans="2:17" ht="15"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3">
        <f t="shared" si="15"/>
        <v>0</v>
      </c>
      <c r="H148" s="3">
        <f t="shared" si="15"/>
        <v>0</v>
      </c>
      <c r="I148" s="3">
        <f t="shared" si="15"/>
        <v>0</v>
      </c>
      <c r="J148" s="3">
        <f t="shared" si="14"/>
        <v>0</v>
      </c>
      <c r="K148" s="4">
        <f t="shared" si="17"/>
        <v>0</v>
      </c>
      <c r="L148" s="3">
        <f t="shared" si="18"/>
        <v>0</v>
      </c>
      <c r="M148" s="3">
        <f t="shared" si="19"/>
        <v>0</v>
      </c>
      <c r="N148" s="9">
        <v>3.88818635</v>
      </c>
      <c r="O148">
        <f t="shared" si="16"/>
        <v>169.52492486</v>
      </c>
      <c r="P148">
        <f t="shared" si="20"/>
        <v>0</v>
      </c>
      <c r="Q148">
        <f t="shared" si="21"/>
        <v>0</v>
      </c>
    </row>
    <row r="149" spans="2:17" ht="15"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3">
        <f t="shared" si="15"/>
        <v>0</v>
      </c>
      <c r="H149" s="3">
        <f t="shared" si="15"/>
        <v>0</v>
      </c>
      <c r="I149" s="3">
        <f t="shared" si="15"/>
        <v>0</v>
      </c>
      <c r="J149" s="3">
        <f t="shared" si="14"/>
        <v>0</v>
      </c>
      <c r="K149" s="4">
        <f t="shared" si="17"/>
        <v>0</v>
      </c>
      <c r="L149" s="3">
        <f t="shared" si="18"/>
        <v>0</v>
      </c>
      <c r="M149" s="3">
        <f t="shared" si="19"/>
        <v>0</v>
      </c>
      <c r="N149" s="9">
        <v>3.999539975</v>
      </c>
      <c r="O149">
        <f t="shared" si="16"/>
        <v>174.37994291</v>
      </c>
      <c r="P149">
        <f t="shared" si="20"/>
        <v>0</v>
      </c>
      <c r="Q149">
        <f t="shared" si="21"/>
        <v>0</v>
      </c>
    </row>
    <row r="150" spans="2:17" ht="15"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3">
        <f t="shared" si="15"/>
        <v>0</v>
      </c>
      <c r="H150" s="3">
        <f t="shared" si="15"/>
        <v>0</v>
      </c>
      <c r="I150" s="3">
        <f t="shared" si="15"/>
        <v>0</v>
      </c>
      <c r="J150" s="3">
        <f t="shared" si="14"/>
        <v>0</v>
      </c>
      <c r="K150" s="4">
        <f t="shared" si="17"/>
        <v>0</v>
      </c>
      <c r="L150" s="3">
        <f t="shared" si="18"/>
        <v>0</v>
      </c>
      <c r="M150" s="3">
        <f t="shared" si="19"/>
        <v>0</v>
      </c>
      <c r="N150" s="9">
        <v>4.338549899999999</v>
      </c>
      <c r="O150">
        <f t="shared" si="16"/>
        <v>189.16077563999997</v>
      </c>
      <c r="P150">
        <f t="shared" si="20"/>
        <v>0</v>
      </c>
      <c r="Q150">
        <f t="shared" si="21"/>
        <v>0</v>
      </c>
    </row>
    <row r="151" spans="2:17" ht="15"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3">
        <f t="shared" si="15"/>
        <v>0</v>
      </c>
      <c r="H151" s="3">
        <f t="shared" si="15"/>
        <v>0</v>
      </c>
      <c r="I151" s="3">
        <f t="shared" si="15"/>
        <v>0</v>
      </c>
      <c r="J151" s="3">
        <f t="shared" si="14"/>
        <v>0</v>
      </c>
      <c r="K151" s="4">
        <f t="shared" si="17"/>
        <v>0</v>
      </c>
      <c r="L151" s="3">
        <f t="shared" si="18"/>
        <v>0</v>
      </c>
      <c r="M151" s="3">
        <f t="shared" si="19"/>
        <v>0</v>
      </c>
      <c r="N151" s="9">
        <v>3.3784341999999996</v>
      </c>
      <c r="O151">
        <f t="shared" si="16"/>
        <v>147.29973112</v>
      </c>
      <c r="P151">
        <f t="shared" si="20"/>
        <v>0</v>
      </c>
      <c r="Q151">
        <f t="shared" si="21"/>
        <v>0</v>
      </c>
    </row>
    <row r="152" spans="2:17" ht="15"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3">
        <f t="shared" si="15"/>
        <v>0</v>
      </c>
      <c r="H152" s="3">
        <f t="shared" si="15"/>
        <v>0</v>
      </c>
      <c r="I152" s="3">
        <f t="shared" si="15"/>
        <v>0</v>
      </c>
      <c r="J152" s="3">
        <f t="shared" si="14"/>
        <v>0</v>
      </c>
      <c r="K152" s="4">
        <f t="shared" si="17"/>
        <v>0</v>
      </c>
      <c r="L152" s="3">
        <f t="shared" si="18"/>
        <v>0</v>
      </c>
      <c r="M152" s="3">
        <f t="shared" si="19"/>
        <v>0</v>
      </c>
      <c r="N152" s="9">
        <v>3.8584920499999997</v>
      </c>
      <c r="O152">
        <f t="shared" si="16"/>
        <v>168.23025338</v>
      </c>
      <c r="P152">
        <f t="shared" si="20"/>
        <v>0</v>
      </c>
      <c r="Q152">
        <f t="shared" si="21"/>
        <v>0</v>
      </c>
    </row>
    <row r="153" spans="2:17" ht="15"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3">
        <f t="shared" si="15"/>
        <v>0</v>
      </c>
      <c r="H153" s="3">
        <f t="shared" si="15"/>
        <v>0</v>
      </c>
      <c r="I153" s="3">
        <f t="shared" si="15"/>
        <v>0</v>
      </c>
      <c r="J153" s="3">
        <f t="shared" si="14"/>
        <v>0</v>
      </c>
      <c r="K153" s="4">
        <f t="shared" si="17"/>
        <v>0</v>
      </c>
      <c r="L153" s="3">
        <f t="shared" si="18"/>
        <v>0</v>
      </c>
      <c r="M153" s="3">
        <f t="shared" si="19"/>
        <v>0</v>
      </c>
      <c r="N153" s="9">
        <v>3.6184631249999994</v>
      </c>
      <c r="O153">
        <f t="shared" si="16"/>
        <v>157.76499224999998</v>
      </c>
      <c r="P153">
        <f t="shared" si="20"/>
        <v>0</v>
      </c>
      <c r="Q153">
        <f t="shared" si="21"/>
        <v>0</v>
      </c>
    </row>
    <row r="154" spans="2:17" ht="15"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3">
        <f t="shared" si="15"/>
        <v>0</v>
      </c>
      <c r="H154" s="3">
        <f t="shared" si="15"/>
        <v>0</v>
      </c>
      <c r="I154" s="3">
        <f t="shared" si="15"/>
        <v>0</v>
      </c>
      <c r="J154" s="3">
        <f t="shared" si="14"/>
        <v>0</v>
      </c>
      <c r="K154" s="4">
        <f t="shared" si="17"/>
        <v>0</v>
      </c>
      <c r="L154" s="3">
        <f t="shared" si="18"/>
        <v>0</v>
      </c>
      <c r="M154" s="3">
        <f t="shared" si="19"/>
        <v>0</v>
      </c>
      <c r="N154" s="9">
        <v>3.368536099999999</v>
      </c>
      <c r="O154">
        <f t="shared" si="16"/>
        <v>146.86817395999998</v>
      </c>
      <c r="P154">
        <f t="shared" si="20"/>
        <v>0</v>
      </c>
      <c r="Q154">
        <f t="shared" si="21"/>
        <v>0</v>
      </c>
    </row>
    <row r="155" spans="2:17" ht="15"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3">
        <f t="shared" si="15"/>
        <v>0</v>
      </c>
      <c r="H155" s="3">
        <f t="shared" si="15"/>
        <v>0</v>
      </c>
      <c r="I155" s="3">
        <f t="shared" si="15"/>
        <v>0</v>
      </c>
      <c r="J155" s="3">
        <f t="shared" si="14"/>
        <v>0</v>
      </c>
      <c r="K155" s="4">
        <f t="shared" si="17"/>
        <v>0</v>
      </c>
      <c r="L155" s="3">
        <f t="shared" si="18"/>
        <v>0</v>
      </c>
      <c r="M155" s="3">
        <f t="shared" si="19"/>
        <v>0</v>
      </c>
      <c r="N155" s="9">
        <v>3.9327277999999994</v>
      </c>
      <c r="O155">
        <f t="shared" si="16"/>
        <v>171.46693208</v>
      </c>
      <c r="P155">
        <f t="shared" si="20"/>
        <v>0</v>
      </c>
      <c r="Q155">
        <f t="shared" si="21"/>
        <v>0</v>
      </c>
    </row>
    <row r="156" spans="2:17" ht="15"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3">
        <f t="shared" si="15"/>
        <v>0</v>
      </c>
      <c r="H156" s="3">
        <f t="shared" si="15"/>
        <v>0</v>
      </c>
      <c r="I156" s="3">
        <f t="shared" si="15"/>
        <v>0</v>
      </c>
      <c r="J156" s="3">
        <f t="shared" si="14"/>
        <v>0</v>
      </c>
      <c r="K156" s="4">
        <f t="shared" si="17"/>
        <v>0</v>
      </c>
      <c r="L156" s="3">
        <f t="shared" si="18"/>
        <v>0</v>
      </c>
      <c r="M156" s="3">
        <f t="shared" si="19"/>
        <v>0</v>
      </c>
      <c r="N156" s="9">
        <v>3.6506319499999993</v>
      </c>
      <c r="O156">
        <f t="shared" si="16"/>
        <v>159.16755301999999</v>
      </c>
      <c r="P156">
        <f t="shared" si="20"/>
        <v>0</v>
      </c>
      <c r="Q156">
        <f t="shared" si="21"/>
        <v>0</v>
      </c>
    </row>
    <row r="157" spans="2:17" ht="15"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3">
        <f t="shared" si="15"/>
        <v>0</v>
      </c>
      <c r="H157" s="3">
        <f t="shared" si="15"/>
        <v>0</v>
      </c>
      <c r="I157" s="3">
        <f t="shared" si="15"/>
        <v>0</v>
      </c>
      <c r="J157" s="3">
        <f t="shared" si="14"/>
        <v>0</v>
      </c>
      <c r="K157" s="4">
        <f t="shared" si="17"/>
        <v>0</v>
      </c>
      <c r="L157" s="3">
        <f t="shared" si="18"/>
        <v>0</v>
      </c>
      <c r="M157" s="3">
        <f t="shared" si="19"/>
        <v>0</v>
      </c>
      <c r="N157" s="9">
        <v>3.7916798749999994</v>
      </c>
      <c r="O157">
        <f t="shared" si="16"/>
        <v>165.31724254999997</v>
      </c>
      <c r="P157">
        <f t="shared" si="20"/>
        <v>0</v>
      </c>
      <c r="Q157">
        <f t="shared" si="21"/>
        <v>0</v>
      </c>
    </row>
    <row r="158" spans="2:17" ht="15"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3">
        <f t="shared" si="15"/>
        <v>0</v>
      </c>
      <c r="H158" s="3">
        <f t="shared" si="15"/>
        <v>0</v>
      </c>
      <c r="I158" s="3">
        <f t="shared" si="15"/>
        <v>0</v>
      </c>
      <c r="J158" s="3">
        <f t="shared" si="14"/>
        <v>0</v>
      </c>
      <c r="K158" s="4">
        <f t="shared" si="17"/>
        <v>0</v>
      </c>
      <c r="L158" s="3">
        <f t="shared" si="18"/>
        <v>0</v>
      </c>
      <c r="M158" s="3">
        <f t="shared" si="19"/>
        <v>0</v>
      </c>
      <c r="N158" s="9">
        <v>3.7743581999999996</v>
      </c>
      <c r="O158">
        <f t="shared" si="16"/>
        <v>164.56201751999998</v>
      </c>
      <c r="P158">
        <f t="shared" si="20"/>
        <v>0</v>
      </c>
      <c r="Q158">
        <f t="shared" si="21"/>
        <v>0</v>
      </c>
    </row>
    <row r="159" spans="2:17" ht="15"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3">
        <f t="shared" si="15"/>
        <v>0</v>
      </c>
      <c r="H159" s="3">
        <f t="shared" si="15"/>
        <v>0</v>
      </c>
      <c r="I159" s="3">
        <f t="shared" si="15"/>
        <v>0</v>
      </c>
      <c r="J159" s="3">
        <f t="shared" si="14"/>
        <v>0</v>
      </c>
      <c r="K159" s="4">
        <f t="shared" si="17"/>
        <v>0</v>
      </c>
      <c r="L159" s="3">
        <f t="shared" si="18"/>
        <v>0</v>
      </c>
      <c r="M159" s="3">
        <f t="shared" si="19"/>
        <v>0</v>
      </c>
      <c r="N159" s="9">
        <v>3.368536099999999</v>
      </c>
      <c r="O159">
        <f t="shared" si="16"/>
        <v>146.86817395999998</v>
      </c>
      <c r="P159">
        <f t="shared" si="20"/>
        <v>0</v>
      </c>
      <c r="Q159">
        <f t="shared" si="21"/>
        <v>0</v>
      </c>
    </row>
    <row r="160" spans="2:17" ht="15"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3">
        <f t="shared" si="15"/>
        <v>0</v>
      </c>
      <c r="H160" s="3">
        <f t="shared" si="15"/>
        <v>0</v>
      </c>
      <c r="I160" s="3">
        <f t="shared" si="15"/>
        <v>0</v>
      </c>
      <c r="J160" s="3">
        <f t="shared" si="14"/>
        <v>0</v>
      </c>
      <c r="K160" s="4">
        <f t="shared" si="17"/>
        <v>0</v>
      </c>
      <c r="L160" s="3">
        <f t="shared" si="18"/>
        <v>0</v>
      </c>
      <c r="M160" s="3">
        <f t="shared" si="19"/>
        <v>0</v>
      </c>
      <c r="N160" s="9">
        <v>3.5714471499999996</v>
      </c>
      <c r="O160">
        <f t="shared" si="16"/>
        <v>155.71509573999998</v>
      </c>
      <c r="P160">
        <f t="shared" si="20"/>
        <v>0</v>
      </c>
      <c r="Q160">
        <f t="shared" si="21"/>
        <v>0</v>
      </c>
    </row>
    <row r="161" spans="2:17" ht="15"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3">
        <f t="shared" si="15"/>
        <v>0</v>
      </c>
      <c r="H161" s="3">
        <f t="shared" si="15"/>
        <v>0</v>
      </c>
      <c r="I161" s="3">
        <f t="shared" si="15"/>
        <v>0</v>
      </c>
      <c r="J161" s="3">
        <f t="shared" si="14"/>
        <v>0</v>
      </c>
      <c r="K161" s="4">
        <f t="shared" si="17"/>
        <v>0</v>
      </c>
      <c r="L161" s="3">
        <f t="shared" si="18"/>
        <v>0</v>
      </c>
      <c r="M161" s="3">
        <f t="shared" si="19"/>
        <v>0</v>
      </c>
      <c r="N161" s="9">
        <v>3.4699916249999996</v>
      </c>
      <c r="O161">
        <f t="shared" si="16"/>
        <v>151.29163484999998</v>
      </c>
      <c r="P161">
        <f t="shared" si="20"/>
        <v>0</v>
      </c>
      <c r="Q161">
        <f t="shared" si="21"/>
        <v>0</v>
      </c>
    </row>
    <row r="162" spans="2:17" ht="15"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3">
        <f t="shared" si="15"/>
        <v>0</v>
      </c>
      <c r="H162" s="3">
        <f t="shared" si="15"/>
        <v>0</v>
      </c>
      <c r="I162" s="3">
        <f t="shared" si="15"/>
        <v>0</v>
      </c>
      <c r="J162" s="3">
        <f t="shared" si="14"/>
        <v>0</v>
      </c>
      <c r="K162" s="4">
        <f t="shared" si="17"/>
        <v>0</v>
      </c>
      <c r="L162" s="3">
        <f t="shared" si="18"/>
        <v>0</v>
      </c>
      <c r="M162" s="3">
        <f t="shared" si="19"/>
        <v>0</v>
      </c>
      <c r="N162" s="9">
        <v>3.3388417999999995</v>
      </c>
      <c r="O162">
        <f t="shared" si="16"/>
        <v>145.57350247999997</v>
      </c>
      <c r="P162">
        <f t="shared" si="20"/>
        <v>0</v>
      </c>
      <c r="Q162">
        <f t="shared" si="21"/>
        <v>0</v>
      </c>
    </row>
    <row r="163" spans="2:17" ht="15">
      <c r="B163" s="11">
        <v>0</v>
      </c>
      <c r="C163" s="11">
        <v>0</v>
      </c>
      <c r="D163" s="11">
        <v>0</v>
      </c>
      <c r="E163" s="11">
        <v>0</v>
      </c>
      <c r="F163" s="11">
        <v>0</v>
      </c>
      <c r="G163" s="3">
        <f t="shared" si="15"/>
        <v>0</v>
      </c>
      <c r="H163" s="3">
        <f t="shared" si="15"/>
        <v>0</v>
      </c>
      <c r="I163" s="3">
        <f t="shared" si="15"/>
        <v>0</v>
      </c>
      <c r="J163" s="3">
        <f t="shared" si="14"/>
        <v>0</v>
      </c>
      <c r="K163" s="4">
        <f t="shared" si="17"/>
        <v>0</v>
      </c>
      <c r="L163" s="3">
        <f t="shared" si="18"/>
        <v>0</v>
      </c>
      <c r="M163" s="3">
        <f t="shared" si="19"/>
        <v>0</v>
      </c>
      <c r="N163" s="9">
        <v>3.259657</v>
      </c>
      <c r="O163">
        <f t="shared" si="16"/>
        <v>142.1210452</v>
      </c>
      <c r="P163">
        <f t="shared" si="20"/>
        <v>0</v>
      </c>
      <c r="Q163">
        <f t="shared" si="21"/>
        <v>0</v>
      </c>
    </row>
    <row r="164" spans="2:17" ht="15"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3">
        <f t="shared" si="15"/>
        <v>0</v>
      </c>
      <c r="H164" s="3">
        <f t="shared" si="15"/>
        <v>0</v>
      </c>
      <c r="I164" s="3">
        <f t="shared" si="15"/>
        <v>0</v>
      </c>
      <c r="J164" s="3">
        <f t="shared" si="14"/>
        <v>0</v>
      </c>
      <c r="K164" s="4">
        <f t="shared" si="17"/>
        <v>0</v>
      </c>
      <c r="L164" s="3">
        <f t="shared" si="18"/>
        <v>0</v>
      </c>
      <c r="M164" s="3">
        <f t="shared" si="19"/>
        <v>0</v>
      </c>
      <c r="N164" s="9">
        <v>3.2992494</v>
      </c>
      <c r="O164">
        <f t="shared" si="16"/>
        <v>143.84727384</v>
      </c>
      <c r="P164">
        <f t="shared" si="20"/>
        <v>0</v>
      </c>
      <c r="Q164">
        <f t="shared" si="21"/>
        <v>0</v>
      </c>
    </row>
    <row r="165" spans="2:17" ht="15"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3">
        <f t="shared" si="15"/>
        <v>0</v>
      </c>
      <c r="H165" s="3">
        <f t="shared" si="15"/>
        <v>0</v>
      </c>
      <c r="I165" s="3">
        <f t="shared" si="15"/>
        <v>0</v>
      </c>
      <c r="J165" s="3">
        <f t="shared" si="14"/>
        <v>0</v>
      </c>
      <c r="K165" s="4">
        <f t="shared" si="17"/>
        <v>0</v>
      </c>
      <c r="L165" s="3">
        <f t="shared" si="18"/>
        <v>0</v>
      </c>
      <c r="M165" s="3">
        <f t="shared" si="19"/>
        <v>0</v>
      </c>
      <c r="N165" s="9">
        <v>3.2794532</v>
      </c>
      <c r="O165">
        <f t="shared" si="16"/>
        <v>142.98415952</v>
      </c>
      <c r="P165">
        <f t="shared" si="20"/>
        <v>0</v>
      </c>
      <c r="Q165">
        <f t="shared" si="21"/>
        <v>0</v>
      </c>
    </row>
    <row r="166" spans="2:17" ht="15"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3">
        <f t="shared" si="15"/>
        <v>0</v>
      </c>
      <c r="H166" s="3">
        <f t="shared" si="15"/>
        <v>0</v>
      </c>
      <c r="I166" s="3">
        <f t="shared" si="15"/>
        <v>0</v>
      </c>
      <c r="J166" s="3">
        <f t="shared" si="14"/>
        <v>0</v>
      </c>
      <c r="K166" s="4">
        <f t="shared" si="17"/>
        <v>0</v>
      </c>
      <c r="L166" s="3">
        <f t="shared" si="18"/>
        <v>0</v>
      </c>
      <c r="M166" s="3">
        <f t="shared" si="19"/>
        <v>0</v>
      </c>
      <c r="N166" s="9">
        <v>3.2101664999999997</v>
      </c>
      <c r="O166">
        <f t="shared" si="16"/>
        <v>139.9632594</v>
      </c>
      <c r="P166">
        <f t="shared" si="20"/>
        <v>0</v>
      </c>
      <c r="Q166">
        <f t="shared" si="21"/>
        <v>0</v>
      </c>
    </row>
    <row r="167" spans="2:17" ht="15"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3">
        <f t="shared" si="15"/>
        <v>0</v>
      </c>
      <c r="H167" s="3">
        <f t="shared" si="15"/>
        <v>0</v>
      </c>
      <c r="I167" s="3">
        <f t="shared" si="15"/>
        <v>0</v>
      </c>
      <c r="J167" s="3">
        <f t="shared" si="14"/>
        <v>0</v>
      </c>
      <c r="K167" s="4">
        <f t="shared" si="17"/>
        <v>0</v>
      </c>
      <c r="L167" s="3">
        <f t="shared" si="18"/>
        <v>0</v>
      </c>
      <c r="M167" s="3">
        <f t="shared" si="19"/>
        <v>0</v>
      </c>
      <c r="N167" s="9">
        <v>2.7449557999999996</v>
      </c>
      <c r="O167">
        <f t="shared" si="16"/>
        <v>119.68007287999998</v>
      </c>
      <c r="P167">
        <f t="shared" si="20"/>
        <v>0</v>
      </c>
      <c r="Q167">
        <f t="shared" si="21"/>
        <v>0</v>
      </c>
    </row>
    <row r="168" spans="2:17" ht="15"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3">
        <f t="shared" si="15"/>
        <v>0</v>
      </c>
      <c r="H168" s="3">
        <f t="shared" si="15"/>
        <v>0</v>
      </c>
      <c r="I168" s="3">
        <f t="shared" si="15"/>
        <v>0</v>
      </c>
      <c r="J168" s="3">
        <f t="shared" si="14"/>
        <v>0</v>
      </c>
      <c r="K168" s="4">
        <f t="shared" si="17"/>
        <v>0</v>
      </c>
      <c r="L168" s="3">
        <f t="shared" si="18"/>
        <v>0</v>
      </c>
      <c r="M168" s="3">
        <f t="shared" si="19"/>
        <v>0</v>
      </c>
      <c r="N168" s="9">
        <v>2.9775611500000005</v>
      </c>
      <c r="O168">
        <f t="shared" si="16"/>
        <v>129.82166614000002</v>
      </c>
      <c r="P168">
        <f t="shared" si="20"/>
        <v>0</v>
      </c>
      <c r="Q168">
        <f t="shared" si="21"/>
        <v>0</v>
      </c>
    </row>
    <row r="169" spans="2:17" ht="15"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3">
        <f t="shared" si="15"/>
        <v>0</v>
      </c>
      <c r="H169" s="3">
        <f t="shared" si="15"/>
        <v>0</v>
      </c>
      <c r="I169" s="3">
        <f t="shared" si="15"/>
        <v>0</v>
      </c>
      <c r="J169" s="3">
        <f t="shared" si="14"/>
        <v>0</v>
      </c>
      <c r="K169" s="4">
        <f t="shared" si="17"/>
        <v>0</v>
      </c>
      <c r="L169" s="3">
        <f t="shared" si="18"/>
        <v>0</v>
      </c>
      <c r="M169" s="3">
        <f t="shared" si="19"/>
        <v>0</v>
      </c>
      <c r="N169" s="9">
        <v>2.8612584749999996</v>
      </c>
      <c r="O169">
        <f t="shared" si="16"/>
        <v>124.75086950999999</v>
      </c>
      <c r="P169">
        <f t="shared" si="20"/>
        <v>0</v>
      </c>
      <c r="Q169">
        <f t="shared" si="21"/>
        <v>0</v>
      </c>
    </row>
    <row r="170" spans="2:17" ht="15"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3">
        <f t="shared" si="15"/>
        <v>0</v>
      </c>
      <c r="H170" s="3">
        <f t="shared" si="15"/>
        <v>0</v>
      </c>
      <c r="I170" s="3">
        <f t="shared" si="15"/>
        <v>0</v>
      </c>
      <c r="J170" s="3">
        <f t="shared" si="14"/>
        <v>0</v>
      </c>
      <c r="K170" s="4">
        <f t="shared" si="17"/>
        <v>0</v>
      </c>
      <c r="L170" s="3">
        <f t="shared" si="18"/>
        <v>0</v>
      </c>
      <c r="M170" s="3">
        <f t="shared" si="19"/>
        <v>0</v>
      </c>
      <c r="N170" s="9">
        <v>2.7548539</v>
      </c>
      <c r="O170">
        <f t="shared" si="16"/>
        <v>120.11163004000001</v>
      </c>
      <c r="P170">
        <f t="shared" si="20"/>
        <v>0</v>
      </c>
      <c r="Q170">
        <f t="shared" si="21"/>
        <v>0</v>
      </c>
    </row>
    <row r="171" spans="2:17" ht="15"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3">
        <f t="shared" si="15"/>
        <v>0</v>
      </c>
      <c r="H171" s="3">
        <f t="shared" si="15"/>
        <v>0</v>
      </c>
      <c r="I171" s="3">
        <f t="shared" si="15"/>
        <v>0</v>
      </c>
      <c r="J171" s="3">
        <f t="shared" si="14"/>
        <v>0</v>
      </c>
      <c r="K171" s="4">
        <f t="shared" si="17"/>
        <v>0</v>
      </c>
      <c r="L171" s="3">
        <f t="shared" si="18"/>
        <v>0</v>
      </c>
      <c r="M171" s="3">
        <f t="shared" si="19"/>
        <v>0</v>
      </c>
      <c r="N171" s="9">
        <v>3.4477208999999998</v>
      </c>
      <c r="O171">
        <f t="shared" si="16"/>
        <v>150.32063123999998</v>
      </c>
      <c r="P171">
        <f t="shared" si="20"/>
        <v>0</v>
      </c>
      <c r="Q171">
        <f t="shared" si="21"/>
        <v>0</v>
      </c>
    </row>
    <row r="172" spans="2:17" ht="15"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3">
        <f t="shared" si="15"/>
        <v>0</v>
      </c>
      <c r="H172" s="3">
        <f t="shared" si="15"/>
        <v>0</v>
      </c>
      <c r="I172" s="3">
        <f t="shared" si="15"/>
        <v>0</v>
      </c>
      <c r="J172" s="3">
        <f t="shared" si="15"/>
        <v>0</v>
      </c>
      <c r="K172" s="4">
        <f t="shared" si="17"/>
        <v>0</v>
      </c>
      <c r="L172" s="3">
        <f t="shared" si="18"/>
        <v>0</v>
      </c>
      <c r="M172" s="3">
        <f t="shared" si="19"/>
        <v>0</v>
      </c>
      <c r="N172" s="9">
        <v>3.1012873999999995</v>
      </c>
      <c r="O172">
        <f t="shared" si="16"/>
        <v>135.21613064</v>
      </c>
      <c r="P172">
        <f t="shared" si="20"/>
        <v>0</v>
      </c>
      <c r="Q172">
        <f t="shared" si="21"/>
        <v>0</v>
      </c>
    </row>
    <row r="173" spans="2:17" ht="15"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3">
        <f aca="true" t="shared" si="22" ref="G173:J233">B173-C173</f>
        <v>0</v>
      </c>
      <c r="H173" s="3">
        <f t="shared" si="22"/>
        <v>0</v>
      </c>
      <c r="I173" s="3">
        <f t="shared" si="22"/>
        <v>0</v>
      </c>
      <c r="J173" s="3">
        <f t="shared" si="22"/>
        <v>0</v>
      </c>
      <c r="K173" s="4">
        <f t="shared" si="17"/>
        <v>0</v>
      </c>
      <c r="L173" s="3">
        <f t="shared" si="18"/>
        <v>0</v>
      </c>
      <c r="M173" s="3">
        <f t="shared" si="19"/>
        <v>0</v>
      </c>
      <c r="N173" s="9">
        <v>3.27450415</v>
      </c>
      <c r="O173">
        <f t="shared" si="16"/>
        <v>142.76838094</v>
      </c>
      <c r="P173">
        <f t="shared" si="20"/>
        <v>0</v>
      </c>
      <c r="Q173">
        <f t="shared" si="21"/>
        <v>0</v>
      </c>
    </row>
    <row r="174" spans="2:17" ht="15"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3">
        <f t="shared" si="22"/>
        <v>0</v>
      </c>
      <c r="H174" s="3">
        <f t="shared" si="22"/>
        <v>0</v>
      </c>
      <c r="I174" s="3">
        <f t="shared" si="22"/>
        <v>0</v>
      </c>
      <c r="J174" s="3">
        <f t="shared" si="22"/>
        <v>0</v>
      </c>
      <c r="K174" s="4">
        <f t="shared" si="17"/>
        <v>0</v>
      </c>
      <c r="L174" s="3">
        <f t="shared" si="18"/>
        <v>0</v>
      </c>
      <c r="M174" s="3">
        <f t="shared" si="19"/>
        <v>0</v>
      </c>
      <c r="N174" s="9">
        <v>3.3982304</v>
      </c>
      <c r="O174">
        <f t="shared" si="16"/>
        <v>148.16284544</v>
      </c>
      <c r="P174">
        <f t="shared" si="20"/>
        <v>0</v>
      </c>
      <c r="Q174">
        <f t="shared" si="21"/>
        <v>0</v>
      </c>
    </row>
    <row r="175" spans="2:17" ht="15"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3">
        <f t="shared" si="22"/>
        <v>0</v>
      </c>
      <c r="H175" s="3">
        <f t="shared" si="22"/>
        <v>0</v>
      </c>
      <c r="I175" s="3">
        <f t="shared" si="22"/>
        <v>0</v>
      </c>
      <c r="J175" s="3">
        <f t="shared" si="22"/>
        <v>0</v>
      </c>
      <c r="K175" s="4">
        <f t="shared" si="17"/>
        <v>0</v>
      </c>
      <c r="L175" s="3">
        <f t="shared" si="18"/>
        <v>0</v>
      </c>
      <c r="M175" s="3">
        <f t="shared" si="19"/>
        <v>0</v>
      </c>
      <c r="N175" s="9">
        <v>3.4279246999999997</v>
      </c>
      <c r="O175">
        <f t="shared" si="16"/>
        <v>149.45751692</v>
      </c>
      <c r="P175">
        <f t="shared" si="20"/>
        <v>0</v>
      </c>
      <c r="Q175">
        <f t="shared" si="21"/>
        <v>0</v>
      </c>
    </row>
    <row r="176" spans="2:17" ht="15"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3">
        <f t="shared" si="22"/>
        <v>0</v>
      </c>
      <c r="H176" s="3">
        <f t="shared" si="22"/>
        <v>0</v>
      </c>
      <c r="I176" s="3">
        <f t="shared" si="22"/>
        <v>0</v>
      </c>
      <c r="J176" s="3">
        <f t="shared" si="22"/>
        <v>0</v>
      </c>
      <c r="K176" s="4">
        <f t="shared" si="17"/>
        <v>0</v>
      </c>
      <c r="L176" s="3">
        <f t="shared" si="18"/>
        <v>0</v>
      </c>
      <c r="M176" s="3">
        <f t="shared" si="19"/>
        <v>0</v>
      </c>
      <c r="N176" s="9">
        <v>3.41307755</v>
      </c>
      <c r="O176">
        <f t="shared" si="16"/>
        <v>148.81018118</v>
      </c>
      <c r="P176">
        <f t="shared" si="20"/>
        <v>0</v>
      </c>
      <c r="Q176">
        <f t="shared" si="21"/>
        <v>0</v>
      </c>
    </row>
    <row r="177" spans="2:17" ht="15">
      <c r="B177" s="11">
        <v>0</v>
      </c>
      <c r="C177" s="11">
        <v>0</v>
      </c>
      <c r="D177" s="11">
        <v>0</v>
      </c>
      <c r="E177" s="11">
        <v>0</v>
      </c>
      <c r="F177" s="11">
        <v>0</v>
      </c>
      <c r="G177" s="3">
        <f t="shared" si="22"/>
        <v>0</v>
      </c>
      <c r="H177" s="3">
        <f t="shared" si="22"/>
        <v>0</v>
      </c>
      <c r="I177" s="3">
        <f t="shared" si="22"/>
        <v>0</v>
      </c>
      <c r="J177" s="3">
        <f t="shared" si="22"/>
        <v>0</v>
      </c>
      <c r="K177" s="4">
        <f t="shared" si="17"/>
        <v>0</v>
      </c>
      <c r="L177" s="3">
        <f t="shared" si="18"/>
        <v>0</v>
      </c>
      <c r="M177" s="3">
        <f t="shared" si="19"/>
        <v>0</v>
      </c>
      <c r="N177" s="9">
        <v>3.420501125</v>
      </c>
      <c r="O177">
        <f t="shared" si="16"/>
        <v>149.13384905</v>
      </c>
      <c r="P177">
        <f t="shared" si="20"/>
        <v>0</v>
      </c>
      <c r="Q177">
        <f t="shared" si="21"/>
        <v>0</v>
      </c>
    </row>
    <row r="178" spans="2:17" ht="15">
      <c r="B178" s="11">
        <v>0</v>
      </c>
      <c r="C178" s="11">
        <v>0</v>
      </c>
      <c r="D178" s="11">
        <v>0</v>
      </c>
      <c r="E178" s="11">
        <v>0</v>
      </c>
      <c r="F178" s="11">
        <v>0</v>
      </c>
      <c r="G178" s="3">
        <f t="shared" si="22"/>
        <v>0</v>
      </c>
      <c r="H178" s="3">
        <f t="shared" si="22"/>
        <v>0</v>
      </c>
      <c r="I178" s="3">
        <f t="shared" si="22"/>
        <v>0</v>
      </c>
      <c r="J178" s="3">
        <f t="shared" si="22"/>
        <v>0</v>
      </c>
      <c r="K178" s="4">
        <f t="shared" si="17"/>
        <v>0</v>
      </c>
      <c r="L178" s="3">
        <f t="shared" si="18"/>
        <v>0</v>
      </c>
      <c r="M178" s="3">
        <f t="shared" si="19"/>
        <v>0</v>
      </c>
      <c r="N178" s="9">
        <v>2.8835292</v>
      </c>
      <c r="O178">
        <f t="shared" si="16"/>
        <v>125.72187312</v>
      </c>
      <c r="P178">
        <f t="shared" si="20"/>
        <v>0</v>
      </c>
      <c r="Q178">
        <f t="shared" si="21"/>
        <v>0</v>
      </c>
    </row>
    <row r="179" spans="2:17" ht="15">
      <c r="B179" s="11">
        <v>0</v>
      </c>
      <c r="C179" s="11">
        <v>0</v>
      </c>
      <c r="D179" s="11">
        <v>0</v>
      </c>
      <c r="E179" s="11">
        <v>0</v>
      </c>
      <c r="F179" s="11">
        <v>0</v>
      </c>
      <c r="G179" s="3">
        <f t="shared" si="22"/>
        <v>0</v>
      </c>
      <c r="H179" s="3">
        <f t="shared" si="22"/>
        <v>0</v>
      </c>
      <c r="I179" s="3">
        <f t="shared" si="22"/>
        <v>0</v>
      </c>
      <c r="J179" s="3">
        <f t="shared" si="22"/>
        <v>0</v>
      </c>
      <c r="K179" s="4">
        <f t="shared" si="17"/>
        <v>0</v>
      </c>
      <c r="L179" s="3">
        <f t="shared" si="18"/>
        <v>0</v>
      </c>
      <c r="M179" s="3">
        <f t="shared" si="19"/>
        <v>0</v>
      </c>
      <c r="N179" s="9">
        <v>2.7548539</v>
      </c>
      <c r="O179">
        <f t="shared" si="16"/>
        <v>120.11163004000001</v>
      </c>
      <c r="P179">
        <f t="shared" si="20"/>
        <v>0</v>
      </c>
      <c r="Q179">
        <f t="shared" si="21"/>
        <v>0</v>
      </c>
    </row>
    <row r="180" spans="2:17" ht="15"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3">
        <f t="shared" si="22"/>
        <v>0</v>
      </c>
      <c r="H180" s="3">
        <f t="shared" si="22"/>
        <v>0</v>
      </c>
      <c r="I180" s="3">
        <f t="shared" si="22"/>
        <v>0</v>
      </c>
      <c r="J180" s="3">
        <f t="shared" si="22"/>
        <v>0</v>
      </c>
      <c r="K180" s="4">
        <f t="shared" si="17"/>
        <v>0</v>
      </c>
      <c r="L180" s="3">
        <f t="shared" si="18"/>
        <v>0</v>
      </c>
      <c r="M180" s="3">
        <f t="shared" si="19"/>
        <v>0</v>
      </c>
      <c r="N180" s="9">
        <v>2.81919155</v>
      </c>
      <c r="O180">
        <f t="shared" si="16"/>
        <v>122.91675158000001</v>
      </c>
      <c r="P180">
        <f t="shared" si="20"/>
        <v>0</v>
      </c>
      <c r="Q180">
        <f t="shared" si="21"/>
        <v>0</v>
      </c>
    </row>
    <row r="181" spans="2:17" ht="15"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3">
        <f t="shared" si="22"/>
        <v>0</v>
      </c>
      <c r="H181" s="3">
        <f t="shared" si="22"/>
        <v>0</v>
      </c>
      <c r="I181" s="3">
        <f t="shared" si="22"/>
        <v>0</v>
      </c>
      <c r="J181" s="3">
        <f t="shared" si="22"/>
        <v>0</v>
      </c>
      <c r="K181" s="4">
        <f t="shared" si="17"/>
        <v>0</v>
      </c>
      <c r="L181" s="3">
        <f t="shared" si="18"/>
        <v>0</v>
      </c>
      <c r="M181" s="3">
        <f t="shared" si="19"/>
        <v>0</v>
      </c>
      <c r="N181" s="9">
        <v>2.787022725</v>
      </c>
      <c r="O181">
        <f t="shared" si="16"/>
        <v>121.51419081</v>
      </c>
      <c r="P181">
        <f t="shared" si="20"/>
        <v>0</v>
      </c>
      <c r="Q181">
        <f t="shared" si="21"/>
        <v>0</v>
      </c>
    </row>
    <row r="182" spans="2:17" ht="15"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3">
        <f t="shared" si="22"/>
        <v>0</v>
      </c>
      <c r="H182" s="3">
        <f t="shared" si="22"/>
        <v>0</v>
      </c>
      <c r="I182" s="3">
        <f t="shared" si="22"/>
        <v>0</v>
      </c>
      <c r="J182" s="3">
        <f t="shared" si="22"/>
        <v>0</v>
      </c>
      <c r="K182" s="4">
        <f t="shared" si="17"/>
        <v>0</v>
      </c>
      <c r="L182" s="3">
        <f t="shared" si="18"/>
        <v>0</v>
      </c>
      <c r="M182" s="3">
        <f t="shared" si="19"/>
        <v>0</v>
      </c>
      <c r="N182" s="9">
        <v>2.7746500999999997</v>
      </c>
      <c r="O182">
        <f t="shared" si="16"/>
        <v>120.97474435999999</v>
      </c>
      <c r="P182">
        <f t="shared" si="20"/>
        <v>0</v>
      </c>
      <c r="Q182">
        <f t="shared" si="21"/>
        <v>0</v>
      </c>
    </row>
    <row r="183" spans="2:17" ht="15"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3">
        <f t="shared" si="22"/>
        <v>0</v>
      </c>
      <c r="H183" s="3">
        <f t="shared" si="22"/>
        <v>0</v>
      </c>
      <c r="I183" s="3">
        <f t="shared" si="22"/>
        <v>0</v>
      </c>
      <c r="J183" s="3">
        <f t="shared" si="22"/>
        <v>0</v>
      </c>
      <c r="K183" s="4">
        <f t="shared" si="17"/>
        <v>0</v>
      </c>
      <c r="L183" s="3">
        <f t="shared" si="18"/>
        <v>0</v>
      </c>
      <c r="M183" s="3">
        <f t="shared" si="19"/>
        <v>0</v>
      </c>
      <c r="N183" s="9">
        <v>2.56679</v>
      </c>
      <c r="O183">
        <f t="shared" si="16"/>
        <v>111.91204400000001</v>
      </c>
      <c r="P183">
        <f t="shared" si="20"/>
        <v>0</v>
      </c>
      <c r="Q183">
        <f t="shared" si="21"/>
        <v>0</v>
      </c>
    </row>
    <row r="184" spans="2:17" ht="15"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3">
        <f t="shared" si="22"/>
        <v>0</v>
      </c>
      <c r="H184" s="3">
        <f t="shared" si="22"/>
        <v>0</v>
      </c>
      <c r="I184" s="3">
        <f t="shared" si="22"/>
        <v>0</v>
      </c>
      <c r="J184" s="3">
        <f t="shared" si="22"/>
        <v>0</v>
      </c>
      <c r="K184" s="4">
        <f t="shared" si="17"/>
        <v>0</v>
      </c>
      <c r="L184" s="3">
        <f t="shared" si="18"/>
        <v>0</v>
      </c>
      <c r="M184" s="3">
        <f t="shared" si="19"/>
        <v>0</v>
      </c>
      <c r="N184" s="9">
        <v>2.67072005</v>
      </c>
      <c r="O184">
        <f t="shared" si="16"/>
        <v>116.44339418</v>
      </c>
      <c r="P184">
        <f t="shared" si="20"/>
        <v>0</v>
      </c>
      <c r="Q184">
        <f t="shared" si="21"/>
        <v>0</v>
      </c>
    </row>
    <row r="185" spans="2:17" ht="15"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3">
        <f t="shared" si="22"/>
        <v>0</v>
      </c>
      <c r="H185" s="3">
        <f t="shared" si="22"/>
        <v>0</v>
      </c>
      <c r="I185" s="3">
        <f t="shared" si="22"/>
        <v>0</v>
      </c>
      <c r="J185" s="3">
        <f t="shared" si="22"/>
        <v>0</v>
      </c>
      <c r="K185" s="4">
        <f t="shared" si="17"/>
        <v>0</v>
      </c>
      <c r="L185" s="3">
        <f t="shared" si="18"/>
        <v>0</v>
      </c>
      <c r="M185" s="3">
        <f t="shared" si="19"/>
        <v>0</v>
      </c>
      <c r="N185" s="9">
        <v>2.618755025</v>
      </c>
      <c r="O185">
        <f t="shared" si="16"/>
        <v>114.17771909000001</v>
      </c>
      <c r="P185">
        <f t="shared" si="20"/>
        <v>0</v>
      </c>
      <c r="Q185">
        <f t="shared" si="21"/>
        <v>0</v>
      </c>
    </row>
    <row r="186" spans="2:17" ht="15"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3">
        <f t="shared" si="22"/>
        <v>0</v>
      </c>
      <c r="H186" s="3">
        <f t="shared" si="22"/>
        <v>0</v>
      </c>
      <c r="I186" s="3">
        <f t="shared" si="22"/>
        <v>0</v>
      </c>
      <c r="J186" s="3">
        <f t="shared" si="22"/>
        <v>0</v>
      </c>
      <c r="K186" s="4">
        <f t="shared" si="17"/>
        <v>0</v>
      </c>
      <c r="L186" s="3">
        <f t="shared" si="18"/>
        <v>0</v>
      </c>
      <c r="M186" s="3">
        <f t="shared" si="19"/>
        <v>0</v>
      </c>
      <c r="N186" s="9">
        <v>2.7053634</v>
      </c>
      <c r="O186">
        <f t="shared" si="16"/>
        <v>117.95384424000001</v>
      </c>
      <c r="P186">
        <f t="shared" si="20"/>
        <v>0</v>
      </c>
      <c r="Q186">
        <f t="shared" si="21"/>
        <v>0</v>
      </c>
    </row>
    <row r="187" spans="2:17" ht="15"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3">
        <f t="shared" si="22"/>
        <v>0</v>
      </c>
      <c r="H187" s="3">
        <f t="shared" si="22"/>
        <v>0</v>
      </c>
      <c r="I187" s="3">
        <f t="shared" si="22"/>
        <v>0</v>
      </c>
      <c r="J187" s="3">
        <f t="shared" si="22"/>
        <v>0</v>
      </c>
      <c r="K187" s="4">
        <f t="shared" si="17"/>
        <v>0</v>
      </c>
      <c r="L187" s="3">
        <f t="shared" si="18"/>
        <v>0</v>
      </c>
      <c r="M187" s="3">
        <f t="shared" si="19"/>
        <v>0</v>
      </c>
      <c r="N187" s="9">
        <v>3.3487399</v>
      </c>
      <c r="O187">
        <f t="shared" si="16"/>
        <v>146.00505964</v>
      </c>
      <c r="P187">
        <f t="shared" si="20"/>
        <v>0</v>
      </c>
      <c r="Q187">
        <f t="shared" si="21"/>
        <v>0</v>
      </c>
    </row>
    <row r="188" spans="2:17" ht="15"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3">
        <f t="shared" si="22"/>
        <v>0</v>
      </c>
      <c r="H188" s="3">
        <f t="shared" si="22"/>
        <v>0</v>
      </c>
      <c r="I188" s="3">
        <f t="shared" si="22"/>
        <v>0</v>
      </c>
      <c r="J188" s="3">
        <f t="shared" si="22"/>
        <v>0</v>
      </c>
      <c r="K188" s="4">
        <f t="shared" si="17"/>
        <v>0</v>
      </c>
      <c r="L188" s="3">
        <f t="shared" si="18"/>
        <v>0</v>
      </c>
      <c r="M188" s="3">
        <f t="shared" si="19"/>
        <v>0</v>
      </c>
      <c r="N188" s="9">
        <v>3.02705165</v>
      </c>
      <c r="O188">
        <f t="shared" si="16"/>
        <v>131.97945194000002</v>
      </c>
      <c r="P188">
        <f t="shared" si="20"/>
        <v>0</v>
      </c>
      <c r="Q188">
        <f t="shared" si="21"/>
        <v>0</v>
      </c>
    </row>
    <row r="189" spans="2:17" ht="15"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3">
        <f t="shared" si="22"/>
        <v>0</v>
      </c>
      <c r="H189" s="3">
        <f t="shared" si="22"/>
        <v>0</v>
      </c>
      <c r="I189" s="3">
        <f t="shared" si="22"/>
        <v>0</v>
      </c>
      <c r="J189" s="3">
        <f t="shared" si="22"/>
        <v>0</v>
      </c>
      <c r="K189" s="4">
        <f t="shared" si="17"/>
        <v>0</v>
      </c>
      <c r="L189" s="3">
        <f t="shared" si="18"/>
        <v>0</v>
      </c>
      <c r="M189" s="3">
        <f t="shared" si="19"/>
        <v>0</v>
      </c>
      <c r="N189" s="9">
        <v>3.187895775</v>
      </c>
      <c r="O189">
        <f t="shared" si="16"/>
        <v>138.99225579</v>
      </c>
      <c r="P189">
        <f t="shared" si="20"/>
        <v>0</v>
      </c>
      <c r="Q189">
        <f t="shared" si="21"/>
        <v>0</v>
      </c>
    </row>
    <row r="190" spans="2:17" ht="15"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3">
        <f t="shared" si="22"/>
        <v>0</v>
      </c>
      <c r="H190" s="3">
        <f t="shared" si="22"/>
        <v>0</v>
      </c>
      <c r="I190" s="3">
        <f t="shared" si="22"/>
        <v>0</v>
      </c>
      <c r="J190" s="3">
        <f t="shared" si="22"/>
        <v>0</v>
      </c>
      <c r="K190" s="4">
        <f t="shared" si="17"/>
        <v>0</v>
      </c>
      <c r="L190" s="3">
        <f t="shared" si="18"/>
        <v>0</v>
      </c>
      <c r="M190" s="3">
        <f t="shared" si="19"/>
        <v>0</v>
      </c>
      <c r="N190" s="9">
        <v>3.4378227999999993</v>
      </c>
      <c r="O190">
        <f t="shared" si="16"/>
        <v>149.88907407999997</v>
      </c>
      <c r="P190">
        <f t="shared" si="20"/>
        <v>0</v>
      </c>
      <c r="Q190">
        <f t="shared" si="21"/>
        <v>0</v>
      </c>
    </row>
    <row r="191" spans="2:17" ht="15"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3">
        <f t="shared" si="22"/>
        <v>0</v>
      </c>
      <c r="H191" s="3">
        <f t="shared" si="22"/>
        <v>0</v>
      </c>
      <c r="I191" s="3">
        <f t="shared" si="22"/>
        <v>0</v>
      </c>
      <c r="J191" s="3">
        <f t="shared" si="22"/>
        <v>0</v>
      </c>
      <c r="K191" s="4">
        <f t="shared" si="17"/>
        <v>0</v>
      </c>
      <c r="L191" s="3">
        <f t="shared" si="18"/>
        <v>0</v>
      </c>
      <c r="M191" s="3">
        <f t="shared" si="19"/>
        <v>0</v>
      </c>
      <c r="N191" s="9">
        <v>2.7350577</v>
      </c>
      <c r="O191">
        <f t="shared" si="16"/>
        <v>119.24851572</v>
      </c>
      <c r="P191">
        <f t="shared" si="20"/>
        <v>0</v>
      </c>
      <c r="Q191">
        <f t="shared" si="21"/>
        <v>0</v>
      </c>
    </row>
    <row r="192" spans="2:17" ht="15">
      <c r="B192" s="11">
        <v>0</v>
      </c>
      <c r="C192" s="11">
        <v>0</v>
      </c>
      <c r="D192" s="11">
        <v>0</v>
      </c>
      <c r="E192" s="11">
        <v>0</v>
      </c>
      <c r="F192" s="11">
        <v>0</v>
      </c>
      <c r="G192" s="3">
        <f t="shared" si="22"/>
        <v>0</v>
      </c>
      <c r="H192" s="3">
        <f t="shared" si="22"/>
        <v>0</v>
      </c>
      <c r="I192" s="3">
        <f t="shared" si="22"/>
        <v>0</v>
      </c>
      <c r="J192" s="3">
        <f t="shared" si="22"/>
        <v>0</v>
      </c>
      <c r="K192" s="4">
        <f t="shared" si="17"/>
        <v>0</v>
      </c>
      <c r="L192" s="3">
        <f t="shared" si="18"/>
        <v>0</v>
      </c>
      <c r="M192" s="3">
        <f t="shared" si="19"/>
        <v>0</v>
      </c>
      <c r="N192" s="9">
        <v>3.08644025</v>
      </c>
      <c r="O192">
        <f t="shared" si="16"/>
        <v>134.5687949</v>
      </c>
      <c r="P192">
        <f t="shared" si="20"/>
        <v>0</v>
      </c>
      <c r="Q192">
        <f t="shared" si="21"/>
        <v>0</v>
      </c>
    </row>
    <row r="193" spans="2:17" ht="15"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3">
        <f t="shared" si="22"/>
        <v>0</v>
      </c>
      <c r="H193" s="3">
        <f t="shared" si="22"/>
        <v>0</v>
      </c>
      <c r="I193" s="3">
        <f t="shared" si="22"/>
        <v>0</v>
      </c>
      <c r="J193" s="3">
        <f t="shared" si="22"/>
        <v>0</v>
      </c>
      <c r="K193" s="4">
        <f t="shared" si="17"/>
        <v>0</v>
      </c>
      <c r="L193" s="3">
        <f t="shared" si="18"/>
        <v>0</v>
      </c>
      <c r="M193" s="3">
        <f t="shared" si="19"/>
        <v>0</v>
      </c>
      <c r="N193" s="9">
        <v>2.9107489749999997</v>
      </c>
      <c r="O193">
        <f t="shared" si="16"/>
        <v>126.90865530999999</v>
      </c>
      <c r="P193">
        <f t="shared" si="20"/>
        <v>0</v>
      </c>
      <c r="Q193">
        <f t="shared" si="21"/>
        <v>0</v>
      </c>
    </row>
    <row r="194" spans="2:17" ht="15"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3">
        <f t="shared" si="22"/>
        <v>0</v>
      </c>
      <c r="H194" s="3">
        <f t="shared" si="22"/>
        <v>0</v>
      </c>
      <c r="I194" s="3">
        <f t="shared" si="22"/>
        <v>0</v>
      </c>
      <c r="J194" s="3">
        <f t="shared" si="22"/>
        <v>0</v>
      </c>
      <c r="K194" s="4">
        <f t="shared" si="17"/>
        <v>0</v>
      </c>
      <c r="L194" s="3">
        <f t="shared" si="18"/>
        <v>0</v>
      </c>
      <c r="M194" s="3">
        <f t="shared" si="19"/>
        <v>0</v>
      </c>
      <c r="N194" s="9">
        <v>3.5862943</v>
      </c>
      <c r="O194">
        <f aca="true" t="shared" si="23" ref="O194:O257">(43.6*N194)</f>
        <v>156.36243148</v>
      </c>
      <c r="P194">
        <f t="shared" si="20"/>
        <v>0</v>
      </c>
      <c r="Q194">
        <f t="shared" si="21"/>
        <v>0</v>
      </c>
    </row>
    <row r="195" spans="2:17" ht="15"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3">
        <f t="shared" si="22"/>
        <v>0</v>
      </c>
      <c r="H195" s="3">
        <f t="shared" si="22"/>
        <v>0</v>
      </c>
      <c r="I195" s="3">
        <f t="shared" si="22"/>
        <v>0</v>
      </c>
      <c r="J195" s="3">
        <f t="shared" si="22"/>
        <v>0</v>
      </c>
      <c r="K195" s="4">
        <f aca="true" t="shared" si="24" ref="K195:K257">AVERAGE(G195:J195)</f>
        <v>0</v>
      </c>
      <c r="L195" s="3">
        <f aca="true" t="shared" si="25" ref="L195:L257">K195</f>
        <v>0</v>
      </c>
      <c r="M195" s="3">
        <f aca="true" t="shared" si="26" ref="M195:M257">L195*2</f>
        <v>0</v>
      </c>
      <c r="N195" s="9">
        <v>3.6357847999999993</v>
      </c>
      <c r="O195">
        <f t="shared" si="23"/>
        <v>158.52021727999997</v>
      </c>
      <c r="P195">
        <f aca="true" t="shared" si="27" ref="P195:P257">(M195*100)/O195</f>
        <v>0</v>
      </c>
      <c r="Q195">
        <f aca="true" t="shared" si="28" ref="Q195:Q257">P195*100</f>
        <v>0</v>
      </c>
    </row>
    <row r="196" spans="2:17" ht="15"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3">
        <f t="shared" si="22"/>
        <v>0</v>
      </c>
      <c r="H196" s="3">
        <f t="shared" si="22"/>
        <v>0</v>
      </c>
      <c r="I196" s="3">
        <f t="shared" si="22"/>
        <v>0</v>
      </c>
      <c r="J196" s="3">
        <f t="shared" si="22"/>
        <v>0</v>
      </c>
      <c r="K196" s="4">
        <f t="shared" si="24"/>
        <v>0</v>
      </c>
      <c r="L196" s="3">
        <f t="shared" si="25"/>
        <v>0</v>
      </c>
      <c r="M196" s="3">
        <f t="shared" si="26"/>
        <v>0</v>
      </c>
      <c r="N196" s="9">
        <v>3.6110395499999997</v>
      </c>
      <c r="O196">
        <f t="shared" si="23"/>
        <v>157.44132438</v>
      </c>
      <c r="P196">
        <f t="shared" si="27"/>
        <v>0</v>
      </c>
      <c r="Q196">
        <f t="shared" si="28"/>
        <v>0</v>
      </c>
    </row>
    <row r="197" spans="2:17" ht="15">
      <c r="B197" s="11">
        <v>0</v>
      </c>
      <c r="C197" s="11">
        <v>0</v>
      </c>
      <c r="D197" s="11">
        <v>0</v>
      </c>
      <c r="E197" s="11">
        <v>0</v>
      </c>
      <c r="F197" s="11">
        <v>0</v>
      </c>
      <c r="G197" s="3">
        <f t="shared" si="22"/>
        <v>0</v>
      </c>
      <c r="H197" s="3">
        <f t="shared" si="22"/>
        <v>0</v>
      </c>
      <c r="I197" s="3">
        <f t="shared" si="22"/>
        <v>0</v>
      </c>
      <c r="J197" s="3">
        <f t="shared" si="22"/>
        <v>0</v>
      </c>
      <c r="K197" s="4">
        <f t="shared" si="24"/>
        <v>0</v>
      </c>
      <c r="L197" s="3">
        <f t="shared" si="25"/>
        <v>0</v>
      </c>
      <c r="M197" s="3">
        <f t="shared" si="26"/>
        <v>0</v>
      </c>
      <c r="N197" s="9">
        <v>3.623412174999999</v>
      </c>
      <c r="O197">
        <f t="shared" si="23"/>
        <v>157.98077082999995</v>
      </c>
      <c r="P197">
        <f t="shared" si="27"/>
        <v>0</v>
      </c>
      <c r="Q197">
        <f t="shared" si="28"/>
        <v>0</v>
      </c>
    </row>
    <row r="198" spans="2:17" ht="15">
      <c r="B198" s="11">
        <v>0</v>
      </c>
      <c r="C198" s="11">
        <v>0</v>
      </c>
      <c r="D198" s="11">
        <v>0</v>
      </c>
      <c r="E198" s="11">
        <v>0</v>
      </c>
      <c r="F198" s="11">
        <v>0</v>
      </c>
      <c r="G198" s="3">
        <f t="shared" si="22"/>
        <v>0</v>
      </c>
      <c r="H198" s="3">
        <f t="shared" si="22"/>
        <v>0</v>
      </c>
      <c r="I198" s="3">
        <f t="shared" si="22"/>
        <v>0</v>
      </c>
      <c r="J198" s="3">
        <f t="shared" si="22"/>
        <v>0</v>
      </c>
      <c r="K198" s="4">
        <f t="shared" si="24"/>
        <v>0</v>
      </c>
      <c r="L198" s="3">
        <f t="shared" si="25"/>
        <v>0</v>
      </c>
      <c r="M198" s="3">
        <f t="shared" si="26"/>
        <v>0</v>
      </c>
      <c r="N198" s="9">
        <v>4.5068176</v>
      </c>
      <c r="O198">
        <f t="shared" si="23"/>
        <v>196.49724736</v>
      </c>
      <c r="P198">
        <f t="shared" si="27"/>
        <v>0</v>
      </c>
      <c r="Q198">
        <f t="shared" si="28"/>
        <v>0</v>
      </c>
    </row>
    <row r="199" spans="2:17" ht="15"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3">
        <f t="shared" si="22"/>
        <v>0</v>
      </c>
      <c r="H199" s="3">
        <f t="shared" si="22"/>
        <v>0</v>
      </c>
      <c r="I199" s="3">
        <f t="shared" si="22"/>
        <v>0</v>
      </c>
      <c r="J199" s="3">
        <f t="shared" si="22"/>
        <v>0</v>
      </c>
      <c r="K199" s="4">
        <f t="shared" si="24"/>
        <v>0</v>
      </c>
      <c r="L199" s="3">
        <f t="shared" si="25"/>
        <v>0</v>
      </c>
      <c r="M199" s="3">
        <f t="shared" si="26"/>
        <v>0</v>
      </c>
      <c r="N199" s="9">
        <v>4.5365119</v>
      </c>
      <c r="O199">
        <f t="shared" si="23"/>
        <v>197.79191884</v>
      </c>
      <c r="P199">
        <f t="shared" si="27"/>
        <v>0</v>
      </c>
      <c r="Q199">
        <f t="shared" si="28"/>
        <v>0</v>
      </c>
    </row>
    <row r="200" spans="2:17" ht="15"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3">
        <f t="shared" si="22"/>
        <v>0</v>
      </c>
      <c r="H200" s="3">
        <f t="shared" si="22"/>
        <v>0</v>
      </c>
      <c r="I200" s="3">
        <f t="shared" si="22"/>
        <v>0</v>
      </c>
      <c r="J200" s="3">
        <f t="shared" si="22"/>
        <v>0</v>
      </c>
      <c r="K200" s="4">
        <f t="shared" si="24"/>
        <v>0</v>
      </c>
      <c r="L200" s="3">
        <f t="shared" si="25"/>
        <v>0</v>
      </c>
      <c r="M200" s="3">
        <f t="shared" si="26"/>
        <v>0</v>
      </c>
      <c r="N200" s="9">
        <v>4.521664749999999</v>
      </c>
      <c r="O200">
        <f t="shared" si="23"/>
        <v>197.14458309999998</v>
      </c>
      <c r="P200">
        <f t="shared" si="27"/>
        <v>0</v>
      </c>
      <c r="Q200">
        <f t="shared" si="28"/>
        <v>0</v>
      </c>
    </row>
    <row r="201" spans="2:17" ht="15"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3">
        <f t="shared" si="22"/>
        <v>0</v>
      </c>
      <c r="H201" s="3">
        <f t="shared" si="22"/>
        <v>0</v>
      </c>
      <c r="I201" s="3">
        <f t="shared" si="22"/>
        <v>0</v>
      </c>
      <c r="J201" s="3">
        <f t="shared" si="22"/>
        <v>0</v>
      </c>
      <c r="K201" s="4">
        <f t="shared" si="24"/>
        <v>0</v>
      </c>
      <c r="L201" s="3">
        <f t="shared" si="25"/>
        <v>0</v>
      </c>
      <c r="M201" s="3">
        <f t="shared" si="26"/>
        <v>0</v>
      </c>
      <c r="N201" s="9">
        <v>4.529088325</v>
      </c>
      <c r="O201">
        <f t="shared" si="23"/>
        <v>197.46825097</v>
      </c>
      <c r="P201">
        <f t="shared" si="27"/>
        <v>0</v>
      </c>
      <c r="Q201">
        <f t="shared" si="28"/>
        <v>0</v>
      </c>
    </row>
    <row r="202" spans="2:17" ht="15">
      <c r="B202" s="11">
        <v>0</v>
      </c>
      <c r="C202" s="11">
        <v>0</v>
      </c>
      <c r="D202" s="11">
        <v>0</v>
      </c>
      <c r="E202" s="11">
        <v>0</v>
      </c>
      <c r="F202" s="11">
        <v>0</v>
      </c>
      <c r="G202" s="3">
        <f t="shared" si="22"/>
        <v>0</v>
      </c>
      <c r="H202" s="3">
        <f t="shared" si="22"/>
        <v>0</v>
      </c>
      <c r="I202" s="3">
        <f t="shared" si="22"/>
        <v>0</v>
      </c>
      <c r="J202" s="3">
        <f t="shared" si="22"/>
        <v>0</v>
      </c>
      <c r="K202" s="4">
        <f t="shared" si="24"/>
        <v>0</v>
      </c>
      <c r="L202" s="3">
        <f t="shared" si="25"/>
        <v>0</v>
      </c>
      <c r="M202" s="3">
        <f t="shared" si="26"/>
        <v>0</v>
      </c>
      <c r="N202" s="9">
        <v>4.2296708</v>
      </c>
      <c r="O202">
        <f t="shared" si="23"/>
        <v>184.41364688000002</v>
      </c>
      <c r="P202">
        <f t="shared" si="27"/>
        <v>0</v>
      </c>
      <c r="Q202">
        <f t="shared" si="28"/>
        <v>0</v>
      </c>
    </row>
    <row r="203" spans="2:17" ht="15">
      <c r="B203" s="11">
        <v>0</v>
      </c>
      <c r="C203" s="11">
        <v>0</v>
      </c>
      <c r="D203" s="11">
        <v>0</v>
      </c>
      <c r="E203" s="11">
        <v>0</v>
      </c>
      <c r="F203" s="11">
        <v>0</v>
      </c>
      <c r="G203" s="3">
        <f t="shared" si="22"/>
        <v>0</v>
      </c>
      <c r="H203" s="3">
        <f t="shared" si="22"/>
        <v>0</v>
      </c>
      <c r="I203" s="3">
        <f t="shared" si="22"/>
        <v>0</v>
      </c>
      <c r="J203" s="3">
        <f t="shared" si="22"/>
        <v>0</v>
      </c>
      <c r="K203" s="4">
        <f t="shared" si="24"/>
        <v>0</v>
      </c>
      <c r="L203" s="3">
        <f t="shared" si="25"/>
        <v>0</v>
      </c>
      <c r="M203" s="3">
        <f t="shared" si="26"/>
        <v>0</v>
      </c>
      <c r="N203" s="9">
        <v>3.6654790999999998</v>
      </c>
      <c r="O203">
        <f t="shared" si="23"/>
        <v>159.81488876</v>
      </c>
      <c r="P203">
        <f t="shared" si="27"/>
        <v>0</v>
      </c>
      <c r="Q203">
        <f t="shared" si="28"/>
        <v>0</v>
      </c>
    </row>
    <row r="204" spans="2:17" ht="15">
      <c r="B204" s="11">
        <v>0</v>
      </c>
      <c r="C204" s="11">
        <v>0</v>
      </c>
      <c r="D204" s="11">
        <v>0</v>
      </c>
      <c r="E204" s="11">
        <v>0</v>
      </c>
      <c r="F204" s="11">
        <v>0</v>
      </c>
      <c r="G204" s="3">
        <f t="shared" si="22"/>
        <v>0</v>
      </c>
      <c r="H204" s="3">
        <f t="shared" si="22"/>
        <v>0</v>
      </c>
      <c r="I204" s="3">
        <f t="shared" si="22"/>
        <v>0</v>
      </c>
      <c r="J204" s="3">
        <f t="shared" si="22"/>
        <v>0</v>
      </c>
      <c r="K204" s="4">
        <f t="shared" si="24"/>
        <v>0</v>
      </c>
      <c r="L204" s="3">
        <f t="shared" si="25"/>
        <v>0</v>
      </c>
      <c r="M204" s="3">
        <f t="shared" si="26"/>
        <v>0</v>
      </c>
      <c r="N204" s="9">
        <v>3.9475749499999995</v>
      </c>
      <c r="O204">
        <f t="shared" si="23"/>
        <v>172.11426781999998</v>
      </c>
      <c r="P204">
        <f t="shared" si="27"/>
        <v>0</v>
      </c>
      <c r="Q204">
        <f t="shared" si="28"/>
        <v>0</v>
      </c>
    </row>
    <row r="205" spans="2:17" ht="15"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3">
        <f t="shared" si="22"/>
        <v>0</v>
      </c>
      <c r="H205" s="3">
        <f t="shared" si="22"/>
        <v>0</v>
      </c>
      <c r="I205" s="3">
        <f t="shared" si="22"/>
        <v>0</v>
      </c>
      <c r="J205" s="3">
        <f t="shared" si="22"/>
        <v>0</v>
      </c>
      <c r="K205" s="4">
        <f t="shared" si="24"/>
        <v>0</v>
      </c>
      <c r="L205" s="3">
        <f t="shared" si="25"/>
        <v>0</v>
      </c>
      <c r="M205" s="3">
        <f t="shared" si="26"/>
        <v>0</v>
      </c>
      <c r="N205" s="9">
        <v>3.806527025</v>
      </c>
      <c r="O205">
        <f t="shared" si="23"/>
        <v>165.96457829</v>
      </c>
      <c r="P205">
        <f t="shared" si="27"/>
        <v>0</v>
      </c>
      <c r="Q205">
        <f t="shared" si="28"/>
        <v>0</v>
      </c>
    </row>
    <row r="206" spans="2:17" ht="15"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3">
        <f t="shared" si="22"/>
        <v>0</v>
      </c>
      <c r="H206" s="3">
        <f t="shared" si="22"/>
        <v>0</v>
      </c>
      <c r="I206" s="3">
        <f t="shared" si="22"/>
        <v>0</v>
      </c>
      <c r="J206" s="3">
        <f t="shared" si="22"/>
        <v>0</v>
      </c>
      <c r="K206" s="4">
        <f t="shared" si="24"/>
        <v>0</v>
      </c>
      <c r="L206" s="3">
        <f t="shared" si="25"/>
        <v>0</v>
      </c>
      <c r="M206" s="3">
        <f t="shared" si="26"/>
        <v>0</v>
      </c>
      <c r="N206" s="9">
        <v>4.269263199999999</v>
      </c>
      <c r="O206">
        <f t="shared" si="23"/>
        <v>186.13987551999998</v>
      </c>
      <c r="P206">
        <f t="shared" si="27"/>
        <v>0</v>
      </c>
      <c r="Q206">
        <f t="shared" si="28"/>
        <v>0</v>
      </c>
    </row>
    <row r="207" spans="2:17" ht="15">
      <c r="B207" s="11">
        <v>0</v>
      </c>
      <c r="C207" s="11">
        <v>0</v>
      </c>
      <c r="D207" s="11">
        <v>0</v>
      </c>
      <c r="E207" s="11">
        <v>0</v>
      </c>
      <c r="F207" s="11">
        <v>0</v>
      </c>
      <c r="G207" s="3">
        <f t="shared" si="22"/>
        <v>0</v>
      </c>
      <c r="H207" s="3">
        <f t="shared" si="22"/>
        <v>0</v>
      </c>
      <c r="I207" s="3">
        <f t="shared" si="22"/>
        <v>0</v>
      </c>
      <c r="J207" s="3">
        <f t="shared" si="22"/>
        <v>0</v>
      </c>
      <c r="K207" s="4">
        <f t="shared" si="24"/>
        <v>0</v>
      </c>
      <c r="L207" s="3">
        <f t="shared" si="25"/>
        <v>0</v>
      </c>
      <c r="M207" s="3">
        <f t="shared" si="26"/>
        <v>0</v>
      </c>
      <c r="N207" s="9">
        <v>4.932435900000001</v>
      </c>
      <c r="O207">
        <f t="shared" si="23"/>
        <v>215.05420524000004</v>
      </c>
      <c r="P207">
        <f t="shared" si="27"/>
        <v>0</v>
      </c>
      <c r="Q207">
        <f t="shared" si="28"/>
        <v>0</v>
      </c>
    </row>
    <row r="208" spans="2:17" ht="15"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3">
        <f t="shared" si="22"/>
        <v>0</v>
      </c>
      <c r="H208" s="3">
        <f t="shared" si="22"/>
        <v>0</v>
      </c>
      <c r="I208" s="3">
        <f t="shared" si="22"/>
        <v>0</v>
      </c>
      <c r="J208" s="3">
        <f t="shared" si="22"/>
        <v>0</v>
      </c>
      <c r="K208" s="4">
        <f t="shared" si="24"/>
        <v>0</v>
      </c>
      <c r="L208" s="3">
        <f t="shared" si="25"/>
        <v>0</v>
      </c>
      <c r="M208" s="3">
        <f t="shared" si="26"/>
        <v>0</v>
      </c>
      <c r="N208" s="9">
        <v>4.60084955</v>
      </c>
      <c r="O208">
        <f t="shared" si="23"/>
        <v>200.59704038</v>
      </c>
      <c r="P208">
        <f t="shared" si="27"/>
        <v>0</v>
      </c>
      <c r="Q208">
        <f t="shared" si="28"/>
        <v>0</v>
      </c>
    </row>
    <row r="209" spans="2:17" ht="15"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3">
        <f t="shared" si="22"/>
        <v>0</v>
      </c>
      <c r="H209" s="3">
        <f t="shared" si="22"/>
        <v>0</v>
      </c>
      <c r="I209" s="3">
        <f t="shared" si="22"/>
        <v>0</v>
      </c>
      <c r="J209" s="3">
        <f t="shared" si="22"/>
        <v>0</v>
      </c>
      <c r="K209" s="4">
        <f t="shared" si="24"/>
        <v>0</v>
      </c>
      <c r="L209" s="3">
        <f t="shared" si="25"/>
        <v>0</v>
      </c>
      <c r="M209" s="3">
        <f t="shared" si="26"/>
        <v>0</v>
      </c>
      <c r="N209" s="9">
        <v>4.7666427250000005</v>
      </c>
      <c r="O209">
        <f t="shared" si="23"/>
        <v>207.82562281000003</v>
      </c>
      <c r="P209">
        <f t="shared" si="27"/>
        <v>0</v>
      </c>
      <c r="Q209">
        <f t="shared" si="28"/>
        <v>0</v>
      </c>
    </row>
    <row r="210" spans="2:17" ht="15"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3">
        <f t="shared" si="22"/>
        <v>0</v>
      </c>
      <c r="H210" s="3">
        <f t="shared" si="22"/>
        <v>0</v>
      </c>
      <c r="I210" s="3">
        <f t="shared" si="22"/>
        <v>0</v>
      </c>
      <c r="J210" s="3">
        <f t="shared" si="22"/>
        <v>0</v>
      </c>
      <c r="K210" s="4">
        <f t="shared" si="24"/>
        <v>0</v>
      </c>
      <c r="L210" s="3">
        <f t="shared" si="25"/>
        <v>0</v>
      </c>
      <c r="M210" s="3">
        <f t="shared" si="26"/>
        <v>0</v>
      </c>
      <c r="N210" s="9">
        <v>3.4675171000000002</v>
      </c>
      <c r="O210">
        <f t="shared" si="23"/>
        <v>151.18374556</v>
      </c>
      <c r="P210">
        <f t="shared" si="27"/>
        <v>0</v>
      </c>
      <c r="Q210">
        <f t="shared" si="28"/>
        <v>0</v>
      </c>
    </row>
    <row r="211" spans="2:17" ht="15"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3">
        <f t="shared" si="22"/>
        <v>0</v>
      </c>
      <c r="H211" s="3">
        <f t="shared" si="22"/>
        <v>0</v>
      </c>
      <c r="I211" s="3">
        <f t="shared" si="22"/>
        <v>0</v>
      </c>
      <c r="J211" s="3">
        <f t="shared" si="22"/>
        <v>0</v>
      </c>
      <c r="K211" s="4">
        <f t="shared" si="24"/>
        <v>0</v>
      </c>
      <c r="L211" s="3">
        <f t="shared" si="25"/>
        <v>0</v>
      </c>
      <c r="M211" s="3">
        <f t="shared" si="26"/>
        <v>0</v>
      </c>
      <c r="N211" s="9">
        <v>3.4972114000000003</v>
      </c>
      <c r="O211">
        <f t="shared" si="23"/>
        <v>152.47841704</v>
      </c>
      <c r="P211">
        <f t="shared" si="27"/>
        <v>0</v>
      </c>
      <c r="Q211">
        <f t="shared" si="28"/>
        <v>0</v>
      </c>
    </row>
    <row r="212" spans="2:17" ht="15"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3">
        <f t="shared" si="22"/>
        <v>0</v>
      </c>
      <c r="H212" s="3">
        <f t="shared" si="22"/>
        <v>0</v>
      </c>
      <c r="I212" s="3">
        <f t="shared" si="22"/>
        <v>0</v>
      </c>
      <c r="J212" s="3">
        <f t="shared" si="22"/>
        <v>0</v>
      </c>
      <c r="K212" s="4">
        <f t="shared" si="24"/>
        <v>0</v>
      </c>
      <c r="L212" s="3">
        <f t="shared" si="25"/>
        <v>0</v>
      </c>
      <c r="M212" s="3">
        <f t="shared" si="26"/>
        <v>0</v>
      </c>
      <c r="N212" s="9">
        <v>3.4823642500000003</v>
      </c>
      <c r="O212">
        <f t="shared" si="23"/>
        <v>151.83108130000002</v>
      </c>
      <c r="P212">
        <f t="shared" si="27"/>
        <v>0</v>
      </c>
      <c r="Q212">
        <f t="shared" si="28"/>
        <v>0</v>
      </c>
    </row>
    <row r="213" spans="2:17" ht="15">
      <c r="B213" s="11">
        <v>0</v>
      </c>
      <c r="C213" s="11">
        <v>0</v>
      </c>
      <c r="D213" s="11">
        <v>0</v>
      </c>
      <c r="E213" s="11">
        <v>0</v>
      </c>
      <c r="F213" s="11">
        <v>0</v>
      </c>
      <c r="G213" s="3">
        <f t="shared" si="22"/>
        <v>0</v>
      </c>
      <c r="H213" s="3">
        <f t="shared" si="22"/>
        <v>0</v>
      </c>
      <c r="I213" s="3">
        <f t="shared" si="22"/>
        <v>0</v>
      </c>
      <c r="J213" s="3">
        <f t="shared" si="22"/>
        <v>0</v>
      </c>
      <c r="K213" s="4">
        <f t="shared" si="24"/>
        <v>0</v>
      </c>
      <c r="L213" s="3">
        <f t="shared" si="25"/>
        <v>0</v>
      </c>
      <c r="M213" s="3">
        <f t="shared" si="26"/>
        <v>0</v>
      </c>
      <c r="N213" s="9">
        <v>3.4897878249999996</v>
      </c>
      <c r="O213">
        <f t="shared" si="23"/>
        <v>152.15474917</v>
      </c>
      <c r="P213">
        <f t="shared" si="27"/>
        <v>0</v>
      </c>
      <c r="Q213">
        <f t="shared" si="28"/>
        <v>0</v>
      </c>
    </row>
    <row r="214" spans="2:17" ht="15"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3">
        <f t="shared" si="22"/>
        <v>0</v>
      </c>
      <c r="H214" s="3">
        <f t="shared" si="22"/>
        <v>0</v>
      </c>
      <c r="I214" s="3">
        <f t="shared" si="22"/>
        <v>0</v>
      </c>
      <c r="J214" s="3">
        <f t="shared" si="22"/>
        <v>0</v>
      </c>
      <c r="K214" s="4">
        <f t="shared" si="24"/>
        <v>0</v>
      </c>
      <c r="L214" s="3">
        <f t="shared" si="25"/>
        <v>0</v>
      </c>
      <c r="M214" s="3">
        <f t="shared" si="26"/>
        <v>0</v>
      </c>
      <c r="N214" s="9">
        <v>4.0119126000000005</v>
      </c>
      <c r="O214">
        <f t="shared" si="23"/>
        <v>174.91938936000003</v>
      </c>
      <c r="P214">
        <f t="shared" si="27"/>
        <v>0</v>
      </c>
      <c r="Q214">
        <f t="shared" si="28"/>
        <v>0</v>
      </c>
    </row>
    <row r="215" spans="2:17" ht="15"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3">
        <f t="shared" si="22"/>
        <v>0</v>
      </c>
      <c r="H215" s="3">
        <f t="shared" si="22"/>
        <v>0</v>
      </c>
      <c r="I215" s="3">
        <f t="shared" si="22"/>
        <v>0</v>
      </c>
      <c r="J215" s="3">
        <f t="shared" si="22"/>
        <v>0</v>
      </c>
      <c r="K215" s="4">
        <f t="shared" si="24"/>
        <v>0</v>
      </c>
      <c r="L215" s="3">
        <f t="shared" si="25"/>
        <v>0</v>
      </c>
      <c r="M215" s="3">
        <f t="shared" si="26"/>
        <v>0</v>
      </c>
      <c r="N215" s="9">
        <v>3.5368038</v>
      </c>
      <c r="O215">
        <f t="shared" si="23"/>
        <v>154.20464568</v>
      </c>
      <c r="P215">
        <f t="shared" si="27"/>
        <v>0</v>
      </c>
      <c r="Q215">
        <f t="shared" si="28"/>
        <v>0</v>
      </c>
    </row>
    <row r="216" spans="2:17" ht="15"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3">
        <f t="shared" si="22"/>
        <v>0</v>
      </c>
      <c r="H216" s="3">
        <f t="shared" si="22"/>
        <v>0</v>
      </c>
      <c r="I216" s="3">
        <f t="shared" si="22"/>
        <v>0</v>
      </c>
      <c r="J216" s="3">
        <f t="shared" si="22"/>
        <v>0</v>
      </c>
      <c r="K216" s="4">
        <f t="shared" si="24"/>
        <v>0</v>
      </c>
      <c r="L216" s="3">
        <f t="shared" si="25"/>
        <v>0</v>
      </c>
      <c r="M216" s="3">
        <f t="shared" si="26"/>
        <v>0</v>
      </c>
      <c r="N216" s="9">
        <v>3.7743582000000004</v>
      </c>
      <c r="O216">
        <f t="shared" si="23"/>
        <v>164.56201752</v>
      </c>
      <c r="P216">
        <f t="shared" si="27"/>
        <v>0</v>
      </c>
      <c r="Q216">
        <f t="shared" si="28"/>
        <v>0</v>
      </c>
    </row>
    <row r="217" spans="2:17" ht="15"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3">
        <f t="shared" si="22"/>
        <v>0</v>
      </c>
      <c r="H217" s="3">
        <f t="shared" si="22"/>
        <v>0</v>
      </c>
      <c r="I217" s="3">
        <f t="shared" si="22"/>
        <v>0</v>
      </c>
      <c r="J217" s="3">
        <f t="shared" si="22"/>
        <v>0</v>
      </c>
      <c r="K217" s="4">
        <f t="shared" si="24"/>
        <v>0</v>
      </c>
      <c r="L217" s="3">
        <f t="shared" si="25"/>
        <v>0</v>
      </c>
      <c r="M217" s="3">
        <f t="shared" si="26"/>
        <v>0</v>
      </c>
      <c r="N217" s="9">
        <v>3.655581</v>
      </c>
      <c r="O217">
        <f t="shared" si="23"/>
        <v>159.38333160000002</v>
      </c>
      <c r="P217">
        <f t="shared" si="27"/>
        <v>0</v>
      </c>
      <c r="Q217">
        <f t="shared" si="28"/>
        <v>0</v>
      </c>
    </row>
    <row r="218" spans="2:17" ht="15"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3">
        <f t="shared" si="22"/>
        <v>0</v>
      </c>
      <c r="H218" s="3">
        <f t="shared" si="22"/>
        <v>0</v>
      </c>
      <c r="I218" s="3">
        <f t="shared" si="22"/>
        <v>0</v>
      </c>
      <c r="J218" s="3">
        <f t="shared" si="22"/>
        <v>0</v>
      </c>
      <c r="K218" s="4">
        <f t="shared" si="24"/>
        <v>0</v>
      </c>
      <c r="L218" s="3">
        <f t="shared" si="25"/>
        <v>0</v>
      </c>
      <c r="M218" s="3">
        <f t="shared" si="26"/>
        <v>0</v>
      </c>
      <c r="N218" s="9">
        <v>4.110893600000001</v>
      </c>
      <c r="O218">
        <f t="shared" si="23"/>
        <v>179.23496096000002</v>
      </c>
      <c r="P218">
        <f t="shared" si="27"/>
        <v>0</v>
      </c>
      <c r="Q218">
        <f t="shared" si="28"/>
        <v>0</v>
      </c>
    </row>
    <row r="219" spans="2:17" ht="15"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3">
        <f t="shared" si="22"/>
        <v>0</v>
      </c>
      <c r="H219" s="3">
        <f t="shared" si="22"/>
        <v>0</v>
      </c>
      <c r="I219" s="3">
        <f t="shared" si="22"/>
        <v>0</v>
      </c>
      <c r="J219" s="3">
        <f t="shared" si="22"/>
        <v>0</v>
      </c>
      <c r="K219" s="4">
        <f t="shared" si="24"/>
        <v>0</v>
      </c>
      <c r="L219" s="3">
        <f t="shared" si="25"/>
        <v>0</v>
      </c>
      <c r="M219" s="3">
        <f t="shared" si="26"/>
        <v>0</v>
      </c>
      <c r="N219" s="9">
        <v>3.4477208999999998</v>
      </c>
      <c r="O219">
        <f t="shared" si="23"/>
        <v>150.32063123999998</v>
      </c>
      <c r="P219">
        <f t="shared" si="27"/>
        <v>0</v>
      </c>
      <c r="Q219">
        <f t="shared" si="28"/>
        <v>0</v>
      </c>
    </row>
    <row r="220" spans="2:17" ht="15"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3">
        <f t="shared" si="22"/>
        <v>0</v>
      </c>
      <c r="H220" s="3">
        <f t="shared" si="22"/>
        <v>0</v>
      </c>
      <c r="I220" s="3">
        <f t="shared" si="22"/>
        <v>0</v>
      </c>
      <c r="J220" s="3">
        <f t="shared" si="22"/>
        <v>0</v>
      </c>
      <c r="K220" s="4">
        <f t="shared" si="24"/>
        <v>0</v>
      </c>
      <c r="L220" s="3">
        <f t="shared" si="25"/>
        <v>0</v>
      </c>
      <c r="M220" s="3">
        <f t="shared" si="26"/>
        <v>0</v>
      </c>
      <c r="N220" s="9">
        <v>3.7793072499999996</v>
      </c>
      <c r="O220">
        <f t="shared" si="23"/>
        <v>164.7777961</v>
      </c>
      <c r="P220">
        <f t="shared" si="27"/>
        <v>0</v>
      </c>
      <c r="Q220">
        <f t="shared" si="28"/>
        <v>0</v>
      </c>
    </row>
    <row r="221" spans="2:17" ht="15"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3">
        <f t="shared" si="22"/>
        <v>0</v>
      </c>
      <c r="H221" s="3">
        <f t="shared" si="22"/>
        <v>0</v>
      </c>
      <c r="I221" s="3">
        <f t="shared" si="22"/>
        <v>0</v>
      </c>
      <c r="J221" s="3">
        <f t="shared" si="22"/>
        <v>0</v>
      </c>
      <c r="K221" s="4">
        <f t="shared" si="24"/>
        <v>0</v>
      </c>
      <c r="L221" s="3">
        <f t="shared" si="25"/>
        <v>0</v>
      </c>
      <c r="M221" s="3">
        <f t="shared" si="26"/>
        <v>0</v>
      </c>
      <c r="N221" s="9">
        <v>3.613514075</v>
      </c>
      <c r="O221">
        <f t="shared" si="23"/>
        <v>157.54921367</v>
      </c>
      <c r="P221">
        <f t="shared" si="27"/>
        <v>0</v>
      </c>
      <c r="Q221">
        <f t="shared" si="28"/>
        <v>0</v>
      </c>
    </row>
    <row r="222" spans="2:17" ht="15">
      <c r="B222" s="11">
        <v>0</v>
      </c>
      <c r="C222" s="11">
        <v>0</v>
      </c>
      <c r="D222" s="11">
        <v>0</v>
      </c>
      <c r="E222" s="11">
        <v>0</v>
      </c>
      <c r="F222" s="11">
        <v>0</v>
      </c>
      <c r="G222" s="3">
        <f t="shared" si="22"/>
        <v>0</v>
      </c>
      <c r="H222" s="3">
        <f t="shared" si="22"/>
        <v>0</v>
      </c>
      <c r="I222" s="3">
        <f t="shared" si="22"/>
        <v>0</v>
      </c>
      <c r="J222" s="3">
        <f t="shared" si="22"/>
        <v>0</v>
      </c>
      <c r="K222" s="4">
        <f t="shared" si="24"/>
        <v>0</v>
      </c>
      <c r="L222" s="3">
        <f t="shared" si="25"/>
        <v>0</v>
      </c>
      <c r="M222" s="3">
        <f t="shared" si="26"/>
        <v>0</v>
      </c>
      <c r="N222" s="9">
        <v>3.4675171000000002</v>
      </c>
      <c r="O222">
        <f t="shared" si="23"/>
        <v>151.18374556</v>
      </c>
      <c r="P222">
        <f t="shared" si="27"/>
        <v>0</v>
      </c>
      <c r="Q222">
        <f t="shared" si="28"/>
        <v>0</v>
      </c>
    </row>
    <row r="223" spans="2:17" ht="15">
      <c r="B223" s="11">
        <v>0</v>
      </c>
      <c r="C223" s="11">
        <v>0</v>
      </c>
      <c r="D223" s="11">
        <v>0</v>
      </c>
      <c r="E223" s="11">
        <v>0</v>
      </c>
      <c r="F223" s="11">
        <v>0</v>
      </c>
      <c r="G223" s="3">
        <f t="shared" si="22"/>
        <v>0</v>
      </c>
      <c r="H223" s="3">
        <f t="shared" si="22"/>
        <v>0</v>
      </c>
      <c r="I223" s="3">
        <f t="shared" si="22"/>
        <v>0</v>
      </c>
      <c r="J223" s="3">
        <f t="shared" si="22"/>
        <v>0</v>
      </c>
      <c r="K223" s="4">
        <f t="shared" si="24"/>
        <v>0</v>
      </c>
      <c r="L223" s="3">
        <f t="shared" si="25"/>
        <v>0</v>
      </c>
      <c r="M223" s="3">
        <f t="shared" si="26"/>
        <v>0</v>
      </c>
      <c r="N223" s="9">
        <v>3.5467019</v>
      </c>
      <c r="O223">
        <f t="shared" si="23"/>
        <v>154.63620284</v>
      </c>
      <c r="P223">
        <f t="shared" si="27"/>
        <v>0</v>
      </c>
      <c r="Q223">
        <f t="shared" si="28"/>
        <v>0</v>
      </c>
    </row>
    <row r="224" spans="2:17" ht="15">
      <c r="B224" s="11">
        <v>0</v>
      </c>
      <c r="C224" s="11">
        <v>0</v>
      </c>
      <c r="D224" s="11">
        <v>0</v>
      </c>
      <c r="E224" s="11">
        <v>0</v>
      </c>
      <c r="F224" s="11">
        <v>0</v>
      </c>
      <c r="G224" s="3">
        <f t="shared" si="22"/>
        <v>0</v>
      </c>
      <c r="H224" s="3">
        <f t="shared" si="22"/>
        <v>0</v>
      </c>
      <c r="I224" s="3">
        <f t="shared" si="22"/>
        <v>0</v>
      </c>
      <c r="J224" s="3">
        <f t="shared" si="22"/>
        <v>0</v>
      </c>
      <c r="K224" s="4">
        <f t="shared" si="24"/>
        <v>0</v>
      </c>
      <c r="L224" s="3">
        <f t="shared" si="25"/>
        <v>0</v>
      </c>
      <c r="M224" s="3">
        <f t="shared" si="26"/>
        <v>0</v>
      </c>
      <c r="N224" s="9">
        <v>3.5071094999999994</v>
      </c>
      <c r="O224">
        <f t="shared" si="23"/>
        <v>152.9099742</v>
      </c>
      <c r="P224">
        <f t="shared" si="27"/>
        <v>0</v>
      </c>
      <c r="Q224">
        <f t="shared" si="28"/>
        <v>0</v>
      </c>
    </row>
    <row r="225" spans="2:17" ht="15"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3">
        <f t="shared" si="22"/>
        <v>0</v>
      </c>
      <c r="H225" s="3">
        <f t="shared" si="22"/>
        <v>0</v>
      </c>
      <c r="I225" s="3">
        <f t="shared" si="22"/>
        <v>0</v>
      </c>
      <c r="J225" s="3">
        <f t="shared" si="22"/>
        <v>0</v>
      </c>
      <c r="K225" s="4">
        <f t="shared" si="24"/>
        <v>0</v>
      </c>
      <c r="L225" s="3">
        <f t="shared" si="25"/>
        <v>0</v>
      </c>
      <c r="M225" s="3">
        <f t="shared" si="26"/>
        <v>0</v>
      </c>
      <c r="N225" s="9">
        <v>3.5269057</v>
      </c>
      <c r="O225">
        <f t="shared" si="23"/>
        <v>153.77308852</v>
      </c>
      <c r="P225">
        <f t="shared" si="27"/>
        <v>0</v>
      </c>
      <c r="Q225">
        <f t="shared" si="28"/>
        <v>0</v>
      </c>
    </row>
    <row r="226" spans="2:17" ht="15">
      <c r="B226" s="11">
        <v>0</v>
      </c>
      <c r="C226" s="11">
        <v>0</v>
      </c>
      <c r="D226" s="11">
        <v>0</v>
      </c>
      <c r="E226" s="11">
        <v>0</v>
      </c>
      <c r="F226" s="11">
        <v>0</v>
      </c>
      <c r="G226" s="3">
        <f t="shared" si="22"/>
        <v>0</v>
      </c>
      <c r="H226" s="3">
        <f t="shared" si="22"/>
        <v>0</v>
      </c>
      <c r="I226" s="3">
        <f t="shared" si="22"/>
        <v>0</v>
      </c>
      <c r="J226" s="3">
        <f t="shared" si="22"/>
        <v>0</v>
      </c>
      <c r="K226" s="4">
        <f t="shared" si="24"/>
        <v>0</v>
      </c>
      <c r="L226" s="3">
        <f t="shared" si="25"/>
        <v>0</v>
      </c>
      <c r="M226" s="3">
        <f t="shared" si="26"/>
        <v>0</v>
      </c>
      <c r="N226" s="9">
        <v>3.5664981</v>
      </c>
      <c r="O226">
        <f t="shared" si="23"/>
        <v>155.49931716</v>
      </c>
      <c r="P226">
        <f t="shared" si="27"/>
        <v>0</v>
      </c>
      <c r="Q226">
        <f t="shared" si="28"/>
        <v>0</v>
      </c>
    </row>
    <row r="227" spans="2:17" ht="15"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3">
        <f t="shared" si="22"/>
        <v>0</v>
      </c>
      <c r="H227" s="3">
        <f t="shared" si="22"/>
        <v>0</v>
      </c>
      <c r="I227" s="3">
        <f t="shared" si="22"/>
        <v>0</v>
      </c>
      <c r="J227" s="3">
        <f t="shared" si="22"/>
        <v>0</v>
      </c>
      <c r="K227" s="4">
        <f t="shared" si="24"/>
        <v>0</v>
      </c>
      <c r="L227" s="3">
        <f t="shared" si="25"/>
        <v>0</v>
      </c>
      <c r="M227" s="3">
        <f t="shared" si="26"/>
        <v>0</v>
      </c>
      <c r="N227" s="9">
        <v>3.4477208999999998</v>
      </c>
      <c r="O227">
        <f t="shared" si="23"/>
        <v>150.32063123999998</v>
      </c>
      <c r="P227">
        <f t="shared" si="27"/>
        <v>0</v>
      </c>
      <c r="Q227">
        <f t="shared" si="28"/>
        <v>0</v>
      </c>
    </row>
    <row r="228" spans="2:17" ht="15">
      <c r="B228" s="11">
        <v>0</v>
      </c>
      <c r="C228" s="11">
        <v>0</v>
      </c>
      <c r="D228" s="11">
        <v>0</v>
      </c>
      <c r="E228" s="11">
        <v>0</v>
      </c>
      <c r="F228" s="11">
        <v>0</v>
      </c>
      <c r="G228" s="3">
        <f t="shared" si="22"/>
        <v>0</v>
      </c>
      <c r="H228" s="3">
        <f t="shared" si="22"/>
        <v>0</v>
      </c>
      <c r="I228" s="3">
        <f t="shared" si="22"/>
        <v>0</v>
      </c>
      <c r="J228" s="3">
        <f t="shared" si="22"/>
        <v>0</v>
      </c>
      <c r="K228" s="4">
        <f t="shared" si="24"/>
        <v>0</v>
      </c>
      <c r="L228" s="3">
        <f t="shared" si="25"/>
        <v>0</v>
      </c>
      <c r="M228" s="3">
        <f t="shared" si="26"/>
        <v>0</v>
      </c>
      <c r="N228" s="9">
        <v>3.5071094999999994</v>
      </c>
      <c r="O228">
        <f t="shared" si="23"/>
        <v>152.9099742</v>
      </c>
      <c r="P228">
        <f t="shared" si="27"/>
        <v>0</v>
      </c>
      <c r="Q228">
        <f t="shared" si="28"/>
        <v>0</v>
      </c>
    </row>
    <row r="229" spans="2:17" ht="15">
      <c r="B229" s="11">
        <v>0</v>
      </c>
      <c r="C229" s="11">
        <v>0</v>
      </c>
      <c r="D229" s="11">
        <v>0</v>
      </c>
      <c r="E229" s="11">
        <v>0</v>
      </c>
      <c r="F229" s="11">
        <v>0</v>
      </c>
      <c r="G229" s="3">
        <f t="shared" si="22"/>
        <v>0</v>
      </c>
      <c r="H229" s="3">
        <f t="shared" si="22"/>
        <v>0</v>
      </c>
      <c r="I229" s="3">
        <f t="shared" si="22"/>
        <v>0</v>
      </c>
      <c r="J229" s="3">
        <f t="shared" si="22"/>
        <v>0</v>
      </c>
      <c r="K229" s="4">
        <f t="shared" si="24"/>
        <v>0</v>
      </c>
      <c r="L229" s="3">
        <f t="shared" si="25"/>
        <v>0</v>
      </c>
      <c r="M229" s="3">
        <f t="shared" si="26"/>
        <v>0</v>
      </c>
      <c r="N229" s="9">
        <v>3.4774152</v>
      </c>
      <c r="O229">
        <f t="shared" si="23"/>
        <v>151.61530272</v>
      </c>
      <c r="P229">
        <f t="shared" si="27"/>
        <v>0</v>
      </c>
      <c r="Q229">
        <f t="shared" si="28"/>
        <v>0</v>
      </c>
    </row>
    <row r="230" spans="2:17" ht="15">
      <c r="B230" s="11">
        <v>0</v>
      </c>
      <c r="C230" s="11">
        <v>0</v>
      </c>
      <c r="D230" s="11">
        <v>0</v>
      </c>
      <c r="E230" s="11">
        <v>0</v>
      </c>
      <c r="F230" s="11">
        <v>0</v>
      </c>
      <c r="G230" s="3">
        <f t="shared" si="22"/>
        <v>0</v>
      </c>
      <c r="H230" s="3">
        <f t="shared" si="22"/>
        <v>0</v>
      </c>
      <c r="I230" s="3">
        <f t="shared" si="22"/>
        <v>0</v>
      </c>
      <c r="J230" s="3">
        <f t="shared" si="22"/>
        <v>0</v>
      </c>
      <c r="K230" s="4">
        <f t="shared" si="24"/>
        <v>0</v>
      </c>
      <c r="L230" s="3">
        <f t="shared" si="25"/>
        <v>0</v>
      </c>
      <c r="M230" s="3">
        <f t="shared" si="26"/>
        <v>0</v>
      </c>
      <c r="N230" s="9">
        <v>3.5269057</v>
      </c>
      <c r="O230">
        <f t="shared" si="23"/>
        <v>153.77308852</v>
      </c>
      <c r="P230">
        <f t="shared" si="27"/>
        <v>0</v>
      </c>
      <c r="Q230">
        <f t="shared" si="28"/>
        <v>0</v>
      </c>
    </row>
    <row r="231" spans="2:17" ht="15">
      <c r="B231" s="11">
        <v>0</v>
      </c>
      <c r="C231" s="11">
        <v>0</v>
      </c>
      <c r="D231" s="11">
        <v>0</v>
      </c>
      <c r="E231" s="11">
        <v>0</v>
      </c>
      <c r="F231" s="11">
        <v>0</v>
      </c>
      <c r="G231" s="3">
        <f t="shared" si="22"/>
        <v>0</v>
      </c>
      <c r="H231" s="3">
        <f t="shared" si="22"/>
        <v>0</v>
      </c>
      <c r="I231" s="3">
        <f t="shared" si="22"/>
        <v>0</v>
      </c>
      <c r="J231" s="3">
        <f t="shared" si="22"/>
        <v>0</v>
      </c>
      <c r="K231" s="4">
        <f t="shared" si="24"/>
        <v>0</v>
      </c>
      <c r="L231" s="3">
        <f t="shared" si="25"/>
        <v>0</v>
      </c>
      <c r="M231" s="3">
        <f t="shared" si="26"/>
        <v>0</v>
      </c>
      <c r="N231" s="9">
        <v>3.150777899999999</v>
      </c>
      <c r="O231">
        <f t="shared" si="23"/>
        <v>137.37391643999996</v>
      </c>
      <c r="P231">
        <f t="shared" si="27"/>
        <v>0</v>
      </c>
      <c r="Q231">
        <f t="shared" si="28"/>
        <v>0</v>
      </c>
    </row>
    <row r="232" spans="2:17" ht="15"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3">
        <f t="shared" si="22"/>
        <v>0</v>
      </c>
      <c r="H232" s="3">
        <f t="shared" si="22"/>
        <v>0</v>
      </c>
      <c r="I232" s="3">
        <f t="shared" si="22"/>
        <v>0</v>
      </c>
      <c r="J232" s="3">
        <f t="shared" si="22"/>
        <v>0</v>
      </c>
      <c r="K232" s="4">
        <f t="shared" si="24"/>
        <v>0</v>
      </c>
      <c r="L232" s="3">
        <f t="shared" si="25"/>
        <v>0</v>
      </c>
      <c r="M232" s="3">
        <f t="shared" si="26"/>
        <v>0</v>
      </c>
      <c r="N232" s="9">
        <v>3.3388417999999995</v>
      </c>
      <c r="O232">
        <f t="shared" si="23"/>
        <v>145.57350247999997</v>
      </c>
      <c r="P232">
        <f t="shared" si="27"/>
        <v>0</v>
      </c>
      <c r="Q232">
        <f t="shared" si="28"/>
        <v>0</v>
      </c>
    </row>
    <row r="233" spans="2:17" ht="15"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3">
        <f t="shared" si="22"/>
        <v>0</v>
      </c>
      <c r="H233" s="3">
        <f t="shared" si="22"/>
        <v>0</v>
      </c>
      <c r="I233" s="3">
        <f t="shared" si="22"/>
        <v>0</v>
      </c>
      <c r="J233" s="3">
        <f t="shared" si="22"/>
        <v>0</v>
      </c>
      <c r="K233" s="4">
        <f t="shared" si="24"/>
        <v>0</v>
      </c>
      <c r="L233" s="3">
        <f t="shared" si="25"/>
        <v>0</v>
      </c>
      <c r="M233" s="3">
        <f t="shared" si="26"/>
        <v>0</v>
      </c>
      <c r="N233" s="9">
        <v>3.2448098499999998</v>
      </c>
      <c r="O233">
        <f t="shared" si="23"/>
        <v>141.47370945999998</v>
      </c>
      <c r="P233">
        <f t="shared" si="27"/>
        <v>0</v>
      </c>
      <c r="Q233">
        <f t="shared" si="28"/>
        <v>0</v>
      </c>
    </row>
    <row r="234" spans="2:17" ht="15"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3">
        <f aca="true" t="shared" si="29" ref="G234:J257">B234-C234</f>
        <v>0</v>
      </c>
      <c r="H234" s="3">
        <f t="shared" si="29"/>
        <v>0</v>
      </c>
      <c r="I234" s="3">
        <f t="shared" si="29"/>
        <v>0</v>
      </c>
      <c r="J234" s="3">
        <f t="shared" si="29"/>
        <v>0</v>
      </c>
      <c r="K234" s="4">
        <f t="shared" si="24"/>
        <v>0</v>
      </c>
      <c r="L234" s="3">
        <f t="shared" si="25"/>
        <v>0</v>
      </c>
      <c r="M234" s="3">
        <f t="shared" si="26"/>
        <v>0</v>
      </c>
      <c r="N234" s="9">
        <v>3.4774152</v>
      </c>
      <c r="O234">
        <f t="shared" si="23"/>
        <v>151.61530272</v>
      </c>
      <c r="P234">
        <f t="shared" si="27"/>
        <v>0</v>
      </c>
      <c r="Q234">
        <f t="shared" si="28"/>
        <v>0</v>
      </c>
    </row>
    <row r="235" spans="2:17" ht="15"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3">
        <f t="shared" si="29"/>
        <v>0</v>
      </c>
      <c r="H235" s="3">
        <f t="shared" si="29"/>
        <v>0</v>
      </c>
      <c r="I235" s="3">
        <f t="shared" si="29"/>
        <v>0</v>
      </c>
      <c r="J235" s="3">
        <f t="shared" si="29"/>
        <v>0</v>
      </c>
      <c r="K235" s="4">
        <f t="shared" si="24"/>
        <v>0</v>
      </c>
      <c r="L235" s="3">
        <f t="shared" si="25"/>
        <v>0</v>
      </c>
      <c r="M235" s="3">
        <f t="shared" si="26"/>
        <v>0</v>
      </c>
      <c r="N235" s="9">
        <v>3.2695550999999994</v>
      </c>
      <c r="O235">
        <f t="shared" si="23"/>
        <v>142.55260235999998</v>
      </c>
      <c r="P235">
        <f t="shared" si="27"/>
        <v>0</v>
      </c>
      <c r="Q235">
        <f t="shared" si="28"/>
        <v>0</v>
      </c>
    </row>
    <row r="236" spans="2:17" ht="15"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3">
        <f t="shared" si="29"/>
        <v>0</v>
      </c>
      <c r="H236" s="3">
        <f t="shared" si="29"/>
        <v>0</v>
      </c>
      <c r="I236" s="3">
        <f t="shared" si="29"/>
        <v>0</v>
      </c>
      <c r="J236" s="3">
        <f t="shared" si="29"/>
        <v>0</v>
      </c>
      <c r="K236" s="4">
        <f t="shared" si="24"/>
        <v>0</v>
      </c>
      <c r="L236" s="3">
        <f t="shared" si="25"/>
        <v>0</v>
      </c>
      <c r="M236" s="3">
        <f t="shared" si="26"/>
        <v>0</v>
      </c>
      <c r="N236" s="9">
        <v>3.3734851499999996</v>
      </c>
      <c r="O236">
        <f t="shared" si="23"/>
        <v>147.08395253999998</v>
      </c>
      <c r="P236">
        <f t="shared" si="27"/>
        <v>0</v>
      </c>
      <c r="Q236">
        <f t="shared" si="28"/>
        <v>0</v>
      </c>
    </row>
    <row r="237" spans="2:17" ht="15"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3">
        <f t="shared" si="29"/>
        <v>0</v>
      </c>
      <c r="H237" s="3">
        <f t="shared" si="29"/>
        <v>0</v>
      </c>
      <c r="I237" s="3">
        <f t="shared" si="29"/>
        <v>0</v>
      </c>
      <c r="J237" s="3">
        <f t="shared" si="29"/>
        <v>0</v>
      </c>
      <c r="K237" s="4">
        <f t="shared" si="24"/>
        <v>0</v>
      </c>
      <c r="L237" s="3">
        <f t="shared" si="25"/>
        <v>0</v>
      </c>
      <c r="M237" s="3">
        <f t="shared" si="26"/>
        <v>0</v>
      </c>
      <c r="N237" s="9">
        <v>3.3215201249999997</v>
      </c>
      <c r="O237">
        <f t="shared" si="23"/>
        <v>144.81827744999998</v>
      </c>
      <c r="P237">
        <f t="shared" si="27"/>
        <v>0</v>
      </c>
      <c r="Q237">
        <f t="shared" si="28"/>
        <v>0</v>
      </c>
    </row>
    <row r="238" spans="2:17" ht="15"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3">
        <f t="shared" si="29"/>
        <v>0</v>
      </c>
      <c r="H238" s="3">
        <f t="shared" si="29"/>
        <v>0</v>
      </c>
      <c r="I238" s="3">
        <f t="shared" si="29"/>
        <v>0</v>
      </c>
      <c r="J238" s="3">
        <f t="shared" si="29"/>
        <v>0</v>
      </c>
      <c r="K238" s="4">
        <f t="shared" si="24"/>
        <v>0</v>
      </c>
      <c r="L238" s="3">
        <f t="shared" si="25"/>
        <v>0</v>
      </c>
      <c r="M238" s="3">
        <f t="shared" si="26"/>
        <v>0</v>
      </c>
      <c r="N238" s="9">
        <v>3.368536099999999</v>
      </c>
      <c r="O238">
        <f t="shared" si="23"/>
        <v>146.86817395999998</v>
      </c>
      <c r="P238">
        <f t="shared" si="27"/>
        <v>0</v>
      </c>
      <c r="Q238">
        <f t="shared" si="28"/>
        <v>0</v>
      </c>
    </row>
    <row r="239" spans="2:17" ht="15"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3">
        <f t="shared" si="29"/>
        <v>0</v>
      </c>
      <c r="H239" s="3">
        <f t="shared" si="29"/>
        <v>0</v>
      </c>
      <c r="I239" s="3">
        <f t="shared" si="29"/>
        <v>0</v>
      </c>
      <c r="J239" s="3">
        <f t="shared" si="29"/>
        <v>0</v>
      </c>
      <c r="K239" s="4">
        <f t="shared" si="24"/>
        <v>0</v>
      </c>
      <c r="L239" s="3">
        <f t="shared" si="25"/>
        <v>0</v>
      </c>
      <c r="M239" s="3">
        <f t="shared" si="26"/>
        <v>0</v>
      </c>
      <c r="N239" s="9">
        <v>3.4477208999999998</v>
      </c>
      <c r="O239">
        <f t="shared" si="23"/>
        <v>150.32063123999998</v>
      </c>
      <c r="P239">
        <f t="shared" si="27"/>
        <v>0</v>
      </c>
      <c r="Q239">
        <f t="shared" si="28"/>
        <v>0</v>
      </c>
    </row>
    <row r="240" spans="2:17" ht="15"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3">
        <f t="shared" si="29"/>
        <v>0</v>
      </c>
      <c r="H240" s="3">
        <f t="shared" si="29"/>
        <v>0</v>
      </c>
      <c r="I240" s="3">
        <f t="shared" si="29"/>
        <v>0</v>
      </c>
      <c r="J240" s="3">
        <f t="shared" si="29"/>
        <v>0</v>
      </c>
      <c r="K240" s="4">
        <f t="shared" si="24"/>
        <v>0</v>
      </c>
      <c r="L240" s="3">
        <f t="shared" si="25"/>
        <v>0</v>
      </c>
      <c r="M240" s="3">
        <f t="shared" si="26"/>
        <v>0</v>
      </c>
      <c r="N240" s="9">
        <v>3.4081284999999997</v>
      </c>
      <c r="O240">
        <f t="shared" si="23"/>
        <v>148.5944026</v>
      </c>
      <c r="P240">
        <f t="shared" si="27"/>
        <v>0</v>
      </c>
      <c r="Q240">
        <f t="shared" si="28"/>
        <v>0</v>
      </c>
    </row>
    <row r="241" spans="2:17" ht="15"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3">
        <f t="shared" si="29"/>
        <v>0</v>
      </c>
      <c r="H241" s="3">
        <f t="shared" si="29"/>
        <v>0</v>
      </c>
      <c r="I241" s="3">
        <f t="shared" si="29"/>
        <v>0</v>
      </c>
      <c r="J241" s="3">
        <f t="shared" si="29"/>
        <v>0</v>
      </c>
      <c r="K241" s="4">
        <f t="shared" si="24"/>
        <v>0</v>
      </c>
      <c r="L241" s="3">
        <f t="shared" si="25"/>
        <v>0</v>
      </c>
      <c r="M241" s="3">
        <f t="shared" si="26"/>
        <v>0</v>
      </c>
      <c r="N241" s="9">
        <v>3.4279246999999997</v>
      </c>
      <c r="O241">
        <f t="shared" si="23"/>
        <v>149.45751692</v>
      </c>
      <c r="P241">
        <f t="shared" si="27"/>
        <v>0</v>
      </c>
      <c r="Q241">
        <f t="shared" si="28"/>
        <v>0</v>
      </c>
    </row>
    <row r="242" spans="2:17" ht="15"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3">
        <f t="shared" si="29"/>
        <v>0</v>
      </c>
      <c r="H242" s="3">
        <f t="shared" si="29"/>
        <v>0</v>
      </c>
      <c r="I242" s="3">
        <f t="shared" si="29"/>
        <v>0</v>
      </c>
      <c r="J242" s="3">
        <f t="shared" si="29"/>
        <v>0</v>
      </c>
      <c r="K242" s="4">
        <f t="shared" si="24"/>
        <v>0</v>
      </c>
      <c r="L242" s="3">
        <f t="shared" si="25"/>
        <v>0</v>
      </c>
      <c r="M242" s="3">
        <f t="shared" si="26"/>
        <v>0</v>
      </c>
      <c r="N242" s="9">
        <v>2.6360767</v>
      </c>
      <c r="O242">
        <f t="shared" si="23"/>
        <v>114.93294412</v>
      </c>
      <c r="P242">
        <f t="shared" si="27"/>
        <v>0</v>
      </c>
      <c r="Q242">
        <f t="shared" si="28"/>
        <v>0</v>
      </c>
    </row>
    <row r="243" spans="2:17" ht="15"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3">
        <f t="shared" si="29"/>
        <v>0</v>
      </c>
      <c r="H243" s="3">
        <f t="shared" si="29"/>
        <v>0</v>
      </c>
      <c r="I243" s="3">
        <f t="shared" si="29"/>
        <v>0</v>
      </c>
      <c r="J243" s="3">
        <f t="shared" si="29"/>
        <v>0</v>
      </c>
      <c r="K243" s="4">
        <f t="shared" si="24"/>
        <v>0</v>
      </c>
      <c r="L243" s="3">
        <f t="shared" si="25"/>
        <v>0</v>
      </c>
      <c r="M243" s="3">
        <f t="shared" si="26"/>
        <v>0</v>
      </c>
      <c r="N243" s="9">
        <v>2.6756690999999995</v>
      </c>
      <c r="O243">
        <f t="shared" si="23"/>
        <v>116.65917275999998</v>
      </c>
      <c r="P243">
        <f t="shared" si="27"/>
        <v>0</v>
      </c>
      <c r="Q243">
        <f t="shared" si="28"/>
        <v>0</v>
      </c>
    </row>
    <row r="244" spans="2:17" ht="15"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3">
        <f t="shared" si="29"/>
        <v>0</v>
      </c>
      <c r="H244" s="3">
        <f t="shared" si="29"/>
        <v>0</v>
      </c>
      <c r="I244" s="3">
        <f t="shared" si="29"/>
        <v>0</v>
      </c>
      <c r="J244" s="3">
        <f t="shared" si="29"/>
        <v>0</v>
      </c>
      <c r="K244" s="4">
        <f t="shared" si="24"/>
        <v>0</v>
      </c>
      <c r="L244" s="3">
        <f t="shared" si="25"/>
        <v>0</v>
      </c>
      <c r="M244" s="3">
        <f t="shared" si="26"/>
        <v>0</v>
      </c>
      <c r="N244" s="9">
        <v>2.6558729</v>
      </c>
      <c r="O244">
        <f t="shared" si="23"/>
        <v>115.79605844</v>
      </c>
      <c r="P244">
        <f t="shared" si="27"/>
        <v>0</v>
      </c>
      <c r="Q244">
        <f t="shared" si="28"/>
        <v>0</v>
      </c>
    </row>
    <row r="245" spans="2:17" ht="15"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3">
        <f t="shared" si="29"/>
        <v>0</v>
      </c>
      <c r="H245" s="3">
        <f t="shared" si="29"/>
        <v>0</v>
      </c>
      <c r="I245" s="3">
        <f t="shared" si="29"/>
        <v>0</v>
      </c>
      <c r="J245" s="3">
        <f t="shared" si="29"/>
        <v>0</v>
      </c>
      <c r="K245" s="4">
        <f t="shared" si="24"/>
        <v>0</v>
      </c>
      <c r="L245" s="3">
        <f t="shared" si="25"/>
        <v>0</v>
      </c>
      <c r="M245" s="3">
        <f t="shared" si="26"/>
        <v>0</v>
      </c>
      <c r="N245" s="9">
        <v>2.665771</v>
      </c>
      <c r="O245">
        <f t="shared" si="23"/>
        <v>116.2276156</v>
      </c>
      <c r="P245">
        <f t="shared" si="27"/>
        <v>0</v>
      </c>
      <c r="Q245">
        <f t="shared" si="28"/>
        <v>0</v>
      </c>
    </row>
    <row r="246" spans="2:17" ht="15"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3">
        <f t="shared" si="29"/>
        <v>0</v>
      </c>
      <c r="H246" s="3">
        <f t="shared" si="29"/>
        <v>0</v>
      </c>
      <c r="I246" s="3">
        <f t="shared" si="29"/>
        <v>0</v>
      </c>
      <c r="J246" s="3">
        <f t="shared" si="29"/>
        <v>0</v>
      </c>
      <c r="K246" s="4">
        <f t="shared" si="24"/>
        <v>0</v>
      </c>
      <c r="L246" s="3">
        <f t="shared" si="25"/>
        <v>0</v>
      </c>
      <c r="M246" s="3">
        <f t="shared" si="26"/>
        <v>0</v>
      </c>
      <c r="N246" s="9">
        <v>3.4774152</v>
      </c>
      <c r="O246">
        <f t="shared" si="23"/>
        <v>151.61530272</v>
      </c>
      <c r="P246">
        <f t="shared" si="27"/>
        <v>0</v>
      </c>
      <c r="Q246">
        <f t="shared" si="28"/>
        <v>0</v>
      </c>
    </row>
    <row r="247" spans="2:17" ht="15"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3">
        <f t="shared" si="29"/>
        <v>0</v>
      </c>
      <c r="H247" s="3">
        <f t="shared" si="29"/>
        <v>0</v>
      </c>
      <c r="I247" s="3">
        <f t="shared" si="29"/>
        <v>0</v>
      </c>
      <c r="J247" s="3">
        <f t="shared" si="29"/>
        <v>0</v>
      </c>
      <c r="K247" s="4">
        <f t="shared" si="24"/>
        <v>0</v>
      </c>
      <c r="L247" s="3">
        <f t="shared" si="25"/>
        <v>0</v>
      </c>
      <c r="M247" s="3">
        <f t="shared" si="26"/>
        <v>0</v>
      </c>
      <c r="N247" s="9">
        <v>2.6954653</v>
      </c>
      <c r="O247">
        <f t="shared" si="23"/>
        <v>117.52228708</v>
      </c>
      <c r="P247">
        <f t="shared" si="27"/>
        <v>0</v>
      </c>
      <c r="Q247">
        <f t="shared" si="28"/>
        <v>0</v>
      </c>
    </row>
    <row r="248" spans="2:17" ht="15"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3">
        <f t="shared" si="29"/>
        <v>0</v>
      </c>
      <c r="H248" s="3">
        <f t="shared" si="29"/>
        <v>0</v>
      </c>
      <c r="I248" s="3">
        <f t="shared" si="29"/>
        <v>0</v>
      </c>
      <c r="J248" s="3">
        <f t="shared" si="29"/>
        <v>0</v>
      </c>
      <c r="K248" s="4">
        <f t="shared" si="24"/>
        <v>0</v>
      </c>
      <c r="L248" s="3">
        <f t="shared" si="25"/>
        <v>0</v>
      </c>
      <c r="M248" s="3">
        <f t="shared" si="26"/>
        <v>0</v>
      </c>
      <c r="N248" s="9">
        <v>3.08644025</v>
      </c>
      <c r="O248">
        <f t="shared" si="23"/>
        <v>134.5687949</v>
      </c>
      <c r="P248">
        <f t="shared" si="27"/>
        <v>0</v>
      </c>
      <c r="Q248">
        <f t="shared" si="28"/>
        <v>0</v>
      </c>
    </row>
    <row r="249" spans="2:17" ht="15"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3">
        <f t="shared" si="29"/>
        <v>0</v>
      </c>
      <c r="H249" s="3">
        <f t="shared" si="29"/>
        <v>0</v>
      </c>
      <c r="I249" s="3">
        <f t="shared" si="29"/>
        <v>0</v>
      </c>
      <c r="J249" s="3">
        <f t="shared" si="29"/>
        <v>0</v>
      </c>
      <c r="K249" s="4">
        <f t="shared" si="24"/>
        <v>0</v>
      </c>
      <c r="L249" s="3">
        <f t="shared" si="25"/>
        <v>0</v>
      </c>
      <c r="M249" s="3">
        <f t="shared" si="26"/>
        <v>0</v>
      </c>
      <c r="N249" s="9">
        <v>2.8909527749999997</v>
      </c>
      <c r="O249">
        <f t="shared" si="23"/>
        <v>126.04554098999999</v>
      </c>
      <c r="P249">
        <f t="shared" si="27"/>
        <v>0</v>
      </c>
      <c r="Q249">
        <f t="shared" si="28"/>
        <v>0</v>
      </c>
    </row>
    <row r="250" spans="2:17" ht="15"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3">
        <f t="shared" si="29"/>
        <v>0</v>
      </c>
      <c r="H250" s="3">
        <f t="shared" si="29"/>
        <v>0</v>
      </c>
      <c r="I250" s="3">
        <f t="shared" si="29"/>
        <v>0</v>
      </c>
      <c r="J250" s="3">
        <f t="shared" si="29"/>
        <v>0</v>
      </c>
      <c r="K250" s="4">
        <f t="shared" si="24"/>
        <v>0</v>
      </c>
      <c r="L250" s="3">
        <f t="shared" si="25"/>
        <v>0</v>
      </c>
      <c r="M250" s="3">
        <f t="shared" si="26"/>
        <v>0</v>
      </c>
      <c r="N250" s="9">
        <v>2.8538349</v>
      </c>
      <c r="O250">
        <f t="shared" si="23"/>
        <v>124.42720163999999</v>
      </c>
      <c r="P250">
        <f t="shared" si="27"/>
        <v>0</v>
      </c>
      <c r="Q250">
        <f t="shared" si="28"/>
        <v>0</v>
      </c>
    </row>
    <row r="251" spans="2:17" ht="15"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3">
        <f t="shared" si="29"/>
        <v>0</v>
      </c>
      <c r="H251" s="3">
        <f t="shared" si="29"/>
        <v>0</v>
      </c>
      <c r="I251" s="3">
        <f t="shared" si="29"/>
        <v>0</v>
      </c>
      <c r="J251" s="3">
        <f t="shared" si="29"/>
        <v>0</v>
      </c>
      <c r="K251" s="4">
        <f t="shared" si="24"/>
        <v>0</v>
      </c>
      <c r="L251" s="3">
        <f t="shared" si="25"/>
        <v>0</v>
      </c>
      <c r="M251" s="3">
        <f t="shared" si="26"/>
        <v>0</v>
      </c>
      <c r="N251" s="9">
        <v>2.7548539</v>
      </c>
      <c r="O251">
        <f t="shared" si="23"/>
        <v>120.11163004000001</v>
      </c>
      <c r="P251">
        <f t="shared" si="27"/>
        <v>0</v>
      </c>
      <c r="Q251">
        <f t="shared" si="28"/>
        <v>0</v>
      </c>
    </row>
    <row r="252" spans="2:17" ht="15">
      <c r="B252" s="11">
        <v>0</v>
      </c>
      <c r="C252" s="11">
        <v>0</v>
      </c>
      <c r="D252" s="11">
        <v>0</v>
      </c>
      <c r="E252" s="11">
        <v>0</v>
      </c>
      <c r="F252" s="11">
        <v>0</v>
      </c>
      <c r="G252" s="3">
        <f t="shared" si="29"/>
        <v>0</v>
      </c>
      <c r="H252" s="3">
        <f t="shared" si="29"/>
        <v>0</v>
      </c>
      <c r="I252" s="3">
        <f t="shared" si="29"/>
        <v>0</v>
      </c>
      <c r="J252" s="3">
        <f t="shared" si="29"/>
        <v>0</v>
      </c>
      <c r="K252" s="4">
        <f t="shared" si="24"/>
        <v>0</v>
      </c>
      <c r="L252" s="3">
        <f t="shared" si="25"/>
        <v>0</v>
      </c>
      <c r="M252" s="3">
        <f t="shared" si="26"/>
        <v>0</v>
      </c>
      <c r="N252" s="9">
        <v>2.8043443999999997</v>
      </c>
      <c r="O252">
        <f t="shared" si="23"/>
        <v>122.26941584</v>
      </c>
      <c r="P252">
        <f t="shared" si="27"/>
        <v>0</v>
      </c>
      <c r="Q252">
        <f t="shared" si="28"/>
        <v>0</v>
      </c>
    </row>
    <row r="253" spans="2:17" ht="15">
      <c r="B253" s="11">
        <v>0</v>
      </c>
      <c r="C253" s="11">
        <v>0</v>
      </c>
      <c r="D253" s="11">
        <v>0</v>
      </c>
      <c r="E253" s="11">
        <v>0</v>
      </c>
      <c r="F253" s="11">
        <v>0</v>
      </c>
      <c r="G253" s="3">
        <f t="shared" si="29"/>
        <v>0</v>
      </c>
      <c r="H253" s="3">
        <f t="shared" si="29"/>
        <v>0</v>
      </c>
      <c r="I253" s="3">
        <f t="shared" si="29"/>
        <v>0</v>
      </c>
      <c r="J253" s="3">
        <f t="shared" si="29"/>
        <v>0</v>
      </c>
      <c r="K253" s="4">
        <f t="shared" si="24"/>
        <v>0</v>
      </c>
      <c r="L253" s="3">
        <f t="shared" si="25"/>
        <v>0</v>
      </c>
      <c r="M253" s="3">
        <f t="shared" si="26"/>
        <v>0</v>
      </c>
      <c r="N253" s="9">
        <v>2.7795991499999997</v>
      </c>
      <c r="O253">
        <f t="shared" si="23"/>
        <v>121.19052294</v>
      </c>
      <c r="P253">
        <f t="shared" si="27"/>
        <v>0</v>
      </c>
      <c r="Q253">
        <f t="shared" si="28"/>
        <v>0</v>
      </c>
    </row>
    <row r="254" spans="2:17" ht="15"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3">
        <f t="shared" si="29"/>
        <v>0</v>
      </c>
      <c r="H254" s="3">
        <f t="shared" si="29"/>
        <v>0</v>
      </c>
      <c r="I254" s="3">
        <f t="shared" si="29"/>
        <v>0</v>
      </c>
      <c r="J254" s="3">
        <f t="shared" si="29"/>
        <v>0</v>
      </c>
      <c r="K254" s="4">
        <f t="shared" si="24"/>
        <v>0</v>
      </c>
      <c r="L254" s="3">
        <f t="shared" si="25"/>
        <v>0</v>
      </c>
      <c r="M254" s="3">
        <f t="shared" si="26"/>
        <v>0</v>
      </c>
      <c r="N254" s="9">
        <v>2.5766880999999993</v>
      </c>
      <c r="O254">
        <f t="shared" si="23"/>
        <v>112.34360115999998</v>
      </c>
      <c r="P254">
        <f t="shared" si="27"/>
        <v>0</v>
      </c>
      <c r="Q254">
        <f t="shared" si="28"/>
        <v>0</v>
      </c>
    </row>
    <row r="255" spans="2:17" ht="15"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3">
        <f t="shared" si="29"/>
        <v>0</v>
      </c>
      <c r="H255" s="3">
        <f t="shared" si="29"/>
        <v>0</v>
      </c>
      <c r="I255" s="3">
        <f t="shared" si="29"/>
        <v>0</v>
      </c>
      <c r="J255" s="3">
        <f t="shared" si="29"/>
        <v>0</v>
      </c>
      <c r="K255" s="4">
        <f t="shared" si="24"/>
        <v>0</v>
      </c>
      <c r="L255" s="3">
        <f t="shared" si="25"/>
        <v>0</v>
      </c>
      <c r="M255" s="3">
        <f t="shared" si="26"/>
        <v>0</v>
      </c>
      <c r="N255" s="9">
        <v>3.6357847999999993</v>
      </c>
      <c r="O255">
        <f t="shared" si="23"/>
        <v>158.52021727999997</v>
      </c>
      <c r="P255">
        <f t="shared" si="27"/>
        <v>0</v>
      </c>
      <c r="Q255">
        <f t="shared" si="28"/>
        <v>0</v>
      </c>
    </row>
    <row r="256" spans="2:17" ht="15"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3">
        <f t="shared" si="29"/>
        <v>0</v>
      </c>
      <c r="H256" s="3">
        <f t="shared" si="29"/>
        <v>0</v>
      </c>
      <c r="I256" s="3">
        <f t="shared" si="29"/>
        <v>0</v>
      </c>
      <c r="J256" s="3">
        <f t="shared" si="29"/>
        <v>0</v>
      </c>
      <c r="K256" s="4">
        <f t="shared" si="24"/>
        <v>0</v>
      </c>
      <c r="L256" s="3">
        <f t="shared" si="25"/>
        <v>0</v>
      </c>
      <c r="M256" s="3">
        <f t="shared" si="26"/>
        <v>0</v>
      </c>
      <c r="N256" s="9">
        <v>3.1062364499999995</v>
      </c>
      <c r="O256">
        <f t="shared" si="23"/>
        <v>135.43190922</v>
      </c>
      <c r="P256">
        <f t="shared" si="27"/>
        <v>0</v>
      </c>
      <c r="Q256">
        <f t="shared" si="28"/>
        <v>0</v>
      </c>
    </row>
    <row r="257" spans="2:17" ht="15">
      <c r="B257" s="11">
        <v>0</v>
      </c>
      <c r="C257" s="11">
        <v>0</v>
      </c>
      <c r="D257" s="11">
        <v>0</v>
      </c>
      <c r="E257" s="11">
        <v>0</v>
      </c>
      <c r="F257" s="11">
        <v>0</v>
      </c>
      <c r="G257" s="3">
        <f t="shared" si="29"/>
        <v>0</v>
      </c>
      <c r="H257" s="3">
        <f t="shared" si="29"/>
        <v>0</v>
      </c>
      <c r="I257" s="3">
        <f t="shared" si="29"/>
        <v>0</v>
      </c>
      <c r="J257" s="3">
        <f t="shared" si="29"/>
        <v>0</v>
      </c>
      <c r="K257" s="4">
        <f t="shared" si="24"/>
        <v>0</v>
      </c>
      <c r="L257" s="3">
        <f t="shared" si="25"/>
        <v>0</v>
      </c>
      <c r="M257" s="3">
        <f t="shared" si="26"/>
        <v>0</v>
      </c>
      <c r="N257" s="9">
        <v>3.3710106249999994</v>
      </c>
      <c r="O257">
        <f t="shared" si="23"/>
        <v>146.97606324999998</v>
      </c>
      <c r="P257">
        <f t="shared" si="27"/>
        <v>0</v>
      </c>
      <c r="Q257">
        <f t="shared" si="2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7"/>
  <sheetViews>
    <sheetView zoomScalePageLayoutView="0" workbookViewId="0" topLeftCell="A17">
      <selection activeCell="Q29" sqref="Q29:Q31"/>
    </sheetView>
  </sheetViews>
  <sheetFormatPr defaultColWidth="9.140625" defaultRowHeight="12.75"/>
  <cols>
    <col min="18" max="18" width="14.00390625" style="0" customWidth="1"/>
  </cols>
  <sheetData>
    <row r="1" spans="1:18" ht="15">
      <c r="A1" s="1"/>
      <c r="B1" s="10" t="s">
        <v>9</v>
      </c>
      <c r="C1" s="10">
        <v>30</v>
      </c>
      <c r="D1" s="10">
        <v>60</v>
      </c>
      <c r="E1" s="10">
        <v>90</v>
      </c>
      <c r="F1" s="10">
        <v>120</v>
      </c>
      <c r="G1" s="6" t="s">
        <v>5</v>
      </c>
      <c r="H1" s="6" t="s">
        <v>6</v>
      </c>
      <c r="I1" s="6" t="s">
        <v>7</v>
      </c>
      <c r="J1" s="6" t="s">
        <v>8</v>
      </c>
      <c r="K1" s="7" t="s">
        <v>0</v>
      </c>
      <c r="L1" s="6" t="s">
        <v>4</v>
      </c>
      <c r="M1" s="6" t="s">
        <v>3</v>
      </c>
      <c r="N1" s="8" t="s">
        <v>1</v>
      </c>
      <c r="O1" s="2"/>
      <c r="P1" s="2" t="s">
        <v>2</v>
      </c>
      <c r="Q1" s="2"/>
      <c r="R1" s="2"/>
    </row>
    <row r="2" spans="1:18" ht="15.75">
      <c r="A2">
        <v>1</v>
      </c>
      <c r="B2" s="11">
        <v>0.686</v>
      </c>
      <c r="C2" s="11">
        <v>0.681</v>
      </c>
      <c r="D2" s="11">
        <v>0.651</v>
      </c>
      <c r="E2" s="11">
        <v>0.664</v>
      </c>
      <c r="F2" s="11">
        <v>0.667</v>
      </c>
      <c r="G2" s="3">
        <f>B2-C2</f>
        <v>0.0050000000000000044</v>
      </c>
      <c r="H2" s="3">
        <f>C2-D2</f>
        <v>0.030000000000000027</v>
      </c>
      <c r="I2" s="3">
        <f>D2-E2</f>
        <v>-0.013000000000000012</v>
      </c>
      <c r="J2" s="3">
        <f>E2-F2</f>
        <v>-0.0030000000000000027</v>
      </c>
      <c r="K2" s="4">
        <f>AVERAGE(G2:J2)</f>
        <v>0.004750000000000004</v>
      </c>
      <c r="L2" s="3">
        <f>K2</f>
        <v>0.004750000000000004</v>
      </c>
      <c r="M2" s="3">
        <f>L2*2</f>
        <v>0.009500000000000008</v>
      </c>
      <c r="N2" s="9">
        <v>4.4078365999999995</v>
      </c>
      <c r="O2">
        <f aca="true" t="shared" si="0" ref="O2:O65">(43.6*N2)</f>
        <v>192.18167576</v>
      </c>
      <c r="P2">
        <f>(M2*100)/O2</f>
        <v>0.004943239235703087</v>
      </c>
      <c r="Q2" s="14">
        <f>P2*100</f>
        <v>0.4943239235703087</v>
      </c>
      <c r="R2" s="12" t="s">
        <v>10</v>
      </c>
    </row>
    <row r="3" spans="1:18" ht="15.75">
      <c r="A3">
        <v>2</v>
      </c>
      <c r="B3" s="11">
        <v>1.891</v>
      </c>
      <c r="C3" s="11">
        <v>1.89</v>
      </c>
      <c r="D3" s="11">
        <v>1.884</v>
      </c>
      <c r="E3" s="11">
        <v>1.882</v>
      </c>
      <c r="F3" s="11">
        <v>1.879</v>
      </c>
      <c r="G3" s="3">
        <f aca="true" t="shared" si="1" ref="G3:J44">B3-C3</f>
        <v>0.001000000000000112</v>
      </c>
      <c r="H3" s="3">
        <f t="shared" si="1"/>
        <v>0.006000000000000005</v>
      </c>
      <c r="I3" s="3">
        <f t="shared" si="1"/>
        <v>0.0020000000000000018</v>
      </c>
      <c r="J3" s="3">
        <f t="shared" si="1"/>
        <v>0.0029999999999998916</v>
      </c>
      <c r="K3" s="4">
        <f aca="true" t="shared" si="2" ref="K3:K66">AVERAGE(G3:J3)</f>
        <v>0.0030000000000000027</v>
      </c>
      <c r="L3" s="3">
        <f aca="true" t="shared" si="3" ref="L3:L66">K3</f>
        <v>0.0030000000000000027</v>
      </c>
      <c r="M3" s="3">
        <f aca="true" t="shared" si="4" ref="M3:M66">L3*2</f>
        <v>0.006000000000000005</v>
      </c>
      <c r="N3" s="9">
        <v>4.4573271</v>
      </c>
      <c r="O3">
        <f t="shared" si="0"/>
        <v>194.33946156</v>
      </c>
      <c r="P3">
        <f aca="true" t="shared" si="5" ref="P3:P66">(M3*100)/O3</f>
        <v>0.0030873811998020674</v>
      </c>
      <c r="Q3">
        <f aca="true" t="shared" si="6" ref="Q3:Q66">P3*100</f>
        <v>0.3087381199802067</v>
      </c>
      <c r="R3" s="12"/>
    </row>
    <row r="4" spans="1:18" ht="15.75">
      <c r="A4">
        <v>3</v>
      </c>
      <c r="B4" s="11">
        <v>0.887</v>
      </c>
      <c r="C4" s="11">
        <v>0.881</v>
      </c>
      <c r="D4" s="11">
        <v>0.877</v>
      </c>
      <c r="E4" s="11">
        <v>0.878</v>
      </c>
      <c r="F4" s="11">
        <v>0.879</v>
      </c>
      <c r="G4" s="3">
        <f t="shared" si="1"/>
        <v>0.006000000000000005</v>
      </c>
      <c r="H4" s="3">
        <f t="shared" si="1"/>
        <v>0.0040000000000000036</v>
      </c>
      <c r="I4" s="3">
        <f t="shared" si="1"/>
        <v>-0.0010000000000000009</v>
      </c>
      <c r="J4" s="3">
        <f t="shared" si="1"/>
        <v>-0.0010000000000000009</v>
      </c>
      <c r="K4" s="4">
        <f t="shared" si="2"/>
        <v>0.0020000000000000018</v>
      </c>
      <c r="L4" s="3">
        <f t="shared" si="3"/>
        <v>0.0020000000000000018</v>
      </c>
      <c r="M4" s="3">
        <f t="shared" si="4"/>
        <v>0.0040000000000000036</v>
      </c>
      <c r="N4" s="9">
        <v>4.328651799999999</v>
      </c>
      <c r="O4">
        <f t="shared" si="0"/>
        <v>188.72921848</v>
      </c>
      <c r="P4">
        <f t="shared" si="5"/>
        <v>0.002119438649836772</v>
      </c>
      <c r="Q4">
        <f t="shared" si="6"/>
        <v>0.2119438649836772</v>
      </c>
      <c r="R4" s="12"/>
    </row>
    <row r="5" spans="1:18" ht="15.75">
      <c r="A5">
        <v>4</v>
      </c>
      <c r="B5" s="11">
        <v>0.559</v>
      </c>
      <c r="C5" s="11">
        <v>0.556</v>
      </c>
      <c r="D5" s="11">
        <v>0.548</v>
      </c>
      <c r="E5" s="11">
        <v>0.539</v>
      </c>
      <c r="F5" s="11">
        <v>0.532</v>
      </c>
      <c r="G5" s="3">
        <f t="shared" si="1"/>
        <v>0.0030000000000000027</v>
      </c>
      <c r="H5" s="3">
        <f t="shared" si="1"/>
        <v>0.008000000000000007</v>
      </c>
      <c r="I5" s="3">
        <f t="shared" si="1"/>
        <v>0.009000000000000008</v>
      </c>
      <c r="J5" s="3">
        <f t="shared" si="1"/>
        <v>0.007000000000000006</v>
      </c>
      <c r="K5" s="4">
        <f t="shared" si="2"/>
        <v>0.006750000000000006</v>
      </c>
      <c r="L5" s="3">
        <f t="shared" si="3"/>
        <v>0.006750000000000006</v>
      </c>
      <c r="M5" s="3">
        <f t="shared" si="4"/>
        <v>0.013500000000000012</v>
      </c>
      <c r="N5" s="9">
        <v>4.3979385</v>
      </c>
      <c r="O5">
        <f t="shared" si="0"/>
        <v>191.75011860000004</v>
      </c>
      <c r="P5">
        <f t="shared" si="5"/>
        <v>0.007040412855317008</v>
      </c>
      <c r="Q5">
        <f t="shared" si="6"/>
        <v>0.7040412855317009</v>
      </c>
      <c r="R5" s="12" t="s">
        <v>11</v>
      </c>
    </row>
    <row r="6" spans="1:18" ht="15.75">
      <c r="A6">
        <v>5</v>
      </c>
      <c r="B6" s="11">
        <v>0.761</v>
      </c>
      <c r="C6" s="11">
        <v>0.742</v>
      </c>
      <c r="D6" s="11">
        <v>0.734</v>
      </c>
      <c r="E6" s="11">
        <v>0.732</v>
      </c>
      <c r="F6" s="11">
        <v>0.729</v>
      </c>
      <c r="G6" s="3">
        <f t="shared" si="1"/>
        <v>0.019000000000000017</v>
      </c>
      <c r="H6" s="3">
        <f t="shared" si="1"/>
        <v>0.008000000000000007</v>
      </c>
      <c r="I6" s="3">
        <f t="shared" si="1"/>
        <v>0.0020000000000000018</v>
      </c>
      <c r="J6" s="3">
        <f t="shared" si="1"/>
        <v>0.0030000000000000027</v>
      </c>
      <c r="K6" s="4">
        <f t="shared" si="2"/>
        <v>0.008000000000000007</v>
      </c>
      <c r="L6" s="3">
        <f t="shared" si="3"/>
        <v>0.008000000000000007</v>
      </c>
      <c r="M6" s="3">
        <f t="shared" si="4"/>
        <v>0.016000000000000014</v>
      </c>
      <c r="N6" s="9">
        <v>4.2098746</v>
      </c>
      <c r="O6">
        <f t="shared" si="0"/>
        <v>183.55053256</v>
      </c>
      <c r="P6">
        <f t="shared" si="5"/>
        <v>0.008716945560901518</v>
      </c>
      <c r="Q6">
        <f t="shared" si="6"/>
        <v>0.8716945560901518</v>
      </c>
      <c r="R6" s="12"/>
    </row>
    <row r="7" spans="1:18" ht="15.75">
      <c r="A7">
        <v>6</v>
      </c>
      <c r="B7" s="11">
        <v>0.791</v>
      </c>
      <c r="C7" s="11">
        <v>0.773</v>
      </c>
      <c r="D7" s="11">
        <v>0.769</v>
      </c>
      <c r="E7" s="11">
        <v>0.761</v>
      </c>
      <c r="F7" s="11">
        <v>0.758</v>
      </c>
      <c r="G7" s="3">
        <f t="shared" si="1"/>
        <v>0.018000000000000016</v>
      </c>
      <c r="H7" s="3">
        <f t="shared" si="1"/>
        <v>0.0040000000000000036</v>
      </c>
      <c r="I7" s="3">
        <f t="shared" si="1"/>
        <v>0.008000000000000007</v>
      </c>
      <c r="J7" s="3">
        <f t="shared" si="1"/>
        <v>0.0030000000000000027</v>
      </c>
      <c r="K7" s="4">
        <f t="shared" si="2"/>
        <v>0.008250000000000007</v>
      </c>
      <c r="L7" s="3">
        <f t="shared" si="3"/>
        <v>0.008250000000000007</v>
      </c>
      <c r="M7" s="3">
        <f t="shared" si="4"/>
        <v>0.016500000000000015</v>
      </c>
      <c r="N7" s="9">
        <v>4.298957499999999</v>
      </c>
      <c r="O7">
        <f t="shared" si="0"/>
        <v>187.43454699999998</v>
      </c>
      <c r="P7">
        <f t="shared" si="5"/>
        <v>0.008803073000197779</v>
      </c>
      <c r="Q7">
        <f t="shared" si="6"/>
        <v>0.8803073000197779</v>
      </c>
      <c r="R7" s="12"/>
    </row>
    <row r="8" spans="1:18" ht="15.75">
      <c r="A8">
        <v>7</v>
      </c>
      <c r="B8" s="11">
        <v>0.688</v>
      </c>
      <c r="C8" s="11">
        <v>0.681</v>
      </c>
      <c r="D8" s="11">
        <v>0.677</v>
      </c>
      <c r="E8" s="11">
        <v>0.671</v>
      </c>
      <c r="F8" s="11">
        <v>0.668</v>
      </c>
      <c r="G8" s="3">
        <f t="shared" si="1"/>
        <v>0.006999999999999895</v>
      </c>
      <c r="H8" s="3">
        <f t="shared" si="1"/>
        <v>0.0040000000000000036</v>
      </c>
      <c r="I8" s="3">
        <f t="shared" si="1"/>
        <v>0.006000000000000005</v>
      </c>
      <c r="J8" s="3">
        <f t="shared" si="1"/>
        <v>0.0030000000000000027</v>
      </c>
      <c r="K8" s="4">
        <f t="shared" si="2"/>
        <v>0.004999999999999977</v>
      </c>
      <c r="L8" s="3">
        <f t="shared" si="3"/>
        <v>0.004999999999999977</v>
      </c>
      <c r="M8" s="3">
        <f t="shared" si="4"/>
        <v>0.009999999999999953</v>
      </c>
      <c r="N8" s="9">
        <v>4.4573271</v>
      </c>
      <c r="O8">
        <f t="shared" si="0"/>
        <v>194.33946156</v>
      </c>
      <c r="P8">
        <f t="shared" si="5"/>
        <v>0.005145635333003417</v>
      </c>
      <c r="Q8">
        <f t="shared" si="6"/>
        <v>0.5145635333003418</v>
      </c>
      <c r="R8" s="12" t="s">
        <v>12</v>
      </c>
    </row>
    <row r="9" spans="1:17" ht="15">
      <c r="A9">
        <v>8</v>
      </c>
      <c r="B9" s="11">
        <v>0.886</v>
      </c>
      <c r="C9" s="11">
        <v>0.884</v>
      </c>
      <c r="D9" s="11">
        <v>0.884</v>
      </c>
      <c r="E9" s="11">
        <v>0.881</v>
      </c>
      <c r="F9" s="11">
        <v>0.878</v>
      </c>
      <c r="G9" s="3">
        <f t="shared" si="1"/>
        <v>0.0020000000000000018</v>
      </c>
      <c r="H9" s="3">
        <f t="shared" si="1"/>
        <v>0</v>
      </c>
      <c r="I9" s="3">
        <f t="shared" si="1"/>
        <v>0.0030000000000000027</v>
      </c>
      <c r="J9" s="3">
        <f t="shared" si="1"/>
        <v>0.0030000000000000027</v>
      </c>
      <c r="K9" s="4">
        <f t="shared" si="2"/>
        <v>0.0020000000000000018</v>
      </c>
      <c r="L9" s="3">
        <f t="shared" si="3"/>
        <v>0.0020000000000000018</v>
      </c>
      <c r="M9" s="3">
        <f t="shared" si="4"/>
        <v>0.0040000000000000036</v>
      </c>
      <c r="N9" s="9">
        <v>4.322053066666666</v>
      </c>
      <c r="O9">
        <f t="shared" si="0"/>
        <v>188.44151370666665</v>
      </c>
      <c r="P9">
        <f t="shared" si="5"/>
        <v>0.0021226745218288342</v>
      </c>
      <c r="Q9">
        <f t="shared" si="6"/>
        <v>0.21226745218288343</v>
      </c>
    </row>
    <row r="10" spans="1:18" ht="15.75">
      <c r="A10">
        <v>9</v>
      </c>
      <c r="B10" s="11">
        <v>0.986</v>
      </c>
      <c r="C10" s="11">
        <v>0.984</v>
      </c>
      <c r="D10" s="11">
        <v>0.984</v>
      </c>
      <c r="E10" s="11">
        <v>0.981</v>
      </c>
      <c r="F10" s="11">
        <v>0.976</v>
      </c>
      <c r="G10" s="3">
        <f t="shared" si="1"/>
        <v>0.0020000000000000018</v>
      </c>
      <c r="H10" s="3">
        <f t="shared" si="1"/>
        <v>0</v>
      </c>
      <c r="I10" s="3">
        <f t="shared" si="1"/>
        <v>0.0030000000000000027</v>
      </c>
      <c r="J10" s="3">
        <f t="shared" si="1"/>
        <v>0.0050000000000000044</v>
      </c>
      <c r="K10" s="4">
        <f t="shared" si="2"/>
        <v>0.0025000000000000022</v>
      </c>
      <c r="L10" s="3">
        <f t="shared" si="3"/>
        <v>0.0025000000000000022</v>
      </c>
      <c r="M10" s="3">
        <f t="shared" si="4"/>
        <v>0.0050000000000000044</v>
      </c>
      <c r="N10" s="9">
        <v>4.4375309</v>
      </c>
      <c r="O10">
        <f t="shared" si="0"/>
        <v>193.47634724</v>
      </c>
      <c r="P10">
        <f t="shared" si="5"/>
        <v>0.0025842952233317163</v>
      </c>
      <c r="Q10">
        <f t="shared" si="6"/>
        <v>0.2584295223331716</v>
      </c>
      <c r="R10" s="12"/>
    </row>
    <row r="11" spans="1:18" ht="15.75">
      <c r="A11">
        <v>10</v>
      </c>
      <c r="B11" s="11">
        <v>1.169</v>
      </c>
      <c r="C11" s="11">
        <v>1.151</v>
      </c>
      <c r="D11" s="11">
        <v>1.138</v>
      </c>
      <c r="E11" s="11">
        <v>1.126</v>
      </c>
      <c r="F11" s="11">
        <v>1.102</v>
      </c>
      <c r="G11" s="3">
        <f t="shared" si="1"/>
        <v>0.018000000000000016</v>
      </c>
      <c r="H11" s="3">
        <f t="shared" si="1"/>
        <v>0.013000000000000123</v>
      </c>
      <c r="I11" s="3">
        <f t="shared" si="1"/>
        <v>0.01200000000000001</v>
      </c>
      <c r="J11" s="3">
        <f t="shared" si="1"/>
        <v>0.0239999999999998</v>
      </c>
      <c r="K11" s="4">
        <f t="shared" si="2"/>
        <v>0.016749999999999987</v>
      </c>
      <c r="L11" s="3">
        <f t="shared" si="3"/>
        <v>0.016749999999999987</v>
      </c>
      <c r="M11" s="3">
        <f t="shared" si="4"/>
        <v>0.033499999999999974</v>
      </c>
      <c r="N11" s="9">
        <v>4.219772699999999</v>
      </c>
      <c r="O11">
        <f t="shared" si="0"/>
        <v>183.98208971999998</v>
      </c>
      <c r="P11">
        <f t="shared" si="5"/>
        <v>0.018208294106770502</v>
      </c>
      <c r="Q11">
        <f t="shared" si="6"/>
        <v>1.8208294106770502</v>
      </c>
      <c r="R11" s="12" t="s">
        <v>13</v>
      </c>
    </row>
    <row r="12" spans="1:18" ht="15.75">
      <c r="A12">
        <v>11</v>
      </c>
      <c r="B12" s="11">
        <v>0.599</v>
      </c>
      <c r="C12" s="11">
        <v>0.564</v>
      </c>
      <c r="D12" s="11">
        <v>0.508</v>
      </c>
      <c r="E12" s="11">
        <v>0.491</v>
      </c>
      <c r="F12" s="11">
        <v>0.488</v>
      </c>
      <c r="G12" s="3">
        <f t="shared" si="1"/>
        <v>0.03500000000000003</v>
      </c>
      <c r="H12" s="3">
        <f t="shared" si="1"/>
        <v>0.05599999999999994</v>
      </c>
      <c r="I12" s="3">
        <f t="shared" si="1"/>
        <v>0.017000000000000015</v>
      </c>
      <c r="J12" s="3">
        <f t="shared" si="1"/>
        <v>0.0030000000000000027</v>
      </c>
      <c r="K12" s="4">
        <f t="shared" si="2"/>
        <v>0.027749999999999997</v>
      </c>
      <c r="L12" s="3">
        <f t="shared" si="3"/>
        <v>0.027749999999999997</v>
      </c>
      <c r="M12" s="3">
        <f t="shared" si="4"/>
        <v>0.055499999999999994</v>
      </c>
      <c r="N12" s="9">
        <v>4.4771233</v>
      </c>
      <c r="O12">
        <f t="shared" si="0"/>
        <v>195.20257587999998</v>
      </c>
      <c r="P12">
        <f t="shared" si="5"/>
        <v>0.028432001857454176</v>
      </c>
      <c r="Q12">
        <f t="shared" si="6"/>
        <v>2.8432001857454177</v>
      </c>
      <c r="R12" s="12"/>
    </row>
    <row r="13" spans="1:18" ht="15.75">
      <c r="A13">
        <v>12</v>
      </c>
      <c r="B13" s="11">
        <v>0.578</v>
      </c>
      <c r="C13" s="11">
        <v>0.553</v>
      </c>
      <c r="D13" s="11">
        <v>0.511</v>
      </c>
      <c r="E13" s="11">
        <v>0.491</v>
      </c>
      <c r="F13" s="11">
        <v>0.478</v>
      </c>
      <c r="G13" s="3">
        <f t="shared" si="1"/>
        <v>0.02499999999999991</v>
      </c>
      <c r="H13" s="3">
        <f t="shared" si="1"/>
        <v>0.04200000000000004</v>
      </c>
      <c r="I13" s="3">
        <f t="shared" si="1"/>
        <v>0.020000000000000018</v>
      </c>
      <c r="J13" s="3">
        <f t="shared" si="1"/>
        <v>0.013000000000000012</v>
      </c>
      <c r="K13" s="4">
        <f t="shared" si="2"/>
        <v>0.024999999999999994</v>
      </c>
      <c r="L13" s="3">
        <f t="shared" si="3"/>
        <v>0.024999999999999994</v>
      </c>
      <c r="M13" s="3">
        <f t="shared" si="4"/>
        <v>0.04999999999999999</v>
      </c>
      <c r="N13" s="9">
        <v>4.378142299999999</v>
      </c>
      <c r="O13">
        <f t="shared" si="0"/>
        <v>190.88700427999996</v>
      </c>
      <c r="P13">
        <f t="shared" si="5"/>
        <v>0.026193506566145375</v>
      </c>
      <c r="Q13">
        <f t="shared" si="6"/>
        <v>2.6193506566145377</v>
      </c>
      <c r="R13" s="12"/>
    </row>
    <row r="14" spans="1:18" ht="15.75">
      <c r="A14">
        <v>13</v>
      </c>
      <c r="B14" s="11">
        <v>0.961</v>
      </c>
      <c r="C14" s="11">
        <v>0.924</v>
      </c>
      <c r="D14" s="11">
        <v>0.902</v>
      </c>
      <c r="E14" s="11">
        <v>0.88</v>
      </c>
      <c r="F14" s="11">
        <v>0.854</v>
      </c>
      <c r="G14" s="3">
        <f t="shared" si="1"/>
        <v>0.03699999999999992</v>
      </c>
      <c r="H14" s="3">
        <f t="shared" si="1"/>
        <v>0.02200000000000002</v>
      </c>
      <c r="I14" s="3">
        <f t="shared" si="1"/>
        <v>0.02200000000000002</v>
      </c>
      <c r="J14" s="3">
        <f t="shared" si="1"/>
        <v>0.026000000000000023</v>
      </c>
      <c r="K14" s="4">
        <f t="shared" si="2"/>
        <v>0.026749999999999996</v>
      </c>
      <c r="L14" s="3">
        <f t="shared" si="3"/>
        <v>0.026749999999999996</v>
      </c>
      <c r="M14" s="3">
        <f t="shared" si="4"/>
        <v>0.05349999999999999</v>
      </c>
      <c r="N14" s="9">
        <v>4.5662062</v>
      </c>
      <c r="O14">
        <f t="shared" si="0"/>
        <v>199.08659032</v>
      </c>
      <c r="P14">
        <f t="shared" si="5"/>
        <v>0.026872729054230757</v>
      </c>
      <c r="Q14">
        <f t="shared" si="6"/>
        <v>2.6872729054230757</v>
      </c>
      <c r="R14" s="12" t="s">
        <v>14</v>
      </c>
    </row>
    <row r="15" spans="1:18" ht="15.75">
      <c r="A15">
        <v>14</v>
      </c>
      <c r="B15" s="11">
        <v>0.667</v>
      </c>
      <c r="C15" s="11">
        <v>0.564</v>
      </c>
      <c r="D15" s="11">
        <v>0.562</v>
      </c>
      <c r="E15" s="11">
        <v>0.545</v>
      </c>
      <c r="F15" s="11">
        <v>0.523</v>
      </c>
      <c r="G15" s="3">
        <f t="shared" si="1"/>
        <v>0.10300000000000009</v>
      </c>
      <c r="H15" s="3">
        <f t="shared" si="1"/>
        <v>0.0019999999999998908</v>
      </c>
      <c r="I15" s="3">
        <f t="shared" si="1"/>
        <v>0.017000000000000015</v>
      </c>
      <c r="J15" s="3">
        <f t="shared" si="1"/>
        <v>0.02200000000000002</v>
      </c>
      <c r="K15" s="4">
        <f t="shared" si="2"/>
        <v>0.036000000000000004</v>
      </c>
      <c r="L15" s="3">
        <f t="shared" si="3"/>
        <v>0.036000000000000004</v>
      </c>
      <c r="M15" s="3">
        <f t="shared" si="4"/>
        <v>0.07200000000000001</v>
      </c>
      <c r="N15" s="9">
        <v>4.4573271</v>
      </c>
      <c r="O15">
        <f t="shared" si="0"/>
        <v>194.33946156</v>
      </c>
      <c r="P15">
        <f t="shared" si="5"/>
        <v>0.03704857439762478</v>
      </c>
      <c r="Q15">
        <f t="shared" si="6"/>
        <v>3.704857439762478</v>
      </c>
      <c r="R15" s="12"/>
    </row>
    <row r="16" spans="1:17" ht="15">
      <c r="A16">
        <v>15</v>
      </c>
      <c r="B16" s="11">
        <v>0.588</v>
      </c>
      <c r="C16" s="11">
        <v>0.587</v>
      </c>
      <c r="D16" s="11">
        <v>0.584</v>
      </c>
      <c r="E16" s="11">
        <v>0.582</v>
      </c>
      <c r="F16" s="11">
        <v>0.543</v>
      </c>
      <c r="G16" s="3">
        <f t="shared" si="1"/>
        <v>0.0010000000000000009</v>
      </c>
      <c r="H16" s="3">
        <f t="shared" si="1"/>
        <v>0.0030000000000000027</v>
      </c>
      <c r="I16" s="3">
        <f t="shared" si="1"/>
        <v>0.0020000000000000018</v>
      </c>
      <c r="J16" s="3">
        <f t="shared" si="1"/>
        <v>0.038999999999999924</v>
      </c>
      <c r="K16" s="4">
        <f t="shared" si="2"/>
        <v>0.011249999999999982</v>
      </c>
      <c r="L16" s="3">
        <f t="shared" si="3"/>
        <v>0.011249999999999982</v>
      </c>
      <c r="M16" s="3">
        <f t="shared" si="4"/>
        <v>0.022499999999999964</v>
      </c>
      <c r="N16" s="9">
        <v>4.4870214</v>
      </c>
      <c r="O16">
        <f t="shared" si="0"/>
        <v>195.63413304</v>
      </c>
      <c r="P16">
        <f t="shared" si="5"/>
        <v>0.011501060500214214</v>
      </c>
      <c r="Q16">
        <f t="shared" si="6"/>
        <v>1.1501060500214215</v>
      </c>
    </row>
    <row r="17" spans="1:18" ht="15">
      <c r="A17">
        <v>16</v>
      </c>
      <c r="B17" s="11">
        <v>0.348</v>
      </c>
      <c r="C17" s="11">
        <v>0.287</v>
      </c>
      <c r="D17" s="11">
        <v>0.251</v>
      </c>
      <c r="E17" s="11">
        <v>0.232</v>
      </c>
      <c r="F17" s="11">
        <v>0.212</v>
      </c>
      <c r="G17" s="3">
        <f t="shared" si="1"/>
        <v>0.061</v>
      </c>
      <c r="H17" s="3">
        <f t="shared" si="1"/>
        <v>0.035999999999999976</v>
      </c>
      <c r="I17" s="3">
        <f t="shared" si="1"/>
        <v>0.01899999999999999</v>
      </c>
      <c r="J17" s="3">
        <f t="shared" si="1"/>
        <v>0.020000000000000018</v>
      </c>
      <c r="K17" s="4">
        <f t="shared" si="2"/>
        <v>0.033999999999999996</v>
      </c>
      <c r="L17" s="3">
        <f t="shared" si="3"/>
        <v>0.033999999999999996</v>
      </c>
      <c r="M17" s="3">
        <f t="shared" si="4"/>
        <v>0.06799999999999999</v>
      </c>
      <c r="N17" s="9">
        <v>4.503518233333333</v>
      </c>
      <c r="O17">
        <f t="shared" si="0"/>
        <v>196.3533949733333</v>
      </c>
      <c r="P17">
        <f t="shared" si="5"/>
        <v>0.03463143584007552</v>
      </c>
      <c r="Q17">
        <f t="shared" si="6"/>
        <v>3.4631435840075517</v>
      </c>
      <c r="R17" s="13" t="s">
        <v>15</v>
      </c>
    </row>
    <row r="18" spans="1:17" ht="15">
      <c r="A18">
        <v>17</v>
      </c>
      <c r="B18" s="11">
        <v>0.886</v>
      </c>
      <c r="C18" s="11">
        <v>0.884</v>
      </c>
      <c r="D18" s="11">
        <v>0.884</v>
      </c>
      <c r="E18" s="11">
        <v>0.765</v>
      </c>
      <c r="F18" s="11">
        <v>0.754</v>
      </c>
      <c r="G18" s="3">
        <f t="shared" si="1"/>
        <v>0.0020000000000000018</v>
      </c>
      <c r="H18" s="3">
        <f t="shared" si="1"/>
        <v>0</v>
      </c>
      <c r="I18" s="3">
        <f t="shared" si="1"/>
        <v>0.119</v>
      </c>
      <c r="J18" s="3">
        <f t="shared" si="1"/>
        <v>0.01100000000000001</v>
      </c>
      <c r="K18" s="4">
        <f t="shared" si="2"/>
        <v>0.033</v>
      </c>
      <c r="L18" s="3">
        <f t="shared" si="3"/>
        <v>0.033</v>
      </c>
      <c r="M18" s="3">
        <f t="shared" si="4"/>
        <v>0.066</v>
      </c>
      <c r="N18" s="9">
        <v>4.338549899999999</v>
      </c>
      <c r="O18">
        <f t="shared" si="0"/>
        <v>189.16077563999997</v>
      </c>
      <c r="P18">
        <f t="shared" si="5"/>
        <v>0.03489095441520469</v>
      </c>
      <c r="Q18">
        <f t="shared" si="6"/>
        <v>3.4890954415204694</v>
      </c>
    </row>
    <row r="19" spans="1:17" ht="15">
      <c r="A19">
        <v>18</v>
      </c>
      <c r="B19" s="11">
        <v>0.875</v>
      </c>
      <c r="C19" s="11">
        <v>0.869</v>
      </c>
      <c r="D19" s="11">
        <v>0.865</v>
      </c>
      <c r="E19" s="11">
        <v>0.844</v>
      </c>
      <c r="F19" s="11">
        <v>0.834</v>
      </c>
      <c r="G19" s="3">
        <f t="shared" si="1"/>
        <v>0.006000000000000005</v>
      </c>
      <c r="H19" s="3">
        <f t="shared" si="1"/>
        <v>0.0040000000000000036</v>
      </c>
      <c r="I19" s="3">
        <f t="shared" si="1"/>
        <v>0.02100000000000002</v>
      </c>
      <c r="J19" s="3">
        <f t="shared" si="1"/>
        <v>0.010000000000000009</v>
      </c>
      <c r="K19" s="4">
        <f t="shared" si="2"/>
        <v>0.010250000000000009</v>
      </c>
      <c r="L19" s="3">
        <f t="shared" si="3"/>
        <v>0.010250000000000009</v>
      </c>
      <c r="M19" s="3">
        <f t="shared" si="4"/>
        <v>0.020500000000000018</v>
      </c>
      <c r="N19" s="9">
        <v>4.1999765</v>
      </c>
      <c r="O19">
        <f t="shared" si="0"/>
        <v>183.1189754</v>
      </c>
      <c r="P19">
        <f t="shared" si="5"/>
        <v>0.011194907548614437</v>
      </c>
      <c r="Q19">
        <f t="shared" si="6"/>
        <v>1.1194907548614437</v>
      </c>
    </row>
    <row r="20" spans="1:18" ht="15.75">
      <c r="A20">
        <v>19</v>
      </c>
      <c r="B20" s="11">
        <v>0.914</v>
      </c>
      <c r="C20" s="11">
        <v>0.911</v>
      </c>
      <c r="D20" s="11">
        <v>0.912</v>
      </c>
      <c r="E20" s="11">
        <v>0.898</v>
      </c>
      <c r="F20" s="11">
        <v>0.885</v>
      </c>
      <c r="G20" s="3">
        <f t="shared" si="1"/>
        <v>0.0030000000000000027</v>
      </c>
      <c r="H20" s="3">
        <f t="shared" si="1"/>
        <v>-0.0010000000000000009</v>
      </c>
      <c r="I20" s="3">
        <f t="shared" si="1"/>
        <v>0.014000000000000012</v>
      </c>
      <c r="J20" s="3">
        <f t="shared" si="1"/>
        <v>0.013000000000000012</v>
      </c>
      <c r="K20" s="4">
        <f t="shared" si="2"/>
        <v>0.0072500000000000064</v>
      </c>
      <c r="L20" s="3">
        <f t="shared" si="3"/>
        <v>0.0072500000000000064</v>
      </c>
      <c r="M20" s="3">
        <f t="shared" si="4"/>
        <v>0.014500000000000013</v>
      </c>
      <c r="N20" s="9">
        <v>5.150194099999999</v>
      </c>
      <c r="O20">
        <f t="shared" si="0"/>
        <v>224.54846275999998</v>
      </c>
      <c r="P20">
        <f t="shared" si="5"/>
        <v>0.006457403369310875</v>
      </c>
      <c r="Q20">
        <f t="shared" si="6"/>
        <v>0.6457403369310875</v>
      </c>
      <c r="R20" s="12" t="s">
        <v>16</v>
      </c>
    </row>
    <row r="21" spans="1:18" ht="15.75">
      <c r="A21">
        <v>20</v>
      </c>
      <c r="B21" s="11">
        <v>0.862</v>
      </c>
      <c r="C21" s="11">
        <v>0.856</v>
      </c>
      <c r="D21" s="11">
        <v>0.854</v>
      </c>
      <c r="E21" s="11">
        <v>0.834</v>
      </c>
      <c r="F21" s="11">
        <v>0.832</v>
      </c>
      <c r="G21" s="3">
        <f t="shared" si="1"/>
        <v>0.006000000000000005</v>
      </c>
      <c r="H21" s="3">
        <f t="shared" si="1"/>
        <v>0.0020000000000000018</v>
      </c>
      <c r="I21" s="3">
        <f t="shared" si="1"/>
        <v>0.020000000000000018</v>
      </c>
      <c r="J21" s="3">
        <f t="shared" si="1"/>
        <v>0.0020000000000000018</v>
      </c>
      <c r="K21" s="4">
        <f t="shared" si="2"/>
        <v>0.007500000000000007</v>
      </c>
      <c r="L21" s="3">
        <f t="shared" si="3"/>
        <v>0.007500000000000007</v>
      </c>
      <c r="M21" s="3">
        <f t="shared" si="4"/>
        <v>0.015000000000000013</v>
      </c>
      <c r="N21" s="9">
        <v>4.562906833333333</v>
      </c>
      <c r="O21">
        <f t="shared" si="0"/>
        <v>198.94273793333332</v>
      </c>
      <c r="P21">
        <f t="shared" si="5"/>
        <v>0.007539858029412758</v>
      </c>
      <c r="Q21">
        <f t="shared" si="6"/>
        <v>0.7539858029412758</v>
      </c>
      <c r="R21" s="12"/>
    </row>
    <row r="22" spans="1:18" ht="15.75">
      <c r="A22">
        <v>21</v>
      </c>
      <c r="B22" s="11">
        <v>1.048</v>
      </c>
      <c r="C22" s="11">
        <v>1.046</v>
      </c>
      <c r="D22" s="11">
        <v>1.032</v>
      </c>
      <c r="E22" s="11">
        <v>1.024</v>
      </c>
      <c r="F22" s="11">
        <v>1.018</v>
      </c>
      <c r="G22" s="3">
        <f t="shared" si="1"/>
        <v>0.0020000000000000018</v>
      </c>
      <c r="H22" s="3">
        <f t="shared" si="1"/>
        <v>0.014000000000000012</v>
      </c>
      <c r="I22" s="3">
        <f t="shared" si="1"/>
        <v>0.008000000000000007</v>
      </c>
      <c r="J22" s="3">
        <f t="shared" si="1"/>
        <v>0.006000000000000005</v>
      </c>
      <c r="K22" s="4">
        <f t="shared" si="2"/>
        <v>0.007500000000000007</v>
      </c>
      <c r="L22" s="3">
        <f t="shared" si="3"/>
        <v>0.007500000000000007</v>
      </c>
      <c r="M22" s="3">
        <f t="shared" si="4"/>
        <v>0.015000000000000013</v>
      </c>
      <c r="N22" s="9">
        <v>5.526321899999999</v>
      </c>
      <c r="O22">
        <f t="shared" si="0"/>
        <v>240.94763483999998</v>
      </c>
      <c r="P22">
        <f t="shared" si="5"/>
        <v>0.006225419066661802</v>
      </c>
      <c r="Q22">
        <f t="shared" si="6"/>
        <v>0.6225419066661803</v>
      </c>
      <c r="R22" s="12"/>
    </row>
    <row r="23" spans="1:18" ht="15.75">
      <c r="A23">
        <v>22</v>
      </c>
      <c r="B23" s="11">
        <v>0.875</v>
      </c>
      <c r="C23" s="11">
        <v>0.869</v>
      </c>
      <c r="D23" s="11">
        <v>0.865</v>
      </c>
      <c r="E23" s="11">
        <v>0.854</v>
      </c>
      <c r="F23" s="11">
        <v>0.85</v>
      </c>
      <c r="G23" s="3">
        <f t="shared" si="1"/>
        <v>0.006000000000000005</v>
      </c>
      <c r="H23" s="3">
        <f t="shared" si="1"/>
        <v>0.0040000000000000036</v>
      </c>
      <c r="I23" s="3">
        <f t="shared" si="1"/>
        <v>0.01100000000000001</v>
      </c>
      <c r="J23" s="3">
        <f t="shared" si="1"/>
        <v>0.0040000000000000036</v>
      </c>
      <c r="K23" s="4">
        <f t="shared" si="2"/>
        <v>0.0062500000000000056</v>
      </c>
      <c r="L23" s="3">
        <f t="shared" si="3"/>
        <v>0.0062500000000000056</v>
      </c>
      <c r="M23" s="3">
        <f t="shared" si="4"/>
        <v>0.012500000000000011</v>
      </c>
      <c r="N23" s="9">
        <v>4.219772699999999</v>
      </c>
      <c r="O23">
        <f t="shared" si="0"/>
        <v>183.98208971999998</v>
      </c>
      <c r="P23">
        <f t="shared" si="5"/>
        <v>0.006794139592078557</v>
      </c>
      <c r="Q23">
        <f t="shared" si="6"/>
        <v>0.6794139592078556</v>
      </c>
      <c r="R23" s="12" t="s">
        <v>11</v>
      </c>
    </row>
    <row r="24" spans="1:18" ht="15.75">
      <c r="A24">
        <v>23</v>
      </c>
      <c r="B24" s="11">
        <v>0.765</v>
      </c>
      <c r="C24" s="11">
        <v>0.734</v>
      </c>
      <c r="D24" s="11">
        <v>0.732</v>
      </c>
      <c r="E24" s="11">
        <v>0.728</v>
      </c>
      <c r="F24" s="11">
        <v>0.717</v>
      </c>
      <c r="G24" s="3">
        <f t="shared" si="1"/>
        <v>0.031000000000000028</v>
      </c>
      <c r="H24" s="3">
        <f t="shared" si="1"/>
        <v>0.0020000000000000018</v>
      </c>
      <c r="I24" s="3">
        <f t="shared" si="1"/>
        <v>0.0040000000000000036</v>
      </c>
      <c r="J24" s="3">
        <f t="shared" si="1"/>
        <v>0.01100000000000001</v>
      </c>
      <c r="K24" s="4">
        <f t="shared" si="2"/>
        <v>0.01200000000000001</v>
      </c>
      <c r="L24" s="3">
        <f t="shared" si="3"/>
        <v>0.01200000000000001</v>
      </c>
      <c r="M24" s="3">
        <f t="shared" si="4"/>
        <v>0.02400000000000002</v>
      </c>
      <c r="N24" s="9">
        <v>5.140295999999999</v>
      </c>
      <c r="O24">
        <f t="shared" si="0"/>
        <v>224.11690559999997</v>
      </c>
      <c r="P24">
        <f t="shared" si="5"/>
        <v>0.01070869684540211</v>
      </c>
      <c r="Q24">
        <f t="shared" si="6"/>
        <v>1.070869684540211</v>
      </c>
      <c r="R24" s="12"/>
    </row>
    <row r="25" spans="1:18" ht="15.75">
      <c r="A25">
        <v>24</v>
      </c>
      <c r="B25" s="11">
        <v>0.883</v>
      </c>
      <c r="C25" s="11">
        <v>0.879</v>
      </c>
      <c r="D25" s="11">
        <v>0.875</v>
      </c>
      <c r="E25" s="11">
        <v>0.865</v>
      </c>
      <c r="F25" s="11">
        <v>0.861</v>
      </c>
      <c r="G25" s="3">
        <f t="shared" si="1"/>
        <v>0.0040000000000000036</v>
      </c>
      <c r="H25" s="3">
        <f t="shared" si="1"/>
        <v>0.0040000000000000036</v>
      </c>
      <c r="I25" s="3">
        <f t="shared" si="1"/>
        <v>0.010000000000000009</v>
      </c>
      <c r="J25" s="3">
        <f t="shared" si="1"/>
        <v>0.0040000000000000036</v>
      </c>
      <c r="K25" s="4">
        <f t="shared" si="2"/>
        <v>0.005500000000000005</v>
      </c>
      <c r="L25" s="3">
        <f t="shared" si="3"/>
        <v>0.005500000000000005</v>
      </c>
      <c r="M25" s="3">
        <f t="shared" si="4"/>
        <v>0.01100000000000001</v>
      </c>
      <c r="N25" s="9">
        <v>4.962130200000001</v>
      </c>
      <c r="O25">
        <f t="shared" si="0"/>
        <v>216.34887672000005</v>
      </c>
      <c r="P25">
        <f t="shared" si="5"/>
        <v>0.005084380453815008</v>
      </c>
      <c r="Q25">
        <f t="shared" si="6"/>
        <v>0.5084380453815007</v>
      </c>
      <c r="R25" s="12"/>
    </row>
    <row r="26" spans="1:18" ht="15.75">
      <c r="A26">
        <v>25</v>
      </c>
      <c r="B26" s="11">
        <v>1.716</v>
      </c>
      <c r="C26" s="11">
        <v>1.712</v>
      </c>
      <c r="D26" s="11">
        <v>1.661</v>
      </c>
      <c r="E26" s="11">
        <v>1.658</v>
      </c>
      <c r="F26" s="11">
        <v>1.657</v>
      </c>
      <c r="G26" s="3">
        <f t="shared" si="1"/>
        <v>0.0040000000000000036</v>
      </c>
      <c r="H26" s="3">
        <f t="shared" si="1"/>
        <v>0.050999999999999934</v>
      </c>
      <c r="I26" s="3">
        <f t="shared" si="1"/>
        <v>0.0030000000000001137</v>
      </c>
      <c r="J26" s="3">
        <f t="shared" si="1"/>
        <v>0.0009999999999998899</v>
      </c>
      <c r="K26" s="4">
        <f t="shared" si="2"/>
        <v>0.014749999999999985</v>
      </c>
      <c r="L26" s="3">
        <f t="shared" si="3"/>
        <v>0.014749999999999985</v>
      </c>
      <c r="M26" s="3">
        <f t="shared" si="4"/>
        <v>0.02949999999999997</v>
      </c>
      <c r="N26" s="9">
        <v>4.5167157</v>
      </c>
      <c r="O26">
        <f t="shared" si="0"/>
        <v>196.92880452</v>
      </c>
      <c r="P26">
        <f t="shared" si="5"/>
        <v>0.014980033048950929</v>
      </c>
      <c r="Q26">
        <f t="shared" si="6"/>
        <v>1.498003304895093</v>
      </c>
      <c r="R26" s="12" t="s">
        <v>12</v>
      </c>
    </row>
    <row r="27" spans="1:17" ht="15">
      <c r="A27">
        <v>26</v>
      </c>
      <c r="B27" s="11">
        <v>1.891</v>
      </c>
      <c r="C27" s="11">
        <v>1.89</v>
      </c>
      <c r="D27" s="11">
        <v>1.874</v>
      </c>
      <c r="E27" s="11">
        <v>1.871</v>
      </c>
      <c r="F27" s="11">
        <v>1.869</v>
      </c>
      <c r="G27" s="3">
        <f t="shared" si="1"/>
        <v>0.001000000000000112</v>
      </c>
      <c r="H27" s="3">
        <f t="shared" si="1"/>
        <v>0.015999999999999792</v>
      </c>
      <c r="I27" s="3">
        <f t="shared" si="1"/>
        <v>0.0030000000000001137</v>
      </c>
      <c r="J27" s="3">
        <f t="shared" si="1"/>
        <v>0.0020000000000000018</v>
      </c>
      <c r="K27" s="4">
        <f t="shared" si="2"/>
        <v>0.005500000000000005</v>
      </c>
      <c r="L27" s="3">
        <f t="shared" si="3"/>
        <v>0.005500000000000005</v>
      </c>
      <c r="M27" s="3">
        <f t="shared" si="4"/>
        <v>0.01100000000000001</v>
      </c>
      <c r="N27" s="9">
        <v>4.1207917</v>
      </c>
      <c r="O27">
        <f t="shared" si="0"/>
        <v>179.66651812</v>
      </c>
      <c r="P27">
        <f t="shared" si="5"/>
        <v>0.006122454041577777</v>
      </c>
      <c r="Q27">
        <f t="shared" si="6"/>
        <v>0.6122454041577777</v>
      </c>
    </row>
    <row r="28" spans="1:18" ht="15.75">
      <c r="A28">
        <v>27</v>
      </c>
      <c r="B28" s="11">
        <v>0.887</v>
      </c>
      <c r="C28" s="11">
        <v>0.881</v>
      </c>
      <c r="D28" s="11">
        <v>0.877</v>
      </c>
      <c r="E28" s="11">
        <v>0.878</v>
      </c>
      <c r="F28" s="11">
        <v>0.879</v>
      </c>
      <c r="G28" s="3">
        <f t="shared" si="1"/>
        <v>0.006000000000000005</v>
      </c>
      <c r="H28" s="3">
        <f t="shared" si="1"/>
        <v>0.0040000000000000036</v>
      </c>
      <c r="I28" s="3">
        <f t="shared" si="1"/>
        <v>-0.0010000000000000009</v>
      </c>
      <c r="J28" s="3">
        <f t="shared" si="1"/>
        <v>-0.0010000000000000009</v>
      </c>
      <c r="K28" s="4">
        <f t="shared" si="2"/>
        <v>0.0020000000000000018</v>
      </c>
      <c r="L28" s="3">
        <f t="shared" si="3"/>
        <v>0.0020000000000000018</v>
      </c>
      <c r="M28" s="3">
        <f t="shared" si="4"/>
        <v>0.0040000000000000036</v>
      </c>
      <c r="N28" s="9">
        <v>4.0416069</v>
      </c>
      <c r="O28">
        <f t="shared" si="0"/>
        <v>176.21406084</v>
      </c>
      <c r="P28">
        <f t="shared" si="5"/>
        <v>0.0022699664152408074</v>
      </c>
      <c r="Q28">
        <f t="shared" si="6"/>
        <v>0.22699664152408075</v>
      </c>
      <c r="R28" s="12"/>
    </row>
    <row r="29" spans="1:18" ht="15.75">
      <c r="A29">
        <v>28</v>
      </c>
      <c r="B29" s="11">
        <v>0.923</v>
      </c>
      <c r="C29" s="11">
        <v>0.908</v>
      </c>
      <c r="D29" s="11">
        <v>0.843</v>
      </c>
      <c r="E29" s="11">
        <v>0.834</v>
      </c>
      <c r="F29" s="11">
        <v>0.812</v>
      </c>
      <c r="G29" s="3">
        <f t="shared" si="1"/>
        <v>0.015000000000000013</v>
      </c>
      <c r="H29" s="3">
        <f t="shared" si="1"/>
        <v>0.06500000000000006</v>
      </c>
      <c r="I29" s="3">
        <f t="shared" si="1"/>
        <v>0.009000000000000008</v>
      </c>
      <c r="J29" s="3">
        <f t="shared" si="1"/>
        <v>0.02199999999999991</v>
      </c>
      <c r="K29" s="4">
        <f t="shared" si="2"/>
        <v>0.027749999999999997</v>
      </c>
      <c r="L29" s="3">
        <f t="shared" si="3"/>
        <v>0.027749999999999997</v>
      </c>
      <c r="M29" s="3">
        <f t="shared" si="4"/>
        <v>0.055499999999999994</v>
      </c>
      <c r="N29" s="9">
        <v>4.226371433333333</v>
      </c>
      <c r="O29">
        <f t="shared" si="0"/>
        <v>184.26979449333334</v>
      </c>
      <c r="P29">
        <f t="shared" si="5"/>
        <v>0.0301188809335802</v>
      </c>
      <c r="Q29">
        <f t="shared" si="6"/>
        <v>3.01188809335802</v>
      </c>
      <c r="R29" s="12" t="s">
        <v>13</v>
      </c>
    </row>
    <row r="30" spans="1:18" ht="15.75">
      <c r="A30">
        <v>29</v>
      </c>
      <c r="B30" s="11">
        <v>0.938</v>
      </c>
      <c r="C30" s="11">
        <v>0.936</v>
      </c>
      <c r="D30" s="11">
        <v>0.953</v>
      </c>
      <c r="E30" s="11">
        <v>0.943</v>
      </c>
      <c r="F30" s="11">
        <v>0.862</v>
      </c>
      <c r="G30" s="3">
        <f t="shared" si="1"/>
        <v>0.0019999999999998908</v>
      </c>
      <c r="H30" s="3">
        <f t="shared" si="1"/>
        <v>-0.016999999999999904</v>
      </c>
      <c r="I30" s="3">
        <f t="shared" si="1"/>
        <v>0.010000000000000009</v>
      </c>
      <c r="J30" s="3">
        <f t="shared" si="1"/>
        <v>0.08099999999999996</v>
      </c>
      <c r="K30" s="4">
        <f t="shared" si="2"/>
        <v>0.01899999999999999</v>
      </c>
      <c r="L30" s="3">
        <f t="shared" si="3"/>
        <v>0.01899999999999999</v>
      </c>
      <c r="M30" s="3">
        <f t="shared" si="4"/>
        <v>0.03799999999999998</v>
      </c>
      <c r="N30" s="9">
        <v>4.1603841</v>
      </c>
      <c r="O30">
        <f t="shared" si="0"/>
        <v>181.39274676</v>
      </c>
      <c r="P30">
        <f t="shared" si="5"/>
        <v>0.02094901845787562</v>
      </c>
      <c r="Q30">
        <f t="shared" si="6"/>
        <v>2.094901845787562</v>
      </c>
      <c r="R30" s="12"/>
    </row>
    <row r="31" spans="1:18" ht="15.75">
      <c r="A31">
        <v>30</v>
      </c>
      <c r="B31" s="11">
        <v>1.492</v>
      </c>
      <c r="C31" s="11">
        <v>1.467</v>
      </c>
      <c r="D31" s="11">
        <v>1.463</v>
      </c>
      <c r="E31" s="11">
        <v>1.458</v>
      </c>
      <c r="F31" s="11">
        <v>1.423</v>
      </c>
      <c r="G31" s="3">
        <f t="shared" si="1"/>
        <v>0.02499999999999991</v>
      </c>
      <c r="H31" s="3">
        <f t="shared" si="1"/>
        <v>0.0040000000000000036</v>
      </c>
      <c r="I31" s="3">
        <f t="shared" si="1"/>
        <v>0.0050000000000001155</v>
      </c>
      <c r="J31" s="3">
        <f t="shared" si="1"/>
        <v>0.03499999999999992</v>
      </c>
      <c r="K31" s="4">
        <f t="shared" si="2"/>
        <v>0.017249999999999988</v>
      </c>
      <c r="L31" s="3">
        <f t="shared" si="3"/>
        <v>0.017249999999999988</v>
      </c>
      <c r="M31" s="3">
        <f t="shared" si="4"/>
        <v>0.034499999999999975</v>
      </c>
      <c r="N31" s="9">
        <v>4.0020145</v>
      </c>
      <c r="O31">
        <f t="shared" si="0"/>
        <v>174.48783219999999</v>
      </c>
      <c r="P31">
        <f t="shared" si="5"/>
        <v>0.01977215234152011</v>
      </c>
      <c r="Q31">
        <f t="shared" si="6"/>
        <v>1.9772152341520108</v>
      </c>
      <c r="R31" s="12"/>
    </row>
    <row r="32" spans="1:18" ht="15.75">
      <c r="A32">
        <v>31</v>
      </c>
      <c r="B32" s="11">
        <v>0.974</v>
      </c>
      <c r="C32" s="11">
        <v>0.908</v>
      </c>
      <c r="D32" s="11">
        <v>0.843</v>
      </c>
      <c r="E32" s="11">
        <v>0.796</v>
      </c>
      <c r="F32" s="11">
        <v>0.778</v>
      </c>
      <c r="G32" s="3">
        <f t="shared" si="1"/>
        <v>0.06599999999999995</v>
      </c>
      <c r="H32" s="3">
        <f t="shared" si="1"/>
        <v>0.06500000000000006</v>
      </c>
      <c r="I32" s="3">
        <f t="shared" si="1"/>
        <v>0.04699999999999993</v>
      </c>
      <c r="J32" s="3">
        <f t="shared" si="1"/>
        <v>0.018000000000000016</v>
      </c>
      <c r="K32" s="4">
        <f t="shared" si="2"/>
        <v>0.04899999999999999</v>
      </c>
      <c r="L32" s="3">
        <f t="shared" si="3"/>
        <v>0.04899999999999999</v>
      </c>
      <c r="M32" s="3">
        <f t="shared" si="4"/>
        <v>0.09799999999999998</v>
      </c>
      <c r="N32" s="9">
        <v>4.1405879</v>
      </c>
      <c r="O32">
        <f t="shared" si="0"/>
        <v>180.52963244</v>
      </c>
      <c r="P32">
        <f t="shared" si="5"/>
        <v>0.05428471696056369</v>
      </c>
      <c r="Q32">
        <f t="shared" si="6"/>
        <v>5.428471696056369</v>
      </c>
      <c r="R32" s="12" t="s">
        <v>14</v>
      </c>
    </row>
    <row r="33" spans="1:18" ht="15.75">
      <c r="A33">
        <v>32</v>
      </c>
      <c r="B33" s="11">
        <v>0.843</v>
      </c>
      <c r="C33" s="11">
        <v>0.801</v>
      </c>
      <c r="D33" s="11">
        <v>0.797</v>
      </c>
      <c r="E33" s="11">
        <v>0.796</v>
      </c>
      <c r="F33" s="11">
        <v>0.781</v>
      </c>
      <c r="G33" s="3">
        <f t="shared" si="1"/>
        <v>0.041999999999999926</v>
      </c>
      <c r="H33" s="3">
        <f t="shared" si="1"/>
        <v>0.0040000000000000036</v>
      </c>
      <c r="I33" s="3">
        <f t="shared" si="1"/>
        <v>0.0010000000000000009</v>
      </c>
      <c r="J33" s="3">
        <f t="shared" si="1"/>
        <v>0.015000000000000013</v>
      </c>
      <c r="K33" s="4">
        <f t="shared" si="2"/>
        <v>0.015499999999999986</v>
      </c>
      <c r="L33" s="3">
        <f t="shared" si="3"/>
        <v>0.015499999999999986</v>
      </c>
      <c r="M33" s="3">
        <f t="shared" si="4"/>
        <v>0.030999999999999972</v>
      </c>
      <c r="N33" s="9">
        <v>4.1009955</v>
      </c>
      <c r="O33">
        <f t="shared" si="0"/>
        <v>178.80340379999998</v>
      </c>
      <c r="P33">
        <f t="shared" si="5"/>
        <v>0.017337477554216434</v>
      </c>
      <c r="Q33">
        <f t="shared" si="6"/>
        <v>1.7337477554216434</v>
      </c>
      <c r="R33" s="12"/>
    </row>
    <row r="34" spans="1:17" ht="15">
      <c r="A34">
        <v>33</v>
      </c>
      <c r="B34" s="11">
        <v>0.745</v>
      </c>
      <c r="C34" s="11">
        <v>0.732</v>
      </c>
      <c r="D34" s="11">
        <v>0.725</v>
      </c>
      <c r="E34" s="11">
        <v>0.709</v>
      </c>
      <c r="F34" s="11">
        <v>0.693</v>
      </c>
      <c r="G34" s="3">
        <f t="shared" si="1"/>
        <v>0.013000000000000012</v>
      </c>
      <c r="H34" s="3">
        <f t="shared" si="1"/>
        <v>0.007000000000000006</v>
      </c>
      <c r="I34" s="3">
        <f t="shared" si="1"/>
        <v>0.016000000000000014</v>
      </c>
      <c r="J34" s="3">
        <f t="shared" si="1"/>
        <v>0.016000000000000014</v>
      </c>
      <c r="K34" s="4">
        <f t="shared" si="2"/>
        <v>0.013000000000000012</v>
      </c>
      <c r="L34" s="3">
        <f t="shared" si="3"/>
        <v>0.013000000000000012</v>
      </c>
      <c r="M34" s="3">
        <f t="shared" si="4"/>
        <v>0.026000000000000023</v>
      </c>
      <c r="N34" s="9">
        <v>4.051505</v>
      </c>
      <c r="O34">
        <f t="shared" si="0"/>
        <v>176.64561799999998</v>
      </c>
      <c r="P34">
        <f t="shared" si="5"/>
        <v>0.014718734772124393</v>
      </c>
      <c r="Q34">
        <f t="shared" si="6"/>
        <v>1.4718734772124393</v>
      </c>
    </row>
    <row r="35" spans="1:18" ht="15">
      <c r="A35">
        <v>34</v>
      </c>
      <c r="B35" s="11">
        <v>0.289</v>
      </c>
      <c r="C35" s="11">
        <v>0.287</v>
      </c>
      <c r="D35" s="11">
        <v>0.268</v>
      </c>
      <c r="E35" s="11">
        <v>0.223</v>
      </c>
      <c r="F35" s="11">
        <v>0.199</v>
      </c>
      <c r="G35" s="3">
        <f t="shared" si="1"/>
        <v>0.0020000000000000018</v>
      </c>
      <c r="H35" s="3">
        <f t="shared" si="1"/>
        <v>0.01899999999999996</v>
      </c>
      <c r="I35" s="3">
        <f t="shared" si="1"/>
        <v>0.04500000000000001</v>
      </c>
      <c r="J35" s="3">
        <f t="shared" si="1"/>
        <v>0.023999999999999994</v>
      </c>
      <c r="K35" s="4">
        <f t="shared" si="2"/>
        <v>0.022499999999999992</v>
      </c>
      <c r="L35" s="3">
        <f t="shared" si="3"/>
        <v>0.022499999999999992</v>
      </c>
      <c r="M35" s="3">
        <f t="shared" si="4"/>
        <v>0.044999999999999984</v>
      </c>
      <c r="N35" s="9">
        <v>4.0910974</v>
      </c>
      <c r="O35">
        <f t="shared" si="0"/>
        <v>178.37184664</v>
      </c>
      <c r="P35">
        <f t="shared" si="5"/>
        <v>0.025228196516248157</v>
      </c>
      <c r="Q35">
        <f t="shared" si="6"/>
        <v>2.5228196516248156</v>
      </c>
      <c r="R35" s="13" t="s">
        <v>15</v>
      </c>
    </row>
    <row r="36" spans="1:17" ht="15">
      <c r="A36">
        <v>35</v>
      </c>
      <c r="B36" s="11">
        <v>0.899</v>
      </c>
      <c r="C36" s="11">
        <v>0.789</v>
      </c>
      <c r="D36" s="11">
        <v>0.765</v>
      </c>
      <c r="E36" s="11">
        <v>0.756</v>
      </c>
      <c r="F36" s="11">
        <v>0.721</v>
      </c>
      <c r="G36" s="3">
        <f t="shared" si="1"/>
        <v>0.10999999999999999</v>
      </c>
      <c r="H36" s="3">
        <f t="shared" si="1"/>
        <v>0.02400000000000002</v>
      </c>
      <c r="I36" s="3">
        <f t="shared" si="1"/>
        <v>0.009000000000000008</v>
      </c>
      <c r="J36" s="3">
        <f t="shared" si="1"/>
        <v>0.03500000000000003</v>
      </c>
      <c r="K36" s="4">
        <f t="shared" si="2"/>
        <v>0.04450000000000001</v>
      </c>
      <c r="L36" s="3">
        <f t="shared" si="3"/>
        <v>0.04450000000000001</v>
      </c>
      <c r="M36" s="3">
        <f t="shared" si="4"/>
        <v>0.08900000000000002</v>
      </c>
      <c r="N36" s="9">
        <v>4.0416069</v>
      </c>
      <c r="O36">
        <f t="shared" si="0"/>
        <v>176.21406084</v>
      </c>
      <c r="P36">
        <f t="shared" si="5"/>
        <v>0.05050675273910794</v>
      </c>
      <c r="Q36">
        <f t="shared" si="6"/>
        <v>5.050675273910794</v>
      </c>
    </row>
    <row r="37" spans="1:17" ht="15">
      <c r="A37">
        <v>36</v>
      </c>
      <c r="B37" s="11">
        <v>0.934</v>
      </c>
      <c r="C37" s="11">
        <v>0.933</v>
      </c>
      <c r="D37" s="11">
        <v>0.943</v>
      </c>
      <c r="E37" s="11">
        <v>0.912</v>
      </c>
      <c r="F37" s="11">
        <v>0.892</v>
      </c>
      <c r="G37" s="3">
        <f t="shared" si="1"/>
        <v>0.0010000000000000009</v>
      </c>
      <c r="H37" s="3">
        <f t="shared" si="1"/>
        <v>-0.009999999999999898</v>
      </c>
      <c r="I37" s="3">
        <f t="shared" si="1"/>
        <v>0.030999999999999917</v>
      </c>
      <c r="J37" s="3">
        <f t="shared" si="1"/>
        <v>0.020000000000000018</v>
      </c>
      <c r="K37" s="4">
        <f t="shared" si="2"/>
        <v>0.01050000000000001</v>
      </c>
      <c r="L37" s="3">
        <f t="shared" si="3"/>
        <v>0.01050000000000001</v>
      </c>
      <c r="M37" s="3">
        <f t="shared" si="4"/>
        <v>0.02100000000000002</v>
      </c>
      <c r="N37" s="9">
        <v>4.0614031</v>
      </c>
      <c r="O37">
        <f t="shared" si="0"/>
        <v>177.07717516</v>
      </c>
      <c r="P37">
        <f t="shared" si="5"/>
        <v>0.01185923594106651</v>
      </c>
      <c r="Q37">
        <f t="shared" si="6"/>
        <v>1.185923594106651</v>
      </c>
    </row>
    <row r="38" spans="1:17" ht="15">
      <c r="A38">
        <v>37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3">
        <f t="shared" si="1"/>
        <v>0</v>
      </c>
      <c r="H38" s="3">
        <f t="shared" si="1"/>
        <v>0</v>
      </c>
      <c r="I38" s="3">
        <f t="shared" si="1"/>
        <v>0</v>
      </c>
      <c r="J38" s="3">
        <f t="shared" si="1"/>
        <v>0</v>
      </c>
      <c r="K38" s="4">
        <f t="shared" si="2"/>
        <v>0</v>
      </c>
      <c r="L38" s="3">
        <f t="shared" si="3"/>
        <v>0</v>
      </c>
      <c r="M38" s="3">
        <f t="shared" si="4"/>
        <v>0</v>
      </c>
      <c r="N38" s="9">
        <v>4.0119126000000005</v>
      </c>
      <c r="O38">
        <f t="shared" si="0"/>
        <v>174.91938936000003</v>
      </c>
      <c r="P38">
        <f t="shared" si="5"/>
        <v>0</v>
      </c>
      <c r="Q38">
        <f t="shared" si="6"/>
        <v>0</v>
      </c>
    </row>
    <row r="39" spans="1:17" ht="15">
      <c r="A39">
        <v>38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3">
        <f t="shared" si="1"/>
        <v>0</v>
      </c>
      <c r="H39" s="3">
        <f t="shared" si="1"/>
        <v>0</v>
      </c>
      <c r="I39" s="3">
        <f t="shared" si="1"/>
        <v>0</v>
      </c>
      <c r="J39" s="3">
        <f t="shared" si="1"/>
        <v>0</v>
      </c>
      <c r="K39" s="4">
        <f t="shared" si="2"/>
        <v>0</v>
      </c>
      <c r="L39" s="3">
        <f t="shared" si="3"/>
        <v>0</v>
      </c>
      <c r="M39" s="3">
        <f t="shared" si="4"/>
        <v>0</v>
      </c>
      <c r="N39" s="9">
        <v>4.0020145</v>
      </c>
      <c r="O39">
        <f t="shared" si="0"/>
        <v>174.48783219999999</v>
      </c>
      <c r="P39">
        <f t="shared" si="5"/>
        <v>0</v>
      </c>
      <c r="Q39">
        <f t="shared" si="6"/>
        <v>0</v>
      </c>
    </row>
    <row r="40" spans="1:17" ht="15">
      <c r="A40">
        <v>39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3">
        <f t="shared" si="1"/>
        <v>0</v>
      </c>
      <c r="H40" s="3">
        <f t="shared" si="1"/>
        <v>0</v>
      </c>
      <c r="I40" s="3">
        <f t="shared" si="1"/>
        <v>0</v>
      </c>
      <c r="J40" s="3">
        <f t="shared" si="1"/>
        <v>0</v>
      </c>
      <c r="K40" s="4">
        <f t="shared" si="2"/>
        <v>0</v>
      </c>
      <c r="L40" s="3">
        <f t="shared" si="3"/>
        <v>0</v>
      </c>
      <c r="M40" s="3">
        <f t="shared" si="4"/>
        <v>0</v>
      </c>
      <c r="N40" s="9">
        <v>4.3583460999999994</v>
      </c>
      <c r="O40">
        <f t="shared" si="0"/>
        <v>190.02388996</v>
      </c>
      <c r="P40">
        <f t="shared" si="5"/>
        <v>0</v>
      </c>
      <c r="Q40">
        <f t="shared" si="6"/>
        <v>0</v>
      </c>
    </row>
    <row r="41" spans="1:17" ht="15">
      <c r="A41">
        <v>40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3">
        <f t="shared" si="1"/>
        <v>0</v>
      </c>
      <c r="H41" s="3">
        <f t="shared" si="1"/>
        <v>0</v>
      </c>
      <c r="I41" s="3">
        <f t="shared" si="1"/>
        <v>0</v>
      </c>
      <c r="J41" s="3">
        <f t="shared" si="1"/>
        <v>0</v>
      </c>
      <c r="K41" s="4">
        <f t="shared" si="2"/>
        <v>0</v>
      </c>
      <c r="L41" s="3">
        <f t="shared" si="3"/>
        <v>0</v>
      </c>
      <c r="M41" s="3">
        <f t="shared" si="4"/>
        <v>0</v>
      </c>
      <c r="N41" s="9">
        <v>4.124091066666666</v>
      </c>
      <c r="O41">
        <f t="shared" si="0"/>
        <v>179.81037050666663</v>
      </c>
      <c r="P41">
        <f t="shared" si="5"/>
        <v>0</v>
      </c>
      <c r="Q41">
        <f t="shared" si="6"/>
        <v>0</v>
      </c>
    </row>
    <row r="42" spans="1:17" ht="15">
      <c r="A42">
        <v>41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3">
        <f t="shared" si="1"/>
        <v>0</v>
      </c>
      <c r="H42" s="3">
        <f t="shared" si="1"/>
        <v>0</v>
      </c>
      <c r="I42" s="3">
        <f t="shared" si="1"/>
        <v>0</v>
      </c>
      <c r="J42" s="3">
        <f t="shared" si="1"/>
        <v>0</v>
      </c>
      <c r="K42" s="4">
        <f t="shared" si="2"/>
        <v>0</v>
      </c>
      <c r="L42" s="3">
        <f t="shared" si="3"/>
        <v>0</v>
      </c>
      <c r="M42" s="3">
        <f t="shared" si="4"/>
        <v>0</v>
      </c>
      <c r="N42" s="9">
        <v>4.0416069</v>
      </c>
      <c r="O42">
        <f t="shared" si="0"/>
        <v>176.21406084</v>
      </c>
      <c r="P42">
        <f t="shared" si="5"/>
        <v>0</v>
      </c>
      <c r="Q42">
        <f t="shared" si="6"/>
        <v>0</v>
      </c>
    </row>
    <row r="43" spans="1:17" ht="15">
      <c r="A43">
        <v>42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3">
        <f t="shared" si="1"/>
        <v>0</v>
      </c>
      <c r="H43" s="3">
        <f t="shared" si="1"/>
        <v>0</v>
      </c>
      <c r="I43" s="3">
        <f t="shared" si="1"/>
        <v>0</v>
      </c>
      <c r="J43" s="3">
        <f t="shared" si="1"/>
        <v>0</v>
      </c>
      <c r="K43" s="4">
        <f t="shared" si="2"/>
        <v>0</v>
      </c>
      <c r="L43" s="3">
        <f t="shared" si="3"/>
        <v>0</v>
      </c>
      <c r="M43" s="3">
        <f t="shared" si="4"/>
        <v>0</v>
      </c>
      <c r="N43" s="9">
        <v>4.2791613</v>
      </c>
      <c r="O43">
        <f t="shared" si="0"/>
        <v>186.57143268000002</v>
      </c>
      <c r="P43">
        <f t="shared" si="5"/>
        <v>0</v>
      </c>
      <c r="Q43">
        <f t="shared" si="6"/>
        <v>0</v>
      </c>
    </row>
    <row r="44" spans="1:17" ht="15">
      <c r="A44">
        <v>43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3">
        <f t="shared" si="1"/>
        <v>0</v>
      </c>
      <c r="H44" s="3">
        <f t="shared" si="1"/>
        <v>0</v>
      </c>
      <c r="I44" s="3">
        <f t="shared" si="1"/>
        <v>0</v>
      </c>
      <c r="J44" s="3">
        <f t="shared" si="1"/>
        <v>0</v>
      </c>
      <c r="K44" s="4">
        <f t="shared" si="2"/>
        <v>0</v>
      </c>
      <c r="L44" s="3">
        <f t="shared" si="3"/>
        <v>0</v>
      </c>
      <c r="M44" s="3">
        <f t="shared" si="4"/>
        <v>0</v>
      </c>
      <c r="N44" s="9">
        <v>4.1207917</v>
      </c>
      <c r="O44">
        <f t="shared" si="0"/>
        <v>179.66651812</v>
      </c>
      <c r="P44">
        <f t="shared" si="5"/>
        <v>0</v>
      </c>
      <c r="Q44">
        <f t="shared" si="6"/>
        <v>0</v>
      </c>
    </row>
    <row r="45" spans="1:17" ht="15">
      <c r="A45">
        <v>44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3">
        <f aca="true" t="shared" si="7" ref="G45:J108">B45-C45</f>
        <v>0</v>
      </c>
      <c r="H45" s="3">
        <f t="shared" si="7"/>
        <v>0</v>
      </c>
      <c r="I45" s="3">
        <f t="shared" si="7"/>
        <v>0</v>
      </c>
      <c r="J45" s="3">
        <f t="shared" si="7"/>
        <v>0</v>
      </c>
      <c r="K45" s="4">
        <f t="shared" si="2"/>
        <v>0</v>
      </c>
      <c r="L45" s="3">
        <f t="shared" si="3"/>
        <v>0</v>
      </c>
      <c r="M45" s="3">
        <f t="shared" si="4"/>
        <v>0</v>
      </c>
      <c r="N45" s="9">
        <v>4.147186633333333</v>
      </c>
      <c r="O45">
        <f t="shared" si="0"/>
        <v>180.81733721333333</v>
      </c>
      <c r="P45">
        <f t="shared" si="5"/>
        <v>0</v>
      </c>
      <c r="Q45">
        <f t="shared" si="6"/>
        <v>0</v>
      </c>
    </row>
    <row r="46" spans="1:17" ht="15">
      <c r="A46">
        <v>45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3">
        <f t="shared" si="7"/>
        <v>0</v>
      </c>
      <c r="H46" s="3">
        <f t="shared" si="7"/>
        <v>0</v>
      </c>
      <c r="I46" s="3">
        <f t="shared" si="7"/>
        <v>0</v>
      </c>
      <c r="J46" s="3">
        <f t="shared" si="7"/>
        <v>0</v>
      </c>
      <c r="K46" s="4">
        <f t="shared" si="2"/>
        <v>0</v>
      </c>
      <c r="L46" s="3">
        <f t="shared" si="3"/>
        <v>0</v>
      </c>
      <c r="M46" s="3">
        <f t="shared" si="4"/>
        <v>0</v>
      </c>
      <c r="N46" s="9">
        <v>4.239568899999999</v>
      </c>
      <c r="O46">
        <f t="shared" si="0"/>
        <v>184.84520403999997</v>
      </c>
      <c r="P46">
        <f t="shared" si="5"/>
        <v>0</v>
      </c>
      <c r="Q46">
        <f t="shared" si="6"/>
        <v>0</v>
      </c>
    </row>
    <row r="47" spans="1:17" ht="15">
      <c r="A47">
        <v>46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3">
        <f t="shared" si="7"/>
        <v>0</v>
      </c>
      <c r="H47" s="3">
        <f t="shared" si="7"/>
        <v>0</v>
      </c>
      <c r="I47" s="3">
        <f t="shared" si="7"/>
        <v>0</v>
      </c>
      <c r="J47" s="3">
        <f t="shared" si="7"/>
        <v>0</v>
      </c>
      <c r="K47" s="4">
        <f t="shared" si="2"/>
        <v>0</v>
      </c>
      <c r="L47" s="3">
        <f t="shared" si="3"/>
        <v>0</v>
      </c>
      <c r="M47" s="3">
        <f t="shared" si="4"/>
        <v>0</v>
      </c>
      <c r="N47" s="9">
        <v>4.259365099999999</v>
      </c>
      <c r="O47">
        <f t="shared" si="0"/>
        <v>185.70831835999996</v>
      </c>
      <c r="P47">
        <f t="shared" si="5"/>
        <v>0</v>
      </c>
      <c r="Q47">
        <f t="shared" si="6"/>
        <v>0</v>
      </c>
    </row>
    <row r="48" spans="1:17" ht="15">
      <c r="A48">
        <v>47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3">
        <f t="shared" si="7"/>
        <v>0</v>
      </c>
      <c r="H48" s="3">
        <f t="shared" si="7"/>
        <v>0</v>
      </c>
      <c r="I48" s="3">
        <f t="shared" si="7"/>
        <v>0</v>
      </c>
      <c r="J48" s="3">
        <f t="shared" si="7"/>
        <v>0</v>
      </c>
      <c r="K48" s="4">
        <f t="shared" si="2"/>
        <v>0</v>
      </c>
      <c r="L48" s="3">
        <f t="shared" si="3"/>
        <v>0</v>
      </c>
      <c r="M48" s="3">
        <f t="shared" si="4"/>
        <v>0</v>
      </c>
      <c r="N48" s="9">
        <v>4.1900784</v>
      </c>
      <c r="O48">
        <f t="shared" si="0"/>
        <v>182.68741824</v>
      </c>
      <c r="P48">
        <f t="shared" si="5"/>
        <v>0</v>
      </c>
      <c r="Q48">
        <f t="shared" si="6"/>
        <v>0</v>
      </c>
    </row>
    <row r="49" spans="1:17" ht="15">
      <c r="A49">
        <v>48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3">
        <f t="shared" si="7"/>
        <v>0</v>
      </c>
      <c r="H49" s="3">
        <f t="shared" si="7"/>
        <v>0</v>
      </c>
      <c r="I49" s="3">
        <f t="shared" si="7"/>
        <v>0</v>
      </c>
      <c r="J49" s="3">
        <f t="shared" si="7"/>
        <v>0</v>
      </c>
      <c r="K49" s="4">
        <f t="shared" si="2"/>
        <v>0</v>
      </c>
      <c r="L49" s="3">
        <f t="shared" si="3"/>
        <v>0</v>
      </c>
      <c r="M49" s="3">
        <f t="shared" si="4"/>
        <v>0</v>
      </c>
      <c r="N49" s="9">
        <v>4.2296708</v>
      </c>
      <c r="O49">
        <f t="shared" si="0"/>
        <v>184.41364688000002</v>
      </c>
      <c r="P49">
        <f t="shared" si="5"/>
        <v>0</v>
      </c>
      <c r="Q49">
        <f t="shared" si="6"/>
        <v>0</v>
      </c>
    </row>
    <row r="50" spans="2:17" ht="15"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3">
        <f t="shared" si="7"/>
        <v>0</v>
      </c>
      <c r="H50" s="3">
        <f t="shared" si="7"/>
        <v>0</v>
      </c>
      <c r="I50" s="3">
        <f t="shared" si="7"/>
        <v>0</v>
      </c>
      <c r="J50" s="3">
        <f t="shared" si="7"/>
        <v>0</v>
      </c>
      <c r="K50" s="4">
        <f t="shared" si="2"/>
        <v>0</v>
      </c>
      <c r="L50" s="3">
        <f t="shared" si="3"/>
        <v>0</v>
      </c>
      <c r="M50" s="3">
        <f t="shared" si="4"/>
        <v>0</v>
      </c>
      <c r="N50" s="9">
        <v>4.2098746</v>
      </c>
      <c r="O50">
        <f t="shared" si="0"/>
        <v>183.55053256</v>
      </c>
      <c r="P50">
        <f t="shared" si="5"/>
        <v>0</v>
      </c>
      <c r="Q50">
        <f t="shared" si="6"/>
        <v>0</v>
      </c>
    </row>
    <row r="51" spans="2:17" ht="15"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3">
        <f t="shared" si="7"/>
        <v>0</v>
      </c>
      <c r="H51" s="3">
        <f t="shared" si="7"/>
        <v>0</v>
      </c>
      <c r="I51" s="3">
        <f t="shared" si="7"/>
        <v>0</v>
      </c>
      <c r="J51" s="3">
        <f t="shared" si="7"/>
        <v>0</v>
      </c>
      <c r="K51" s="4">
        <f t="shared" si="2"/>
        <v>0</v>
      </c>
      <c r="L51" s="3">
        <f t="shared" si="3"/>
        <v>0</v>
      </c>
      <c r="M51" s="3">
        <f t="shared" si="4"/>
        <v>0</v>
      </c>
      <c r="N51" s="9">
        <v>4.239568899999999</v>
      </c>
      <c r="O51">
        <f t="shared" si="0"/>
        <v>184.84520403999997</v>
      </c>
      <c r="P51">
        <f t="shared" si="5"/>
        <v>0</v>
      </c>
      <c r="Q51">
        <f t="shared" si="6"/>
        <v>0</v>
      </c>
    </row>
    <row r="52" spans="2:17" ht="15"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3">
        <f t="shared" si="7"/>
        <v>0</v>
      </c>
      <c r="H52" s="3">
        <f t="shared" si="7"/>
        <v>0</v>
      </c>
      <c r="I52" s="3">
        <f t="shared" si="7"/>
        <v>0</v>
      </c>
      <c r="J52" s="3">
        <f t="shared" si="7"/>
        <v>0</v>
      </c>
      <c r="K52" s="4">
        <f t="shared" si="2"/>
        <v>0</v>
      </c>
      <c r="L52" s="3">
        <f t="shared" si="3"/>
        <v>0</v>
      </c>
      <c r="M52" s="3">
        <f t="shared" si="4"/>
        <v>0</v>
      </c>
      <c r="N52" s="9">
        <v>4.318753699999999</v>
      </c>
      <c r="O52">
        <f t="shared" si="0"/>
        <v>188.29766131999997</v>
      </c>
      <c r="P52">
        <f t="shared" si="5"/>
        <v>0</v>
      </c>
      <c r="Q52">
        <f t="shared" si="6"/>
        <v>0</v>
      </c>
    </row>
    <row r="53" spans="2:17" ht="15"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3">
        <f t="shared" si="7"/>
        <v>0</v>
      </c>
      <c r="H53" s="3">
        <f t="shared" si="7"/>
        <v>0</v>
      </c>
      <c r="I53" s="3">
        <f t="shared" si="7"/>
        <v>0</v>
      </c>
      <c r="J53" s="3">
        <f t="shared" si="7"/>
        <v>0</v>
      </c>
      <c r="K53" s="4">
        <f t="shared" si="2"/>
        <v>0</v>
      </c>
      <c r="L53" s="3">
        <f t="shared" si="3"/>
        <v>0</v>
      </c>
      <c r="M53" s="3">
        <f t="shared" si="4"/>
        <v>0</v>
      </c>
      <c r="N53" s="9">
        <v>4.256065733333333</v>
      </c>
      <c r="O53">
        <f t="shared" si="0"/>
        <v>185.56446597333334</v>
      </c>
      <c r="P53">
        <f t="shared" si="5"/>
        <v>0</v>
      </c>
      <c r="Q53">
        <f t="shared" si="6"/>
        <v>0</v>
      </c>
    </row>
    <row r="54" spans="2:17" ht="15"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3">
        <f t="shared" si="7"/>
        <v>0</v>
      </c>
      <c r="H54" s="3">
        <f t="shared" si="7"/>
        <v>0</v>
      </c>
      <c r="I54" s="3">
        <f t="shared" si="7"/>
        <v>0</v>
      </c>
      <c r="J54" s="3">
        <f t="shared" si="7"/>
        <v>0</v>
      </c>
      <c r="K54" s="4">
        <f t="shared" si="2"/>
        <v>0</v>
      </c>
      <c r="L54" s="3">
        <f t="shared" si="3"/>
        <v>0</v>
      </c>
      <c r="M54" s="3">
        <f t="shared" si="4"/>
        <v>0</v>
      </c>
      <c r="N54" s="9">
        <v>3.9822182999999995</v>
      </c>
      <c r="O54">
        <f t="shared" si="0"/>
        <v>173.62471788</v>
      </c>
      <c r="P54">
        <f t="shared" si="5"/>
        <v>0</v>
      </c>
      <c r="Q54">
        <f t="shared" si="6"/>
        <v>0</v>
      </c>
    </row>
    <row r="55" spans="2:17" ht="15"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3">
        <f t="shared" si="7"/>
        <v>0</v>
      </c>
      <c r="H55" s="3">
        <f t="shared" si="7"/>
        <v>0</v>
      </c>
      <c r="I55" s="3">
        <f t="shared" si="7"/>
        <v>0</v>
      </c>
      <c r="J55" s="3">
        <f t="shared" si="7"/>
        <v>0</v>
      </c>
      <c r="K55" s="4">
        <f t="shared" si="2"/>
        <v>0</v>
      </c>
      <c r="L55" s="3">
        <f t="shared" si="3"/>
        <v>0</v>
      </c>
      <c r="M55" s="3">
        <f t="shared" si="4"/>
        <v>0</v>
      </c>
      <c r="N55" s="9">
        <v>4.3583460999999994</v>
      </c>
      <c r="O55">
        <f t="shared" si="0"/>
        <v>190.02388996</v>
      </c>
      <c r="P55">
        <f t="shared" si="5"/>
        <v>0</v>
      </c>
      <c r="Q55">
        <f t="shared" si="6"/>
        <v>0</v>
      </c>
    </row>
    <row r="56" spans="2:17" ht="15"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3">
        <f t="shared" si="7"/>
        <v>0</v>
      </c>
      <c r="H56" s="3">
        <f t="shared" si="7"/>
        <v>0</v>
      </c>
      <c r="I56" s="3">
        <f t="shared" si="7"/>
        <v>0</v>
      </c>
      <c r="J56" s="3">
        <f t="shared" si="7"/>
        <v>0</v>
      </c>
      <c r="K56" s="4">
        <f t="shared" si="2"/>
        <v>0</v>
      </c>
      <c r="L56" s="3">
        <f t="shared" si="3"/>
        <v>0</v>
      </c>
      <c r="M56" s="3">
        <f t="shared" si="4"/>
        <v>0</v>
      </c>
      <c r="N56" s="9">
        <v>4.0218107</v>
      </c>
      <c r="O56">
        <f t="shared" si="0"/>
        <v>175.35094651999998</v>
      </c>
      <c r="P56">
        <f t="shared" si="5"/>
        <v>0</v>
      </c>
      <c r="Q56">
        <f t="shared" si="6"/>
        <v>0</v>
      </c>
    </row>
    <row r="57" spans="2:17" ht="15"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3">
        <f t="shared" si="7"/>
        <v>0</v>
      </c>
      <c r="H57" s="3">
        <f t="shared" si="7"/>
        <v>0</v>
      </c>
      <c r="I57" s="3">
        <f t="shared" si="7"/>
        <v>0</v>
      </c>
      <c r="J57" s="3">
        <f t="shared" si="7"/>
        <v>0</v>
      </c>
      <c r="K57" s="4">
        <f t="shared" si="2"/>
        <v>0</v>
      </c>
      <c r="L57" s="3">
        <f t="shared" si="3"/>
        <v>0</v>
      </c>
      <c r="M57" s="3">
        <f t="shared" si="4"/>
        <v>0</v>
      </c>
      <c r="N57" s="9">
        <v>4.1207917</v>
      </c>
      <c r="O57">
        <f t="shared" si="0"/>
        <v>179.66651812</v>
      </c>
      <c r="P57">
        <f t="shared" si="5"/>
        <v>0</v>
      </c>
      <c r="Q57">
        <f t="shared" si="6"/>
        <v>0</v>
      </c>
    </row>
    <row r="58" spans="2:17" ht="15"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3">
        <f t="shared" si="7"/>
        <v>0</v>
      </c>
      <c r="H58" s="3">
        <f t="shared" si="7"/>
        <v>0</v>
      </c>
      <c r="I58" s="3">
        <f t="shared" si="7"/>
        <v>0</v>
      </c>
      <c r="J58" s="3">
        <f t="shared" si="7"/>
        <v>0</v>
      </c>
      <c r="K58" s="4">
        <f t="shared" si="2"/>
        <v>0</v>
      </c>
      <c r="L58" s="3">
        <f t="shared" si="3"/>
        <v>0</v>
      </c>
      <c r="M58" s="3">
        <f t="shared" si="4"/>
        <v>0</v>
      </c>
      <c r="N58" s="9">
        <v>3.9921164</v>
      </c>
      <c r="O58">
        <f t="shared" si="0"/>
        <v>174.05627504</v>
      </c>
      <c r="P58">
        <f t="shared" si="5"/>
        <v>0</v>
      </c>
      <c r="Q58">
        <f t="shared" si="6"/>
        <v>0</v>
      </c>
    </row>
    <row r="59" spans="2:17" ht="15"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3">
        <f t="shared" si="7"/>
        <v>0</v>
      </c>
      <c r="H59" s="3">
        <f t="shared" si="7"/>
        <v>0</v>
      </c>
      <c r="I59" s="3">
        <f t="shared" si="7"/>
        <v>0</v>
      </c>
      <c r="J59" s="3">
        <f t="shared" si="7"/>
        <v>0</v>
      </c>
      <c r="K59" s="4">
        <f t="shared" si="2"/>
        <v>0</v>
      </c>
      <c r="L59" s="3">
        <f t="shared" si="3"/>
        <v>0</v>
      </c>
      <c r="M59" s="3">
        <f t="shared" si="4"/>
        <v>0</v>
      </c>
      <c r="N59" s="9">
        <v>3.9624220999999995</v>
      </c>
      <c r="O59">
        <f t="shared" si="0"/>
        <v>172.76160356</v>
      </c>
      <c r="P59">
        <f t="shared" si="5"/>
        <v>0</v>
      </c>
      <c r="Q59">
        <f t="shared" si="6"/>
        <v>0</v>
      </c>
    </row>
    <row r="60" spans="2:17" ht="15"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3">
        <f t="shared" si="7"/>
        <v>0</v>
      </c>
      <c r="H60" s="3">
        <f t="shared" si="7"/>
        <v>0</v>
      </c>
      <c r="I60" s="3">
        <f t="shared" si="7"/>
        <v>0</v>
      </c>
      <c r="J60" s="3">
        <f t="shared" si="7"/>
        <v>0</v>
      </c>
      <c r="K60" s="4">
        <f t="shared" si="2"/>
        <v>0</v>
      </c>
      <c r="L60" s="3">
        <f t="shared" si="3"/>
        <v>0</v>
      </c>
      <c r="M60" s="3">
        <f t="shared" si="4"/>
        <v>0</v>
      </c>
      <c r="N60" s="9">
        <v>3.675377199999999</v>
      </c>
      <c r="O60">
        <f t="shared" si="0"/>
        <v>160.24644591999996</v>
      </c>
      <c r="P60">
        <f t="shared" si="5"/>
        <v>0</v>
      </c>
      <c r="Q60">
        <f t="shared" si="6"/>
        <v>0</v>
      </c>
    </row>
    <row r="61" spans="2:17" ht="15"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3">
        <f t="shared" si="7"/>
        <v>0</v>
      </c>
      <c r="H61" s="3">
        <f t="shared" si="7"/>
        <v>0</v>
      </c>
      <c r="I61" s="3">
        <f t="shared" si="7"/>
        <v>0</v>
      </c>
      <c r="J61" s="3">
        <f t="shared" si="7"/>
        <v>0</v>
      </c>
      <c r="K61" s="4">
        <f t="shared" si="2"/>
        <v>0</v>
      </c>
      <c r="L61" s="3">
        <f t="shared" si="3"/>
        <v>0</v>
      </c>
      <c r="M61" s="3">
        <f t="shared" si="4"/>
        <v>0</v>
      </c>
      <c r="N61" s="9">
        <v>3.8766385666666663</v>
      </c>
      <c r="O61">
        <f t="shared" si="0"/>
        <v>169.02144150666666</v>
      </c>
      <c r="P61">
        <f t="shared" si="5"/>
        <v>0</v>
      </c>
      <c r="Q61">
        <f t="shared" si="6"/>
        <v>0</v>
      </c>
    </row>
    <row r="62" spans="2:17" ht="15"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3">
        <f t="shared" si="7"/>
        <v>0</v>
      </c>
      <c r="H62" s="3">
        <f t="shared" si="7"/>
        <v>0</v>
      </c>
      <c r="I62" s="3">
        <f t="shared" si="7"/>
        <v>0</v>
      </c>
      <c r="J62" s="3">
        <f t="shared" si="7"/>
        <v>0</v>
      </c>
      <c r="K62" s="4">
        <f t="shared" si="2"/>
        <v>0</v>
      </c>
      <c r="L62" s="3">
        <f t="shared" si="3"/>
        <v>0</v>
      </c>
      <c r="M62" s="3">
        <f t="shared" si="4"/>
        <v>0</v>
      </c>
      <c r="N62" s="9">
        <v>4.1207917</v>
      </c>
      <c r="O62">
        <f t="shared" si="0"/>
        <v>179.66651812</v>
      </c>
      <c r="P62">
        <f t="shared" si="5"/>
        <v>0</v>
      </c>
      <c r="Q62">
        <f t="shared" si="6"/>
        <v>0</v>
      </c>
    </row>
    <row r="63" spans="2:17" ht="15"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3">
        <f t="shared" si="7"/>
        <v>0</v>
      </c>
      <c r="H63" s="3">
        <f t="shared" si="7"/>
        <v>0</v>
      </c>
      <c r="I63" s="3">
        <f t="shared" si="7"/>
        <v>0</v>
      </c>
      <c r="J63" s="3">
        <f t="shared" si="7"/>
        <v>0</v>
      </c>
      <c r="K63" s="4">
        <f t="shared" si="2"/>
        <v>0</v>
      </c>
      <c r="L63" s="3">
        <f t="shared" si="3"/>
        <v>0</v>
      </c>
      <c r="M63" s="3">
        <f t="shared" si="4"/>
        <v>0</v>
      </c>
      <c r="N63" s="9">
        <v>3.9921164</v>
      </c>
      <c r="O63">
        <f t="shared" si="0"/>
        <v>174.05627504</v>
      </c>
      <c r="P63">
        <f t="shared" si="5"/>
        <v>0</v>
      </c>
      <c r="Q63">
        <f t="shared" si="6"/>
        <v>0</v>
      </c>
    </row>
    <row r="64" spans="2:17" ht="15"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3">
        <f t="shared" si="7"/>
        <v>0</v>
      </c>
      <c r="H64" s="3">
        <f t="shared" si="7"/>
        <v>0</v>
      </c>
      <c r="I64" s="3">
        <f t="shared" si="7"/>
        <v>0</v>
      </c>
      <c r="J64" s="3">
        <f t="shared" si="7"/>
        <v>0</v>
      </c>
      <c r="K64" s="4">
        <f t="shared" si="2"/>
        <v>0</v>
      </c>
      <c r="L64" s="3">
        <f t="shared" si="3"/>
        <v>0</v>
      </c>
      <c r="M64" s="3">
        <f t="shared" si="4"/>
        <v>0</v>
      </c>
      <c r="N64" s="9">
        <v>4.0317088</v>
      </c>
      <c r="O64">
        <f t="shared" si="0"/>
        <v>175.78250368</v>
      </c>
      <c r="P64">
        <f t="shared" si="5"/>
        <v>0</v>
      </c>
      <c r="Q64">
        <f t="shared" si="6"/>
        <v>0</v>
      </c>
    </row>
    <row r="65" spans="2:17" ht="15"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3">
        <f t="shared" si="7"/>
        <v>0</v>
      </c>
      <c r="H65" s="3">
        <f t="shared" si="7"/>
        <v>0</v>
      </c>
      <c r="I65" s="3">
        <f t="shared" si="7"/>
        <v>0</v>
      </c>
      <c r="J65" s="3">
        <f t="shared" si="7"/>
        <v>0</v>
      </c>
      <c r="K65" s="4">
        <f t="shared" si="2"/>
        <v>0</v>
      </c>
      <c r="L65" s="3">
        <f t="shared" si="3"/>
        <v>0</v>
      </c>
      <c r="M65" s="3">
        <f t="shared" si="4"/>
        <v>0</v>
      </c>
      <c r="N65" s="9">
        <v>4.048205633333333</v>
      </c>
      <c r="O65">
        <f t="shared" si="0"/>
        <v>176.5017656133333</v>
      </c>
      <c r="P65">
        <f t="shared" si="5"/>
        <v>0</v>
      </c>
      <c r="Q65">
        <f t="shared" si="6"/>
        <v>0</v>
      </c>
    </row>
    <row r="66" spans="2:17" ht="15"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3">
        <f t="shared" si="7"/>
        <v>0</v>
      </c>
      <c r="H66" s="3">
        <f t="shared" si="7"/>
        <v>0</v>
      </c>
      <c r="I66" s="3">
        <f t="shared" si="7"/>
        <v>0</v>
      </c>
      <c r="J66" s="3">
        <f t="shared" si="7"/>
        <v>0</v>
      </c>
      <c r="K66" s="4">
        <f t="shared" si="2"/>
        <v>0</v>
      </c>
      <c r="L66" s="3">
        <f t="shared" si="3"/>
        <v>0</v>
      </c>
      <c r="M66" s="3">
        <f t="shared" si="4"/>
        <v>0</v>
      </c>
      <c r="N66" s="9">
        <v>4.0020145</v>
      </c>
      <c r="O66">
        <f aca="true" t="shared" si="8" ref="O66:O129">(43.6*N66)</f>
        <v>174.48783219999999</v>
      </c>
      <c r="P66">
        <f t="shared" si="5"/>
        <v>0</v>
      </c>
      <c r="Q66">
        <f t="shared" si="6"/>
        <v>0</v>
      </c>
    </row>
    <row r="67" spans="2:17" ht="15"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3">
        <f t="shared" si="7"/>
        <v>0</v>
      </c>
      <c r="H67" s="3">
        <f t="shared" si="7"/>
        <v>0</v>
      </c>
      <c r="I67" s="3">
        <f t="shared" si="7"/>
        <v>0</v>
      </c>
      <c r="J67" s="3">
        <f t="shared" si="7"/>
        <v>0</v>
      </c>
      <c r="K67" s="4">
        <f aca="true" t="shared" si="9" ref="K67:K130">AVERAGE(G67:J67)</f>
        <v>0</v>
      </c>
      <c r="L67" s="3">
        <f aca="true" t="shared" si="10" ref="L67:L130">K67</f>
        <v>0</v>
      </c>
      <c r="M67" s="3">
        <f aca="true" t="shared" si="11" ref="M67:M130">L67*2</f>
        <v>0</v>
      </c>
      <c r="N67" s="9">
        <v>4.0614031</v>
      </c>
      <c r="O67">
        <f t="shared" si="8"/>
        <v>177.07717516</v>
      </c>
      <c r="P67">
        <f aca="true" t="shared" si="12" ref="P67:P130">(M67*100)/O67</f>
        <v>0</v>
      </c>
      <c r="Q67">
        <f aca="true" t="shared" si="13" ref="Q67:Q130">P67*100</f>
        <v>0</v>
      </c>
    </row>
    <row r="68" spans="2:17" ht="15"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3">
        <f t="shared" si="7"/>
        <v>0</v>
      </c>
      <c r="H68" s="3">
        <f t="shared" si="7"/>
        <v>0</v>
      </c>
      <c r="I68" s="3">
        <f t="shared" si="7"/>
        <v>0</v>
      </c>
      <c r="J68" s="3">
        <f t="shared" si="7"/>
        <v>0</v>
      </c>
      <c r="K68" s="4">
        <f t="shared" si="9"/>
        <v>0</v>
      </c>
      <c r="L68" s="3">
        <f t="shared" si="10"/>
        <v>0</v>
      </c>
      <c r="M68" s="3">
        <f t="shared" si="11"/>
        <v>0</v>
      </c>
      <c r="N68" s="9">
        <v>4.4771233</v>
      </c>
      <c r="O68">
        <f t="shared" si="8"/>
        <v>195.20257587999998</v>
      </c>
      <c r="P68">
        <f t="shared" si="12"/>
        <v>0</v>
      </c>
      <c r="Q68">
        <f t="shared" si="13"/>
        <v>0</v>
      </c>
    </row>
    <row r="69" spans="2:17" ht="15"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3">
        <f t="shared" si="7"/>
        <v>0</v>
      </c>
      <c r="H69" s="3">
        <f t="shared" si="7"/>
        <v>0</v>
      </c>
      <c r="I69" s="3">
        <f t="shared" si="7"/>
        <v>0</v>
      </c>
      <c r="J69" s="3">
        <f t="shared" si="7"/>
        <v>0</v>
      </c>
      <c r="K69" s="4">
        <f t="shared" si="9"/>
        <v>0</v>
      </c>
      <c r="L69" s="3">
        <f t="shared" si="10"/>
        <v>0</v>
      </c>
      <c r="M69" s="3">
        <f t="shared" si="11"/>
        <v>0</v>
      </c>
      <c r="N69" s="9">
        <v>4.1801803</v>
      </c>
      <c r="O69">
        <f t="shared" si="8"/>
        <v>182.25586108000002</v>
      </c>
      <c r="P69">
        <f t="shared" si="12"/>
        <v>0</v>
      </c>
      <c r="Q69">
        <f t="shared" si="13"/>
        <v>0</v>
      </c>
    </row>
    <row r="70" spans="2:17" ht="15"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3">
        <f t="shared" si="7"/>
        <v>0</v>
      </c>
      <c r="H70" s="3">
        <f t="shared" si="7"/>
        <v>0</v>
      </c>
      <c r="I70" s="3">
        <f t="shared" si="7"/>
        <v>0</v>
      </c>
      <c r="J70" s="3">
        <f t="shared" si="7"/>
        <v>0</v>
      </c>
      <c r="K70" s="4">
        <f t="shared" si="9"/>
        <v>0</v>
      </c>
      <c r="L70" s="3">
        <f t="shared" si="10"/>
        <v>0</v>
      </c>
      <c r="M70" s="3">
        <f t="shared" si="11"/>
        <v>0</v>
      </c>
      <c r="N70" s="9">
        <v>3.9921164</v>
      </c>
      <c r="O70">
        <f t="shared" si="8"/>
        <v>174.05627504</v>
      </c>
      <c r="P70">
        <f t="shared" si="12"/>
        <v>0</v>
      </c>
      <c r="Q70">
        <f t="shared" si="13"/>
        <v>0</v>
      </c>
    </row>
    <row r="71" spans="2:17" ht="15"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3">
        <f t="shared" si="7"/>
        <v>0</v>
      </c>
      <c r="H71" s="3">
        <f t="shared" si="7"/>
        <v>0</v>
      </c>
      <c r="I71" s="3">
        <f t="shared" si="7"/>
        <v>0</v>
      </c>
      <c r="J71" s="3">
        <f t="shared" si="7"/>
        <v>0</v>
      </c>
      <c r="K71" s="4">
        <f t="shared" si="9"/>
        <v>0</v>
      </c>
      <c r="L71" s="3">
        <f t="shared" si="10"/>
        <v>0</v>
      </c>
      <c r="M71" s="3">
        <f t="shared" si="11"/>
        <v>0</v>
      </c>
      <c r="N71" s="9">
        <v>3.6852752999999994</v>
      </c>
      <c r="O71">
        <f t="shared" si="8"/>
        <v>160.67800307999997</v>
      </c>
      <c r="P71">
        <f t="shared" si="12"/>
        <v>0</v>
      </c>
      <c r="Q71">
        <f t="shared" si="13"/>
        <v>0</v>
      </c>
    </row>
    <row r="72" spans="2:17" ht="15"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3">
        <f t="shared" si="7"/>
        <v>0</v>
      </c>
      <c r="H72" s="3">
        <f t="shared" si="7"/>
        <v>0</v>
      </c>
      <c r="I72" s="3">
        <f t="shared" si="7"/>
        <v>0</v>
      </c>
      <c r="J72" s="3">
        <f t="shared" si="7"/>
        <v>0</v>
      </c>
      <c r="K72" s="4">
        <f t="shared" si="9"/>
        <v>0</v>
      </c>
      <c r="L72" s="3">
        <f t="shared" si="10"/>
        <v>0</v>
      </c>
      <c r="M72" s="3">
        <f t="shared" si="11"/>
        <v>0</v>
      </c>
      <c r="N72" s="9">
        <v>3.368536099999999</v>
      </c>
      <c r="O72">
        <f t="shared" si="8"/>
        <v>146.86817395999998</v>
      </c>
      <c r="P72">
        <f t="shared" si="12"/>
        <v>0</v>
      </c>
      <c r="Q72">
        <f t="shared" si="13"/>
        <v>0</v>
      </c>
    </row>
    <row r="73" spans="2:17" ht="15"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3">
        <f t="shared" si="7"/>
        <v>0</v>
      </c>
      <c r="H73" s="3">
        <f t="shared" si="7"/>
        <v>0</v>
      </c>
      <c r="I73" s="3">
        <f t="shared" si="7"/>
        <v>0</v>
      </c>
      <c r="J73" s="3">
        <f t="shared" si="7"/>
        <v>0</v>
      </c>
      <c r="K73" s="4">
        <f t="shared" si="9"/>
        <v>0</v>
      </c>
      <c r="L73" s="3">
        <f t="shared" si="10"/>
        <v>0</v>
      </c>
      <c r="M73" s="3">
        <f t="shared" si="11"/>
        <v>0</v>
      </c>
      <c r="N73" s="9">
        <v>3.6819759333333333</v>
      </c>
      <c r="O73">
        <f t="shared" si="8"/>
        <v>160.53415069333334</v>
      </c>
      <c r="P73">
        <f t="shared" si="12"/>
        <v>0</v>
      </c>
      <c r="Q73">
        <f t="shared" si="13"/>
        <v>0</v>
      </c>
    </row>
    <row r="74" spans="2:17" ht="15"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3">
        <f t="shared" si="7"/>
        <v>0</v>
      </c>
      <c r="H74" s="3">
        <f t="shared" si="7"/>
        <v>0</v>
      </c>
      <c r="I74" s="3">
        <f t="shared" si="7"/>
        <v>0</v>
      </c>
      <c r="J74" s="3">
        <f t="shared" si="7"/>
        <v>0</v>
      </c>
      <c r="K74" s="4">
        <f t="shared" si="9"/>
        <v>0</v>
      </c>
      <c r="L74" s="3">
        <f t="shared" si="10"/>
        <v>0</v>
      </c>
      <c r="M74" s="3">
        <f t="shared" si="11"/>
        <v>0</v>
      </c>
      <c r="N74" s="9">
        <v>3.3982304</v>
      </c>
      <c r="O74">
        <f t="shared" si="8"/>
        <v>148.16284544</v>
      </c>
      <c r="P74">
        <f t="shared" si="12"/>
        <v>0</v>
      </c>
      <c r="Q74">
        <f t="shared" si="13"/>
        <v>0</v>
      </c>
    </row>
    <row r="75" spans="2:17" ht="15"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3">
        <f t="shared" si="7"/>
        <v>0</v>
      </c>
      <c r="H75" s="3">
        <f t="shared" si="7"/>
        <v>0</v>
      </c>
      <c r="I75" s="3">
        <f t="shared" si="7"/>
        <v>0</v>
      </c>
      <c r="J75" s="3">
        <f t="shared" si="7"/>
        <v>0</v>
      </c>
      <c r="K75" s="4">
        <f t="shared" si="9"/>
        <v>0</v>
      </c>
      <c r="L75" s="3">
        <f t="shared" si="10"/>
        <v>0</v>
      </c>
      <c r="M75" s="3">
        <f t="shared" si="11"/>
        <v>0</v>
      </c>
      <c r="N75" s="9">
        <v>3.1012873999999995</v>
      </c>
      <c r="O75">
        <f t="shared" si="8"/>
        <v>135.21613064</v>
      </c>
      <c r="P75">
        <f t="shared" si="12"/>
        <v>0</v>
      </c>
      <c r="Q75">
        <f t="shared" si="13"/>
        <v>0</v>
      </c>
    </row>
    <row r="76" spans="2:17" ht="15"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3">
        <f t="shared" si="7"/>
        <v>0</v>
      </c>
      <c r="H76" s="3">
        <f t="shared" si="7"/>
        <v>0</v>
      </c>
      <c r="I76" s="3">
        <f t="shared" si="7"/>
        <v>0</v>
      </c>
      <c r="J76" s="3">
        <f t="shared" si="7"/>
        <v>0</v>
      </c>
      <c r="K76" s="4">
        <f t="shared" si="9"/>
        <v>0</v>
      </c>
      <c r="L76" s="3">
        <f t="shared" si="10"/>
        <v>0</v>
      </c>
      <c r="M76" s="3">
        <f t="shared" si="11"/>
        <v>0</v>
      </c>
      <c r="N76" s="9">
        <v>4.1009955</v>
      </c>
      <c r="O76">
        <f t="shared" si="8"/>
        <v>178.80340379999998</v>
      </c>
      <c r="P76">
        <f t="shared" si="12"/>
        <v>0</v>
      </c>
      <c r="Q76">
        <f t="shared" si="13"/>
        <v>0</v>
      </c>
    </row>
    <row r="77" spans="2:17" ht="15"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3">
        <f t="shared" si="7"/>
        <v>0</v>
      </c>
      <c r="H77" s="3">
        <f t="shared" si="7"/>
        <v>0</v>
      </c>
      <c r="I77" s="3">
        <f t="shared" si="7"/>
        <v>0</v>
      </c>
      <c r="J77" s="3">
        <f t="shared" si="7"/>
        <v>0</v>
      </c>
      <c r="K77" s="4">
        <f t="shared" si="9"/>
        <v>0</v>
      </c>
      <c r="L77" s="3">
        <f t="shared" si="10"/>
        <v>0</v>
      </c>
      <c r="M77" s="3">
        <f t="shared" si="11"/>
        <v>0</v>
      </c>
      <c r="N77" s="9">
        <v>3.533504433333333</v>
      </c>
      <c r="O77">
        <f t="shared" si="8"/>
        <v>154.06079329333332</v>
      </c>
      <c r="P77">
        <f t="shared" si="12"/>
        <v>0</v>
      </c>
      <c r="Q77">
        <f t="shared" si="13"/>
        <v>0</v>
      </c>
    </row>
    <row r="78" spans="2:17" ht="15"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3">
        <f t="shared" si="7"/>
        <v>0</v>
      </c>
      <c r="H78" s="3">
        <f t="shared" si="7"/>
        <v>0</v>
      </c>
      <c r="I78" s="3">
        <f t="shared" si="7"/>
        <v>0</v>
      </c>
      <c r="J78" s="3">
        <f t="shared" si="7"/>
        <v>0</v>
      </c>
      <c r="K78" s="4">
        <f t="shared" si="9"/>
        <v>0</v>
      </c>
      <c r="L78" s="3">
        <f t="shared" si="10"/>
        <v>0</v>
      </c>
      <c r="M78" s="3">
        <f t="shared" si="11"/>
        <v>0</v>
      </c>
      <c r="N78" s="9">
        <v>4.1702822</v>
      </c>
      <c r="O78">
        <f t="shared" si="8"/>
        <v>181.82430392</v>
      </c>
      <c r="P78">
        <f t="shared" si="12"/>
        <v>0</v>
      </c>
      <c r="Q78">
        <f t="shared" si="13"/>
        <v>0</v>
      </c>
    </row>
    <row r="79" spans="2:17" ht="15"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3">
        <f t="shared" si="7"/>
        <v>0</v>
      </c>
      <c r="H79" s="3">
        <f t="shared" si="7"/>
        <v>0</v>
      </c>
      <c r="I79" s="3">
        <f t="shared" si="7"/>
        <v>0</v>
      </c>
      <c r="J79" s="3">
        <f t="shared" si="7"/>
        <v>0</v>
      </c>
      <c r="K79" s="4">
        <f t="shared" si="9"/>
        <v>0</v>
      </c>
      <c r="L79" s="3">
        <f t="shared" si="10"/>
        <v>0</v>
      </c>
      <c r="M79" s="3">
        <f t="shared" si="11"/>
        <v>0</v>
      </c>
      <c r="N79" s="9">
        <v>3.6654790999999998</v>
      </c>
      <c r="O79">
        <f t="shared" si="8"/>
        <v>159.81488876</v>
      </c>
      <c r="P79">
        <f t="shared" si="12"/>
        <v>0</v>
      </c>
      <c r="Q79">
        <f t="shared" si="13"/>
        <v>0</v>
      </c>
    </row>
    <row r="80" spans="2:17" ht="15"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4">
        <f t="shared" si="9"/>
        <v>0</v>
      </c>
      <c r="L80" s="3">
        <f t="shared" si="10"/>
        <v>0</v>
      </c>
      <c r="M80" s="3">
        <f t="shared" si="11"/>
        <v>0</v>
      </c>
      <c r="N80" s="9">
        <v>3.2794532</v>
      </c>
      <c r="O80">
        <f t="shared" si="8"/>
        <v>142.98415952</v>
      </c>
      <c r="P80">
        <f t="shared" si="12"/>
        <v>0</v>
      </c>
      <c r="Q80">
        <f t="shared" si="13"/>
        <v>0</v>
      </c>
    </row>
    <row r="81" spans="2:17" ht="15"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3">
        <f t="shared" si="7"/>
        <v>0</v>
      </c>
      <c r="H81" s="3">
        <f t="shared" si="7"/>
        <v>0</v>
      </c>
      <c r="I81" s="3">
        <f t="shared" si="7"/>
        <v>0</v>
      </c>
      <c r="J81" s="3">
        <f t="shared" si="7"/>
        <v>0</v>
      </c>
      <c r="K81" s="4">
        <f t="shared" si="9"/>
        <v>0</v>
      </c>
      <c r="L81" s="3">
        <f t="shared" si="10"/>
        <v>0</v>
      </c>
      <c r="M81" s="3">
        <f t="shared" si="11"/>
        <v>0</v>
      </c>
      <c r="N81" s="9">
        <v>3.7050715</v>
      </c>
      <c r="O81">
        <f t="shared" si="8"/>
        <v>161.5411174</v>
      </c>
      <c r="P81">
        <f t="shared" si="12"/>
        <v>0</v>
      </c>
      <c r="Q81">
        <f t="shared" si="13"/>
        <v>0</v>
      </c>
    </row>
    <row r="82" spans="2:17" ht="15"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3">
        <f t="shared" si="7"/>
        <v>0</v>
      </c>
      <c r="H82" s="3">
        <f t="shared" si="7"/>
        <v>0</v>
      </c>
      <c r="I82" s="3">
        <f t="shared" si="7"/>
        <v>0</v>
      </c>
      <c r="J82" s="3">
        <f t="shared" si="7"/>
        <v>0</v>
      </c>
      <c r="K82" s="4">
        <f t="shared" si="9"/>
        <v>0</v>
      </c>
      <c r="L82" s="3">
        <f t="shared" si="10"/>
        <v>0</v>
      </c>
      <c r="M82" s="3">
        <f t="shared" si="11"/>
        <v>0</v>
      </c>
      <c r="N82" s="9">
        <v>3.259657</v>
      </c>
      <c r="O82">
        <f t="shared" si="8"/>
        <v>142.1210452</v>
      </c>
      <c r="P82">
        <f t="shared" si="12"/>
        <v>0</v>
      </c>
      <c r="Q82">
        <f t="shared" si="13"/>
        <v>0</v>
      </c>
    </row>
    <row r="83" spans="2:17" ht="15"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3">
        <f t="shared" si="7"/>
        <v>0</v>
      </c>
      <c r="H83" s="3">
        <f t="shared" si="7"/>
        <v>0</v>
      </c>
      <c r="I83" s="3">
        <f t="shared" si="7"/>
        <v>0</v>
      </c>
      <c r="J83" s="3">
        <f t="shared" si="7"/>
        <v>0</v>
      </c>
      <c r="K83" s="4">
        <f t="shared" si="9"/>
        <v>0</v>
      </c>
      <c r="L83" s="3">
        <f t="shared" si="10"/>
        <v>0</v>
      </c>
      <c r="M83" s="3">
        <f t="shared" si="11"/>
        <v>0</v>
      </c>
      <c r="N83" s="9">
        <v>3.2893512999999994</v>
      </c>
      <c r="O83">
        <f t="shared" si="8"/>
        <v>143.41571667999997</v>
      </c>
      <c r="P83">
        <f t="shared" si="12"/>
        <v>0</v>
      </c>
      <c r="Q83">
        <f t="shared" si="13"/>
        <v>0</v>
      </c>
    </row>
    <row r="84" spans="2:17" ht="15"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3">
        <f t="shared" si="7"/>
        <v>0</v>
      </c>
      <c r="H84" s="3">
        <f t="shared" si="7"/>
        <v>0</v>
      </c>
      <c r="I84" s="3">
        <f t="shared" si="7"/>
        <v>0</v>
      </c>
      <c r="J84" s="3">
        <f t="shared" si="7"/>
        <v>0</v>
      </c>
      <c r="K84" s="4">
        <f t="shared" si="9"/>
        <v>0</v>
      </c>
      <c r="L84" s="3">
        <f t="shared" si="10"/>
        <v>0</v>
      </c>
      <c r="M84" s="3">
        <f t="shared" si="11"/>
        <v>0</v>
      </c>
      <c r="N84" s="9">
        <v>2.8736311</v>
      </c>
      <c r="O84">
        <f t="shared" si="8"/>
        <v>125.29031596</v>
      </c>
      <c r="P84">
        <f t="shared" si="12"/>
        <v>0</v>
      </c>
      <c r="Q84">
        <f t="shared" si="13"/>
        <v>0</v>
      </c>
    </row>
    <row r="85" spans="2:17" ht="15"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3">
        <f t="shared" si="7"/>
        <v>0</v>
      </c>
      <c r="H85" s="3">
        <f t="shared" si="7"/>
        <v>0</v>
      </c>
      <c r="I85" s="3">
        <f t="shared" si="7"/>
        <v>0</v>
      </c>
      <c r="J85" s="3">
        <f t="shared" si="7"/>
        <v>0</v>
      </c>
      <c r="K85" s="4">
        <f t="shared" si="9"/>
        <v>0</v>
      </c>
      <c r="L85" s="3">
        <f t="shared" si="10"/>
        <v>0</v>
      </c>
      <c r="M85" s="3">
        <f t="shared" si="11"/>
        <v>0</v>
      </c>
      <c r="N85" s="9">
        <v>3.1408798</v>
      </c>
      <c r="O85">
        <f t="shared" si="8"/>
        <v>136.94235928</v>
      </c>
      <c r="P85">
        <f t="shared" si="12"/>
        <v>0</v>
      </c>
      <c r="Q85">
        <f t="shared" si="13"/>
        <v>0</v>
      </c>
    </row>
    <row r="86" spans="2:17" ht="15"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3">
        <f t="shared" si="7"/>
        <v>0</v>
      </c>
      <c r="H86" s="3">
        <f t="shared" si="7"/>
        <v>0</v>
      </c>
      <c r="I86" s="3">
        <f t="shared" si="7"/>
        <v>0</v>
      </c>
      <c r="J86" s="3">
        <f t="shared" si="7"/>
        <v>0</v>
      </c>
      <c r="K86" s="4">
        <f t="shared" si="9"/>
        <v>0</v>
      </c>
      <c r="L86" s="3">
        <f t="shared" si="10"/>
        <v>0</v>
      </c>
      <c r="M86" s="3">
        <f t="shared" si="11"/>
        <v>0</v>
      </c>
      <c r="N86" s="9">
        <v>3.3289437</v>
      </c>
      <c r="O86">
        <f t="shared" si="8"/>
        <v>145.14194532</v>
      </c>
      <c r="P86">
        <f t="shared" si="12"/>
        <v>0</v>
      </c>
      <c r="Q86">
        <f t="shared" si="13"/>
        <v>0</v>
      </c>
    </row>
    <row r="87" spans="2:17" ht="15"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3">
        <f t="shared" si="7"/>
        <v>0</v>
      </c>
      <c r="H87" s="3">
        <f t="shared" si="7"/>
        <v>0</v>
      </c>
      <c r="I87" s="3">
        <f t="shared" si="7"/>
        <v>0</v>
      </c>
      <c r="J87" s="3">
        <f t="shared" si="7"/>
        <v>0</v>
      </c>
      <c r="K87" s="4">
        <f t="shared" si="9"/>
        <v>0</v>
      </c>
      <c r="L87" s="3">
        <f t="shared" si="10"/>
        <v>0</v>
      </c>
      <c r="M87" s="3">
        <f t="shared" si="11"/>
        <v>0</v>
      </c>
      <c r="N87" s="9">
        <v>3.2497589</v>
      </c>
      <c r="O87">
        <f t="shared" si="8"/>
        <v>141.68948804</v>
      </c>
      <c r="P87">
        <f t="shared" si="12"/>
        <v>0</v>
      </c>
      <c r="Q87">
        <f t="shared" si="13"/>
        <v>0</v>
      </c>
    </row>
    <row r="88" spans="2:17" ht="15"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3">
        <f t="shared" si="7"/>
        <v>0</v>
      </c>
      <c r="H88" s="3">
        <f t="shared" si="7"/>
        <v>0</v>
      </c>
      <c r="I88" s="3">
        <f t="shared" si="7"/>
        <v>0</v>
      </c>
      <c r="J88" s="3">
        <f t="shared" si="7"/>
        <v>0</v>
      </c>
      <c r="K88" s="4">
        <f t="shared" si="9"/>
        <v>0</v>
      </c>
      <c r="L88" s="3">
        <f t="shared" si="10"/>
        <v>0</v>
      </c>
      <c r="M88" s="3">
        <f t="shared" si="11"/>
        <v>0</v>
      </c>
      <c r="N88" s="9">
        <v>3.2695550999999994</v>
      </c>
      <c r="O88">
        <f t="shared" si="8"/>
        <v>142.55260235999998</v>
      </c>
      <c r="P88">
        <f t="shared" si="12"/>
        <v>0</v>
      </c>
      <c r="Q88">
        <f t="shared" si="13"/>
        <v>0</v>
      </c>
    </row>
    <row r="89" spans="2:17" ht="15"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3">
        <f t="shared" si="7"/>
        <v>0</v>
      </c>
      <c r="H89" s="3">
        <f t="shared" si="7"/>
        <v>0</v>
      </c>
      <c r="I89" s="3">
        <f t="shared" si="7"/>
        <v>0</v>
      </c>
      <c r="J89" s="3">
        <f t="shared" si="7"/>
        <v>0</v>
      </c>
      <c r="K89" s="4">
        <f t="shared" si="9"/>
        <v>0</v>
      </c>
      <c r="L89" s="3">
        <f t="shared" si="10"/>
        <v>0</v>
      </c>
      <c r="M89" s="3">
        <f t="shared" si="11"/>
        <v>0</v>
      </c>
      <c r="N89" s="9">
        <v>3.282752566666667</v>
      </c>
      <c r="O89">
        <f t="shared" si="8"/>
        <v>143.12801190666667</v>
      </c>
      <c r="P89">
        <f t="shared" si="12"/>
        <v>0</v>
      </c>
      <c r="Q89">
        <f t="shared" si="13"/>
        <v>0</v>
      </c>
    </row>
    <row r="90" spans="2:17" ht="15"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3">
        <f t="shared" si="7"/>
        <v>0</v>
      </c>
      <c r="H90" s="3">
        <f t="shared" si="7"/>
        <v>0</v>
      </c>
      <c r="I90" s="3">
        <f t="shared" si="7"/>
        <v>0</v>
      </c>
      <c r="J90" s="3">
        <f t="shared" si="7"/>
        <v>0</v>
      </c>
      <c r="K90" s="4">
        <f t="shared" si="9"/>
        <v>0</v>
      </c>
      <c r="L90" s="3">
        <f t="shared" si="10"/>
        <v>0</v>
      </c>
      <c r="M90" s="3">
        <f t="shared" si="11"/>
        <v>0</v>
      </c>
      <c r="N90" s="9">
        <v>3.3190455999999995</v>
      </c>
      <c r="O90">
        <f t="shared" si="8"/>
        <v>144.71038815999998</v>
      </c>
      <c r="P90">
        <f t="shared" si="12"/>
        <v>0</v>
      </c>
      <c r="Q90">
        <f t="shared" si="13"/>
        <v>0</v>
      </c>
    </row>
    <row r="91" spans="2:17" ht="15"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3">
        <f t="shared" si="7"/>
        <v>0</v>
      </c>
      <c r="H91" s="3">
        <f t="shared" si="7"/>
        <v>0</v>
      </c>
      <c r="I91" s="3">
        <f t="shared" si="7"/>
        <v>0</v>
      </c>
      <c r="J91" s="3">
        <f t="shared" si="7"/>
        <v>0</v>
      </c>
      <c r="K91" s="4">
        <f t="shared" si="9"/>
        <v>0</v>
      </c>
      <c r="L91" s="3">
        <f t="shared" si="10"/>
        <v>0</v>
      </c>
      <c r="M91" s="3">
        <f t="shared" si="11"/>
        <v>0</v>
      </c>
      <c r="N91" s="9">
        <v>2.863733</v>
      </c>
      <c r="O91">
        <f t="shared" si="8"/>
        <v>124.8587588</v>
      </c>
      <c r="P91">
        <f t="shared" si="12"/>
        <v>0</v>
      </c>
      <c r="Q91">
        <f t="shared" si="13"/>
        <v>0</v>
      </c>
    </row>
    <row r="92" spans="2:17" ht="15"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3">
        <f t="shared" si="7"/>
        <v>0</v>
      </c>
      <c r="H92" s="3">
        <f t="shared" si="7"/>
        <v>0</v>
      </c>
      <c r="I92" s="3">
        <f t="shared" si="7"/>
        <v>0</v>
      </c>
      <c r="J92" s="3">
        <f t="shared" si="7"/>
        <v>0</v>
      </c>
      <c r="K92" s="4">
        <f t="shared" si="9"/>
        <v>0</v>
      </c>
      <c r="L92" s="3">
        <f t="shared" si="10"/>
        <v>0</v>
      </c>
      <c r="M92" s="3">
        <f t="shared" si="11"/>
        <v>0</v>
      </c>
      <c r="N92" s="9">
        <v>3.259657</v>
      </c>
      <c r="O92">
        <f t="shared" si="8"/>
        <v>142.1210452</v>
      </c>
      <c r="P92">
        <f t="shared" si="12"/>
        <v>0</v>
      </c>
      <c r="Q92">
        <f t="shared" si="13"/>
        <v>0</v>
      </c>
    </row>
    <row r="93" spans="2:17" ht="15"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3">
        <f t="shared" si="7"/>
        <v>0</v>
      </c>
      <c r="H93" s="3">
        <f t="shared" si="7"/>
        <v>0</v>
      </c>
      <c r="I93" s="3">
        <f t="shared" si="7"/>
        <v>0</v>
      </c>
      <c r="J93" s="3">
        <f t="shared" si="7"/>
        <v>0</v>
      </c>
      <c r="K93" s="4">
        <f t="shared" si="9"/>
        <v>0</v>
      </c>
      <c r="L93" s="3">
        <f t="shared" si="10"/>
        <v>0</v>
      </c>
      <c r="M93" s="3">
        <f t="shared" si="11"/>
        <v>0</v>
      </c>
      <c r="N93" s="9">
        <v>3.1474785333333335</v>
      </c>
      <c r="O93">
        <f t="shared" si="8"/>
        <v>137.23006405333334</v>
      </c>
      <c r="P93">
        <f t="shared" si="12"/>
        <v>0</v>
      </c>
      <c r="Q93">
        <f t="shared" si="13"/>
        <v>0</v>
      </c>
    </row>
    <row r="94" spans="2:17" ht="15"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3">
        <f t="shared" si="7"/>
        <v>0</v>
      </c>
      <c r="H94" s="3">
        <f t="shared" si="7"/>
        <v>0</v>
      </c>
      <c r="I94" s="3">
        <f t="shared" si="7"/>
        <v>0</v>
      </c>
      <c r="J94" s="3">
        <f t="shared" si="7"/>
        <v>0</v>
      </c>
      <c r="K94" s="4">
        <f t="shared" si="9"/>
        <v>0</v>
      </c>
      <c r="L94" s="3">
        <f t="shared" si="10"/>
        <v>0</v>
      </c>
      <c r="M94" s="3">
        <f t="shared" si="11"/>
        <v>0</v>
      </c>
      <c r="N94" s="9">
        <v>3.2200645999999997</v>
      </c>
      <c r="O94">
        <f t="shared" si="8"/>
        <v>140.39481655999998</v>
      </c>
      <c r="P94">
        <f t="shared" si="12"/>
        <v>0</v>
      </c>
      <c r="Q94">
        <f t="shared" si="13"/>
        <v>0</v>
      </c>
    </row>
    <row r="95" spans="2:17" ht="15"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3">
        <f t="shared" si="7"/>
        <v>0</v>
      </c>
      <c r="H95" s="3">
        <f t="shared" si="7"/>
        <v>0</v>
      </c>
      <c r="I95" s="3">
        <f t="shared" si="7"/>
        <v>0</v>
      </c>
      <c r="J95" s="3">
        <f t="shared" si="7"/>
        <v>0</v>
      </c>
      <c r="K95" s="4">
        <f t="shared" si="9"/>
        <v>0</v>
      </c>
      <c r="L95" s="3">
        <f t="shared" si="10"/>
        <v>0</v>
      </c>
      <c r="M95" s="3">
        <f t="shared" si="11"/>
        <v>0</v>
      </c>
      <c r="N95" s="9">
        <v>3.3289437</v>
      </c>
      <c r="O95">
        <f t="shared" si="8"/>
        <v>145.14194532</v>
      </c>
      <c r="P95">
        <f t="shared" si="12"/>
        <v>0</v>
      </c>
      <c r="Q95">
        <f t="shared" si="13"/>
        <v>0</v>
      </c>
    </row>
    <row r="96" spans="2:17" ht="15"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3">
        <f t="shared" si="7"/>
        <v>0</v>
      </c>
      <c r="H96" s="3">
        <f t="shared" si="7"/>
        <v>0</v>
      </c>
      <c r="I96" s="3">
        <f t="shared" si="7"/>
        <v>0</v>
      </c>
      <c r="J96" s="3">
        <f t="shared" si="7"/>
        <v>0</v>
      </c>
      <c r="K96" s="4">
        <f t="shared" si="9"/>
        <v>0</v>
      </c>
      <c r="L96" s="3">
        <f t="shared" si="10"/>
        <v>0</v>
      </c>
      <c r="M96" s="3">
        <f t="shared" si="11"/>
        <v>0</v>
      </c>
      <c r="N96" s="9">
        <v>3.2002683999999997</v>
      </c>
      <c r="O96">
        <f t="shared" si="8"/>
        <v>139.53170224</v>
      </c>
      <c r="P96">
        <f t="shared" si="12"/>
        <v>0</v>
      </c>
      <c r="Q96">
        <f t="shared" si="13"/>
        <v>0</v>
      </c>
    </row>
    <row r="97" spans="2:17" ht="15"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3">
        <f t="shared" si="7"/>
        <v>0</v>
      </c>
      <c r="H97" s="3">
        <f t="shared" si="7"/>
        <v>0</v>
      </c>
      <c r="I97" s="3">
        <f t="shared" si="7"/>
        <v>0</v>
      </c>
      <c r="J97" s="3">
        <f t="shared" si="7"/>
        <v>0</v>
      </c>
      <c r="K97" s="4">
        <f t="shared" si="9"/>
        <v>0</v>
      </c>
      <c r="L97" s="3">
        <f t="shared" si="10"/>
        <v>0</v>
      </c>
      <c r="M97" s="3">
        <f t="shared" si="11"/>
        <v>0</v>
      </c>
      <c r="N97" s="9">
        <v>3.2497589</v>
      </c>
      <c r="O97">
        <f t="shared" si="8"/>
        <v>141.68948804</v>
      </c>
      <c r="P97">
        <f t="shared" si="12"/>
        <v>0</v>
      </c>
      <c r="Q97">
        <f t="shared" si="13"/>
        <v>0</v>
      </c>
    </row>
    <row r="98" spans="2:17" ht="15"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3">
        <f t="shared" si="7"/>
        <v>0</v>
      </c>
      <c r="H98" s="3">
        <f t="shared" si="7"/>
        <v>0</v>
      </c>
      <c r="I98" s="3">
        <f t="shared" si="7"/>
        <v>0</v>
      </c>
      <c r="J98" s="3">
        <f t="shared" si="7"/>
        <v>0</v>
      </c>
      <c r="K98" s="4">
        <f t="shared" si="9"/>
        <v>0</v>
      </c>
      <c r="L98" s="3">
        <f t="shared" si="10"/>
        <v>0</v>
      </c>
      <c r="M98" s="3">
        <f t="shared" si="11"/>
        <v>0</v>
      </c>
      <c r="N98" s="9">
        <v>3.150777899999999</v>
      </c>
      <c r="O98">
        <f t="shared" si="8"/>
        <v>137.37391643999996</v>
      </c>
      <c r="P98">
        <f t="shared" si="12"/>
        <v>0</v>
      </c>
      <c r="Q98">
        <f t="shared" si="13"/>
        <v>0</v>
      </c>
    </row>
    <row r="99" spans="2:17" ht="15"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3">
        <f t="shared" si="7"/>
        <v>0</v>
      </c>
      <c r="H99" s="3">
        <f t="shared" si="7"/>
        <v>0</v>
      </c>
      <c r="I99" s="3">
        <f t="shared" si="7"/>
        <v>0</v>
      </c>
      <c r="J99" s="3">
        <f t="shared" si="7"/>
        <v>0</v>
      </c>
      <c r="K99" s="4">
        <f t="shared" si="9"/>
        <v>0</v>
      </c>
      <c r="L99" s="3">
        <f t="shared" si="10"/>
        <v>0</v>
      </c>
      <c r="M99" s="3">
        <f t="shared" si="11"/>
        <v>0</v>
      </c>
      <c r="N99" s="9">
        <v>2.8835292</v>
      </c>
      <c r="O99">
        <f t="shared" si="8"/>
        <v>125.72187312</v>
      </c>
      <c r="P99">
        <f t="shared" si="12"/>
        <v>0</v>
      </c>
      <c r="Q99">
        <f t="shared" si="13"/>
        <v>0</v>
      </c>
    </row>
    <row r="100" spans="2:17" ht="15"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3">
        <f t="shared" si="7"/>
        <v>0</v>
      </c>
      <c r="H100" s="3">
        <f t="shared" si="7"/>
        <v>0</v>
      </c>
      <c r="I100" s="3">
        <f t="shared" si="7"/>
        <v>0</v>
      </c>
      <c r="J100" s="3">
        <f t="shared" si="7"/>
        <v>0</v>
      </c>
      <c r="K100" s="4">
        <f t="shared" si="9"/>
        <v>0</v>
      </c>
      <c r="L100" s="3">
        <f t="shared" si="10"/>
        <v>0</v>
      </c>
      <c r="M100" s="3">
        <f t="shared" si="11"/>
        <v>0</v>
      </c>
      <c r="N100" s="9">
        <v>3.2002683999999997</v>
      </c>
      <c r="O100">
        <f t="shared" si="8"/>
        <v>139.53170224</v>
      </c>
      <c r="P100">
        <f t="shared" si="12"/>
        <v>0</v>
      </c>
      <c r="Q100">
        <f t="shared" si="13"/>
        <v>0</v>
      </c>
    </row>
    <row r="101" spans="2:17" ht="15"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3">
        <f t="shared" si="7"/>
        <v>0</v>
      </c>
      <c r="H101" s="3">
        <f t="shared" si="7"/>
        <v>0</v>
      </c>
      <c r="I101" s="3">
        <f t="shared" si="7"/>
        <v>0</v>
      </c>
      <c r="J101" s="3">
        <f t="shared" si="7"/>
        <v>0</v>
      </c>
      <c r="K101" s="4">
        <f t="shared" si="9"/>
        <v>0</v>
      </c>
      <c r="L101" s="3">
        <f t="shared" si="10"/>
        <v>0</v>
      </c>
      <c r="M101" s="3">
        <f t="shared" si="11"/>
        <v>0</v>
      </c>
      <c r="N101" s="9">
        <v>3.0781918333333342</v>
      </c>
      <c r="O101">
        <f t="shared" si="8"/>
        <v>134.20916393333337</v>
      </c>
      <c r="P101">
        <f t="shared" si="12"/>
        <v>0</v>
      </c>
      <c r="Q101">
        <f t="shared" si="13"/>
        <v>0</v>
      </c>
    </row>
    <row r="102" spans="2:17" ht="15"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3">
        <f t="shared" si="7"/>
        <v>0</v>
      </c>
      <c r="H102" s="3">
        <f t="shared" si="7"/>
        <v>0</v>
      </c>
      <c r="I102" s="3">
        <f t="shared" si="7"/>
        <v>0</v>
      </c>
      <c r="J102" s="3">
        <f t="shared" si="7"/>
        <v>0</v>
      </c>
      <c r="K102" s="4">
        <f t="shared" si="9"/>
        <v>0</v>
      </c>
      <c r="L102" s="3">
        <f t="shared" si="10"/>
        <v>0</v>
      </c>
      <c r="M102" s="3">
        <f t="shared" si="11"/>
        <v>0</v>
      </c>
      <c r="N102" s="9">
        <v>3.170574099999999</v>
      </c>
      <c r="O102">
        <f t="shared" si="8"/>
        <v>138.23703075999998</v>
      </c>
      <c r="P102">
        <f t="shared" si="12"/>
        <v>0</v>
      </c>
      <c r="Q102">
        <f t="shared" si="13"/>
        <v>0</v>
      </c>
    </row>
    <row r="103" spans="2:17" ht="15"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3">
        <f t="shared" si="7"/>
        <v>0</v>
      </c>
      <c r="H103" s="3">
        <f t="shared" si="7"/>
        <v>0</v>
      </c>
      <c r="I103" s="3">
        <f t="shared" si="7"/>
        <v>0</v>
      </c>
      <c r="J103" s="3">
        <f t="shared" si="7"/>
        <v>0</v>
      </c>
      <c r="K103" s="4">
        <f t="shared" si="9"/>
        <v>0</v>
      </c>
      <c r="L103" s="3">
        <f t="shared" si="10"/>
        <v>0</v>
      </c>
      <c r="M103" s="3">
        <f t="shared" si="11"/>
        <v>0</v>
      </c>
      <c r="N103" s="9">
        <v>3.061695</v>
      </c>
      <c r="O103">
        <f t="shared" si="8"/>
        <v>133.489902</v>
      </c>
      <c r="P103">
        <f t="shared" si="12"/>
        <v>0</v>
      </c>
      <c r="Q103">
        <f t="shared" si="13"/>
        <v>0</v>
      </c>
    </row>
    <row r="104" spans="2:17" ht="15"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3">
        <f t="shared" si="7"/>
        <v>0</v>
      </c>
      <c r="H104" s="3">
        <f t="shared" si="7"/>
        <v>0</v>
      </c>
      <c r="I104" s="3">
        <f t="shared" si="7"/>
        <v>0</v>
      </c>
      <c r="J104" s="3">
        <f t="shared" si="7"/>
        <v>0</v>
      </c>
      <c r="K104" s="4">
        <f t="shared" si="9"/>
        <v>0</v>
      </c>
      <c r="L104" s="3">
        <f t="shared" si="10"/>
        <v>0</v>
      </c>
      <c r="M104" s="3">
        <f t="shared" si="11"/>
        <v>0</v>
      </c>
      <c r="N104" s="9">
        <v>3.1408797999999996</v>
      </c>
      <c r="O104">
        <f t="shared" si="8"/>
        <v>136.94235927999998</v>
      </c>
      <c r="P104">
        <f t="shared" si="12"/>
        <v>0</v>
      </c>
      <c r="Q104">
        <f t="shared" si="13"/>
        <v>0</v>
      </c>
    </row>
    <row r="105" spans="2:17" ht="15"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3">
        <f t="shared" si="7"/>
        <v>0</v>
      </c>
      <c r="H105" s="3">
        <f t="shared" si="7"/>
        <v>0</v>
      </c>
      <c r="I105" s="3">
        <f t="shared" si="7"/>
        <v>0</v>
      </c>
      <c r="J105" s="3">
        <f t="shared" si="7"/>
        <v>0</v>
      </c>
      <c r="K105" s="4">
        <f t="shared" si="9"/>
        <v>0</v>
      </c>
      <c r="L105" s="3">
        <f t="shared" si="10"/>
        <v>0</v>
      </c>
      <c r="M105" s="3">
        <f t="shared" si="11"/>
        <v>0</v>
      </c>
      <c r="N105" s="9">
        <v>3.1243829666666665</v>
      </c>
      <c r="O105">
        <f t="shared" si="8"/>
        <v>136.22309734666666</v>
      </c>
      <c r="P105">
        <f t="shared" si="12"/>
        <v>0</v>
      </c>
      <c r="Q105">
        <f t="shared" si="13"/>
        <v>0</v>
      </c>
    </row>
    <row r="106" spans="2:17" ht="15"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3">
        <f t="shared" si="7"/>
        <v>0</v>
      </c>
      <c r="H106" s="3">
        <f t="shared" si="7"/>
        <v>0</v>
      </c>
      <c r="I106" s="3">
        <f t="shared" si="7"/>
        <v>0</v>
      </c>
      <c r="J106" s="3">
        <f t="shared" si="7"/>
        <v>0</v>
      </c>
      <c r="K106" s="4">
        <f t="shared" si="9"/>
        <v>0</v>
      </c>
      <c r="L106" s="3">
        <f t="shared" si="10"/>
        <v>0</v>
      </c>
      <c r="M106" s="3">
        <f t="shared" si="11"/>
        <v>0</v>
      </c>
      <c r="N106" s="9">
        <v>3.2497589</v>
      </c>
      <c r="O106">
        <f t="shared" si="8"/>
        <v>141.68948804</v>
      </c>
      <c r="P106">
        <f t="shared" si="12"/>
        <v>0</v>
      </c>
      <c r="Q106">
        <f t="shared" si="13"/>
        <v>0</v>
      </c>
    </row>
    <row r="107" spans="2:17" ht="15"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3">
        <f t="shared" si="7"/>
        <v>0</v>
      </c>
      <c r="H107" s="3">
        <f t="shared" si="7"/>
        <v>0</v>
      </c>
      <c r="I107" s="3">
        <f t="shared" si="7"/>
        <v>0</v>
      </c>
      <c r="J107" s="3">
        <f t="shared" si="7"/>
        <v>0</v>
      </c>
      <c r="K107" s="4">
        <f t="shared" si="9"/>
        <v>0</v>
      </c>
      <c r="L107" s="3">
        <f t="shared" si="10"/>
        <v>0</v>
      </c>
      <c r="M107" s="3">
        <f t="shared" si="11"/>
        <v>0</v>
      </c>
      <c r="N107" s="9">
        <v>3.2695550999999994</v>
      </c>
      <c r="O107">
        <f t="shared" si="8"/>
        <v>142.55260235999998</v>
      </c>
      <c r="P107">
        <f t="shared" si="12"/>
        <v>0</v>
      </c>
      <c r="Q107">
        <f t="shared" si="13"/>
        <v>0</v>
      </c>
    </row>
    <row r="108" spans="2:17" ht="15"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3">
        <f t="shared" si="7"/>
        <v>0</v>
      </c>
      <c r="H108" s="3">
        <f t="shared" si="7"/>
        <v>0</v>
      </c>
      <c r="I108" s="3">
        <f t="shared" si="7"/>
        <v>0</v>
      </c>
      <c r="J108" s="3">
        <f aca="true" t="shared" si="14" ref="J108:J171">E108-F108</f>
        <v>0</v>
      </c>
      <c r="K108" s="4">
        <f t="shared" si="9"/>
        <v>0</v>
      </c>
      <c r="L108" s="3">
        <f t="shared" si="10"/>
        <v>0</v>
      </c>
      <c r="M108" s="3">
        <f t="shared" si="11"/>
        <v>0</v>
      </c>
      <c r="N108" s="9">
        <v>3.2200645999999997</v>
      </c>
      <c r="O108">
        <f t="shared" si="8"/>
        <v>140.39481655999998</v>
      </c>
      <c r="P108">
        <f t="shared" si="12"/>
        <v>0</v>
      </c>
      <c r="Q108">
        <f t="shared" si="13"/>
        <v>0</v>
      </c>
    </row>
    <row r="109" spans="2:17" ht="15"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3">
        <f aca="true" t="shared" si="15" ref="G109:J172">B109-C109</f>
        <v>0</v>
      </c>
      <c r="H109" s="3">
        <f t="shared" si="15"/>
        <v>0</v>
      </c>
      <c r="I109" s="3">
        <f t="shared" si="15"/>
        <v>0</v>
      </c>
      <c r="J109" s="3">
        <f t="shared" si="14"/>
        <v>0</v>
      </c>
      <c r="K109" s="4">
        <f t="shared" si="9"/>
        <v>0</v>
      </c>
      <c r="L109" s="3">
        <f t="shared" si="10"/>
        <v>0</v>
      </c>
      <c r="M109" s="3">
        <f t="shared" si="11"/>
        <v>0</v>
      </c>
      <c r="N109" s="9">
        <v>3.246459533333333</v>
      </c>
      <c r="O109">
        <f t="shared" si="8"/>
        <v>141.5456356533333</v>
      </c>
      <c r="P109">
        <f t="shared" si="12"/>
        <v>0</v>
      </c>
      <c r="Q109">
        <f t="shared" si="13"/>
        <v>0</v>
      </c>
    </row>
    <row r="110" spans="2:17" ht="15"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3">
        <f t="shared" si="15"/>
        <v>0</v>
      </c>
      <c r="H110" s="3">
        <f t="shared" si="15"/>
        <v>0</v>
      </c>
      <c r="I110" s="3">
        <f t="shared" si="15"/>
        <v>0</v>
      </c>
      <c r="J110" s="3">
        <f t="shared" si="14"/>
        <v>0</v>
      </c>
      <c r="K110" s="4">
        <f t="shared" si="9"/>
        <v>0</v>
      </c>
      <c r="L110" s="3">
        <f t="shared" si="10"/>
        <v>0</v>
      </c>
      <c r="M110" s="3">
        <f t="shared" si="11"/>
        <v>0</v>
      </c>
      <c r="N110" s="9">
        <v>3.170574099999999</v>
      </c>
      <c r="O110">
        <f t="shared" si="8"/>
        <v>138.23703075999998</v>
      </c>
      <c r="P110">
        <f t="shared" si="12"/>
        <v>0</v>
      </c>
      <c r="Q110">
        <f t="shared" si="13"/>
        <v>0</v>
      </c>
    </row>
    <row r="111" spans="2:17" ht="15"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3">
        <f t="shared" si="15"/>
        <v>0</v>
      </c>
      <c r="H111" s="3">
        <f t="shared" si="15"/>
        <v>0</v>
      </c>
      <c r="I111" s="3">
        <f t="shared" si="15"/>
        <v>0</v>
      </c>
      <c r="J111" s="3">
        <f t="shared" si="14"/>
        <v>0</v>
      </c>
      <c r="K111" s="4">
        <f t="shared" si="9"/>
        <v>0</v>
      </c>
      <c r="L111" s="3">
        <f t="shared" si="10"/>
        <v>0</v>
      </c>
      <c r="M111" s="3">
        <f t="shared" si="11"/>
        <v>0</v>
      </c>
      <c r="N111" s="9">
        <v>3.2497589</v>
      </c>
      <c r="O111">
        <f t="shared" si="8"/>
        <v>141.68948804</v>
      </c>
      <c r="P111">
        <f t="shared" si="12"/>
        <v>0</v>
      </c>
      <c r="Q111">
        <f t="shared" si="13"/>
        <v>0</v>
      </c>
    </row>
    <row r="112" spans="2:17" ht="15"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3">
        <f t="shared" si="15"/>
        <v>0</v>
      </c>
      <c r="H112" s="3">
        <f t="shared" si="15"/>
        <v>0</v>
      </c>
      <c r="I112" s="3">
        <f t="shared" si="15"/>
        <v>0</v>
      </c>
      <c r="J112" s="3">
        <f t="shared" si="14"/>
        <v>0</v>
      </c>
      <c r="K112" s="4">
        <f t="shared" si="9"/>
        <v>0</v>
      </c>
      <c r="L112" s="3">
        <f t="shared" si="10"/>
        <v>0</v>
      </c>
      <c r="M112" s="3">
        <f t="shared" si="11"/>
        <v>0</v>
      </c>
      <c r="N112" s="9">
        <v>2.9825101999999997</v>
      </c>
      <c r="O112">
        <f t="shared" si="8"/>
        <v>130.03744472</v>
      </c>
      <c r="P112">
        <f t="shared" si="12"/>
        <v>0</v>
      </c>
      <c r="Q112">
        <f t="shared" si="13"/>
        <v>0</v>
      </c>
    </row>
    <row r="113" spans="2:17" ht="15"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3">
        <f t="shared" si="15"/>
        <v>0</v>
      </c>
      <c r="H113" s="3">
        <f t="shared" si="15"/>
        <v>0</v>
      </c>
      <c r="I113" s="3">
        <f t="shared" si="15"/>
        <v>0</v>
      </c>
      <c r="J113" s="3">
        <f t="shared" si="14"/>
        <v>0</v>
      </c>
      <c r="K113" s="4">
        <f t="shared" si="9"/>
        <v>0</v>
      </c>
      <c r="L113" s="3">
        <f t="shared" si="10"/>
        <v>0</v>
      </c>
      <c r="M113" s="3">
        <f t="shared" si="11"/>
        <v>0</v>
      </c>
      <c r="N113" s="9">
        <v>3.1342810666666665</v>
      </c>
      <c r="O113">
        <f t="shared" si="8"/>
        <v>136.65465450666667</v>
      </c>
      <c r="P113">
        <f t="shared" si="12"/>
        <v>0</v>
      </c>
      <c r="Q113">
        <f t="shared" si="13"/>
        <v>0</v>
      </c>
    </row>
    <row r="114" spans="2:17" ht="15"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3">
        <f t="shared" si="15"/>
        <v>0</v>
      </c>
      <c r="H114" s="3">
        <f t="shared" si="15"/>
        <v>0</v>
      </c>
      <c r="I114" s="3">
        <f t="shared" si="15"/>
        <v>0</v>
      </c>
      <c r="J114" s="3">
        <f t="shared" si="14"/>
        <v>0</v>
      </c>
      <c r="K114" s="4">
        <f t="shared" si="9"/>
        <v>0</v>
      </c>
      <c r="L114" s="3">
        <f t="shared" si="10"/>
        <v>0</v>
      </c>
      <c r="M114" s="3">
        <f t="shared" si="11"/>
        <v>0</v>
      </c>
      <c r="N114" s="9">
        <v>2.7449557999999996</v>
      </c>
      <c r="O114">
        <f t="shared" si="8"/>
        <v>119.68007287999998</v>
      </c>
      <c r="P114">
        <f t="shared" si="12"/>
        <v>0</v>
      </c>
      <c r="Q114">
        <f t="shared" si="13"/>
        <v>0</v>
      </c>
    </row>
    <row r="115" spans="2:17" ht="15"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3">
        <f t="shared" si="15"/>
        <v>0</v>
      </c>
      <c r="H115" s="3">
        <f t="shared" si="15"/>
        <v>0</v>
      </c>
      <c r="I115" s="3">
        <f t="shared" si="15"/>
        <v>0</v>
      </c>
      <c r="J115" s="3">
        <f t="shared" si="14"/>
        <v>0</v>
      </c>
      <c r="K115" s="4">
        <f t="shared" si="9"/>
        <v>0</v>
      </c>
      <c r="L115" s="3">
        <f t="shared" si="10"/>
        <v>0</v>
      </c>
      <c r="M115" s="3">
        <f t="shared" si="11"/>
        <v>0</v>
      </c>
      <c r="N115" s="9">
        <v>3.1606759999999996</v>
      </c>
      <c r="O115">
        <f t="shared" si="8"/>
        <v>137.8054736</v>
      </c>
      <c r="P115">
        <f t="shared" si="12"/>
        <v>0</v>
      </c>
      <c r="Q115">
        <f t="shared" si="13"/>
        <v>0</v>
      </c>
    </row>
    <row r="116" spans="2:17" ht="15"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3">
        <f t="shared" si="15"/>
        <v>0</v>
      </c>
      <c r="H116" s="3">
        <f t="shared" si="15"/>
        <v>0</v>
      </c>
      <c r="I116" s="3">
        <f t="shared" si="15"/>
        <v>0</v>
      </c>
      <c r="J116" s="3">
        <f t="shared" si="14"/>
        <v>0</v>
      </c>
      <c r="K116" s="4">
        <f t="shared" si="9"/>
        <v>0</v>
      </c>
      <c r="L116" s="3">
        <f t="shared" si="10"/>
        <v>0</v>
      </c>
      <c r="M116" s="3">
        <f t="shared" si="11"/>
        <v>0</v>
      </c>
      <c r="N116" s="9">
        <v>2.7845481999999997</v>
      </c>
      <c r="O116">
        <f t="shared" si="8"/>
        <v>121.40630151999999</v>
      </c>
      <c r="P116">
        <f t="shared" si="12"/>
        <v>0</v>
      </c>
      <c r="Q116">
        <f t="shared" si="13"/>
        <v>0</v>
      </c>
    </row>
    <row r="117" spans="2:17" ht="15"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3">
        <f t="shared" si="15"/>
        <v>0</v>
      </c>
      <c r="H117" s="3">
        <f t="shared" si="15"/>
        <v>0</v>
      </c>
      <c r="I117" s="3">
        <f t="shared" si="15"/>
        <v>0</v>
      </c>
      <c r="J117" s="3">
        <f t="shared" si="14"/>
        <v>0</v>
      </c>
      <c r="K117" s="4">
        <f t="shared" si="9"/>
        <v>0</v>
      </c>
      <c r="L117" s="3">
        <f t="shared" si="10"/>
        <v>0</v>
      </c>
      <c r="M117" s="3">
        <f t="shared" si="11"/>
        <v>0</v>
      </c>
      <c r="N117" s="9">
        <v>2.896726666666666</v>
      </c>
      <c r="O117">
        <f t="shared" si="8"/>
        <v>126.29728266666665</v>
      </c>
      <c r="P117">
        <f t="shared" si="12"/>
        <v>0</v>
      </c>
      <c r="Q117">
        <f t="shared" si="13"/>
        <v>0</v>
      </c>
    </row>
    <row r="118" spans="2:17" ht="15"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3">
        <f t="shared" si="15"/>
        <v>0</v>
      </c>
      <c r="H118" s="3">
        <f t="shared" si="15"/>
        <v>0</v>
      </c>
      <c r="I118" s="3">
        <f t="shared" si="15"/>
        <v>0</v>
      </c>
      <c r="J118" s="3">
        <f t="shared" si="14"/>
        <v>0</v>
      </c>
      <c r="K118" s="4">
        <f t="shared" si="9"/>
        <v>0</v>
      </c>
      <c r="L118" s="3">
        <f t="shared" si="10"/>
        <v>0</v>
      </c>
      <c r="M118" s="3">
        <f t="shared" si="11"/>
        <v>0</v>
      </c>
      <c r="N118" s="9">
        <v>3.150777899999999</v>
      </c>
      <c r="O118">
        <f t="shared" si="8"/>
        <v>137.37391643999996</v>
      </c>
      <c r="P118">
        <f t="shared" si="12"/>
        <v>0</v>
      </c>
      <c r="Q118">
        <f t="shared" si="13"/>
        <v>0</v>
      </c>
    </row>
    <row r="119" spans="2:17" ht="15"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3">
        <f t="shared" si="15"/>
        <v>0</v>
      </c>
      <c r="H119" s="3">
        <f t="shared" si="15"/>
        <v>0</v>
      </c>
      <c r="I119" s="3">
        <f t="shared" si="15"/>
        <v>0</v>
      </c>
      <c r="J119" s="3">
        <f t="shared" si="14"/>
        <v>0</v>
      </c>
      <c r="K119" s="4">
        <f t="shared" si="9"/>
        <v>0</v>
      </c>
      <c r="L119" s="3">
        <f t="shared" si="10"/>
        <v>0</v>
      </c>
      <c r="M119" s="3">
        <f t="shared" si="11"/>
        <v>0</v>
      </c>
      <c r="N119" s="9">
        <v>2.9528159</v>
      </c>
      <c r="O119">
        <f t="shared" si="8"/>
        <v>128.74277324000002</v>
      </c>
      <c r="P119">
        <f t="shared" si="12"/>
        <v>0</v>
      </c>
      <c r="Q119">
        <f t="shared" si="13"/>
        <v>0</v>
      </c>
    </row>
    <row r="120" spans="2:17" ht="15"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3">
        <f t="shared" si="15"/>
        <v>0</v>
      </c>
      <c r="H120" s="3">
        <f t="shared" si="15"/>
        <v>0</v>
      </c>
      <c r="I120" s="3">
        <f t="shared" si="15"/>
        <v>0</v>
      </c>
      <c r="J120" s="3">
        <f t="shared" si="14"/>
        <v>0</v>
      </c>
      <c r="K120" s="4">
        <f t="shared" si="9"/>
        <v>0</v>
      </c>
      <c r="L120" s="3">
        <f t="shared" si="10"/>
        <v>0</v>
      </c>
      <c r="M120" s="3">
        <f t="shared" si="11"/>
        <v>0</v>
      </c>
      <c r="N120" s="9">
        <v>2.9825101999999997</v>
      </c>
      <c r="O120">
        <f t="shared" si="8"/>
        <v>130.03744472</v>
      </c>
      <c r="P120">
        <f t="shared" si="12"/>
        <v>0</v>
      </c>
      <c r="Q120">
        <f t="shared" si="13"/>
        <v>0</v>
      </c>
    </row>
    <row r="121" spans="2:17" ht="15"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3">
        <f t="shared" si="15"/>
        <v>0</v>
      </c>
      <c r="H121" s="3">
        <f t="shared" si="15"/>
        <v>0</v>
      </c>
      <c r="I121" s="3">
        <f t="shared" si="15"/>
        <v>0</v>
      </c>
      <c r="J121" s="3">
        <f t="shared" si="14"/>
        <v>0</v>
      </c>
      <c r="K121" s="4">
        <f t="shared" si="9"/>
        <v>0</v>
      </c>
      <c r="L121" s="3">
        <f t="shared" si="10"/>
        <v>0</v>
      </c>
      <c r="M121" s="3">
        <f t="shared" si="11"/>
        <v>0</v>
      </c>
      <c r="N121" s="9">
        <v>3.0287013333333332</v>
      </c>
      <c r="O121">
        <f t="shared" si="8"/>
        <v>132.05137813333334</v>
      </c>
      <c r="P121">
        <f t="shared" si="12"/>
        <v>0</v>
      </c>
      <c r="Q121">
        <f t="shared" si="13"/>
        <v>0</v>
      </c>
    </row>
    <row r="122" spans="2:17" ht="15"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3">
        <f t="shared" si="15"/>
        <v>0</v>
      </c>
      <c r="H122" s="3">
        <f t="shared" si="15"/>
        <v>0</v>
      </c>
      <c r="I122" s="3">
        <f t="shared" si="15"/>
        <v>0</v>
      </c>
      <c r="J122" s="3">
        <f t="shared" si="14"/>
        <v>0</v>
      </c>
      <c r="K122" s="4">
        <f t="shared" si="9"/>
        <v>0</v>
      </c>
      <c r="L122" s="3">
        <f t="shared" si="10"/>
        <v>0</v>
      </c>
      <c r="M122" s="3">
        <f t="shared" si="11"/>
        <v>0</v>
      </c>
      <c r="N122" s="9">
        <v>3.1903702999999997</v>
      </c>
      <c r="O122">
        <f t="shared" si="8"/>
        <v>139.10014507999998</v>
      </c>
      <c r="P122">
        <f t="shared" si="12"/>
        <v>0</v>
      </c>
      <c r="Q122">
        <f t="shared" si="13"/>
        <v>0</v>
      </c>
    </row>
    <row r="123" spans="2:17" ht="15"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3">
        <f t="shared" si="15"/>
        <v>0</v>
      </c>
      <c r="H123" s="3">
        <f t="shared" si="15"/>
        <v>0</v>
      </c>
      <c r="I123" s="3">
        <f t="shared" si="15"/>
        <v>0</v>
      </c>
      <c r="J123" s="3">
        <f t="shared" si="14"/>
        <v>0</v>
      </c>
      <c r="K123" s="4">
        <f t="shared" si="9"/>
        <v>0</v>
      </c>
      <c r="L123" s="3">
        <f t="shared" si="10"/>
        <v>0</v>
      </c>
      <c r="M123" s="3">
        <f t="shared" si="11"/>
        <v>0</v>
      </c>
      <c r="N123" s="9">
        <v>3.0320006999999993</v>
      </c>
      <c r="O123">
        <f t="shared" si="8"/>
        <v>132.19523051999997</v>
      </c>
      <c r="P123">
        <f t="shared" si="12"/>
        <v>0</v>
      </c>
      <c r="Q123">
        <f t="shared" si="13"/>
        <v>0</v>
      </c>
    </row>
    <row r="124" spans="2:17" ht="15"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3">
        <f t="shared" si="15"/>
        <v>0</v>
      </c>
      <c r="H124" s="3">
        <f t="shared" si="15"/>
        <v>0</v>
      </c>
      <c r="I124" s="3">
        <f t="shared" si="15"/>
        <v>0</v>
      </c>
      <c r="J124" s="3">
        <f t="shared" si="14"/>
        <v>0</v>
      </c>
      <c r="K124" s="4">
        <f t="shared" si="9"/>
        <v>0</v>
      </c>
      <c r="L124" s="3">
        <f t="shared" si="10"/>
        <v>0</v>
      </c>
      <c r="M124" s="3">
        <f t="shared" si="11"/>
        <v>0</v>
      </c>
      <c r="N124" s="9">
        <v>3.2002683999999997</v>
      </c>
      <c r="O124">
        <f t="shared" si="8"/>
        <v>139.53170224</v>
      </c>
      <c r="P124">
        <f t="shared" si="12"/>
        <v>0</v>
      </c>
      <c r="Q124">
        <f t="shared" si="13"/>
        <v>0</v>
      </c>
    </row>
    <row r="125" spans="2:17" ht="15"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3">
        <f t="shared" si="15"/>
        <v>0</v>
      </c>
      <c r="H125" s="3">
        <f t="shared" si="15"/>
        <v>0</v>
      </c>
      <c r="I125" s="3">
        <f t="shared" si="15"/>
        <v>0</v>
      </c>
      <c r="J125" s="3">
        <f t="shared" si="14"/>
        <v>0</v>
      </c>
      <c r="K125" s="4">
        <f t="shared" si="9"/>
        <v>0</v>
      </c>
      <c r="L125" s="3">
        <f t="shared" si="10"/>
        <v>0</v>
      </c>
      <c r="M125" s="3">
        <f t="shared" si="11"/>
        <v>0</v>
      </c>
      <c r="N125" s="9">
        <v>3.1408797999999987</v>
      </c>
      <c r="O125">
        <f t="shared" si="8"/>
        <v>136.94235927999995</v>
      </c>
      <c r="P125">
        <f t="shared" si="12"/>
        <v>0</v>
      </c>
      <c r="Q125">
        <f t="shared" si="13"/>
        <v>0</v>
      </c>
    </row>
    <row r="126" spans="2:17" ht="15"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3">
        <f t="shared" si="15"/>
        <v>0</v>
      </c>
      <c r="H126" s="3">
        <f t="shared" si="15"/>
        <v>0</v>
      </c>
      <c r="I126" s="3">
        <f t="shared" si="15"/>
        <v>0</v>
      </c>
      <c r="J126" s="3">
        <f t="shared" si="14"/>
        <v>0</v>
      </c>
      <c r="K126" s="4">
        <f t="shared" si="9"/>
        <v>0</v>
      </c>
      <c r="L126" s="3">
        <f t="shared" si="10"/>
        <v>0</v>
      </c>
      <c r="M126" s="3">
        <f t="shared" si="11"/>
        <v>0</v>
      </c>
      <c r="N126" s="9">
        <v>3.0221025999999993</v>
      </c>
      <c r="O126">
        <f t="shared" si="8"/>
        <v>131.76367335999998</v>
      </c>
      <c r="P126">
        <f t="shared" si="12"/>
        <v>0</v>
      </c>
      <c r="Q126">
        <f t="shared" si="13"/>
        <v>0</v>
      </c>
    </row>
    <row r="127" spans="2:17" ht="15"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3">
        <f t="shared" si="15"/>
        <v>0</v>
      </c>
      <c r="H127" s="3">
        <f t="shared" si="15"/>
        <v>0</v>
      </c>
      <c r="I127" s="3">
        <f t="shared" si="15"/>
        <v>0</v>
      </c>
      <c r="J127" s="3">
        <f t="shared" si="14"/>
        <v>0</v>
      </c>
      <c r="K127" s="4">
        <f t="shared" si="9"/>
        <v>0</v>
      </c>
      <c r="L127" s="3">
        <f t="shared" si="10"/>
        <v>0</v>
      </c>
      <c r="M127" s="3">
        <f t="shared" si="11"/>
        <v>0</v>
      </c>
      <c r="N127" s="9">
        <v>2.8934273000000004</v>
      </c>
      <c r="O127">
        <f t="shared" si="8"/>
        <v>126.15343028000002</v>
      </c>
      <c r="P127">
        <f t="shared" si="12"/>
        <v>0</v>
      </c>
      <c r="Q127">
        <f t="shared" si="13"/>
        <v>0</v>
      </c>
    </row>
    <row r="128" spans="2:17" ht="15"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3">
        <f t="shared" si="15"/>
        <v>0</v>
      </c>
      <c r="H128" s="3">
        <f t="shared" si="15"/>
        <v>0</v>
      </c>
      <c r="I128" s="3">
        <f t="shared" si="15"/>
        <v>0</v>
      </c>
      <c r="J128" s="3">
        <f t="shared" si="14"/>
        <v>0</v>
      </c>
      <c r="K128" s="4">
        <f t="shared" si="9"/>
        <v>0</v>
      </c>
      <c r="L128" s="3">
        <f t="shared" si="10"/>
        <v>0</v>
      </c>
      <c r="M128" s="3">
        <f t="shared" si="11"/>
        <v>0</v>
      </c>
      <c r="N128" s="9">
        <v>3.0418987999999993</v>
      </c>
      <c r="O128">
        <f t="shared" si="8"/>
        <v>132.62678767999998</v>
      </c>
      <c r="P128">
        <f t="shared" si="12"/>
        <v>0</v>
      </c>
      <c r="Q128">
        <f t="shared" si="13"/>
        <v>0</v>
      </c>
    </row>
    <row r="129" spans="2:17" ht="15"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3">
        <f t="shared" si="15"/>
        <v>0</v>
      </c>
      <c r="H129" s="3">
        <f t="shared" si="15"/>
        <v>0</v>
      </c>
      <c r="I129" s="3">
        <f t="shared" si="15"/>
        <v>0</v>
      </c>
      <c r="J129" s="3">
        <f t="shared" si="14"/>
        <v>0</v>
      </c>
      <c r="K129" s="4">
        <f t="shared" si="9"/>
        <v>0</v>
      </c>
      <c r="L129" s="3">
        <f t="shared" si="10"/>
        <v>0</v>
      </c>
      <c r="M129" s="3">
        <f t="shared" si="11"/>
        <v>0</v>
      </c>
      <c r="N129" s="9">
        <v>2.9858095666666666</v>
      </c>
      <c r="O129">
        <f t="shared" si="8"/>
        <v>130.18129710666668</v>
      </c>
      <c r="P129">
        <f t="shared" si="12"/>
        <v>0</v>
      </c>
      <c r="Q129">
        <f t="shared" si="13"/>
        <v>0</v>
      </c>
    </row>
    <row r="130" spans="2:17" ht="15"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3">
        <f t="shared" si="15"/>
        <v>0</v>
      </c>
      <c r="H130" s="3">
        <f t="shared" si="15"/>
        <v>0</v>
      </c>
      <c r="I130" s="3">
        <f t="shared" si="15"/>
        <v>0</v>
      </c>
      <c r="J130" s="3">
        <f t="shared" si="14"/>
        <v>0</v>
      </c>
      <c r="K130" s="4">
        <f t="shared" si="9"/>
        <v>0</v>
      </c>
      <c r="L130" s="3">
        <f t="shared" si="10"/>
        <v>0</v>
      </c>
      <c r="M130" s="3">
        <f t="shared" si="11"/>
        <v>0</v>
      </c>
      <c r="N130" s="9">
        <v>4.348447999999999</v>
      </c>
      <c r="O130">
        <f aca="true" t="shared" si="16" ref="O130:O193">(43.6*N130)</f>
        <v>189.59233279999998</v>
      </c>
      <c r="P130">
        <f t="shared" si="12"/>
        <v>0</v>
      </c>
      <c r="Q130">
        <f t="shared" si="13"/>
        <v>0</v>
      </c>
    </row>
    <row r="131" spans="2:17" ht="15"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3">
        <f t="shared" si="15"/>
        <v>0</v>
      </c>
      <c r="H131" s="3">
        <f t="shared" si="15"/>
        <v>0</v>
      </c>
      <c r="I131" s="3">
        <f t="shared" si="15"/>
        <v>0</v>
      </c>
      <c r="J131" s="3">
        <f t="shared" si="14"/>
        <v>0</v>
      </c>
      <c r="K131" s="4">
        <f aca="true" t="shared" si="17" ref="K131:K194">AVERAGE(G131:J131)</f>
        <v>0</v>
      </c>
      <c r="L131" s="3">
        <f aca="true" t="shared" si="18" ref="L131:L194">K131</f>
        <v>0</v>
      </c>
      <c r="M131" s="3">
        <f aca="true" t="shared" si="19" ref="M131:M194">L131*2</f>
        <v>0</v>
      </c>
      <c r="N131" s="9">
        <v>4.4375309</v>
      </c>
      <c r="O131">
        <f t="shared" si="16"/>
        <v>193.47634724</v>
      </c>
      <c r="P131">
        <f aca="true" t="shared" si="20" ref="P131:P194">(M131*100)/O131</f>
        <v>0</v>
      </c>
      <c r="Q131">
        <f aca="true" t="shared" si="21" ref="Q131:Q194">P131*100</f>
        <v>0</v>
      </c>
    </row>
    <row r="132" spans="2:17" ht="15"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3">
        <f t="shared" si="15"/>
        <v>0</v>
      </c>
      <c r="H132" s="3">
        <f t="shared" si="15"/>
        <v>0</v>
      </c>
      <c r="I132" s="3">
        <f t="shared" si="15"/>
        <v>0</v>
      </c>
      <c r="J132" s="3">
        <f t="shared" si="14"/>
        <v>0</v>
      </c>
      <c r="K132" s="4">
        <f t="shared" si="17"/>
        <v>0</v>
      </c>
      <c r="L132" s="3">
        <f t="shared" si="18"/>
        <v>0</v>
      </c>
      <c r="M132" s="3">
        <f t="shared" si="19"/>
        <v>0</v>
      </c>
      <c r="N132" s="9">
        <v>4.392989449999999</v>
      </c>
      <c r="O132">
        <f t="shared" si="16"/>
        <v>191.53434001999997</v>
      </c>
      <c r="P132">
        <f t="shared" si="20"/>
        <v>0</v>
      </c>
      <c r="Q132">
        <f t="shared" si="21"/>
        <v>0</v>
      </c>
    </row>
    <row r="133" spans="2:17" ht="15"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3">
        <f t="shared" si="15"/>
        <v>0</v>
      </c>
      <c r="H133" s="3">
        <f t="shared" si="15"/>
        <v>0</v>
      </c>
      <c r="I133" s="3">
        <f t="shared" si="15"/>
        <v>0</v>
      </c>
      <c r="J133" s="3">
        <f t="shared" si="14"/>
        <v>0</v>
      </c>
      <c r="K133" s="4">
        <f t="shared" si="17"/>
        <v>0</v>
      </c>
      <c r="L133" s="3">
        <f t="shared" si="18"/>
        <v>0</v>
      </c>
      <c r="M133" s="3">
        <f t="shared" si="19"/>
        <v>0</v>
      </c>
      <c r="N133" s="9">
        <v>4.415260174999999</v>
      </c>
      <c r="O133">
        <f t="shared" si="16"/>
        <v>192.50534362999997</v>
      </c>
      <c r="P133">
        <f t="shared" si="20"/>
        <v>0</v>
      </c>
      <c r="Q133">
        <f t="shared" si="21"/>
        <v>0</v>
      </c>
    </row>
    <row r="134" spans="2:17" ht="15"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3">
        <f t="shared" si="15"/>
        <v>0</v>
      </c>
      <c r="H134" s="3">
        <f t="shared" si="15"/>
        <v>0</v>
      </c>
      <c r="I134" s="3">
        <f t="shared" si="15"/>
        <v>0</v>
      </c>
      <c r="J134" s="3">
        <f t="shared" si="14"/>
        <v>0</v>
      </c>
      <c r="K134" s="4">
        <f t="shared" si="17"/>
        <v>0</v>
      </c>
      <c r="L134" s="3">
        <f t="shared" si="18"/>
        <v>0</v>
      </c>
      <c r="M134" s="3">
        <f t="shared" si="19"/>
        <v>0</v>
      </c>
      <c r="N134" s="9">
        <v>4.4078365999999995</v>
      </c>
      <c r="O134">
        <f t="shared" si="16"/>
        <v>192.18167576</v>
      </c>
      <c r="P134">
        <f t="shared" si="20"/>
        <v>0</v>
      </c>
      <c r="Q134">
        <f t="shared" si="21"/>
        <v>0</v>
      </c>
    </row>
    <row r="135" spans="2:17" ht="15"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3">
        <f t="shared" si="15"/>
        <v>0</v>
      </c>
      <c r="H135" s="3">
        <f t="shared" si="15"/>
        <v>0</v>
      </c>
      <c r="I135" s="3">
        <f t="shared" si="15"/>
        <v>0</v>
      </c>
      <c r="J135" s="3">
        <f t="shared" si="14"/>
        <v>0</v>
      </c>
      <c r="K135" s="4">
        <f t="shared" si="17"/>
        <v>0</v>
      </c>
      <c r="L135" s="3">
        <f t="shared" si="18"/>
        <v>0</v>
      </c>
      <c r="M135" s="3">
        <f t="shared" si="19"/>
        <v>0</v>
      </c>
      <c r="N135" s="9">
        <v>3.7347657999999995</v>
      </c>
      <c r="O135">
        <f t="shared" si="16"/>
        <v>162.83578888</v>
      </c>
      <c r="P135">
        <f t="shared" si="20"/>
        <v>0</v>
      </c>
      <c r="Q135">
        <f t="shared" si="21"/>
        <v>0</v>
      </c>
    </row>
    <row r="136" spans="2:17" ht="15"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3">
        <f t="shared" si="15"/>
        <v>0</v>
      </c>
      <c r="H136" s="3">
        <f t="shared" si="15"/>
        <v>0</v>
      </c>
      <c r="I136" s="3">
        <f t="shared" si="15"/>
        <v>0</v>
      </c>
      <c r="J136" s="3">
        <f t="shared" si="14"/>
        <v>0</v>
      </c>
      <c r="K136" s="4">
        <f t="shared" si="17"/>
        <v>0</v>
      </c>
      <c r="L136" s="3">
        <f t="shared" si="18"/>
        <v>0</v>
      </c>
      <c r="M136" s="3">
        <f t="shared" si="19"/>
        <v>0</v>
      </c>
      <c r="N136" s="9">
        <v>4.071301199999999</v>
      </c>
      <c r="O136">
        <f t="shared" si="16"/>
        <v>177.50873231999995</v>
      </c>
      <c r="P136">
        <f t="shared" si="20"/>
        <v>0</v>
      </c>
      <c r="Q136">
        <f t="shared" si="21"/>
        <v>0</v>
      </c>
    </row>
    <row r="137" spans="2:17" ht="15"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3">
        <f t="shared" si="15"/>
        <v>0</v>
      </c>
      <c r="H137" s="3">
        <f t="shared" si="15"/>
        <v>0</v>
      </c>
      <c r="I137" s="3">
        <f t="shared" si="15"/>
        <v>0</v>
      </c>
      <c r="J137" s="3">
        <f t="shared" si="14"/>
        <v>0</v>
      </c>
      <c r="K137" s="4">
        <f t="shared" si="17"/>
        <v>0</v>
      </c>
      <c r="L137" s="3">
        <f t="shared" si="18"/>
        <v>0</v>
      </c>
      <c r="M137" s="3">
        <f t="shared" si="19"/>
        <v>0</v>
      </c>
      <c r="N137" s="9">
        <v>3.903033499999999</v>
      </c>
      <c r="O137">
        <f t="shared" si="16"/>
        <v>170.17226059999996</v>
      </c>
      <c r="P137">
        <f t="shared" si="20"/>
        <v>0</v>
      </c>
      <c r="Q137">
        <f t="shared" si="21"/>
        <v>0</v>
      </c>
    </row>
    <row r="138" spans="2:17" ht="15"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3">
        <f t="shared" si="15"/>
        <v>0</v>
      </c>
      <c r="H138" s="3">
        <f t="shared" si="15"/>
        <v>0</v>
      </c>
      <c r="I138" s="3">
        <f t="shared" si="15"/>
        <v>0</v>
      </c>
      <c r="J138" s="3">
        <f t="shared" si="14"/>
        <v>0</v>
      </c>
      <c r="K138" s="4">
        <f t="shared" si="17"/>
        <v>0</v>
      </c>
      <c r="L138" s="3">
        <f t="shared" si="18"/>
        <v>0</v>
      </c>
      <c r="M138" s="3">
        <f t="shared" si="19"/>
        <v>0</v>
      </c>
      <c r="N138" s="9">
        <v>4.328651799999999</v>
      </c>
      <c r="O138">
        <f t="shared" si="16"/>
        <v>188.72921848</v>
      </c>
      <c r="P138">
        <f t="shared" si="20"/>
        <v>0</v>
      </c>
      <c r="Q138">
        <f t="shared" si="21"/>
        <v>0</v>
      </c>
    </row>
    <row r="139" spans="2:17" ht="15"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3">
        <f t="shared" si="15"/>
        <v>0</v>
      </c>
      <c r="H139" s="3">
        <f t="shared" si="15"/>
        <v>0</v>
      </c>
      <c r="I139" s="3">
        <f t="shared" si="15"/>
        <v>0</v>
      </c>
      <c r="J139" s="3">
        <f t="shared" si="14"/>
        <v>0</v>
      </c>
      <c r="K139" s="4">
        <f t="shared" si="17"/>
        <v>0</v>
      </c>
      <c r="L139" s="3">
        <f t="shared" si="18"/>
        <v>0</v>
      </c>
      <c r="M139" s="3">
        <f t="shared" si="19"/>
        <v>0</v>
      </c>
      <c r="N139" s="9">
        <v>4.3583460999999994</v>
      </c>
      <c r="O139">
        <f t="shared" si="16"/>
        <v>190.02388996</v>
      </c>
      <c r="P139">
        <f t="shared" si="20"/>
        <v>0</v>
      </c>
      <c r="Q139">
        <f t="shared" si="21"/>
        <v>0</v>
      </c>
    </row>
    <row r="140" spans="2:17" ht="15"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3">
        <f t="shared" si="15"/>
        <v>0</v>
      </c>
      <c r="H140" s="3">
        <f t="shared" si="15"/>
        <v>0</v>
      </c>
      <c r="I140" s="3">
        <f t="shared" si="15"/>
        <v>0</v>
      </c>
      <c r="J140" s="3">
        <f t="shared" si="14"/>
        <v>0</v>
      </c>
      <c r="K140" s="4">
        <f t="shared" si="17"/>
        <v>0</v>
      </c>
      <c r="L140" s="3">
        <f t="shared" si="18"/>
        <v>0</v>
      </c>
      <c r="M140" s="3">
        <f t="shared" si="19"/>
        <v>0</v>
      </c>
      <c r="N140" s="9">
        <v>4.343498949999999</v>
      </c>
      <c r="O140">
        <f t="shared" si="16"/>
        <v>189.37655421999997</v>
      </c>
      <c r="P140">
        <f t="shared" si="20"/>
        <v>0</v>
      </c>
      <c r="Q140">
        <f t="shared" si="21"/>
        <v>0</v>
      </c>
    </row>
    <row r="141" spans="2:17" ht="15"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3">
        <f t="shared" si="15"/>
        <v>0</v>
      </c>
      <c r="H141" s="3">
        <f t="shared" si="15"/>
        <v>0</v>
      </c>
      <c r="I141" s="3">
        <f t="shared" si="15"/>
        <v>0</v>
      </c>
      <c r="J141" s="3">
        <f t="shared" si="14"/>
        <v>0</v>
      </c>
      <c r="K141" s="4">
        <f t="shared" si="17"/>
        <v>0</v>
      </c>
      <c r="L141" s="3">
        <f t="shared" si="18"/>
        <v>0</v>
      </c>
      <c r="M141" s="3">
        <f t="shared" si="19"/>
        <v>0</v>
      </c>
      <c r="N141" s="9">
        <v>4.350922524999999</v>
      </c>
      <c r="O141">
        <f t="shared" si="16"/>
        <v>189.70022208999995</v>
      </c>
      <c r="P141">
        <f t="shared" si="20"/>
        <v>0</v>
      </c>
      <c r="Q141">
        <f t="shared" si="21"/>
        <v>0</v>
      </c>
    </row>
    <row r="142" spans="2:17" ht="15"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3">
        <f t="shared" si="15"/>
        <v>0</v>
      </c>
      <c r="H142" s="3">
        <f t="shared" si="15"/>
        <v>0</v>
      </c>
      <c r="I142" s="3">
        <f t="shared" si="15"/>
        <v>0</v>
      </c>
      <c r="J142" s="3">
        <f t="shared" si="14"/>
        <v>0</v>
      </c>
      <c r="K142" s="4">
        <f t="shared" si="17"/>
        <v>0</v>
      </c>
      <c r="L142" s="3">
        <f t="shared" si="18"/>
        <v>0</v>
      </c>
      <c r="M142" s="3">
        <f t="shared" si="19"/>
        <v>0</v>
      </c>
      <c r="N142" s="9">
        <v>4.388040399999999</v>
      </c>
      <c r="O142">
        <f t="shared" si="16"/>
        <v>191.31856143999994</v>
      </c>
      <c r="P142">
        <f t="shared" si="20"/>
        <v>0</v>
      </c>
      <c r="Q142">
        <f t="shared" si="21"/>
        <v>0</v>
      </c>
    </row>
    <row r="143" spans="2:17" ht="15"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3">
        <f t="shared" si="15"/>
        <v>0</v>
      </c>
      <c r="H143" s="3">
        <f t="shared" si="15"/>
        <v>0</v>
      </c>
      <c r="I143" s="3">
        <f t="shared" si="15"/>
        <v>0</v>
      </c>
      <c r="J143" s="3">
        <f t="shared" si="14"/>
        <v>0</v>
      </c>
      <c r="K143" s="4">
        <f t="shared" si="17"/>
        <v>0</v>
      </c>
      <c r="L143" s="3">
        <f t="shared" si="18"/>
        <v>0</v>
      </c>
      <c r="M143" s="3">
        <f t="shared" si="19"/>
        <v>0</v>
      </c>
      <c r="N143" s="9">
        <v>4.1603841</v>
      </c>
      <c r="O143">
        <f t="shared" si="16"/>
        <v>181.39274676</v>
      </c>
      <c r="P143">
        <f t="shared" si="20"/>
        <v>0</v>
      </c>
      <c r="Q143">
        <f t="shared" si="21"/>
        <v>0</v>
      </c>
    </row>
    <row r="144" spans="2:17" ht="15"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3">
        <f t="shared" si="15"/>
        <v>0</v>
      </c>
      <c r="H144" s="3">
        <f t="shared" si="15"/>
        <v>0</v>
      </c>
      <c r="I144" s="3">
        <f t="shared" si="15"/>
        <v>0</v>
      </c>
      <c r="J144" s="3">
        <f t="shared" si="14"/>
        <v>0</v>
      </c>
      <c r="K144" s="4">
        <f t="shared" si="17"/>
        <v>0</v>
      </c>
      <c r="L144" s="3">
        <f t="shared" si="18"/>
        <v>0</v>
      </c>
      <c r="M144" s="3">
        <f t="shared" si="19"/>
        <v>0</v>
      </c>
      <c r="N144" s="9">
        <v>4.27421225</v>
      </c>
      <c r="O144">
        <f t="shared" si="16"/>
        <v>186.35565409999998</v>
      </c>
      <c r="P144">
        <f t="shared" si="20"/>
        <v>0</v>
      </c>
      <c r="Q144">
        <f t="shared" si="21"/>
        <v>0</v>
      </c>
    </row>
    <row r="145" spans="2:17" ht="15"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3">
        <f t="shared" si="15"/>
        <v>0</v>
      </c>
      <c r="H145" s="3">
        <f t="shared" si="15"/>
        <v>0</v>
      </c>
      <c r="I145" s="3">
        <f t="shared" si="15"/>
        <v>0</v>
      </c>
      <c r="J145" s="3">
        <f t="shared" si="14"/>
        <v>0</v>
      </c>
      <c r="K145" s="4">
        <f t="shared" si="17"/>
        <v>0</v>
      </c>
      <c r="L145" s="3">
        <f t="shared" si="18"/>
        <v>0</v>
      </c>
      <c r="M145" s="3">
        <f t="shared" si="19"/>
        <v>0</v>
      </c>
      <c r="N145" s="9">
        <v>4.217298175</v>
      </c>
      <c r="O145">
        <f t="shared" si="16"/>
        <v>183.87420043</v>
      </c>
      <c r="P145">
        <f t="shared" si="20"/>
        <v>0</v>
      </c>
      <c r="Q145">
        <f t="shared" si="21"/>
        <v>0</v>
      </c>
    </row>
    <row r="146" spans="2:17" ht="15"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3">
        <f t="shared" si="15"/>
        <v>0</v>
      </c>
      <c r="H146" s="3">
        <f t="shared" si="15"/>
        <v>0</v>
      </c>
      <c r="I146" s="3">
        <f t="shared" si="15"/>
        <v>0</v>
      </c>
      <c r="J146" s="3">
        <f t="shared" si="14"/>
        <v>0</v>
      </c>
      <c r="K146" s="4">
        <f t="shared" si="17"/>
        <v>0</v>
      </c>
      <c r="L146" s="3">
        <f t="shared" si="18"/>
        <v>0</v>
      </c>
      <c r="M146" s="3">
        <f t="shared" si="19"/>
        <v>0</v>
      </c>
      <c r="N146" s="9">
        <v>3.6654790999999998</v>
      </c>
      <c r="O146">
        <f t="shared" si="16"/>
        <v>159.81488876</v>
      </c>
      <c r="P146">
        <f t="shared" si="20"/>
        <v>0</v>
      </c>
      <c r="Q146">
        <f t="shared" si="21"/>
        <v>0</v>
      </c>
    </row>
    <row r="147" spans="2:17" ht="15"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3">
        <f t="shared" si="15"/>
        <v>0</v>
      </c>
      <c r="H147" s="3">
        <f t="shared" si="15"/>
        <v>0</v>
      </c>
      <c r="I147" s="3">
        <f t="shared" si="15"/>
        <v>0</v>
      </c>
      <c r="J147" s="3">
        <f t="shared" si="14"/>
        <v>0</v>
      </c>
      <c r="K147" s="4">
        <f t="shared" si="17"/>
        <v>0</v>
      </c>
      <c r="L147" s="3">
        <f t="shared" si="18"/>
        <v>0</v>
      </c>
      <c r="M147" s="3">
        <f t="shared" si="19"/>
        <v>0</v>
      </c>
      <c r="N147" s="9">
        <v>4.110893600000001</v>
      </c>
      <c r="O147">
        <f t="shared" si="16"/>
        <v>179.23496096000002</v>
      </c>
      <c r="P147">
        <f t="shared" si="20"/>
        <v>0</v>
      </c>
      <c r="Q147">
        <f t="shared" si="21"/>
        <v>0</v>
      </c>
    </row>
    <row r="148" spans="2:17" ht="15"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3">
        <f t="shared" si="15"/>
        <v>0</v>
      </c>
      <c r="H148" s="3">
        <f t="shared" si="15"/>
        <v>0</v>
      </c>
      <c r="I148" s="3">
        <f t="shared" si="15"/>
        <v>0</v>
      </c>
      <c r="J148" s="3">
        <f t="shared" si="14"/>
        <v>0</v>
      </c>
      <c r="K148" s="4">
        <f t="shared" si="17"/>
        <v>0</v>
      </c>
      <c r="L148" s="3">
        <f t="shared" si="18"/>
        <v>0</v>
      </c>
      <c r="M148" s="3">
        <f t="shared" si="19"/>
        <v>0</v>
      </c>
      <c r="N148" s="9">
        <v>3.88818635</v>
      </c>
      <c r="O148">
        <f t="shared" si="16"/>
        <v>169.52492486</v>
      </c>
      <c r="P148">
        <f t="shared" si="20"/>
        <v>0</v>
      </c>
      <c r="Q148">
        <f t="shared" si="21"/>
        <v>0</v>
      </c>
    </row>
    <row r="149" spans="2:17" ht="15"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3">
        <f t="shared" si="15"/>
        <v>0</v>
      </c>
      <c r="H149" s="3">
        <f t="shared" si="15"/>
        <v>0</v>
      </c>
      <c r="I149" s="3">
        <f t="shared" si="15"/>
        <v>0</v>
      </c>
      <c r="J149" s="3">
        <f t="shared" si="14"/>
        <v>0</v>
      </c>
      <c r="K149" s="4">
        <f t="shared" si="17"/>
        <v>0</v>
      </c>
      <c r="L149" s="3">
        <f t="shared" si="18"/>
        <v>0</v>
      </c>
      <c r="M149" s="3">
        <f t="shared" si="19"/>
        <v>0</v>
      </c>
      <c r="N149" s="9">
        <v>3.999539975</v>
      </c>
      <c r="O149">
        <f t="shared" si="16"/>
        <v>174.37994291</v>
      </c>
      <c r="P149">
        <f t="shared" si="20"/>
        <v>0</v>
      </c>
      <c r="Q149">
        <f t="shared" si="21"/>
        <v>0</v>
      </c>
    </row>
    <row r="150" spans="2:17" ht="15"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3">
        <f t="shared" si="15"/>
        <v>0</v>
      </c>
      <c r="H150" s="3">
        <f t="shared" si="15"/>
        <v>0</v>
      </c>
      <c r="I150" s="3">
        <f t="shared" si="15"/>
        <v>0</v>
      </c>
      <c r="J150" s="3">
        <f t="shared" si="14"/>
        <v>0</v>
      </c>
      <c r="K150" s="4">
        <f t="shared" si="17"/>
        <v>0</v>
      </c>
      <c r="L150" s="3">
        <f t="shared" si="18"/>
        <v>0</v>
      </c>
      <c r="M150" s="3">
        <f t="shared" si="19"/>
        <v>0</v>
      </c>
      <c r="N150" s="9">
        <v>4.338549899999999</v>
      </c>
      <c r="O150">
        <f t="shared" si="16"/>
        <v>189.16077563999997</v>
      </c>
      <c r="P150">
        <f t="shared" si="20"/>
        <v>0</v>
      </c>
      <c r="Q150">
        <f t="shared" si="21"/>
        <v>0</v>
      </c>
    </row>
    <row r="151" spans="2:17" ht="15"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3">
        <f t="shared" si="15"/>
        <v>0</v>
      </c>
      <c r="H151" s="3">
        <f t="shared" si="15"/>
        <v>0</v>
      </c>
      <c r="I151" s="3">
        <f t="shared" si="15"/>
        <v>0</v>
      </c>
      <c r="J151" s="3">
        <f t="shared" si="14"/>
        <v>0</v>
      </c>
      <c r="K151" s="4">
        <f t="shared" si="17"/>
        <v>0</v>
      </c>
      <c r="L151" s="3">
        <f t="shared" si="18"/>
        <v>0</v>
      </c>
      <c r="M151" s="3">
        <f t="shared" si="19"/>
        <v>0</v>
      </c>
      <c r="N151" s="9">
        <v>3.3784341999999996</v>
      </c>
      <c r="O151">
        <f t="shared" si="16"/>
        <v>147.29973112</v>
      </c>
      <c r="P151">
        <f t="shared" si="20"/>
        <v>0</v>
      </c>
      <c r="Q151">
        <f t="shared" si="21"/>
        <v>0</v>
      </c>
    </row>
    <row r="152" spans="2:17" ht="15"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3">
        <f t="shared" si="15"/>
        <v>0</v>
      </c>
      <c r="H152" s="3">
        <f t="shared" si="15"/>
        <v>0</v>
      </c>
      <c r="I152" s="3">
        <f t="shared" si="15"/>
        <v>0</v>
      </c>
      <c r="J152" s="3">
        <f t="shared" si="14"/>
        <v>0</v>
      </c>
      <c r="K152" s="4">
        <f t="shared" si="17"/>
        <v>0</v>
      </c>
      <c r="L152" s="3">
        <f t="shared" si="18"/>
        <v>0</v>
      </c>
      <c r="M152" s="3">
        <f t="shared" si="19"/>
        <v>0</v>
      </c>
      <c r="N152" s="9">
        <v>3.8584920499999997</v>
      </c>
      <c r="O152">
        <f t="shared" si="16"/>
        <v>168.23025338</v>
      </c>
      <c r="P152">
        <f t="shared" si="20"/>
        <v>0</v>
      </c>
      <c r="Q152">
        <f t="shared" si="21"/>
        <v>0</v>
      </c>
    </row>
    <row r="153" spans="2:17" ht="15"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3">
        <f t="shared" si="15"/>
        <v>0</v>
      </c>
      <c r="H153" s="3">
        <f t="shared" si="15"/>
        <v>0</v>
      </c>
      <c r="I153" s="3">
        <f t="shared" si="15"/>
        <v>0</v>
      </c>
      <c r="J153" s="3">
        <f t="shared" si="14"/>
        <v>0</v>
      </c>
      <c r="K153" s="4">
        <f t="shared" si="17"/>
        <v>0</v>
      </c>
      <c r="L153" s="3">
        <f t="shared" si="18"/>
        <v>0</v>
      </c>
      <c r="M153" s="3">
        <f t="shared" si="19"/>
        <v>0</v>
      </c>
      <c r="N153" s="9">
        <v>3.6184631249999994</v>
      </c>
      <c r="O153">
        <f t="shared" si="16"/>
        <v>157.76499224999998</v>
      </c>
      <c r="P153">
        <f t="shared" si="20"/>
        <v>0</v>
      </c>
      <c r="Q153">
        <f t="shared" si="21"/>
        <v>0</v>
      </c>
    </row>
    <row r="154" spans="2:17" ht="15"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3">
        <f t="shared" si="15"/>
        <v>0</v>
      </c>
      <c r="H154" s="3">
        <f t="shared" si="15"/>
        <v>0</v>
      </c>
      <c r="I154" s="3">
        <f t="shared" si="15"/>
        <v>0</v>
      </c>
      <c r="J154" s="3">
        <f t="shared" si="14"/>
        <v>0</v>
      </c>
      <c r="K154" s="4">
        <f t="shared" si="17"/>
        <v>0</v>
      </c>
      <c r="L154" s="3">
        <f t="shared" si="18"/>
        <v>0</v>
      </c>
      <c r="M154" s="3">
        <f t="shared" si="19"/>
        <v>0</v>
      </c>
      <c r="N154" s="9">
        <v>3.368536099999999</v>
      </c>
      <c r="O154">
        <f t="shared" si="16"/>
        <v>146.86817395999998</v>
      </c>
      <c r="P154">
        <f t="shared" si="20"/>
        <v>0</v>
      </c>
      <c r="Q154">
        <f t="shared" si="21"/>
        <v>0</v>
      </c>
    </row>
    <row r="155" spans="2:17" ht="15"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3">
        <f t="shared" si="15"/>
        <v>0</v>
      </c>
      <c r="H155" s="3">
        <f t="shared" si="15"/>
        <v>0</v>
      </c>
      <c r="I155" s="3">
        <f t="shared" si="15"/>
        <v>0</v>
      </c>
      <c r="J155" s="3">
        <f t="shared" si="14"/>
        <v>0</v>
      </c>
      <c r="K155" s="4">
        <f t="shared" si="17"/>
        <v>0</v>
      </c>
      <c r="L155" s="3">
        <f t="shared" si="18"/>
        <v>0</v>
      </c>
      <c r="M155" s="3">
        <f t="shared" si="19"/>
        <v>0</v>
      </c>
      <c r="N155" s="9">
        <v>3.9327277999999994</v>
      </c>
      <c r="O155">
        <f t="shared" si="16"/>
        <v>171.46693208</v>
      </c>
      <c r="P155">
        <f t="shared" si="20"/>
        <v>0</v>
      </c>
      <c r="Q155">
        <f t="shared" si="21"/>
        <v>0</v>
      </c>
    </row>
    <row r="156" spans="2:17" ht="15"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3">
        <f t="shared" si="15"/>
        <v>0</v>
      </c>
      <c r="H156" s="3">
        <f t="shared" si="15"/>
        <v>0</v>
      </c>
      <c r="I156" s="3">
        <f t="shared" si="15"/>
        <v>0</v>
      </c>
      <c r="J156" s="3">
        <f t="shared" si="14"/>
        <v>0</v>
      </c>
      <c r="K156" s="4">
        <f t="shared" si="17"/>
        <v>0</v>
      </c>
      <c r="L156" s="3">
        <f t="shared" si="18"/>
        <v>0</v>
      </c>
      <c r="M156" s="3">
        <f t="shared" si="19"/>
        <v>0</v>
      </c>
      <c r="N156" s="9">
        <v>3.6506319499999993</v>
      </c>
      <c r="O156">
        <f t="shared" si="16"/>
        <v>159.16755301999999</v>
      </c>
      <c r="P156">
        <f t="shared" si="20"/>
        <v>0</v>
      </c>
      <c r="Q156">
        <f t="shared" si="21"/>
        <v>0</v>
      </c>
    </row>
    <row r="157" spans="2:17" ht="15"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3">
        <f t="shared" si="15"/>
        <v>0</v>
      </c>
      <c r="H157" s="3">
        <f t="shared" si="15"/>
        <v>0</v>
      </c>
      <c r="I157" s="3">
        <f t="shared" si="15"/>
        <v>0</v>
      </c>
      <c r="J157" s="3">
        <f t="shared" si="14"/>
        <v>0</v>
      </c>
      <c r="K157" s="4">
        <f t="shared" si="17"/>
        <v>0</v>
      </c>
      <c r="L157" s="3">
        <f t="shared" si="18"/>
        <v>0</v>
      </c>
      <c r="M157" s="3">
        <f t="shared" si="19"/>
        <v>0</v>
      </c>
      <c r="N157" s="9">
        <v>3.7916798749999994</v>
      </c>
      <c r="O157">
        <f t="shared" si="16"/>
        <v>165.31724254999997</v>
      </c>
      <c r="P157">
        <f t="shared" si="20"/>
        <v>0</v>
      </c>
      <c r="Q157">
        <f t="shared" si="21"/>
        <v>0</v>
      </c>
    </row>
    <row r="158" spans="2:17" ht="15"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3">
        <f t="shared" si="15"/>
        <v>0</v>
      </c>
      <c r="H158" s="3">
        <f t="shared" si="15"/>
        <v>0</v>
      </c>
      <c r="I158" s="3">
        <f t="shared" si="15"/>
        <v>0</v>
      </c>
      <c r="J158" s="3">
        <f t="shared" si="14"/>
        <v>0</v>
      </c>
      <c r="K158" s="4">
        <f t="shared" si="17"/>
        <v>0</v>
      </c>
      <c r="L158" s="3">
        <f t="shared" si="18"/>
        <v>0</v>
      </c>
      <c r="M158" s="3">
        <f t="shared" si="19"/>
        <v>0</v>
      </c>
      <c r="N158" s="9">
        <v>3.7743581999999996</v>
      </c>
      <c r="O158">
        <f t="shared" si="16"/>
        <v>164.56201751999998</v>
      </c>
      <c r="P158">
        <f t="shared" si="20"/>
        <v>0</v>
      </c>
      <c r="Q158">
        <f t="shared" si="21"/>
        <v>0</v>
      </c>
    </row>
    <row r="159" spans="2:17" ht="15"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3">
        <f t="shared" si="15"/>
        <v>0</v>
      </c>
      <c r="H159" s="3">
        <f t="shared" si="15"/>
        <v>0</v>
      </c>
      <c r="I159" s="3">
        <f t="shared" si="15"/>
        <v>0</v>
      </c>
      <c r="J159" s="3">
        <f t="shared" si="14"/>
        <v>0</v>
      </c>
      <c r="K159" s="4">
        <f t="shared" si="17"/>
        <v>0</v>
      </c>
      <c r="L159" s="3">
        <f t="shared" si="18"/>
        <v>0</v>
      </c>
      <c r="M159" s="3">
        <f t="shared" si="19"/>
        <v>0</v>
      </c>
      <c r="N159" s="9">
        <v>3.368536099999999</v>
      </c>
      <c r="O159">
        <f t="shared" si="16"/>
        <v>146.86817395999998</v>
      </c>
      <c r="P159">
        <f t="shared" si="20"/>
        <v>0</v>
      </c>
      <c r="Q159">
        <f t="shared" si="21"/>
        <v>0</v>
      </c>
    </row>
    <row r="160" spans="2:17" ht="15"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3">
        <f t="shared" si="15"/>
        <v>0</v>
      </c>
      <c r="H160" s="3">
        <f t="shared" si="15"/>
        <v>0</v>
      </c>
      <c r="I160" s="3">
        <f t="shared" si="15"/>
        <v>0</v>
      </c>
      <c r="J160" s="3">
        <f t="shared" si="14"/>
        <v>0</v>
      </c>
      <c r="K160" s="4">
        <f t="shared" si="17"/>
        <v>0</v>
      </c>
      <c r="L160" s="3">
        <f t="shared" si="18"/>
        <v>0</v>
      </c>
      <c r="M160" s="3">
        <f t="shared" si="19"/>
        <v>0</v>
      </c>
      <c r="N160" s="9">
        <v>3.5714471499999996</v>
      </c>
      <c r="O160">
        <f t="shared" si="16"/>
        <v>155.71509573999998</v>
      </c>
      <c r="P160">
        <f t="shared" si="20"/>
        <v>0</v>
      </c>
      <c r="Q160">
        <f t="shared" si="21"/>
        <v>0</v>
      </c>
    </row>
    <row r="161" spans="2:17" ht="15"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3">
        <f t="shared" si="15"/>
        <v>0</v>
      </c>
      <c r="H161" s="3">
        <f t="shared" si="15"/>
        <v>0</v>
      </c>
      <c r="I161" s="3">
        <f t="shared" si="15"/>
        <v>0</v>
      </c>
      <c r="J161" s="3">
        <f t="shared" si="14"/>
        <v>0</v>
      </c>
      <c r="K161" s="4">
        <f t="shared" si="17"/>
        <v>0</v>
      </c>
      <c r="L161" s="3">
        <f t="shared" si="18"/>
        <v>0</v>
      </c>
      <c r="M161" s="3">
        <f t="shared" si="19"/>
        <v>0</v>
      </c>
      <c r="N161" s="9">
        <v>3.4699916249999996</v>
      </c>
      <c r="O161">
        <f t="shared" si="16"/>
        <v>151.29163484999998</v>
      </c>
      <c r="P161">
        <f t="shared" si="20"/>
        <v>0</v>
      </c>
      <c r="Q161">
        <f t="shared" si="21"/>
        <v>0</v>
      </c>
    </row>
    <row r="162" spans="2:17" ht="15"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3">
        <f t="shared" si="15"/>
        <v>0</v>
      </c>
      <c r="H162" s="3">
        <f t="shared" si="15"/>
        <v>0</v>
      </c>
      <c r="I162" s="3">
        <f t="shared" si="15"/>
        <v>0</v>
      </c>
      <c r="J162" s="3">
        <f t="shared" si="14"/>
        <v>0</v>
      </c>
      <c r="K162" s="4">
        <f t="shared" si="17"/>
        <v>0</v>
      </c>
      <c r="L162" s="3">
        <f t="shared" si="18"/>
        <v>0</v>
      </c>
      <c r="M162" s="3">
        <f t="shared" si="19"/>
        <v>0</v>
      </c>
      <c r="N162" s="9">
        <v>3.3388417999999995</v>
      </c>
      <c r="O162">
        <f t="shared" si="16"/>
        <v>145.57350247999997</v>
      </c>
      <c r="P162">
        <f t="shared" si="20"/>
        <v>0</v>
      </c>
      <c r="Q162">
        <f t="shared" si="21"/>
        <v>0</v>
      </c>
    </row>
    <row r="163" spans="2:17" ht="15">
      <c r="B163" s="11">
        <v>0</v>
      </c>
      <c r="C163" s="11">
        <v>0</v>
      </c>
      <c r="D163" s="11">
        <v>0</v>
      </c>
      <c r="E163" s="11">
        <v>0</v>
      </c>
      <c r="F163" s="11">
        <v>0</v>
      </c>
      <c r="G163" s="3">
        <f t="shared" si="15"/>
        <v>0</v>
      </c>
      <c r="H163" s="3">
        <f t="shared" si="15"/>
        <v>0</v>
      </c>
      <c r="I163" s="3">
        <f t="shared" si="15"/>
        <v>0</v>
      </c>
      <c r="J163" s="3">
        <f t="shared" si="14"/>
        <v>0</v>
      </c>
      <c r="K163" s="4">
        <f t="shared" si="17"/>
        <v>0</v>
      </c>
      <c r="L163" s="3">
        <f t="shared" si="18"/>
        <v>0</v>
      </c>
      <c r="M163" s="3">
        <f t="shared" si="19"/>
        <v>0</v>
      </c>
      <c r="N163" s="9">
        <v>3.259657</v>
      </c>
      <c r="O163">
        <f t="shared" si="16"/>
        <v>142.1210452</v>
      </c>
      <c r="P163">
        <f t="shared" si="20"/>
        <v>0</v>
      </c>
      <c r="Q163">
        <f t="shared" si="21"/>
        <v>0</v>
      </c>
    </row>
    <row r="164" spans="2:17" ht="15"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3">
        <f t="shared" si="15"/>
        <v>0</v>
      </c>
      <c r="H164" s="3">
        <f t="shared" si="15"/>
        <v>0</v>
      </c>
      <c r="I164" s="3">
        <f t="shared" si="15"/>
        <v>0</v>
      </c>
      <c r="J164" s="3">
        <f t="shared" si="14"/>
        <v>0</v>
      </c>
      <c r="K164" s="4">
        <f t="shared" si="17"/>
        <v>0</v>
      </c>
      <c r="L164" s="3">
        <f t="shared" si="18"/>
        <v>0</v>
      </c>
      <c r="M164" s="3">
        <f t="shared" si="19"/>
        <v>0</v>
      </c>
      <c r="N164" s="9">
        <v>3.2992494</v>
      </c>
      <c r="O164">
        <f t="shared" si="16"/>
        <v>143.84727384</v>
      </c>
      <c r="P164">
        <f t="shared" si="20"/>
        <v>0</v>
      </c>
      <c r="Q164">
        <f t="shared" si="21"/>
        <v>0</v>
      </c>
    </row>
    <row r="165" spans="2:17" ht="15"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3">
        <f t="shared" si="15"/>
        <v>0</v>
      </c>
      <c r="H165" s="3">
        <f t="shared" si="15"/>
        <v>0</v>
      </c>
      <c r="I165" s="3">
        <f t="shared" si="15"/>
        <v>0</v>
      </c>
      <c r="J165" s="3">
        <f t="shared" si="14"/>
        <v>0</v>
      </c>
      <c r="K165" s="4">
        <f t="shared" si="17"/>
        <v>0</v>
      </c>
      <c r="L165" s="3">
        <f t="shared" si="18"/>
        <v>0</v>
      </c>
      <c r="M165" s="3">
        <f t="shared" si="19"/>
        <v>0</v>
      </c>
      <c r="N165" s="9">
        <v>3.2794532</v>
      </c>
      <c r="O165">
        <f t="shared" si="16"/>
        <v>142.98415952</v>
      </c>
      <c r="P165">
        <f t="shared" si="20"/>
        <v>0</v>
      </c>
      <c r="Q165">
        <f t="shared" si="21"/>
        <v>0</v>
      </c>
    </row>
    <row r="166" spans="2:17" ht="15"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3">
        <f t="shared" si="15"/>
        <v>0</v>
      </c>
      <c r="H166" s="3">
        <f t="shared" si="15"/>
        <v>0</v>
      </c>
      <c r="I166" s="3">
        <f t="shared" si="15"/>
        <v>0</v>
      </c>
      <c r="J166" s="3">
        <f t="shared" si="14"/>
        <v>0</v>
      </c>
      <c r="K166" s="4">
        <f t="shared" si="17"/>
        <v>0</v>
      </c>
      <c r="L166" s="3">
        <f t="shared" si="18"/>
        <v>0</v>
      </c>
      <c r="M166" s="3">
        <f t="shared" si="19"/>
        <v>0</v>
      </c>
      <c r="N166" s="9">
        <v>3.2101664999999997</v>
      </c>
      <c r="O166">
        <f t="shared" si="16"/>
        <v>139.9632594</v>
      </c>
      <c r="P166">
        <f t="shared" si="20"/>
        <v>0</v>
      </c>
      <c r="Q166">
        <f t="shared" si="21"/>
        <v>0</v>
      </c>
    </row>
    <row r="167" spans="2:17" ht="15"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3">
        <f t="shared" si="15"/>
        <v>0</v>
      </c>
      <c r="H167" s="3">
        <f t="shared" si="15"/>
        <v>0</v>
      </c>
      <c r="I167" s="3">
        <f t="shared" si="15"/>
        <v>0</v>
      </c>
      <c r="J167" s="3">
        <f t="shared" si="14"/>
        <v>0</v>
      </c>
      <c r="K167" s="4">
        <f t="shared" si="17"/>
        <v>0</v>
      </c>
      <c r="L167" s="3">
        <f t="shared" si="18"/>
        <v>0</v>
      </c>
      <c r="M167" s="3">
        <f t="shared" si="19"/>
        <v>0</v>
      </c>
      <c r="N167" s="9">
        <v>2.7449557999999996</v>
      </c>
      <c r="O167">
        <f t="shared" si="16"/>
        <v>119.68007287999998</v>
      </c>
      <c r="P167">
        <f t="shared" si="20"/>
        <v>0</v>
      </c>
      <c r="Q167">
        <f t="shared" si="21"/>
        <v>0</v>
      </c>
    </row>
    <row r="168" spans="2:17" ht="15"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3">
        <f t="shared" si="15"/>
        <v>0</v>
      </c>
      <c r="H168" s="3">
        <f t="shared" si="15"/>
        <v>0</v>
      </c>
      <c r="I168" s="3">
        <f t="shared" si="15"/>
        <v>0</v>
      </c>
      <c r="J168" s="3">
        <f t="shared" si="14"/>
        <v>0</v>
      </c>
      <c r="K168" s="4">
        <f t="shared" si="17"/>
        <v>0</v>
      </c>
      <c r="L168" s="3">
        <f t="shared" si="18"/>
        <v>0</v>
      </c>
      <c r="M168" s="3">
        <f t="shared" si="19"/>
        <v>0</v>
      </c>
      <c r="N168" s="9">
        <v>2.9775611500000005</v>
      </c>
      <c r="O168">
        <f t="shared" si="16"/>
        <v>129.82166614000002</v>
      </c>
      <c r="P168">
        <f t="shared" si="20"/>
        <v>0</v>
      </c>
      <c r="Q168">
        <f t="shared" si="21"/>
        <v>0</v>
      </c>
    </row>
    <row r="169" spans="2:17" ht="15"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3">
        <f t="shared" si="15"/>
        <v>0</v>
      </c>
      <c r="H169" s="3">
        <f t="shared" si="15"/>
        <v>0</v>
      </c>
      <c r="I169" s="3">
        <f t="shared" si="15"/>
        <v>0</v>
      </c>
      <c r="J169" s="3">
        <f t="shared" si="14"/>
        <v>0</v>
      </c>
      <c r="K169" s="4">
        <f t="shared" si="17"/>
        <v>0</v>
      </c>
      <c r="L169" s="3">
        <f t="shared" si="18"/>
        <v>0</v>
      </c>
      <c r="M169" s="3">
        <f t="shared" si="19"/>
        <v>0</v>
      </c>
      <c r="N169" s="9">
        <v>2.8612584749999996</v>
      </c>
      <c r="O169">
        <f t="shared" si="16"/>
        <v>124.75086950999999</v>
      </c>
      <c r="P169">
        <f t="shared" si="20"/>
        <v>0</v>
      </c>
      <c r="Q169">
        <f t="shared" si="21"/>
        <v>0</v>
      </c>
    </row>
    <row r="170" spans="2:17" ht="15"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3">
        <f t="shared" si="15"/>
        <v>0</v>
      </c>
      <c r="H170" s="3">
        <f t="shared" si="15"/>
        <v>0</v>
      </c>
      <c r="I170" s="3">
        <f t="shared" si="15"/>
        <v>0</v>
      </c>
      <c r="J170" s="3">
        <f t="shared" si="14"/>
        <v>0</v>
      </c>
      <c r="K170" s="4">
        <f t="shared" si="17"/>
        <v>0</v>
      </c>
      <c r="L170" s="3">
        <f t="shared" si="18"/>
        <v>0</v>
      </c>
      <c r="M170" s="3">
        <f t="shared" si="19"/>
        <v>0</v>
      </c>
      <c r="N170" s="9">
        <v>2.7548539</v>
      </c>
      <c r="O170">
        <f t="shared" si="16"/>
        <v>120.11163004000001</v>
      </c>
      <c r="P170">
        <f t="shared" si="20"/>
        <v>0</v>
      </c>
      <c r="Q170">
        <f t="shared" si="21"/>
        <v>0</v>
      </c>
    </row>
    <row r="171" spans="2:17" ht="15"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3">
        <f t="shared" si="15"/>
        <v>0</v>
      </c>
      <c r="H171" s="3">
        <f t="shared" si="15"/>
        <v>0</v>
      </c>
      <c r="I171" s="3">
        <f t="shared" si="15"/>
        <v>0</v>
      </c>
      <c r="J171" s="3">
        <f t="shared" si="14"/>
        <v>0</v>
      </c>
      <c r="K171" s="4">
        <f t="shared" si="17"/>
        <v>0</v>
      </c>
      <c r="L171" s="3">
        <f t="shared" si="18"/>
        <v>0</v>
      </c>
      <c r="M171" s="3">
        <f t="shared" si="19"/>
        <v>0</v>
      </c>
      <c r="N171" s="9">
        <v>3.4477208999999998</v>
      </c>
      <c r="O171">
        <f t="shared" si="16"/>
        <v>150.32063123999998</v>
      </c>
      <c r="P171">
        <f t="shared" si="20"/>
        <v>0</v>
      </c>
      <c r="Q171">
        <f t="shared" si="21"/>
        <v>0</v>
      </c>
    </row>
    <row r="172" spans="2:17" ht="15"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3">
        <f t="shared" si="15"/>
        <v>0</v>
      </c>
      <c r="H172" s="3">
        <f t="shared" si="15"/>
        <v>0</v>
      </c>
      <c r="I172" s="3">
        <f t="shared" si="15"/>
        <v>0</v>
      </c>
      <c r="J172" s="3">
        <f t="shared" si="15"/>
        <v>0</v>
      </c>
      <c r="K172" s="4">
        <f t="shared" si="17"/>
        <v>0</v>
      </c>
      <c r="L172" s="3">
        <f t="shared" si="18"/>
        <v>0</v>
      </c>
      <c r="M172" s="3">
        <f t="shared" si="19"/>
        <v>0</v>
      </c>
      <c r="N172" s="9">
        <v>3.1012873999999995</v>
      </c>
      <c r="O172">
        <f t="shared" si="16"/>
        <v>135.21613064</v>
      </c>
      <c r="P172">
        <f t="shared" si="20"/>
        <v>0</v>
      </c>
      <c r="Q172">
        <f t="shared" si="21"/>
        <v>0</v>
      </c>
    </row>
    <row r="173" spans="2:17" ht="15"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3">
        <f aca="true" t="shared" si="22" ref="G173:J233">B173-C173</f>
        <v>0</v>
      </c>
      <c r="H173" s="3">
        <f t="shared" si="22"/>
        <v>0</v>
      </c>
      <c r="I173" s="3">
        <f t="shared" si="22"/>
        <v>0</v>
      </c>
      <c r="J173" s="3">
        <f t="shared" si="22"/>
        <v>0</v>
      </c>
      <c r="K173" s="4">
        <f t="shared" si="17"/>
        <v>0</v>
      </c>
      <c r="L173" s="3">
        <f t="shared" si="18"/>
        <v>0</v>
      </c>
      <c r="M173" s="3">
        <f t="shared" si="19"/>
        <v>0</v>
      </c>
      <c r="N173" s="9">
        <v>3.27450415</v>
      </c>
      <c r="O173">
        <f t="shared" si="16"/>
        <v>142.76838094</v>
      </c>
      <c r="P173">
        <f t="shared" si="20"/>
        <v>0</v>
      </c>
      <c r="Q173">
        <f t="shared" si="21"/>
        <v>0</v>
      </c>
    </row>
    <row r="174" spans="2:17" ht="15"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3">
        <f t="shared" si="22"/>
        <v>0</v>
      </c>
      <c r="H174" s="3">
        <f t="shared" si="22"/>
        <v>0</v>
      </c>
      <c r="I174" s="3">
        <f t="shared" si="22"/>
        <v>0</v>
      </c>
      <c r="J174" s="3">
        <f t="shared" si="22"/>
        <v>0</v>
      </c>
      <c r="K174" s="4">
        <f t="shared" si="17"/>
        <v>0</v>
      </c>
      <c r="L174" s="3">
        <f t="shared" si="18"/>
        <v>0</v>
      </c>
      <c r="M174" s="3">
        <f t="shared" si="19"/>
        <v>0</v>
      </c>
      <c r="N174" s="9">
        <v>3.3982304</v>
      </c>
      <c r="O174">
        <f t="shared" si="16"/>
        <v>148.16284544</v>
      </c>
      <c r="P174">
        <f t="shared" si="20"/>
        <v>0</v>
      </c>
      <c r="Q174">
        <f t="shared" si="21"/>
        <v>0</v>
      </c>
    </row>
    <row r="175" spans="2:17" ht="15"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3">
        <f t="shared" si="22"/>
        <v>0</v>
      </c>
      <c r="H175" s="3">
        <f t="shared" si="22"/>
        <v>0</v>
      </c>
      <c r="I175" s="3">
        <f t="shared" si="22"/>
        <v>0</v>
      </c>
      <c r="J175" s="3">
        <f t="shared" si="22"/>
        <v>0</v>
      </c>
      <c r="K175" s="4">
        <f t="shared" si="17"/>
        <v>0</v>
      </c>
      <c r="L175" s="3">
        <f t="shared" si="18"/>
        <v>0</v>
      </c>
      <c r="M175" s="3">
        <f t="shared" si="19"/>
        <v>0</v>
      </c>
      <c r="N175" s="9">
        <v>3.4279246999999997</v>
      </c>
      <c r="O175">
        <f t="shared" si="16"/>
        <v>149.45751692</v>
      </c>
      <c r="P175">
        <f t="shared" si="20"/>
        <v>0</v>
      </c>
      <c r="Q175">
        <f t="shared" si="21"/>
        <v>0</v>
      </c>
    </row>
    <row r="176" spans="2:17" ht="15"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3">
        <f t="shared" si="22"/>
        <v>0</v>
      </c>
      <c r="H176" s="3">
        <f t="shared" si="22"/>
        <v>0</v>
      </c>
      <c r="I176" s="3">
        <f t="shared" si="22"/>
        <v>0</v>
      </c>
      <c r="J176" s="3">
        <f t="shared" si="22"/>
        <v>0</v>
      </c>
      <c r="K176" s="4">
        <f t="shared" si="17"/>
        <v>0</v>
      </c>
      <c r="L176" s="3">
        <f t="shared" si="18"/>
        <v>0</v>
      </c>
      <c r="M176" s="3">
        <f t="shared" si="19"/>
        <v>0</v>
      </c>
      <c r="N176" s="9">
        <v>3.41307755</v>
      </c>
      <c r="O176">
        <f t="shared" si="16"/>
        <v>148.81018118</v>
      </c>
      <c r="P176">
        <f t="shared" si="20"/>
        <v>0</v>
      </c>
      <c r="Q176">
        <f t="shared" si="21"/>
        <v>0</v>
      </c>
    </row>
    <row r="177" spans="2:17" ht="15">
      <c r="B177" s="11">
        <v>0</v>
      </c>
      <c r="C177" s="11">
        <v>0</v>
      </c>
      <c r="D177" s="11">
        <v>0</v>
      </c>
      <c r="E177" s="11">
        <v>0</v>
      </c>
      <c r="F177" s="11">
        <v>0</v>
      </c>
      <c r="G177" s="3">
        <f t="shared" si="22"/>
        <v>0</v>
      </c>
      <c r="H177" s="3">
        <f t="shared" si="22"/>
        <v>0</v>
      </c>
      <c r="I177" s="3">
        <f t="shared" si="22"/>
        <v>0</v>
      </c>
      <c r="J177" s="3">
        <f t="shared" si="22"/>
        <v>0</v>
      </c>
      <c r="K177" s="4">
        <f t="shared" si="17"/>
        <v>0</v>
      </c>
      <c r="L177" s="3">
        <f t="shared" si="18"/>
        <v>0</v>
      </c>
      <c r="M177" s="3">
        <f t="shared" si="19"/>
        <v>0</v>
      </c>
      <c r="N177" s="9">
        <v>3.420501125</v>
      </c>
      <c r="O177">
        <f t="shared" si="16"/>
        <v>149.13384905</v>
      </c>
      <c r="P177">
        <f t="shared" si="20"/>
        <v>0</v>
      </c>
      <c r="Q177">
        <f t="shared" si="21"/>
        <v>0</v>
      </c>
    </row>
    <row r="178" spans="2:17" ht="15">
      <c r="B178" s="11">
        <v>0</v>
      </c>
      <c r="C178" s="11">
        <v>0</v>
      </c>
      <c r="D178" s="11">
        <v>0</v>
      </c>
      <c r="E178" s="11">
        <v>0</v>
      </c>
      <c r="F178" s="11">
        <v>0</v>
      </c>
      <c r="G178" s="3">
        <f t="shared" si="22"/>
        <v>0</v>
      </c>
      <c r="H178" s="3">
        <f t="shared" si="22"/>
        <v>0</v>
      </c>
      <c r="I178" s="3">
        <f t="shared" si="22"/>
        <v>0</v>
      </c>
      <c r="J178" s="3">
        <f t="shared" si="22"/>
        <v>0</v>
      </c>
      <c r="K178" s="4">
        <f t="shared" si="17"/>
        <v>0</v>
      </c>
      <c r="L178" s="3">
        <f t="shared" si="18"/>
        <v>0</v>
      </c>
      <c r="M178" s="3">
        <f t="shared" si="19"/>
        <v>0</v>
      </c>
      <c r="N178" s="9">
        <v>2.8835292</v>
      </c>
      <c r="O178">
        <f t="shared" si="16"/>
        <v>125.72187312</v>
      </c>
      <c r="P178">
        <f t="shared" si="20"/>
        <v>0</v>
      </c>
      <c r="Q178">
        <f t="shared" si="21"/>
        <v>0</v>
      </c>
    </row>
    <row r="179" spans="2:17" ht="15">
      <c r="B179" s="11">
        <v>0</v>
      </c>
      <c r="C179" s="11">
        <v>0</v>
      </c>
      <c r="D179" s="11">
        <v>0</v>
      </c>
      <c r="E179" s="11">
        <v>0</v>
      </c>
      <c r="F179" s="11">
        <v>0</v>
      </c>
      <c r="G179" s="3">
        <f t="shared" si="22"/>
        <v>0</v>
      </c>
      <c r="H179" s="3">
        <f t="shared" si="22"/>
        <v>0</v>
      </c>
      <c r="I179" s="3">
        <f t="shared" si="22"/>
        <v>0</v>
      </c>
      <c r="J179" s="3">
        <f t="shared" si="22"/>
        <v>0</v>
      </c>
      <c r="K179" s="4">
        <f t="shared" si="17"/>
        <v>0</v>
      </c>
      <c r="L179" s="3">
        <f t="shared" si="18"/>
        <v>0</v>
      </c>
      <c r="M179" s="3">
        <f t="shared" si="19"/>
        <v>0</v>
      </c>
      <c r="N179" s="9">
        <v>2.7548539</v>
      </c>
      <c r="O179">
        <f t="shared" si="16"/>
        <v>120.11163004000001</v>
      </c>
      <c r="P179">
        <f t="shared" si="20"/>
        <v>0</v>
      </c>
      <c r="Q179">
        <f t="shared" si="21"/>
        <v>0</v>
      </c>
    </row>
    <row r="180" spans="2:17" ht="15"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3">
        <f t="shared" si="22"/>
        <v>0</v>
      </c>
      <c r="H180" s="3">
        <f t="shared" si="22"/>
        <v>0</v>
      </c>
      <c r="I180" s="3">
        <f t="shared" si="22"/>
        <v>0</v>
      </c>
      <c r="J180" s="3">
        <f t="shared" si="22"/>
        <v>0</v>
      </c>
      <c r="K180" s="4">
        <f t="shared" si="17"/>
        <v>0</v>
      </c>
      <c r="L180" s="3">
        <f t="shared" si="18"/>
        <v>0</v>
      </c>
      <c r="M180" s="3">
        <f t="shared" si="19"/>
        <v>0</v>
      </c>
      <c r="N180" s="9">
        <v>2.81919155</v>
      </c>
      <c r="O180">
        <f t="shared" si="16"/>
        <v>122.91675158000001</v>
      </c>
      <c r="P180">
        <f t="shared" si="20"/>
        <v>0</v>
      </c>
      <c r="Q180">
        <f t="shared" si="21"/>
        <v>0</v>
      </c>
    </row>
    <row r="181" spans="2:17" ht="15"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3">
        <f t="shared" si="22"/>
        <v>0</v>
      </c>
      <c r="H181" s="3">
        <f t="shared" si="22"/>
        <v>0</v>
      </c>
      <c r="I181" s="3">
        <f t="shared" si="22"/>
        <v>0</v>
      </c>
      <c r="J181" s="3">
        <f t="shared" si="22"/>
        <v>0</v>
      </c>
      <c r="K181" s="4">
        <f t="shared" si="17"/>
        <v>0</v>
      </c>
      <c r="L181" s="3">
        <f t="shared" si="18"/>
        <v>0</v>
      </c>
      <c r="M181" s="3">
        <f t="shared" si="19"/>
        <v>0</v>
      </c>
      <c r="N181" s="9">
        <v>2.787022725</v>
      </c>
      <c r="O181">
        <f t="shared" si="16"/>
        <v>121.51419081</v>
      </c>
      <c r="P181">
        <f t="shared" si="20"/>
        <v>0</v>
      </c>
      <c r="Q181">
        <f t="shared" si="21"/>
        <v>0</v>
      </c>
    </row>
    <row r="182" spans="2:17" ht="15"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3">
        <f t="shared" si="22"/>
        <v>0</v>
      </c>
      <c r="H182" s="3">
        <f t="shared" si="22"/>
        <v>0</v>
      </c>
      <c r="I182" s="3">
        <f t="shared" si="22"/>
        <v>0</v>
      </c>
      <c r="J182" s="3">
        <f t="shared" si="22"/>
        <v>0</v>
      </c>
      <c r="K182" s="4">
        <f t="shared" si="17"/>
        <v>0</v>
      </c>
      <c r="L182" s="3">
        <f t="shared" si="18"/>
        <v>0</v>
      </c>
      <c r="M182" s="3">
        <f t="shared" si="19"/>
        <v>0</v>
      </c>
      <c r="N182" s="9">
        <v>2.7746500999999997</v>
      </c>
      <c r="O182">
        <f t="shared" si="16"/>
        <v>120.97474435999999</v>
      </c>
      <c r="P182">
        <f t="shared" si="20"/>
        <v>0</v>
      </c>
      <c r="Q182">
        <f t="shared" si="21"/>
        <v>0</v>
      </c>
    </row>
    <row r="183" spans="2:17" ht="15"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3">
        <f t="shared" si="22"/>
        <v>0</v>
      </c>
      <c r="H183" s="3">
        <f t="shared" si="22"/>
        <v>0</v>
      </c>
      <c r="I183" s="3">
        <f t="shared" si="22"/>
        <v>0</v>
      </c>
      <c r="J183" s="3">
        <f t="shared" si="22"/>
        <v>0</v>
      </c>
      <c r="K183" s="4">
        <f t="shared" si="17"/>
        <v>0</v>
      </c>
      <c r="L183" s="3">
        <f t="shared" si="18"/>
        <v>0</v>
      </c>
      <c r="M183" s="3">
        <f t="shared" si="19"/>
        <v>0</v>
      </c>
      <c r="N183" s="9">
        <v>2.56679</v>
      </c>
      <c r="O183">
        <f t="shared" si="16"/>
        <v>111.91204400000001</v>
      </c>
      <c r="P183">
        <f t="shared" si="20"/>
        <v>0</v>
      </c>
      <c r="Q183">
        <f t="shared" si="21"/>
        <v>0</v>
      </c>
    </row>
    <row r="184" spans="2:17" ht="15"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3">
        <f t="shared" si="22"/>
        <v>0</v>
      </c>
      <c r="H184" s="3">
        <f t="shared" si="22"/>
        <v>0</v>
      </c>
      <c r="I184" s="3">
        <f t="shared" si="22"/>
        <v>0</v>
      </c>
      <c r="J184" s="3">
        <f t="shared" si="22"/>
        <v>0</v>
      </c>
      <c r="K184" s="4">
        <f t="shared" si="17"/>
        <v>0</v>
      </c>
      <c r="L184" s="3">
        <f t="shared" si="18"/>
        <v>0</v>
      </c>
      <c r="M184" s="3">
        <f t="shared" si="19"/>
        <v>0</v>
      </c>
      <c r="N184" s="9">
        <v>2.67072005</v>
      </c>
      <c r="O184">
        <f t="shared" si="16"/>
        <v>116.44339418</v>
      </c>
      <c r="P184">
        <f t="shared" si="20"/>
        <v>0</v>
      </c>
      <c r="Q184">
        <f t="shared" si="21"/>
        <v>0</v>
      </c>
    </row>
    <row r="185" spans="2:17" ht="15"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3">
        <f t="shared" si="22"/>
        <v>0</v>
      </c>
      <c r="H185" s="3">
        <f t="shared" si="22"/>
        <v>0</v>
      </c>
      <c r="I185" s="3">
        <f t="shared" si="22"/>
        <v>0</v>
      </c>
      <c r="J185" s="3">
        <f t="shared" si="22"/>
        <v>0</v>
      </c>
      <c r="K185" s="4">
        <f t="shared" si="17"/>
        <v>0</v>
      </c>
      <c r="L185" s="3">
        <f t="shared" si="18"/>
        <v>0</v>
      </c>
      <c r="M185" s="3">
        <f t="shared" si="19"/>
        <v>0</v>
      </c>
      <c r="N185" s="9">
        <v>2.618755025</v>
      </c>
      <c r="O185">
        <f t="shared" si="16"/>
        <v>114.17771909000001</v>
      </c>
      <c r="P185">
        <f t="shared" si="20"/>
        <v>0</v>
      </c>
      <c r="Q185">
        <f t="shared" si="21"/>
        <v>0</v>
      </c>
    </row>
    <row r="186" spans="2:17" ht="15"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3">
        <f t="shared" si="22"/>
        <v>0</v>
      </c>
      <c r="H186" s="3">
        <f t="shared" si="22"/>
        <v>0</v>
      </c>
      <c r="I186" s="3">
        <f t="shared" si="22"/>
        <v>0</v>
      </c>
      <c r="J186" s="3">
        <f t="shared" si="22"/>
        <v>0</v>
      </c>
      <c r="K186" s="4">
        <f t="shared" si="17"/>
        <v>0</v>
      </c>
      <c r="L186" s="3">
        <f t="shared" si="18"/>
        <v>0</v>
      </c>
      <c r="M186" s="3">
        <f t="shared" si="19"/>
        <v>0</v>
      </c>
      <c r="N186" s="9">
        <v>2.7053634</v>
      </c>
      <c r="O186">
        <f t="shared" si="16"/>
        <v>117.95384424000001</v>
      </c>
      <c r="P186">
        <f t="shared" si="20"/>
        <v>0</v>
      </c>
      <c r="Q186">
        <f t="shared" si="21"/>
        <v>0</v>
      </c>
    </row>
    <row r="187" spans="2:17" ht="15"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3">
        <f t="shared" si="22"/>
        <v>0</v>
      </c>
      <c r="H187" s="3">
        <f t="shared" si="22"/>
        <v>0</v>
      </c>
      <c r="I187" s="3">
        <f t="shared" si="22"/>
        <v>0</v>
      </c>
      <c r="J187" s="3">
        <f t="shared" si="22"/>
        <v>0</v>
      </c>
      <c r="K187" s="4">
        <f t="shared" si="17"/>
        <v>0</v>
      </c>
      <c r="L187" s="3">
        <f t="shared" si="18"/>
        <v>0</v>
      </c>
      <c r="M187" s="3">
        <f t="shared" si="19"/>
        <v>0</v>
      </c>
      <c r="N187" s="9">
        <v>3.3487399</v>
      </c>
      <c r="O187">
        <f t="shared" si="16"/>
        <v>146.00505964</v>
      </c>
      <c r="P187">
        <f t="shared" si="20"/>
        <v>0</v>
      </c>
      <c r="Q187">
        <f t="shared" si="21"/>
        <v>0</v>
      </c>
    </row>
    <row r="188" spans="2:17" ht="15"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3">
        <f t="shared" si="22"/>
        <v>0</v>
      </c>
      <c r="H188" s="3">
        <f t="shared" si="22"/>
        <v>0</v>
      </c>
      <c r="I188" s="3">
        <f t="shared" si="22"/>
        <v>0</v>
      </c>
      <c r="J188" s="3">
        <f t="shared" si="22"/>
        <v>0</v>
      </c>
      <c r="K188" s="4">
        <f t="shared" si="17"/>
        <v>0</v>
      </c>
      <c r="L188" s="3">
        <f t="shared" si="18"/>
        <v>0</v>
      </c>
      <c r="M188" s="3">
        <f t="shared" si="19"/>
        <v>0</v>
      </c>
      <c r="N188" s="9">
        <v>3.02705165</v>
      </c>
      <c r="O188">
        <f t="shared" si="16"/>
        <v>131.97945194000002</v>
      </c>
      <c r="P188">
        <f t="shared" si="20"/>
        <v>0</v>
      </c>
      <c r="Q188">
        <f t="shared" si="21"/>
        <v>0</v>
      </c>
    </row>
    <row r="189" spans="2:17" ht="15"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3">
        <f t="shared" si="22"/>
        <v>0</v>
      </c>
      <c r="H189" s="3">
        <f t="shared" si="22"/>
        <v>0</v>
      </c>
      <c r="I189" s="3">
        <f t="shared" si="22"/>
        <v>0</v>
      </c>
      <c r="J189" s="3">
        <f t="shared" si="22"/>
        <v>0</v>
      </c>
      <c r="K189" s="4">
        <f t="shared" si="17"/>
        <v>0</v>
      </c>
      <c r="L189" s="3">
        <f t="shared" si="18"/>
        <v>0</v>
      </c>
      <c r="M189" s="3">
        <f t="shared" si="19"/>
        <v>0</v>
      </c>
      <c r="N189" s="9">
        <v>3.187895775</v>
      </c>
      <c r="O189">
        <f t="shared" si="16"/>
        <v>138.99225579</v>
      </c>
      <c r="P189">
        <f t="shared" si="20"/>
        <v>0</v>
      </c>
      <c r="Q189">
        <f t="shared" si="21"/>
        <v>0</v>
      </c>
    </row>
    <row r="190" spans="2:17" ht="15"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3">
        <f t="shared" si="22"/>
        <v>0</v>
      </c>
      <c r="H190" s="3">
        <f t="shared" si="22"/>
        <v>0</v>
      </c>
      <c r="I190" s="3">
        <f t="shared" si="22"/>
        <v>0</v>
      </c>
      <c r="J190" s="3">
        <f t="shared" si="22"/>
        <v>0</v>
      </c>
      <c r="K190" s="4">
        <f t="shared" si="17"/>
        <v>0</v>
      </c>
      <c r="L190" s="3">
        <f t="shared" si="18"/>
        <v>0</v>
      </c>
      <c r="M190" s="3">
        <f t="shared" si="19"/>
        <v>0</v>
      </c>
      <c r="N190" s="9">
        <v>3.4378227999999993</v>
      </c>
      <c r="O190">
        <f t="shared" si="16"/>
        <v>149.88907407999997</v>
      </c>
      <c r="P190">
        <f t="shared" si="20"/>
        <v>0</v>
      </c>
      <c r="Q190">
        <f t="shared" si="21"/>
        <v>0</v>
      </c>
    </row>
    <row r="191" spans="2:17" ht="15"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3">
        <f t="shared" si="22"/>
        <v>0</v>
      </c>
      <c r="H191" s="3">
        <f t="shared" si="22"/>
        <v>0</v>
      </c>
      <c r="I191" s="3">
        <f t="shared" si="22"/>
        <v>0</v>
      </c>
      <c r="J191" s="3">
        <f t="shared" si="22"/>
        <v>0</v>
      </c>
      <c r="K191" s="4">
        <f t="shared" si="17"/>
        <v>0</v>
      </c>
      <c r="L191" s="3">
        <f t="shared" si="18"/>
        <v>0</v>
      </c>
      <c r="M191" s="3">
        <f t="shared" si="19"/>
        <v>0</v>
      </c>
      <c r="N191" s="9">
        <v>2.7350577</v>
      </c>
      <c r="O191">
        <f t="shared" si="16"/>
        <v>119.24851572</v>
      </c>
      <c r="P191">
        <f t="shared" si="20"/>
        <v>0</v>
      </c>
      <c r="Q191">
        <f t="shared" si="21"/>
        <v>0</v>
      </c>
    </row>
    <row r="192" spans="2:17" ht="15">
      <c r="B192" s="11">
        <v>0</v>
      </c>
      <c r="C192" s="11">
        <v>0</v>
      </c>
      <c r="D192" s="11">
        <v>0</v>
      </c>
      <c r="E192" s="11">
        <v>0</v>
      </c>
      <c r="F192" s="11">
        <v>0</v>
      </c>
      <c r="G192" s="3">
        <f t="shared" si="22"/>
        <v>0</v>
      </c>
      <c r="H192" s="3">
        <f t="shared" si="22"/>
        <v>0</v>
      </c>
      <c r="I192" s="3">
        <f t="shared" si="22"/>
        <v>0</v>
      </c>
      <c r="J192" s="3">
        <f t="shared" si="22"/>
        <v>0</v>
      </c>
      <c r="K192" s="4">
        <f t="shared" si="17"/>
        <v>0</v>
      </c>
      <c r="L192" s="3">
        <f t="shared" si="18"/>
        <v>0</v>
      </c>
      <c r="M192" s="3">
        <f t="shared" si="19"/>
        <v>0</v>
      </c>
      <c r="N192" s="9">
        <v>3.08644025</v>
      </c>
      <c r="O192">
        <f t="shared" si="16"/>
        <v>134.5687949</v>
      </c>
      <c r="P192">
        <f t="shared" si="20"/>
        <v>0</v>
      </c>
      <c r="Q192">
        <f t="shared" si="21"/>
        <v>0</v>
      </c>
    </row>
    <row r="193" spans="2:17" ht="15"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3">
        <f t="shared" si="22"/>
        <v>0</v>
      </c>
      <c r="H193" s="3">
        <f t="shared" si="22"/>
        <v>0</v>
      </c>
      <c r="I193" s="3">
        <f t="shared" si="22"/>
        <v>0</v>
      </c>
      <c r="J193" s="3">
        <f t="shared" si="22"/>
        <v>0</v>
      </c>
      <c r="K193" s="4">
        <f t="shared" si="17"/>
        <v>0</v>
      </c>
      <c r="L193" s="3">
        <f t="shared" si="18"/>
        <v>0</v>
      </c>
      <c r="M193" s="3">
        <f t="shared" si="19"/>
        <v>0</v>
      </c>
      <c r="N193" s="9">
        <v>2.9107489749999997</v>
      </c>
      <c r="O193">
        <f t="shared" si="16"/>
        <v>126.90865530999999</v>
      </c>
      <c r="P193">
        <f t="shared" si="20"/>
        <v>0</v>
      </c>
      <c r="Q193">
        <f t="shared" si="21"/>
        <v>0</v>
      </c>
    </row>
    <row r="194" spans="2:17" ht="15"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3">
        <f t="shared" si="22"/>
        <v>0</v>
      </c>
      <c r="H194" s="3">
        <f t="shared" si="22"/>
        <v>0</v>
      </c>
      <c r="I194" s="3">
        <f t="shared" si="22"/>
        <v>0</v>
      </c>
      <c r="J194" s="3">
        <f t="shared" si="22"/>
        <v>0</v>
      </c>
      <c r="K194" s="4">
        <f t="shared" si="17"/>
        <v>0</v>
      </c>
      <c r="L194" s="3">
        <f t="shared" si="18"/>
        <v>0</v>
      </c>
      <c r="M194" s="3">
        <f t="shared" si="19"/>
        <v>0</v>
      </c>
      <c r="N194" s="9">
        <v>3.5862943</v>
      </c>
      <c r="O194">
        <f aca="true" t="shared" si="23" ref="O194:O257">(43.6*N194)</f>
        <v>156.36243148</v>
      </c>
      <c r="P194">
        <f t="shared" si="20"/>
        <v>0</v>
      </c>
      <c r="Q194">
        <f t="shared" si="21"/>
        <v>0</v>
      </c>
    </row>
    <row r="195" spans="2:17" ht="15"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3">
        <f t="shared" si="22"/>
        <v>0</v>
      </c>
      <c r="H195" s="3">
        <f t="shared" si="22"/>
        <v>0</v>
      </c>
      <c r="I195" s="3">
        <f t="shared" si="22"/>
        <v>0</v>
      </c>
      <c r="J195" s="3">
        <f t="shared" si="22"/>
        <v>0</v>
      </c>
      <c r="K195" s="4">
        <f aca="true" t="shared" si="24" ref="K195:K257">AVERAGE(G195:J195)</f>
        <v>0</v>
      </c>
      <c r="L195" s="3">
        <f aca="true" t="shared" si="25" ref="L195:L257">K195</f>
        <v>0</v>
      </c>
      <c r="M195" s="3">
        <f aca="true" t="shared" si="26" ref="M195:M257">L195*2</f>
        <v>0</v>
      </c>
      <c r="N195" s="9">
        <v>3.6357847999999993</v>
      </c>
      <c r="O195">
        <f t="shared" si="23"/>
        <v>158.52021727999997</v>
      </c>
      <c r="P195">
        <f aca="true" t="shared" si="27" ref="P195:P257">(M195*100)/O195</f>
        <v>0</v>
      </c>
      <c r="Q195">
        <f aca="true" t="shared" si="28" ref="Q195:Q257">P195*100</f>
        <v>0</v>
      </c>
    </row>
    <row r="196" spans="2:17" ht="15"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3">
        <f t="shared" si="22"/>
        <v>0</v>
      </c>
      <c r="H196" s="3">
        <f t="shared" si="22"/>
        <v>0</v>
      </c>
      <c r="I196" s="3">
        <f t="shared" si="22"/>
        <v>0</v>
      </c>
      <c r="J196" s="3">
        <f t="shared" si="22"/>
        <v>0</v>
      </c>
      <c r="K196" s="4">
        <f t="shared" si="24"/>
        <v>0</v>
      </c>
      <c r="L196" s="3">
        <f t="shared" si="25"/>
        <v>0</v>
      </c>
      <c r="M196" s="3">
        <f t="shared" si="26"/>
        <v>0</v>
      </c>
      <c r="N196" s="9">
        <v>3.6110395499999997</v>
      </c>
      <c r="O196">
        <f t="shared" si="23"/>
        <v>157.44132438</v>
      </c>
      <c r="P196">
        <f t="shared" si="27"/>
        <v>0</v>
      </c>
      <c r="Q196">
        <f t="shared" si="28"/>
        <v>0</v>
      </c>
    </row>
    <row r="197" spans="2:17" ht="15">
      <c r="B197" s="11">
        <v>0</v>
      </c>
      <c r="C197" s="11">
        <v>0</v>
      </c>
      <c r="D197" s="11">
        <v>0</v>
      </c>
      <c r="E197" s="11">
        <v>0</v>
      </c>
      <c r="F197" s="11">
        <v>0</v>
      </c>
      <c r="G197" s="3">
        <f t="shared" si="22"/>
        <v>0</v>
      </c>
      <c r="H197" s="3">
        <f t="shared" si="22"/>
        <v>0</v>
      </c>
      <c r="I197" s="3">
        <f t="shared" si="22"/>
        <v>0</v>
      </c>
      <c r="J197" s="3">
        <f t="shared" si="22"/>
        <v>0</v>
      </c>
      <c r="K197" s="4">
        <f t="shared" si="24"/>
        <v>0</v>
      </c>
      <c r="L197" s="3">
        <f t="shared" si="25"/>
        <v>0</v>
      </c>
      <c r="M197" s="3">
        <f t="shared" si="26"/>
        <v>0</v>
      </c>
      <c r="N197" s="9">
        <v>3.623412174999999</v>
      </c>
      <c r="O197">
        <f t="shared" si="23"/>
        <v>157.98077082999995</v>
      </c>
      <c r="P197">
        <f t="shared" si="27"/>
        <v>0</v>
      </c>
      <c r="Q197">
        <f t="shared" si="28"/>
        <v>0</v>
      </c>
    </row>
    <row r="198" spans="2:17" ht="15">
      <c r="B198" s="11">
        <v>0</v>
      </c>
      <c r="C198" s="11">
        <v>0</v>
      </c>
      <c r="D198" s="11">
        <v>0</v>
      </c>
      <c r="E198" s="11">
        <v>0</v>
      </c>
      <c r="F198" s="11">
        <v>0</v>
      </c>
      <c r="G198" s="3">
        <f t="shared" si="22"/>
        <v>0</v>
      </c>
      <c r="H198" s="3">
        <f t="shared" si="22"/>
        <v>0</v>
      </c>
      <c r="I198" s="3">
        <f t="shared" si="22"/>
        <v>0</v>
      </c>
      <c r="J198" s="3">
        <f t="shared" si="22"/>
        <v>0</v>
      </c>
      <c r="K198" s="4">
        <f t="shared" si="24"/>
        <v>0</v>
      </c>
      <c r="L198" s="3">
        <f t="shared" si="25"/>
        <v>0</v>
      </c>
      <c r="M198" s="3">
        <f t="shared" si="26"/>
        <v>0</v>
      </c>
      <c r="N198" s="9">
        <v>4.5068176</v>
      </c>
      <c r="O198">
        <f t="shared" si="23"/>
        <v>196.49724736</v>
      </c>
      <c r="P198">
        <f t="shared" si="27"/>
        <v>0</v>
      </c>
      <c r="Q198">
        <f t="shared" si="28"/>
        <v>0</v>
      </c>
    </row>
    <row r="199" spans="2:17" ht="15"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3">
        <f t="shared" si="22"/>
        <v>0</v>
      </c>
      <c r="H199" s="3">
        <f t="shared" si="22"/>
        <v>0</v>
      </c>
      <c r="I199" s="3">
        <f t="shared" si="22"/>
        <v>0</v>
      </c>
      <c r="J199" s="3">
        <f t="shared" si="22"/>
        <v>0</v>
      </c>
      <c r="K199" s="4">
        <f t="shared" si="24"/>
        <v>0</v>
      </c>
      <c r="L199" s="3">
        <f t="shared" si="25"/>
        <v>0</v>
      </c>
      <c r="M199" s="3">
        <f t="shared" si="26"/>
        <v>0</v>
      </c>
      <c r="N199" s="9">
        <v>4.5365119</v>
      </c>
      <c r="O199">
        <f t="shared" si="23"/>
        <v>197.79191884</v>
      </c>
      <c r="P199">
        <f t="shared" si="27"/>
        <v>0</v>
      </c>
      <c r="Q199">
        <f t="shared" si="28"/>
        <v>0</v>
      </c>
    </row>
    <row r="200" spans="2:17" ht="15"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3">
        <f t="shared" si="22"/>
        <v>0</v>
      </c>
      <c r="H200" s="3">
        <f t="shared" si="22"/>
        <v>0</v>
      </c>
      <c r="I200" s="3">
        <f t="shared" si="22"/>
        <v>0</v>
      </c>
      <c r="J200" s="3">
        <f t="shared" si="22"/>
        <v>0</v>
      </c>
      <c r="K200" s="4">
        <f t="shared" si="24"/>
        <v>0</v>
      </c>
      <c r="L200" s="3">
        <f t="shared" si="25"/>
        <v>0</v>
      </c>
      <c r="M200" s="3">
        <f t="shared" si="26"/>
        <v>0</v>
      </c>
      <c r="N200" s="9">
        <v>4.521664749999999</v>
      </c>
      <c r="O200">
        <f t="shared" si="23"/>
        <v>197.14458309999998</v>
      </c>
      <c r="P200">
        <f t="shared" si="27"/>
        <v>0</v>
      </c>
      <c r="Q200">
        <f t="shared" si="28"/>
        <v>0</v>
      </c>
    </row>
    <row r="201" spans="2:17" ht="15"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3">
        <f t="shared" si="22"/>
        <v>0</v>
      </c>
      <c r="H201" s="3">
        <f t="shared" si="22"/>
        <v>0</v>
      </c>
      <c r="I201" s="3">
        <f t="shared" si="22"/>
        <v>0</v>
      </c>
      <c r="J201" s="3">
        <f t="shared" si="22"/>
        <v>0</v>
      </c>
      <c r="K201" s="4">
        <f t="shared" si="24"/>
        <v>0</v>
      </c>
      <c r="L201" s="3">
        <f t="shared" si="25"/>
        <v>0</v>
      </c>
      <c r="M201" s="3">
        <f t="shared" si="26"/>
        <v>0</v>
      </c>
      <c r="N201" s="9">
        <v>4.529088325</v>
      </c>
      <c r="O201">
        <f t="shared" si="23"/>
        <v>197.46825097</v>
      </c>
      <c r="P201">
        <f t="shared" si="27"/>
        <v>0</v>
      </c>
      <c r="Q201">
        <f t="shared" si="28"/>
        <v>0</v>
      </c>
    </row>
    <row r="202" spans="2:17" ht="15">
      <c r="B202" s="11">
        <v>0</v>
      </c>
      <c r="C202" s="11">
        <v>0</v>
      </c>
      <c r="D202" s="11">
        <v>0</v>
      </c>
      <c r="E202" s="11">
        <v>0</v>
      </c>
      <c r="F202" s="11">
        <v>0</v>
      </c>
      <c r="G202" s="3">
        <f t="shared" si="22"/>
        <v>0</v>
      </c>
      <c r="H202" s="3">
        <f t="shared" si="22"/>
        <v>0</v>
      </c>
      <c r="I202" s="3">
        <f t="shared" si="22"/>
        <v>0</v>
      </c>
      <c r="J202" s="3">
        <f t="shared" si="22"/>
        <v>0</v>
      </c>
      <c r="K202" s="4">
        <f t="shared" si="24"/>
        <v>0</v>
      </c>
      <c r="L202" s="3">
        <f t="shared" si="25"/>
        <v>0</v>
      </c>
      <c r="M202" s="3">
        <f t="shared" si="26"/>
        <v>0</v>
      </c>
      <c r="N202" s="9">
        <v>4.2296708</v>
      </c>
      <c r="O202">
        <f t="shared" si="23"/>
        <v>184.41364688000002</v>
      </c>
      <c r="P202">
        <f t="shared" si="27"/>
        <v>0</v>
      </c>
      <c r="Q202">
        <f t="shared" si="28"/>
        <v>0</v>
      </c>
    </row>
    <row r="203" spans="2:17" ht="15">
      <c r="B203" s="11">
        <v>0</v>
      </c>
      <c r="C203" s="11">
        <v>0</v>
      </c>
      <c r="D203" s="11">
        <v>0</v>
      </c>
      <c r="E203" s="11">
        <v>0</v>
      </c>
      <c r="F203" s="11">
        <v>0</v>
      </c>
      <c r="G203" s="3">
        <f t="shared" si="22"/>
        <v>0</v>
      </c>
      <c r="H203" s="3">
        <f t="shared" si="22"/>
        <v>0</v>
      </c>
      <c r="I203" s="3">
        <f t="shared" si="22"/>
        <v>0</v>
      </c>
      <c r="J203" s="3">
        <f t="shared" si="22"/>
        <v>0</v>
      </c>
      <c r="K203" s="4">
        <f t="shared" si="24"/>
        <v>0</v>
      </c>
      <c r="L203" s="3">
        <f t="shared" si="25"/>
        <v>0</v>
      </c>
      <c r="M203" s="3">
        <f t="shared" si="26"/>
        <v>0</v>
      </c>
      <c r="N203" s="9">
        <v>3.6654790999999998</v>
      </c>
      <c r="O203">
        <f t="shared" si="23"/>
        <v>159.81488876</v>
      </c>
      <c r="P203">
        <f t="shared" si="27"/>
        <v>0</v>
      </c>
      <c r="Q203">
        <f t="shared" si="28"/>
        <v>0</v>
      </c>
    </row>
    <row r="204" spans="2:17" ht="15">
      <c r="B204" s="11">
        <v>0</v>
      </c>
      <c r="C204" s="11">
        <v>0</v>
      </c>
      <c r="D204" s="11">
        <v>0</v>
      </c>
      <c r="E204" s="11">
        <v>0</v>
      </c>
      <c r="F204" s="11">
        <v>0</v>
      </c>
      <c r="G204" s="3">
        <f t="shared" si="22"/>
        <v>0</v>
      </c>
      <c r="H204" s="3">
        <f t="shared" si="22"/>
        <v>0</v>
      </c>
      <c r="I204" s="3">
        <f t="shared" si="22"/>
        <v>0</v>
      </c>
      <c r="J204" s="3">
        <f t="shared" si="22"/>
        <v>0</v>
      </c>
      <c r="K204" s="4">
        <f t="shared" si="24"/>
        <v>0</v>
      </c>
      <c r="L204" s="3">
        <f t="shared" si="25"/>
        <v>0</v>
      </c>
      <c r="M204" s="3">
        <f t="shared" si="26"/>
        <v>0</v>
      </c>
      <c r="N204" s="9">
        <v>3.9475749499999995</v>
      </c>
      <c r="O204">
        <f t="shared" si="23"/>
        <v>172.11426781999998</v>
      </c>
      <c r="P204">
        <f t="shared" si="27"/>
        <v>0</v>
      </c>
      <c r="Q204">
        <f t="shared" si="28"/>
        <v>0</v>
      </c>
    </row>
    <row r="205" spans="2:17" ht="15"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3">
        <f t="shared" si="22"/>
        <v>0</v>
      </c>
      <c r="H205" s="3">
        <f t="shared" si="22"/>
        <v>0</v>
      </c>
      <c r="I205" s="3">
        <f t="shared" si="22"/>
        <v>0</v>
      </c>
      <c r="J205" s="3">
        <f t="shared" si="22"/>
        <v>0</v>
      </c>
      <c r="K205" s="4">
        <f t="shared" si="24"/>
        <v>0</v>
      </c>
      <c r="L205" s="3">
        <f t="shared" si="25"/>
        <v>0</v>
      </c>
      <c r="M205" s="3">
        <f t="shared" si="26"/>
        <v>0</v>
      </c>
      <c r="N205" s="9">
        <v>3.806527025</v>
      </c>
      <c r="O205">
        <f t="shared" si="23"/>
        <v>165.96457829</v>
      </c>
      <c r="P205">
        <f t="shared" si="27"/>
        <v>0</v>
      </c>
      <c r="Q205">
        <f t="shared" si="28"/>
        <v>0</v>
      </c>
    </row>
    <row r="206" spans="2:17" ht="15"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3">
        <f t="shared" si="22"/>
        <v>0</v>
      </c>
      <c r="H206" s="3">
        <f t="shared" si="22"/>
        <v>0</v>
      </c>
      <c r="I206" s="3">
        <f t="shared" si="22"/>
        <v>0</v>
      </c>
      <c r="J206" s="3">
        <f t="shared" si="22"/>
        <v>0</v>
      </c>
      <c r="K206" s="4">
        <f t="shared" si="24"/>
        <v>0</v>
      </c>
      <c r="L206" s="3">
        <f t="shared" si="25"/>
        <v>0</v>
      </c>
      <c r="M206" s="3">
        <f t="shared" si="26"/>
        <v>0</v>
      </c>
      <c r="N206" s="9">
        <v>4.269263199999999</v>
      </c>
      <c r="O206">
        <f t="shared" si="23"/>
        <v>186.13987551999998</v>
      </c>
      <c r="P206">
        <f t="shared" si="27"/>
        <v>0</v>
      </c>
      <c r="Q206">
        <f t="shared" si="28"/>
        <v>0</v>
      </c>
    </row>
    <row r="207" spans="2:17" ht="15">
      <c r="B207" s="11">
        <v>0</v>
      </c>
      <c r="C207" s="11">
        <v>0</v>
      </c>
      <c r="D207" s="11">
        <v>0</v>
      </c>
      <c r="E207" s="11">
        <v>0</v>
      </c>
      <c r="F207" s="11">
        <v>0</v>
      </c>
      <c r="G207" s="3">
        <f t="shared" si="22"/>
        <v>0</v>
      </c>
      <c r="H207" s="3">
        <f t="shared" si="22"/>
        <v>0</v>
      </c>
      <c r="I207" s="3">
        <f t="shared" si="22"/>
        <v>0</v>
      </c>
      <c r="J207" s="3">
        <f t="shared" si="22"/>
        <v>0</v>
      </c>
      <c r="K207" s="4">
        <f t="shared" si="24"/>
        <v>0</v>
      </c>
      <c r="L207" s="3">
        <f t="shared" si="25"/>
        <v>0</v>
      </c>
      <c r="M207" s="3">
        <f t="shared" si="26"/>
        <v>0</v>
      </c>
      <c r="N207" s="9">
        <v>4.932435900000001</v>
      </c>
      <c r="O207">
        <f t="shared" si="23"/>
        <v>215.05420524000004</v>
      </c>
      <c r="P207">
        <f t="shared" si="27"/>
        <v>0</v>
      </c>
      <c r="Q207">
        <f t="shared" si="28"/>
        <v>0</v>
      </c>
    </row>
    <row r="208" spans="2:17" ht="15"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3">
        <f t="shared" si="22"/>
        <v>0</v>
      </c>
      <c r="H208" s="3">
        <f t="shared" si="22"/>
        <v>0</v>
      </c>
      <c r="I208" s="3">
        <f t="shared" si="22"/>
        <v>0</v>
      </c>
      <c r="J208" s="3">
        <f t="shared" si="22"/>
        <v>0</v>
      </c>
      <c r="K208" s="4">
        <f t="shared" si="24"/>
        <v>0</v>
      </c>
      <c r="L208" s="3">
        <f t="shared" si="25"/>
        <v>0</v>
      </c>
      <c r="M208" s="3">
        <f t="shared" si="26"/>
        <v>0</v>
      </c>
      <c r="N208" s="9">
        <v>4.60084955</v>
      </c>
      <c r="O208">
        <f t="shared" si="23"/>
        <v>200.59704038</v>
      </c>
      <c r="P208">
        <f t="shared" si="27"/>
        <v>0</v>
      </c>
      <c r="Q208">
        <f t="shared" si="28"/>
        <v>0</v>
      </c>
    </row>
    <row r="209" spans="2:17" ht="15"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3">
        <f t="shared" si="22"/>
        <v>0</v>
      </c>
      <c r="H209" s="3">
        <f t="shared" si="22"/>
        <v>0</v>
      </c>
      <c r="I209" s="3">
        <f t="shared" si="22"/>
        <v>0</v>
      </c>
      <c r="J209" s="3">
        <f t="shared" si="22"/>
        <v>0</v>
      </c>
      <c r="K209" s="4">
        <f t="shared" si="24"/>
        <v>0</v>
      </c>
      <c r="L209" s="3">
        <f t="shared" si="25"/>
        <v>0</v>
      </c>
      <c r="M209" s="3">
        <f t="shared" si="26"/>
        <v>0</v>
      </c>
      <c r="N209" s="9">
        <v>4.7666427250000005</v>
      </c>
      <c r="O209">
        <f t="shared" si="23"/>
        <v>207.82562281000003</v>
      </c>
      <c r="P209">
        <f t="shared" si="27"/>
        <v>0</v>
      </c>
      <c r="Q209">
        <f t="shared" si="28"/>
        <v>0</v>
      </c>
    </row>
    <row r="210" spans="2:17" ht="15"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3">
        <f t="shared" si="22"/>
        <v>0</v>
      </c>
      <c r="H210" s="3">
        <f t="shared" si="22"/>
        <v>0</v>
      </c>
      <c r="I210" s="3">
        <f t="shared" si="22"/>
        <v>0</v>
      </c>
      <c r="J210" s="3">
        <f t="shared" si="22"/>
        <v>0</v>
      </c>
      <c r="K210" s="4">
        <f t="shared" si="24"/>
        <v>0</v>
      </c>
      <c r="L210" s="3">
        <f t="shared" si="25"/>
        <v>0</v>
      </c>
      <c r="M210" s="3">
        <f t="shared" si="26"/>
        <v>0</v>
      </c>
      <c r="N210" s="9">
        <v>3.4675171000000002</v>
      </c>
      <c r="O210">
        <f t="shared" si="23"/>
        <v>151.18374556</v>
      </c>
      <c r="P210">
        <f t="shared" si="27"/>
        <v>0</v>
      </c>
      <c r="Q210">
        <f t="shared" si="28"/>
        <v>0</v>
      </c>
    </row>
    <row r="211" spans="2:17" ht="15"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3">
        <f t="shared" si="22"/>
        <v>0</v>
      </c>
      <c r="H211" s="3">
        <f t="shared" si="22"/>
        <v>0</v>
      </c>
      <c r="I211" s="3">
        <f t="shared" si="22"/>
        <v>0</v>
      </c>
      <c r="J211" s="3">
        <f t="shared" si="22"/>
        <v>0</v>
      </c>
      <c r="K211" s="4">
        <f t="shared" si="24"/>
        <v>0</v>
      </c>
      <c r="L211" s="3">
        <f t="shared" si="25"/>
        <v>0</v>
      </c>
      <c r="M211" s="3">
        <f t="shared" si="26"/>
        <v>0</v>
      </c>
      <c r="N211" s="9">
        <v>3.4972114000000003</v>
      </c>
      <c r="O211">
        <f t="shared" si="23"/>
        <v>152.47841704</v>
      </c>
      <c r="P211">
        <f t="shared" si="27"/>
        <v>0</v>
      </c>
      <c r="Q211">
        <f t="shared" si="28"/>
        <v>0</v>
      </c>
    </row>
    <row r="212" spans="2:17" ht="15"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3">
        <f t="shared" si="22"/>
        <v>0</v>
      </c>
      <c r="H212" s="3">
        <f t="shared" si="22"/>
        <v>0</v>
      </c>
      <c r="I212" s="3">
        <f t="shared" si="22"/>
        <v>0</v>
      </c>
      <c r="J212" s="3">
        <f t="shared" si="22"/>
        <v>0</v>
      </c>
      <c r="K212" s="4">
        <f t="shared" si="24"/>
        <v>0</v>
      </c>
      <c r="L212" s="3">
        <f t="shared" si="25"/>
        <v>0</v>
      </c>
      <c r="M212" s="3">
        <f t="shared" si="26"/>
        <v>0</v>
      </c>
      <c r="N212" s="9">
        <v>3.4823642500000003</v>
      </c>
      <c r="O212">
        <f t="shared" si="23"/>
        <v>151.83108130000002</v>
      </c>
      <c r="P212">
        <f t="shared" si="27"/>
        <v>0</v>
      </c>
      <c r="Q212">
        <f t="shared" si="28"/>
        <v>0</v>
      </c>
    </row>
    <row r="213" spans="2:17" ht="15">
      <c r="B213" s="11">
        <v>0</v>
      </c>
      <c r="C213" s="11">
        <v>0</v>
      </c>
      <c r="D213" s="11">
        <v>0</v>
      </c>
      <c r="E213" s="11">
        <v>0</v>
      </c>
      <c r="F213" s="11">
        <v>0</v>
      </c>
      <c r="G213" s="3">
        <f t="shared" si="22"/>
        <v>0</v>
      </c>
      <c r="H213" s="3">
        <f t="shared" si="22"/>
        <v>0</v>
      </c>
      <c r="I213" s="3">
        <f t="shared" si="22"/>
        <v>0</v>
      </c>
      <c r="J213" s="3">
        <f t="shared" si="22"/>
        <v>0</v>
      </c>
      <c r="K213" s="4">
        <f t="shared" si="24"/>
        <v>0</v>
      </c>
      <c r="L213" s="3">
        <f t="shared" si="25"/>
        <v>0</v>
      </c>
      <c r="M213" s="3">
        <f t="shared" si="26"/>
        <v>0</v>
      </c>
      <c r="N213" s="9">
        <v>3.4897878249999996</v>
      </c>
      <c r="O213">
        <f t="shared" si="23"/>
        <v>152.15474917</v>
      </c>
      <c r="P213">
        <f t="shared" si="27"/>
        <v>0</v>
      </c>
      <c r="Q213">
        <f t="shared" si="28"/>
        <v>0</v>
      </c>
    </row>
    <row r="214" spans="2:17" ht="15"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3">
        <f t="shared" si="22"/>
        <v>0</v>
      </c>
      <c r="H214" s="3">
        <f t="shared" si="22"/>
        <v>0</v>
      </c>
      <c r="I214" s="3">
        <f t="shared" si="22"/>
        <v>0</v>
      </c>
      <c r="J214" s="3">
        <f t="shared" si="22"/>
        <v>0</v>
      </c>
      <c r="K214" s="4">
        <f t="shared" si="24"/>
        <v>0</v>
      </c>
      <c r="L214" s="3">
        <f t="shared" si="25"/>
        <v>0</v>
      </c>
      <c r="M214" s="3">
        <f t="shared" si="26"/>
        <v>0</v>
      </c>
      <c r="N214" s="9">
        <v>4.0119126000000005</v>
      </c>
      <c r="O214">
        <f t="shared" si="23"/>
        <v>174.91938936000003</v>
      </c>
      <c r="P214">
        <f t="shared" si="27"/>
        <v>0</v>
      </c>
      <c r="Q214">
        <f t="shared" si="28"/>
        <v>0</v>
      </c>
    </row>
    <row r="215" spans="2:17" ht="15"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3">
        <f t="shared" si="22"/>
        <v>0</v>
      </c>
      <c r="H215" s="3">
        <f t="shared" si="22"/>
        <v>0</v>
      </c>
      <c r="I215" s="3">
        <f t="shared" si="22"/>
        <v>0</v>
      </c>
      <c r="J215" s="3">
        <f t="shared" si="22"/>
        <v>0</v>
      </c>
      <c r="K215" s="4">
        <f t="shared" si="24"/>
        <v>0</v>
      </c>
      <c r="L215" s="3">
        <f t="shared" si="25"/>
        <v>0</v>
      </c>
      <c r="M215" s="3">
        <f t="shared" si="26"/>
        <v>0</v>
      </c>
      <c r="N215" s="9">
        <v>3.5368038</v>
      </c>
      <c r="O215">
        <f t="shared" si="23"/>
        <v>154.20464568</v>
      </c>
      <c r="P215">
        <f t="shared" si="27"/>
        <v>0</v>
      </c>
      <c r="Q215">
        <f t="shared" si="28"/>
        <v>0</v>
      </c>
    </row>
    <row r="216" spans="2:17" ht="15"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3">
        <f t="shared" si="22"/>
        <v>0</v>
      </c>
      <c r="H216" s="3">
        <f t="shared" si="22"/>
        <v>0</v>
      </c>
      <c r="I216" s="3">
        <f t="shared" si="22"/>
        <v>0</v>
      </c>
      <c r="J216" s="3">
        <f t="shared" si="22"/>
        <v>0</v>
      </c>
      <c r="K216" s="4">
        <f t="shared" si="24"/>
        <v>0</v>
      </c>
      <c r="L216" s="3">
        <f t="shared" si="25"/>
        <v>0</v>
      </c>
      <c r="M216" s="3">
        <f t="shared" si="26"/>
        <v>0</v>
      </c>
      <c r="N216" s="9">
        <v>3.7743582000000004</v>
      </c>
      <c r="O216">
        <f t="shared" si="23"/>
        <v>164.56201752</v>
      </c>
      <c r="P216">
        <f t="shared" si="27"/>
        <v>0</v>
      </c>
      <c r="Q216">
        <f t="shared" si="28"/>
        <v>0</v>
      </c>
    </row>
    <row r="217" spans="2:17" ht="15"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3">
        <f t="shared" si="22"/>
        <v>0</v>
      </c>
      <c r="H217" s="3">
        <f t="shared" si="22"/>
        <v>0</v>
      </c>
      <c r="I217" s="3">
        <f t="shared" si="22"/>
        <v>0</v>
      </c>
      <c r="J217" s="3">
        <f t="shared" si="22"/>
        <v>0</v>
      </c>
      <c r="K217" s="4">
        <f t="shared" si="24"/>
        <v>0</v>
      </c>
      <c r="L217" s="3">
        <f t="shared" si="25"/>
        <v>0</v>
      </c>
      <c r="M217" s="3">
        <f t="shared" si="26"/>
        <v>0</v>
      </c>
      <c r="N217" s="9">
        <v>3.655581</v>
      </c>
      <c r="O217">
        <f t="shared" si="23"/>
        <v>159.38333160000002</v>
      </c>
      <c r="P217">
        <f t="shared" si="27"/>
        <v>0</v>
      </c>
      <c r="Q217">
        <f t="shared" si="28"/>
        <v>0</v>
      </c>
    </row>
    <row r="218" spans="2:17" ht="15"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3">
        <f t="shared" si="22"/>
        <v>0</v>
      </c>
      <c r="H218" s="3">
        <f t="shared" si="22"/>
        <v>0</v>
      </c>
      <c r="I218" s="3">
        <f t="shared" si="22"/>
        <v>0</v>
      </c>
      <c r="J218" s="3">
        <f t="shared" si="22"/>
        <v>0</v>
      </c>
      <c r="K218" s="4">
        <f t="shared" si="24"/>
        <v>0</v>
      </c>
      <c r="L218" s="3">
        <f t="shared" si="25"/>
        <v>0</v>
      </c>
      <c r="M218" s="3">
        <f t="shared" si="26"/>
        <v>0</v>
      </c>
      <c r="N218" s="9">
        <v>4.110893600000001</v>
      </c>
      <c r="O218">
        <f t="shared" si="23"/>
        <v>179.23496096000002</v>
      </c>
      <c r="P218">
        <f t="shared" si="27"/>
        <v>0</v>
      </c>
      <c r="Q218">
        <f t="shared" si="28"/>
        <v>0</v>
      </c>
    </row>
    <row r="219" spans="2:17" ht="15"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3">
        <f t="shared" si="22"/>
        <v>0</v>
      </c>
      <c r="H219" s="3">
        <f t="shared" si="22"/>
        <v>0</v>
      </c>
      <c r="I219" s="3">
        <f t="shared" si="22"/>
        <v>0</v>
      </c>
      <c r="J219" s="3">
        <f t="shared" si="22"/>
        <v>0</v>
      </c>
      <c r="K219" s="4">
        <f t="shared" si="24"/>
        <v>0</v>
      </c>
      <c r="L219" s="3">
        <f t="shared" si="25"/>
        <v>0</v>
      </c>
      <c r="M219" s="3">
        <f t="shared" si="26"/>
        <v>0</v>
      </c>
      <c r="N219" s="9">
        <v>3.4477208999999998</v>
      </c>
      <c r="O219">
        <f t="shared" si="23"/>
        <v>150.32063123999998</v>
      </c>
      <c r="P219">
        <f t="shared" si="27"/>
        <v>0</v>
      </c>
      <c r="Q219">
        <f t="shared" si="28"/>
        <v>0</v>
      </c>
    </row>
    <row r="220" spans="2:17" ht="15"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3">
        <f t="shared" si="22"/>
        <v>0</v>
      </c>
      <c r="H220" s="3">
        <f t="shared" si="22"/>
        <v>0</v>
      </c>
      <c r="I220" s="3">
        <f t="shared" si="22"/>
        <v>0</v>
      </c>
      <c r="J220" s="3">
        <f t="shared" si="22"/>
        <v>0</v>
      </c>
      <c r="K220" s="4">
        <f t="shared" si="24"/>
        <v>0</v>
      </c>
      <c r="L220" s="3">
        <f t="shared" si="25"/>
        <v>0</v>
      </c>
      <c r="M220" s="3">
        <f t="shared" si="26"/>
        <v>0</v>
      </c>
      <c r="N220" s="9">
        <v>3.7793072499999996</v>
      </c>
      <c r="O220">
        <f t="shared" si="23"/>
        <v>164.7777961</v>
      </c>
      <c r="P220">
        <f t="shared" si="27"/>
        <v>0</v>
      </c>
      <c r="Q220">
        <f t="shared" si="28"/>
        <v>0</v>
      </c>
    </row>
    <row r="221" spans="2:17" ht="15"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3">
        <f t="shared" si="22"/>
        <v>0</v>
      </c>
      <c r="H221" s="3">
        <f t="shared" si="22"/>
        <v>0</v>
      </c>
      <c r="I221" s="3">
        <f t="shared" si="22"/>
        <v>0</v>
      </c>
      <c r="J221" s="3">
        <f t="shared" si="22"/>
        <v>0</v>
      </c>
      <c r="K221" s="4">
        <f t="shared" si="24"/>
        <v>0</v>
      </c>
      <c r="L221" s="3">
        <f t="shared" si="25"/>
        <v>0</v>
      </c>
      <c r="M221" s="3">
        <f t="shared" si="26"/>
        <v>0</v>
      </c>
      <c r="N221" s="9">
        <v>3.613514075</v>
      </c>
      <c r="O221">
        <f t="shared" si="23"/>
        <v>157.54921367</v>
      </c>
      <c r="P221">
        <f t="shared" si="27"/>
        <v>0</v>
      </c>
      <c r="Q221">
        <f t="shared" si="28"/>
        <v>0</v>
      </c>
    </row>
    <row r="222" spans="2:17" ht="15">
      <c r="B222" s="11">
        <v>0</v>
      </c>
      <c r="C222" s="11">
        <v>0</v>
      </c>
      <c r="D222" s="11">
        <v>0</v>
      </c>
      <c r="E222" s="11">
        <v>0</v>
      </c>
      <c r="F222" s="11">
        <v>0</v>
      </c>
      <c r="G222" s="3">
        <f t="shared" si="22"/>
        <v>0</v>
      </c>
      <c r="H222" s="3">
        <f t="shared" si="22"/>
        <v>0</v>
      </c>
      <c r="I222" s="3">
        <f t="shared" si="22"/>
        <v>0</v>
      </c>
      <c r="J222" s="3">
        <f t="shared" si="22"/>
        <v>0</v>
      </c>
      <c r="K222" s="4">
        <f t="shared" si="24"/>
        <v>0</v>
      </c>
      <c r="L222" s="3">
        <f t="shared" si="25"/>
        <v>0</v>
      </c>
      <c r="M222" s="3">
        <f t="shared" si="26"/>
        <v>0</v>
      </c>
      <c r="N222" s="9">
        <v>3.4675171000000002</v>
      </c>
      <c r="O222">
        <f t="shared" si="23"/>
        <v>151.18374556</v>
      </c>
      <c r="P222">
        <f t="shared" si="27"/>
        <v>0</v>
      </c>
      <c r="Q222">
        <f t="shared" si="28"/>
        <v>0</v>
      </c>
    </row>
    <row r="223" spans="2:17" ht="15">
      <c r="B223" s="11">
        <v>0</v>
      </c>
      <c r="C223" s="11">
        <v>0</v>
      </c>
      <c r="D223" s="11">
        <v>0</v>
      </c>
      <c r="E223" s="11">
        <v>0</v>
      </c>
      <c r="F223" s="11">
        <v>0</v>
      </c>
      <c r="G223" s="3">
        <f t="shared" si="22"/>
        <v>0</v>
      </c>
      <c r="H223" s="3">
        <f t="shared" si="22"/>
        <v>0</v>
      </c>
      <c r="I223" s="3">
        <f t="shared" si="22"/>
        <v>0</v>
      </c>
      <c r="J223" s="3">
        <f t="shared" si="22"/>
        <v>0</v>
      </c>
      <c r="K223" s="4">
        <f t="shared" si="24"/>
        <v>0</v>
      </c>
      <c r="L223" s="3">
        <f t="shared" si="25"/>
        <v>0</v>
      </c>
      <c r="M223" s="3">
        <f t="shared" si="26"/>
        <v>0</v>
      </c>
      <c r="N223" s="9">
        <v>3.5467019</v>
      </c>
      <c r="O223">
        <f t="shared" si="23"/>
        <v>154.63620284</v>
      </c>
      <c r="P223">
        <f t="shared" si="27"/>
        <v>0</v>
      </c>
      <c r="Q223">
        <f t="shared" si="28"/>
        <v>0</v>
      </c>
    </row>
    <row r="224" spans="2:17" ht="15">
      <c r="B224" s="11">
        <v>0</v>
      </c>
      <c r="C224" s="11">
        <v>0</v>
      </c>
      <c r="D224" s="11">
        <v>0</v>
      </c>
      <c r="E224" s="11">
        <v>0</v>
      </c>
      <c r="F224" s="11">
        <v>0</v>
      </c>
      <c r="G224" s="3">
        <f t="shared" si="22"/>
        <v>0</v>
      </c>
      <c r="H224" s="3">
        <f t="shared" si="22"/>
        <v>0</v>
      </c>
      <c r="I224" s="3">
        <f t="shared" si="22"/>
        <v>0</v>
      </c>
      <c r="J224" s="3">
        <f t="shared" si="22"/>
        <v>0</v>
      </c>
      <c r="K224" s="4">
        <f t="shared" si="24"/>
        <v>0</v>
      </c>
      <c r="L224" s="3">
        <f t="shared" si="25"/>
        <v>0</v>
      </c>
      <c r="M224" s="3">
        <f t="shared" si="26"/>
        <v>0</v>
      </c>
      <c r="N224" s="9">
        <v>3.5071094999999994</v>
      </c>
      <c r="O224">
        <f t="shared" si="23"/>
        <v>152.9099742</v>
      </c>
      <c r="P224">
        <f t="shared" si="27"/>
        <v>0</v>
      </c>
      <c r="Q224">
        <f t="shared" si="28"/>
        <v>0</v>
      </c>
    </row>
    <row r="225" spans="2:17" ht="15"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3">
        <f t="shared" si="22"/>
        <v>0</v>
      </c>
      <c r="H225" s="3">
        <f t="shared" si="22"/>
        <v>0</v>
      </c>
      <c r="I225" s="3">
        <f t="shared" si="22"/>
        <v>0</v>
      </c>
      <c r="J225" s="3">
        <f t="shared" si="22"/>
        <v>0</v>
      </c>
      <c r="K225" s="4">
        <f t="shared" si="24"/>
        <v>0</v>
      </c>
      <c r="L225" s="3">
        <f t="shared" si="25"/>
        <v>0</v>
      </c>
      <c r="M225" s="3">
        <f t="shared" si="26"/>
        <v>0</v>
      </c>
      <c r="N225" s="9">
        <v>3.5269057</v>
      </c>
      <c r="O225">
        <f t="shared" si="23"/>
        <v>153.77308852</v>
      </c>
      <c r="P225">
        <f t="shared" si="27"/>
        <v>0</v>
      </c>
      <c r="Q225">
        <f t="shared" si="28"/>
        <v>0</v>
      </c>
    </row>
    <row r="226" spans="2:17" ht="15">
      <c r="B226" s="11">
        <v>0</v>
      </c>
      <c r="C226" s="11">
        <v>0</v>
      </c>
      <c r="D226" s="11">
        <v>0</v>
      </c>
      <c r="E226" s="11">
        <v>0</v>
      </c>
      <c r="F226" s="11">
        <v>0</v>
      </c>
      <c r="G226" s="3">
        <f t="shared" si="22"/>
        <v>0</v>
      </c>
      <c r="H226" s="3">
        <f t="shared" si="22"/>
        <v>0</v>
      </c>
      <c r="I226" s="3">
        <f t="shared" si="22"/>
        <v>0</v>
      </c>
      <c r="J226" s="3">
        <f t="shared" si="22"/>
        <v>0</v>
      </c>
      <c r="K226" s="4">
        <f t="shared" si="24"/>
        <v>0</v>
      </c>
      <c r="L226" s="3">
        <f t="shared" si="25"/>
        <v>0</v>
      </c>
      <c r="M226" s="3">
        <f t="shared" si="26"/>
        <v>0</v>
      </c>
      <c r="N226" s="9">
        <v>3.5664981</v>
      </c>
      <c r="O226">
        <f t="shared" si="23"/>
        <v>155.49931716</v>
      </c>
      <c r="P226">
        <f t="shared" si="27"/>
        <v>0</v>
      </c>
      <c r="Q226">
        <f t="shared" si="28"/>
        <v>0</v>
      </c>
    </row>
    <row r="227" spans="2:17" ht="15"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3">
        <f t="shared" si="22"/>
        <v>0</v>
      </c>
      <c r="H227" s="3">
        <f t="shared" si="22"/>
        <v>0</v>
      </c>
      <c r="I227" s="3">
        <f t="shared" si="22"/>
        <v>0</v>
      </c>
      <c r="J227" s="3">
        <f t="shared" si="22"/>
        <v>0</v>
      </c>
      <c r="K227" s="4">
        <f t="shared" si="24"/>
        <v>0</v>
      </c>
      <c r="L227" s="3">
        <f t="shared" si="25"/>
        <v>0</v>
      </c>
      <c r="M227" s="3">
        <f t="shared" si="26"/>
        <v>0</v>
      </c>
      <c r="N227" s="9">
        <v>3.4477208999999998</v>
      </c>
      <c r="O227">
        <f t="shared" si="23"/>
        <v>150.32063123999998</v>
      </c>
      <c r="P227">
        <f t="shared" si="27"/>
        <v>0</v>
      </c>
      <c r="Q227">
        <f t="shared" si="28"/>
        <v>0</v>
      </c>
    </row>
    <row r="228" spans="2:17" ht="15">
      <c r="B228" s="11">
        <v>0</v>
      </c>
      <c r="C228" s="11">
        <v>0</v>
      </c>
      <c r="D228" s="11">
        <v>0</v>
      </c>
      <c r="E228" s="11">
        <v>0</v>
      </c>
      <c r="F228" s="11">
        <v>0</v>
      </c>
      <c r="G228" s="3">
        <f t="shared" si="22"/>
        <v>0</v>
      </c>
      <c r="H228" s="3">
        <f t="shared" si="22"/>
        <v>0</v>
      </c>
      <c r="I228" s="3">
        <f t="shared" si="22"/>
        <v>0</v>
      </c>
      <c r="J228" s="3">
        <f t="shared" si="22"/>
        <v>0</v>
      </c>
      <c r="K228" s="4">
        <f t="shared" si="24"/>
        <v>0</v>
      </c>
      <c r="L228" s="3">
        <f t="shared" si="25"/>
        <v>0</v>
      </c>
      <c r="M228" s="3">
        <f t="shared" si="26"/>
        <v>0</v>
      </c>
      <c r="N228" s="9">
        <v>3.5071094999999994</v>
      </c>
      <c r="O228">
        <f t="shared" si="23"/>
        <v>152.9099742</v>
      </c>
      <c r="P228">
        <f t="shared" si="27"/>
        <v>0</v>
      </c>
      <c r="Q228">
        <f t="shared" si="28"/>
        <v>0</v>
      </c>
    </row>
    <row r="229" spans="2:17" ht="15">
      <c r="B229" s="11">
        <v>0</v>
      </c>
      <c r="C229" s="11">
        <v>0</v>
      </c>
      <c r="D229" s="11">
        <v>0</v>
      </c>
      <c r="E229" s="11">
        <v>0</v>
      </c>
      <c r="F229" s="11">
        <v>0</v>
      </c>
      <c r="G229" s="3">
        <f t="shared" si="22"/>
        <v>0</v>
      </c>
      <c r="H229" s="3">
        <f t="shared" si="22"/>
        <v>0</v>
      </c>
      <c r="I229" s="3">
        <f t="shared" si="22"/>
        <v>0</v>
      </c>
      <c r="J229" s="3">
        <f t="shared" si="22"/>
        <v>0</v>
      </c>
      <c r="K229" s="4">
        <f t="shared" si="24"/>
        <v>0</v>
      </c>
      <c r="L229" s="3">
        <f t="shared" si="25"/>
        <v>0</v>
      </c>
      <c r="M229" s="3">
        <f t="shared" si="26"/>
        <v>0</v>
      </c>
      <c r="N229" s="9">
        <v>3.4774152</v>
      </c>
      <c r="O229">
        <f t="shared" si="23"/>
        <v>151.61530272</v>
      </c>
      <c r="P229">
        <f t="shared" si="27"/>
        <v>0</v>
      </c>
      <c r="Q229">
        <f t="shared" si="28"/>
        <v>0</v>
      </c>
    </row>
    <row r="230" spans="2:17" ht="15">
      <c r="B230" s="11">
        <v>0</v>
      </c>
      <c r="C230" s="11">
        <v>0</v>
      </c>
      <c r="D230" s="11">
        <v>0</v>
      </c>
      <c r="E230" s="11">
        <v>0</v>
      </c>
      <c r="F230" s="11">
        <v>0</v>
      </c>
      <c r="G230" s="3">
        <f t="shared" si="22"/>
        <v>0</v>
      </c>
      <c r="H230" s="3">
        <f t="shared" si="22"/>
        <v>0</v>
      </c>
      <c r="I230" s="3">
        <f t="shared" si="22"/>
        <v>0</v>
      </c>
      <c r="J230" s="3">
        <f t="shared" si="22"/>
        <v>0</v>
      </c>
      <c r="K230" s="4">
        <f t="shared" si="24"/>
        <v>0</v>
      </c>
      <c r="L230" s="3">
        <f t="shared" si="25"/>
        <v>0</v>
      </c>
      <c r="M230" s="3">
        <f t="shared" si="26"/>
        <v>0</v>
      </c>
      <c r="N230" s="9">
        <v>3.5269057</v>
      </c>
      <c r="O230">
        <f t="shared" si="23"/>
        <v>153.77308852</v>
      </c>
      <c r="P230">
        <f t="shared" si="27"/>
        <v>0</v>
      </c>
      <c r="Q230">
        <f t="shared" si="28"/>
        <v>0</v>
      </c>
    </row>
    <row r="231" spans="2:17" ht="15">
      <c r="B231" s="11">
        <v>0</v>
      </c>
      <c r="C231" s="11">
        <v>0</v>
      </c>
      <c r="D231" s="11">
        <v>0</v>
      </c>
      <c r="E231" s="11">
        <v>0</v>
      </c>
      <c r="F231" s="11">
        <v>0</v>
      </c>
      <c r="G231" s="3">
        <f t="shared" si="22"/>
        <v>0</v>
      </c>
      <c r="H231" s="3">
        <f t="shared" si="22"/>
        <v>0</v>
      </c>
      <c r="I231" s="3">
        <f t="shared" si="22"/>
        <v>0</v>
      </c>
      <c r="J231" s="3">
        <f t="shared" si="22"/>
        <v>0</v>
      </c>
      <c r="K231" s="4">
        <f t="shared" si="24"/>
        <v>0</v>
      </c>
      <c r="L231" s="3">
        <f t="shared" si="25"/>
        <v>0</v>
      </c>
      <c r="M231" s="3">
        <f t="shared" si="26"/>
        <v>0</v>
      </c>
      <c r="N231" s="9">
        <v>3.150777899999999</v>
      </c>
      <c r="O231">
        <f t="shared" si="23"/>
        <v>137.37391643999996</v>
      </c>
      <c r="P231">
        <f t="shared" si="27"/>
        <v>0</v>
      </c>
      <c r="Q231">
        <f t="shared" si="28"/>
        <v>0</v>
      </c>
    </row>
    <row r="232" spans="2:17" ht="15"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3">
        <f t="shared" si="22"/>
        <v>0</v>
      </c>
      <c r="H232" s="3">
        <f t="shared" si="22"/>
        <v>0</v>
      </c>
      <c r="I232" s="3">
        <f t="shared" si="22"/>
        <v>0</v>
      </c>
      <c r="J232" s="3">
        <f t="shared" si="22"/>
        <v>0</v>
      </c>
      <c r="K232" s="4">
        <f t="shared" si="24"/>
        <v>0</v>
      </c>
      <c r="L232" s="3">
        <f t="shared" si="25"/>
        <v>0</v>
      </c>
      <c r="M232" s="3">
        <f t="shared" si="26"/>
        <v>0</v>
      </c>
      <c r="N232" s="9">
        <v>3.3388417999999995</v>
      </c>
      <c r="O232">
        <f t="shared" si="23"/>
        <v>145.57350247999997</v>
      </c>
      <c r="P232">
        <f t="shared" si="27"/>
        <v>0</v>
      </c>
      <c r="Q232">
        <f t="shared" si="28"/>
        <v>0</v>
      </c>
    </row>
    <row r="233" spans="2:17" ht="15"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3">
        <f t="shared" si="22"/>
        <v>0</v>
      </c>
      <c r="H233" s="3">
        <f t="shared" si="22"/>
        <v>0</v>
      </c>
      <c r="I233" s="3">
        <f t="shared" si="22"/>
        <v>0</v>
      </c>
      <c r="J233" s="3">
        <f t="shared" si="22"/>
        <v>0</v>
      </c>
      <c r="K233" s="4">
        <f t="shared" si="24"/>
        <v>0</v>
      </c>
      <c r="L233" s="3">
        <f t="shared" si="25"/>
        <v>0</v>
      </c>
      <c r="M233" s="3">
        <f t="shared" si="26"/>
        <v>0</v>
      </c>
      <c r="N233" s="9">
        <v>3.2448098499999998</v>
      </c>
      <c r="O233">
        <f t="shared" si="23"/>
        <v>141.47370945999998</v>
      </c>
      <c r="P233">
        <f t="shared" si="27"/>
        <v>0</v>
      </c>
      <c r="Q233">
        <f t="shared" si="28"/>
        <v>0</v>
      </c>
    </row>
    <row r="234" spans="2:17" ht="15"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3">
        <f aca="true" t="shared" si="29" ref="G234:J257">B234-C234</f>
        <v>0</v>
      </c>
      <c r="H234" s="3">
        <f t="shared" si="29"/>
        <v>0</v>
      </c>
      <c r="I234" s="3">
        <f t="shared" si="29"/>
        <v>0</v>
      </c>
      <c r="J234" s="3">
        <f t="shared" si="29"/>
        <v>0</v>
      </c>
      <c r="K234" s="4">
        <f t="shared" si="24"/>
        <v>0</v>
      </c>
      <c r="L234" s="3">
        <f t="shared" si="25"/>
        <v>0</v>
      </c>
      <c r="M234" s="3">
        <f t="shared" si="26"/>
        <v>0</v>
      </c>
      <c r="N234" s="9">
        <v>3.4774152</v>
      </c>
      <c r="O234">
        <f t="shared" si="23"/>
        <v>151.61530272</v>
      </c>
      <c r="P234">
        <f t="shared" si="27"/>
        <v>0</v>
      </c>
      <c r="Q234">
        <f t="shared" si="28"/>
        <v>0</v>
      </c>
    </row>
    <row r="235" spans="2:17" ht="15"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3">
        <f t="shared" si="29"/>
        <v>0</v>
      </c>
      <c r="H235" s="3">
        <f t="shared" si="29"/>
        <v>0</v>
      </c>
      <c r="I235" s="3">
        <f t="shared" si="29"/>
        <v>0</v>
      </c>
      <c r="J235" s="3">
        <f t="shared" si="29"/>
        <v>0</v>
      </c>
      <c r="K235" s="4">
        <f t="shared" si="24"/>
        <v>0</v>
      </c>
      <c r="L235" s="3">
        <f t="shared" si="25"/>
        <v>0</v>
      </c>
      <c r="M235" s="3">
        <f t="shared" si="26"/>
        <v>0</v>
      </c>
      <c r="N235" s="9">
        <v>3.2695550999999994</v>
      </c>
      <c r="O235">
        <f t="shared" si="23"/>
        <v>142.55260235999998</v>
      </c>
      <c r="P235">
        <f t="shared" si="27"/>
        <v>0</v>
      </c>
      <c r="Q235">
        <f t="shared" si="28"/>
        <v>0</v>
      </c>
    </row>
    <row r="236" spans="2:17" ht="15"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3">
        <f t="shared" si="29"/>
        <v>0</v>
      </c>
      <c r="H236" s="3">
        <f t="shared" si="29"/>
        <v>0</v>
      </c>
      <c r="I236" s="3">
        <f t="shared" si="29"/>
        <v>0</v>
      </c>
      <c r="J236" s="3">
        <f t="shared" si="29"/>
        <v>0</v>
      </c>
      <c r="K236" s="4">
        <f t="shared" si="24"/>
        <v>0</v>
      </c>
      <c r="L236" s="3">
        <f t="shared" si="25"/>
        <v>0</v>
      </c>
      <c r="M236" s="3">
        <f t="shared" si="26"/>
        <v>0</v>
      </c>
      <c r="N236" s="9">
        <v>3.3734851499999996</v>
      </c>
      <c r="O236">
        <f t="shared" si="23"/>
        <v>147.08395253999998</v>
      </c>
      <c r="P236">
        <f t="shared" si="27"/>
        <v>0</v>
      </c>
      <c r="Q236">
        <f t="shared" si="28"/>
        <v>0</v>
      </c>
    </row>
    <row r="237" spans="2:17" ht="15"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3">
        <f t="shared" si="29"/>
        <v>0</v>
      </c>
      <c r="H237" s="3">
        <f t="shared" si="29"/>
        <v>0</v>
      </c>
      <c r="I237" s="3">
        <f t="shared" si="29"/>
        <v>0</v>
      </c>
      <c r="J237" s="3">
        <f t="shared" si="29"/>
        <v>0</v>
      </c>
      <c r="K237" s="4">
        <f t="shared" si="24"/>
        <v>0</v>
      </c>
      <c r="L237" s="3">
        <f t="shared" si="25"/>
        <v>0</v>
      </c>
      <c r="M237" s="3">
        <f t="shared" si="26"/>
        <v>0</v>
      </c>
      <c r="N237" s="9">
        <v>3.3215201249999997</v>
      </c>
      <c r="O237">
        <f t="shared" si="23"/>
        <v>144.81827744999998</v>
      </c>
      <c r="P237">
        <f t="shared" si="27"/>
        <v>0</v>
      </c>
      <c r="Q237">
        <f t="shared" si="28"/>
        <v>0</v>
      </c>
    </row>
    <row r="238" spans="2:17" ht="15"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3">
        <f t="shared" si="29"/>
        <v>0</v>
      </c>
      <c r="H238" s="3">
        <f t="shared" si="29"/>
        <v>0</v>
      </c>
      <c r="I238" s="3">
        <f t="shared" si="29"/>
        <v>0</v>
      </c>
      <c r="J238" s="3">
        <f t="shared" si="29"/>
        <v>0</v>
      </c>
      <c r="K238" s="4">
        <f t="shared" si="24"/>
        <v>0</v>
      </c>
      <c r="L238" s="3">
        <f t="shared" si="25"/>
        <v>0</v>
      </c>
      <c r="M238" s="3">
        <f t="shared" si="26"/>
        <v>0</v>
      </c>
      <c r="N238" s="9">
        <v>3.368536099999999</v>
      </c>
      <c r="O238">
        <f t="shared" si="23"/>
        <v>146.86817395999998</v>
      </c>
      <c r="P238">
        <f t="shared" si="27"/>
        <v>0</v>
      </c>
      <c r="Q238">
        <f t="shared" si="28"/>
        <v>0</v>
      </c>
    </row>
    <row r="239" spans="2:17" ht="15"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3">
        <f t="shared" si="29"/>
        <v>0</v>
      </c>
      <c r="H239" s="3">
        <f t="shared" si="29"/>
        <v>0</v>
      </c>
      <c r="I239" s="3">
        <f t="shared" si="29"/>
        <v>0</v>
      </c>
      <c r="J239" s="3">
        <f t="shared" si="29"/>
        <v>0</v>
      </c>
      <c r="K239" s="4">
        <f t="shared" si="24"/>
        <v>0</v>
      </c>
      <c r="L239" s="3">
        <f t="shared" si="25"/>
        <v>0</v>
      </c>
      <c r="M239" s="3">
        <f t="shared" si="26"/>
        <v>0</v>
      </c>
      <c r="N239" s="9">
        <v>3.4477208999999998</v>
      </c>
      <c r="O239">
        <f t="shared" si="23"/>
        <v>150.32063123999998</v>
      </c>
      <c r="P239">
        <f t="shared" si="27"/>
        <v>0</v>
      </c>
      <c r="Q239">
        <f t="shared" si="28"/>
        <v>0</v>
      </c>
    </row>
    <row r="240" spans="2:17" ht="15"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3">
        <f t="shared" si="29"/>
        <v>0</v>
      </c>
      <c r="H240" s="3">
        <f t="shared" si="29"/>
        <v>0</v>
      </c>
      <c r="I240" s="3">
        <f t="shared" si="29"/>
        <v>0</v>
      </c>
      <c r="J240" s="3">
        <f t="shared" si="29"/>
        <v>0</v>
      </c>
      <c r="K240" s="4">
        <f t="shared" si="24"/>
        <v>0</v>
      </c>
      <c r="L240" s="3">
        <f t="shared" si="25"/>
        <v>0</v>
      </c>
      <c r="M240" s="3">
        <f t="shared" si="26"/>
        <v>0</v>
      </c>
      <c r="N240" s="9">
        <v>3.4081284999999997</v>
      </c>
      <c r="O240">
        <f t="shared" si="23"/>
        <v>148.5944026</v>
      </c>
      <c r="P240">
        <f t="shared" si="27"/>
        <v>0</v>
      </c>
      <c r="Q240">
        <f t="shared" si="28"/>
        <v>0</v>
      </c>
    </row>
    <row r="241" spans="2:17" ht="15"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3">
        <f t="shared" si="29"/>
        <v>0</v>
      </c>
      <c r="H241" s="3">
        <f t="shared" si="29"/>
        <v>0</v>
      </c>
      <c r="I241" s="3">
        <f t="shared" si="29"/>
        <v>0</v>
      </c>
      <c r="J241" s="3">
        <f t="shared" si="29"/>
        <v>0</v>
      </c>
      <c r="K241" s="4">
        <f t="shared" si="24"/>
        <v>0</v>
      </c>
      <c r="L241" s="3">
        <f t="shared" si="25"/>
        <v>0</v>
      </c>
      <c r="M241" s="3">
        <f t="shared" si="26"/>
        <v>0</v>
      </c>
      <c r="N241" s="9">
        <v>3.4279246999999997</v>
      </c>
      <c r="O241">
        <f t="shared" si="23"/>
        <v>149.45751692</v>
      </c>
      <c r="P241">
        <f t="shared" si="27"/>
        <v>0</v>
      </c>
      <c r="Q241">
        <f t="shared" si="28"/>
        <v>0</v>
      </c>
    </row>
    <row r="242" spans="2:17" ht="15"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3">
        <f t="shared" si="29"/>
        <v>0</v>
      </c>
      <c r="H242" s="3">
        <f t="shared" si="29"/>
        <v>0</v>
      </c>
      <c r="I242" s="3">
        <f t="shared" si="29"/>
        <v>0</v>
      </c>
      <c r="J242" s="3">
        <f t="shared" si="29"/>
        <v>0</v>
      </c>
      <c r="K242" s="4">
        <f t="shared" si="24"/>
        <v>0</v>
      </c>
      <c r="L242" s="3">
        <f t="shared" si="25"/>
        <v>0</v>
      </c>
      <c r="M242" s="3">
        <f t="shared" si="26"/>
        <v>0</v>
      </c>
      <c r="N242" s="9">
        <v>2.6360767</v>
      </c>
      <c r="O242">
        <f t="shared" si="23"/>
        <v>114.93294412</v>
      </c>
      <c r="P242">
        <f t="shared" si="27"/>
        <v>0</v>
      </c>
      <c r="Q242">
        <f t="shared" si="28"/>
        <v>0</v>
      </c>
    </row>
    <row r="243" spans="2:17" ht="15"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3">
        <f t="shared" si="29"/>
        <v>0</v>
      </c>
      <c r="H243" s="3">
        <f t="shared" si="29"/>
        <v>0</v>
      </c>
      <c r="I243" s="3">
        <f t="shared" si="29"/>
        <v>0</v>
      </c>
      <c r="J243" s="3">
        <f t="shared" si="29"/>
        <v>0</v>
      </c>
      <c r="K243" s="4">
        <f t="shared" si="24"/>
        <v>0</v>
      </c>
      <c r="L243" s="3">
        <f t="shared" si="25"/>
        <v>0</v>
      </c>
      <c r="M243" s="3">
        <f t="shared" si="26"/>
        <v>0</v>
      </c>
      <c r="N243" s="9">
        <v>2.6756690999999995</v>
      </c>
      <c r="O243">
        <f t="shared" si="23"/>
        <v>116.65917275999998</v>
      </c>
      <c r="P243">
        <f t="shared" si="27"/>
        <v>0</v>
      </c>
      <c r="Q243">
        <f t="shared" si="28"/>
        <v>0</v>
      </c>
    </row>
    <row r="244" spans="2:17" ht="15"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3">
        <f t="shared" si="29"/>
        <v>0</v>
      </c>
      <c r="H244" s="3">
        <f t="shared" si="29"/>
        <v>0</v>
      </c>
      <c r="I244" s="3">
        <f t="shared" si="29"/>
        <v>0</v>
      </c>
      <c r="J244" s="3">
        <f t="shared" si="29"/>
        <v>0</v>
      </c>
      <c r="K244" s="4">
        <f t="shared" si="24"/>
        <v>0</v>
      </c>
      <c r="L244" s="3">
        <f t="shared" si="25"/>
        <v>0</v>
      </c>
      <c r="M244" s="3">
        <f t="shared" si="26"/>
        <v>0</v>
      </c>
      <c r="N244" s="9">
        <v>2.6558729</v>
      </c>
      <c r="O244">
        <f t="shared" si="23"/>
        <v>115.79605844</v>
      </c>
      <c r="P244">
        <f t="shared" si="27"/>
        <v>0</v>
      </c>
      <c r="Q244">
        <f t="shared" si="28"/>
        <v>0</v>
      </c>
    </row>
    <row r="245" spans="2:17" ht="15"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3">
        <f t="shared" si="29"/>
        <v>0</v>
      </c>
      <c r="H245" s="3">
        <f t="shared" si="29"/>
        <v>0</v>
      </c>
      <c r="I245" s="3">
        <f t="shared" si="29"/>
        <v>0</v>
      </c>
      <c r="J245" s="3">
        <f t="shared" si="29"/>
        <v>0</v>
      </c>
      <c r="K245" s="4">
        <f t="shared" si="24"/>
        <v>0</v>
      </c>
      <c r="L245" s="3">
        <f t="shared" si="25"/>
        <v>0</v>
      </c>
      <c r="M245" s="3">
        <f t="shared" si="26"/>
        <v>0</v>
      </c>
      <c r="N245" s="9">
        <v>2.665771</v>
      </c>
      <c r="O245">
        <f t="shared" si="23"/>
        <v>116.2276156</v>
      </c>
      <c r="P245">
        <f t="shared" si="27"/>
        <v>0</v>
      </c>
      <c r="Q245">
        <f t="shared" si="28"/>
        <v>0</v>
      </c>
    </row>
    <row r="246" spans="2:17" ht="15"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3">
        <f t="shared" si="29"/>
        <v>0</v>
      </c>
      <c r="H246" s="3">
        <f t="shared" si="29"/>
        <v>0</v>
      </c>
      <c r="I246" s="3">
        <f t="shared" si="29"/>
        <v>0</v>
      </c>
      <c r="J246" s="3">
        <f t="shared" si="29"/>
        <v>0</v>
      </c>
      <c r="K246" s="4">
        <f t="shared" si="24"/>
        <v>0</v>
      </c>
      <c r="L246" s="3">
        <f t="shared" si="25"/>
        <v>0</v>
      </c>
      <c r="M246" s="3">
        <f t="shared" si="26"/>
        <v>0</v>
      </c>
      <c r="N246" s="9">
        <v>3.4774152</v>
      </c>
      <c r="O246">
        <f t="shared" si="23"/>
        <v>151.61530272</v>
      </c>
      <c r="P246">
        <f t="shared" si="27"/>
        <v>0</v>
      </c>
      <c r="Q246">
        <f t="shared" si="28"/>
        <v>0</v>
      </c>
    </row>
    <row r="247" spans="2:17" ht="15"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3">
        <f t="shared" si="29"/>
        <v>0</v>
      </c>
      <c r="H247" s="3">
        <f t="shared" si="29"/>
        <v>0</v>
      </c>
      <c r="I247" s="3">
        <f t="shared" si="29"/>
        <v>0</v>
      </c>
      <c r="J247" s="3">
        <f t="shared" si="29"/>
        <v>0</v>
      </c>
      <c r="K247" s="4">
        <f t="shared" si="24"/>
        <v>0</v>
      </c>
      <c r="L247" s="3">
        <f t="shared" si="25"/>
        <v>0</v>
      </c>
      <c r="M247" s="3">
        <f t="shared" si="26"/>
        <v>0</v>
      </c>
      <c r="N247" s="9">
        <v>2.6954653</v>
      </c>
      <c r="O247">
        <f t="shared" si="23"/>
        <v>117.52228708</v>
      </c>
      <c r="P247">
        <f t="shared" si="27"/>
        <v>0</v>
      </c>
      <c r="Q247">
        <f t="shared" si="28"/>
        <v>0</v>
      </c>
    </row>
    <row r="248" spans="2:17" ht="15"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3">
        <f t="shared" si="29"/>
        <v>0</v>
      </c>
      <c r="H248" s="3">
        <f t="shared" si="29"/>
        <v>0</v>
      </c>
      <c r="I248" s="3">
        <f t="shared" si="29"/>
        <v>0</v>
      </c>
      <c r="J248" s="3">
        <f t="shared" si="29"/>
        <v>0</v>
      </c>
      <c r="K248" s="4">
        <f t="shared" si="24"/>
        <v>0</v>
      </c>
      <c r="L248" s="3">
        <f t="shared" si="25"/>
        <v>0</v>
      </c>
      <c r="M248" s="3">
        <f t="shared" si="26"/>
        <v>0</v>
      </c>
      <c r="N248" s="9">
        <v>3.08644025</v>
      </c>
      <c r="O248">
        <f t="shared" si="23"/>
        <v>134.5687949</v>
      </c>
      <c r="P248">
        <f t="shared" si="27"/>
        <v>0</v>
      </c>
      <c r="Q248">
        <f t="shared" si="28"/>
        <v>0</v>
      </c>
    </row>
    <row r="249" spans="2:17" ht="15"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3">
        <f t="shared" si="29"/>
        <v>0</v>
      </c>
      <c r="H249" s="3">
        <f t="shared" si="29"/>
        <v>0</v>
      </c>
      <c r="I249" s="3">
        <f t="shared" si="29"/>
        <v>0</v>
      </c>
      <c r="J249" s="3">
        <f t="shared" si="29"/>
        <v>0</v>
      </c>
      <c r="K249" s="4">
        <f t="shared" si="24"/>
        <v>0</v>
      </c>
      <c r="L249" s="3">
        <f t="shared" si="25"/>
        <v>0</v>
      </c>
      <c r="M249" s="3">
        <f t="shared" si="26"/>
        <v>0</v>
      </c>
      <c r="N249" s="9">
        <v>2.8909527749999997</v>
      </c>
      <c r="O249">
        <f t="shared" si="23"/>
        <v>126.04554098999999</v>
      </c>
      <c r="P249">
        <f t="shared" si="27"/>
        <v>0</v>
      </c>
      <c r="Q249">
        <f t="shared" si="28"/>
        <v>0</v>
      </c>
    </row>
    <row r="250" spans="2:17" ht="15"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3">
        <f t="shared" si="29"/>
        <v>0</v>
      </c>
      <c r="H250" s="3">
        <f t="shared" si="29"/>
        <v>0</v>
      </c>
      <c r="I250" s="3">
        <f t="shared" si="29"/>
        <v>0</v>
      </c>
      <c r="J250" s="3">
        <f t="shared" si="29"/>
        <v>0</v>
      </c>
      <c r="K250" s="4">
        <f t="shared" si="24"/>
        <v>0</v>
      </c>
      <c r="L250" s="3">
        <f t="shared" si="25"/>
        <v>0</v>
      </c>
      <c r="M250" s="3">
        <f t="shared" si="26"/>
        <v>0</v>
      </c>
      <c r="N250" s="9">
        <v>2.8538349</v>
      </c>
      <c r="O250">
        <f t="shared" si="23"/>
        <v>124.42720163999999</v>
      </c>
      <c r="P250">
        <f t="shared" si="27"/>
        <v>0</v>
      </c>
      <c r="Q250">
        <f t="shared" si="28"/>
        <v>0</v>
      </c>
    </row>
    <row r="251" spans="2:17" ht="15"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3">
        <f t="shared" si="29"/>
        <v>0</v>
      </c>
      <c r="H251" s="3">
        <f t="shared" si="29"/>
        <v>0</v>
      </c>
      <c r="I251" s="3">
        <f t="shared" si="29"/>
        <v>0</v>
      </c>
      <c r="J251" s="3">
        <f t="shared" si="29"/>
        <v>0</v>
      </c>
      <c r="K251" s="4">
        <f t="shared" si="24"/>
        <v>0</v>
      </c>
      <c r="L251" s="3">
        <f t="shared" si="25"/>
        <v>0</v>
      </c>
      <c r="M251" s="3">
        <f t="shared" si="26"/>
        <v>0</v>
      </c>
      <c r="N251" s="9">
        <v>2.7548539</v>
      </c>
      <c r="O251">
        <f t="shared" si="23"/>
        <v>120.11163004000001</v>
      </c>
      <c r="P251">
        <f t="shared" si="27"/>
        <v>0</v>
      </c>
      <c r="Q251">
        <f t="shared" si="28"/>
        <v>0</v>
      </c>
    </row>
    <row r="252" spans="2:17" ht="15">
      <c r="B252" s="11">
        <v>0</v>
      </c>
      <c r="C252" s="11">
        <v>0</v>
      </c>
      <c r="D252" s="11">
        <v>0</v>
      </c>
      <c r="E252" s="11">
        <v>0</v>
      </c>
      <c r="F252" s="11">
        <v>0</v>
      </c>
      <c r="G252" s="3">
        <f t="shared" si="29"/>
        <v>0</v>
      </c>
      <c r="H252" s="3">
        <f t="shared" si="29"/>
        <v>0</v>
      </c>
      <c r="I252" s="3">
        <f t="shared" si="29"/>
        <v>0</v>
      </c>
      <c r="J252" s="3">
        <f t="shared" si="29"/>
        <v>0</v>
      </c>
      <c r="K252" s="4">
        <f t="shared" si="24"/>
        <v>0</v>
      </c>
      <c r="L252" s="3">
        <f t="shared" si="25"/>
        <v>0</v>
      </c>
      <c r="M252" s="3">
        <f t="shared" si="26"/>
        <v>0</v>
      </c>
      <c r="N252" s="9">
        <v>2.8043443999999997</v>
      </c>
      <c r="O252">
        <f t="shared" si="23"/>
        <v>122.26941584</v>
      </c>
      <c r="P252">
        <f t="shared" si="27"/>
        <v>0</v>
      </c>
      <c r="Q252">
        <f t="shared" si="28"/>
        <v>0</v>
      </c>
    </row>
    <row r="253" spans="2:17" ht="15">
      <c r="B253" s="11">
        <v>0</v>
      </c>
      <c r="C253" s="11">
        <v>0</v>
      </c>
      <c r="D253" s="11">
        <v>0</v>
      </c>
      <c r="E253" s="11">
        <v>0</v>
      </c>
      <c r="F253" s="11">
        <v>0</v>
      </c>
      <c r="G253" s="3">
        <f t="shared" si="29"/>
        <v>0</v>
      </c>
      <c r="H253" s="3">
        <f t="shared" si="29"/>
        <v>0</v>
      </c>
      <c r="I253" s="3">
        <f t="shared" si="29"/>
        <v>0</v>
      </c>
      <c r="J253" s="3">
        <f t="shared" si="29"/>
        <v>0</v>
      </c>
      <c r="K253" s="4">
        <f t="shared" si="24"/>
        <v>0</v>
      </c>
      <c r="L253" s="3">
        <f t="shared" si="25"/>
        <v>0</v>
      </c>
      <c r="M253" s="3">
        <f t="shared" si="26"/>
        <v>0</v>
      </c>
      <c r="N253" s="9">
        <v>2.7795991499999997</v>
      </c>
      <c r="O253">
        <f t="shared" si="23"/>
        <v>121.19052294</v>
      </c>
      <c r="P253">
        <f t="shared" si="27"/>
        <v>0</v>
      </c>
      <c r="Q253">
        <f t="shared" si="28"/>
        <v>0</v>
      </c>
    </row>
    <row r="254" spans="2:17" ht="15"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3">
        <f t="shared" si="29"/>
        <v>0</v>
      </c>
      <c r="H254" s="3">
        <f t="shared" si="29"/>
        <v>0</v>
      </c>
      <c r="I254" s="3">
        <f t="shared" si="29"/>
        <v>0</v>
      </c>
      <c r="J254" s="3">
        <f t="shared" si="29"/>
        <v>0</v>
      </c>
      <c r="K254" s="4">
        <f t="shared" si="24"/>
        <v>0</v>
      </c>
      <c r="L254" s="3">
        <f t="shared" si="25"/>
        <v>0</v>
      </c>
      <c r="M254" s="3">
        <f t="shared" si="26"/>
        <v>0</v>
      </c>
      <c r="N254" s="9">
        <v>2.5766880999999993</v>
      </c>
      <c r="O254">
        <f t="shared" si="23"/>
        <v>112.34360115999998</v>
      </c>
      <c r="P254">
        <f t="shared" si="27"/>
        <v>0</v>
      </c>
      <c r="Q254">
        <f t="shared" si="28"/>
        <v>0</v>
      </c>
    </row>
    <row r="255" spans="2:17" ht="15"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3">
        <f t="shared" si="29"/>
        <v>0</v>
      </c>
      <c r="H255" s="3">
        <f t="shared" si="29"/>
        <v>0</v>
      </c>
      <c r="I255" s="3">
        <f t="shared" si="29"/>
        <v>0</v>
      </c>
      <c r="J255" s="3">
        <f t="shared" si="29"/>
        <v>0</v>
      </c>
      <c r="K255" s="4">
        <f t="shared" si="24"/>
        <v>0</v>
      </c>
      <c r="L255" s="3">
        <f t="shared" si="25"/>
        <v>0</v>
      </c>
      <c r="M255" s="3">
        <f t="shared" si="26"/>
        <v>0</v>
      </c>
      <c r="N255" s="9">
        <v>3.6357847999999993</v>
      </c>
      <c r="O255">
        <f t="shared" si="23"/>
        <v>158.52021727999997</v>
      </c>
      <c r="P255">
        <f t="shared" si="27"/>
        <v>0</v>
      </c>
      <c r="Q255">
        <f t="shared" si="28"/>
        <v>0</v>
      </c>
    </row>
    <row r="256" spans="2:17" ht="15"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3">
        <f t="shared" si="29"/>
        <v>0</v>
      </c>
      <c r="H256" s="3">
        <f t="shared" si="29"/>
        <v>0</v>
      </c>
      <c r="I256" s="3">
        <f t="shared" si="29"/>
        <v>0</v>
      </c>
      <c r="J256" s="3">
        <f t="shared" si="29"/>
        <v>0</v>
      </c>
      <c r="K256" s="4">
        <f t="shared" si="24"/>
        <v>0</v>
      </c>
      <c r="L256" s="3">
        <f t="shared" si="25"/>
        <v>0</v>
      </c>
      <c r="M256" s="3">
        <f t="shared" si="26"/>
        <v>0</v>
      </c>
      <c r="N256" s="9">
        <v>3.1062364499999995</v>
      </c>
      <c r="O256">
        <f t="shared" si="23"/>
        <v>135.43190922</v>
      </c>
      <c r="P256">
        <f t="shared" si="27"/>
        <v>0</v>
      </c>
      <c r="Q256">
        <f t="shared" si="28"/>
        <v>0</v>
      </c>
    </row>
    <row r="257" spans="2:17" ht="15">
      <c r="B257" s="11">
        <v>0</v>
      </c>
      <c r="C257" s="11">
        <v>0</v>
      </c>
      <c r="D257" s="11">
        <v>0</v>
      </c>
      <c r="E257" s="11">
        <v>0</v>
      </c>
      <c r="F257" s="11">
        <v>0</v>
      </c>
      <c r="G257" s="3">
        <f t="shared" si="29"/>
        <v>0</v>
      </c>
      <c r="H257" s="3">
        <f t="shared" si="29"/>
        <v>0</v>
      </c>
      <c r="I257" s="3">
        <f t="shared" si="29"/>
        <v>0</v>
      </c>
      <c r="J257" s="3">
        <f t="shared" si="29"/>
        <v>0</v>
      </c>
      <c r="K257" s="4">
        <f t="shared" si="24"/>
        <v>0</v>
      </c>
      <c r="L257" s="3">
        <f t="shared" si="25"/>
        <v>0</v>
      </c>
      <c r="M257" s="3">
        <f t="shared" si="26"/>
        <v>0</v>
      </c>
      <c r="N257" s="9">
        <v>3.3710106249999994</v>
      </c>
      <c r="O257">
        <f t="shared" si="23"/>
        <v>146.97606324999998</v>
      </c>
      <c r="P257">
        <f t="shared" si="27"/>
        <v>0</v>
      </c>
      <c r="Q257">
        <f t="shared" si="28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S41"/>
  <sheetViews>
    <sheetView zoomScale="90" zoomScaleNormal="90" zoomScalePageLayoutView="0" workbookViewId="0" topLeftCell="A6">
      <selection activeCell="A4" sqref="A4:B42"/>
    </sheetView>
  </sheetViews>
  <sheetFormatPr defaultColWidth="9.140625" defaultRowHeight="12.75"/>
  <cols>
    <col min="2" max="2" width="14.57421875" style="0" customWidth="1"/>
    <col min="3" max="3" width="13.421875" style="0" customWidth="1"/>
    <col min="5" max="5" width="14.7109375" style="0" customWidth="1"/>
    <col min="6" max="6" width="12.7109375" style="0" customWidth="1"/>
    <col min="7" max="7" width="11.28125" style="0" customWidth="1"/>
    <col min="8" max="9" width="10.57421875" style="0" bestFit="1" customWidth="1"/>
    <col min="10" max="10" width="12.140625" style="0" customWidth="1"/>
    <col min="11" max="11" width="10.57421875" style="0" bestFit="1" customWidth="1"/>
    <col min="14" max="14" width="10.28125" style="0" customWidth="1"/>
    <col min="15" max="15" width="10.421875" style="0" customWidth="1"/>
    <col min="16" max="16" width="9.7109375" style="0" customWidth="1"/>
    <col min="17" max="17" width="9.28125" style="0" customWidth="1"/>
    <col min="18" max="18" width="12.421875" style="0" customWidth="1"/>
    <col min="19" max="19" width="10.8515625" style="0" customWidth="1"/>
  </cols>
  <sheetData>
    <row r="4" spans="1:17" ht="12.75" customHeight="1">
      <c r="A4" t="s">
        <v>17</v>
      </c>
      <c r="C4" t="s">
        <v>2</v>
      </c>
      <c r="G4" s="23" t="s">
        <v>18</v>
      </c>
      <c r="H4" s="24"/>
      <c r="I4" s="24"/>
      <c r="J4" s="24"/>
      <c r="M4" s="23" t="s">
        <v>23</v>
      </c>
      <c r="N4" s="24"/>
      <c r="O4" s="24"/>
      <c r="P4" s="24"/>
      <c r="Q4" s="24"/>
    </row>
    <row r="5" spans="1:17" ht="15.75">
      <c r="A5">
        <v>1</v>
      </c>
      <c r="B5" s="12" t="s">
        <v>10</v>
      </c>
      <c r="C5" s="15">
        <v>0.4943239235703087</v>
      </c>
      <c r="G5" s="24"/>
      <c r="H5" s="24"/>
      <c r="I5" s="24"/>
      <c r="J5" s="24"/>
      <c r="M5" s="24"/>
      <c r="N5" s="24"/>
      <c r="O5" s="24"/>
      <c r="P5" s="24"/>
      <c r="Q5" s="24"/>
    </row>
    <row r="6" spans="1:19" ht="15.75">
      <c r="A6">
        <v>2</v>
      </c>
      <c r="B6" s="12"/>
      <c r="C6" s="15">
        <v>0.3087381199802067</v>
      </c>
      <c r="G6" s="16" t="s">
        <v>19</v>
      </c>
      <c r="H6" s="16"/>
      <c r="I6" s="16"/>
      <c r="J6" s="16" t="s">
        <v>20</v>
      </c>
      <c r="K6" s="16"/>
      <c r="O6" s="16" t="s">
        <v>19</v>
      </c>
      <c r="P6" s="16"/>
      <c r="Q6" s="16"/>
      <c r="R6" s="16" t="s">
        <v>20</v>
      </c>
      <c r="S6" s="16"/>
    </row>
    <row r="7" spans="1:19" ht="15.75">
      <c r="A7">
        <v>3</v>
      </c>
      <c r="B7" s="12"/>
      <c r="C7" s="15">
        <v>0.2119438649836772</v>
      </c>
      <c r="F7" s="17" t="s">
        <v>21</v>
      </c>
      <c r="G7" s="17" t="s">
        <v>11</v>
      </c>
      <c r="H7" s="17" t="s">
        <v>12</v>
      </c>
      <c r="I7" s="17" t="s">
        <v>13</v>
      </c>
      <c r="J7" s="17" t="s">
        <v>14</v>
      </c>
      <c r="K7" s="17" t="s">
        <v>22</v>
      </c>
      <c r="N7" s="17" t="s">
        <v>21</v>
      </c>
      <c r="O7" s="17" t="s">
        <v>11</v>
      </c>
      <c r="P7" s="17" t="s">
        <v>12</v>
      </c>
      <c r="Q7" s="17" t="s">
        <v>13</v>
      </c>
      <c r="R7" s="17" t="s">
        <v>14</v>
      </c>
      <c r="S7" s="17" t="s">
        <v>22</v>
      </c>
    </row>
    <row r="8" spans="1:19" ht="15.75">
      <c r="A8">
        <v>4</v>
      </c>
      <c r="B8" s="12" t="s">
        <v>11</v>
      </c>
      <c r="C8" s="19">
        <v>2.320728</v>
      </c>
      <c r="E8" s="18" t="s">
        <v>24</v>
      </c>
      <c r="F8" s="20">
        <f>C5</f>
        <v>0.4943239235703087</v>
      </c>
      <c r="G8" s="20">
        <f>C8</f>
        <v>2.320728</v>
      </c>
      <c r="H8" s="20">
        <v>3.859226499752581</v>
      </c>
      <c r="I8" s="20">
        <f>C14</f>
        <v>1.304474801679083</v>
      </c>
      <c r="J8" s="15">
        <f>C17</f>
        <v>2.235208304510782</v>
      </c>
      <c r="K8" s="20">
        <f>C20</f>
        <v>0.45835723905982206</v>
      </c>
      <c r="M8" s="18" t="s">
        <v>24</v>
      </c>
      <c r="N8" s="20">
        <f>C23</f>
        <v>0.6457403369310875</v>
      </c>
      <c r="O8" s="20">
        <f>C26</f>
        <v>5.326605440189582</v>
      </c>
      <c r="P8" s="20">
        <v>4.646349233827155</v>
      </c>
      <c r="Q8" s="20">
        <f>C32</f>
        <v>2.0621936495063915</v>
      </c>
      <c r="R8" s="15">
        <f>C35</f>
        <v>0.33235540996263524</v>
      </c>
      <c r="S8" s="20">
        <f>C38</f>
        <v>0.2522819651624803</v>
      </c>
    </row>
    <row r="9" spans="1:19" ht="15.75">
      <c r="A9">
        <v>5</v>
      </c>
      <c r="B9" s="12"/>
      <c r="C9" s="19">
        <v>1.1440991048683242</v>
      </c>
      <c r="E9" s="18" t="s">
        <v>25</v>
      </c>
      <c r="F9" s="20">
        <f>C6</f>
        <v>0.3087381199802067</v>
      </c>
      <c r="G9" s="19">
        <f>C9</f>
        <v>1.1440991048683242</v>
      </c>
      <c r="H9" s="20">
        <f>C12</f>
        <v>1.3797384391887424</v>
      </c>
      <c r="I9" s="20">
        <f>C15</f>
        <v>1.7673947100579668</v>
      </c>
      <c r="J9" s="15">
        <f>C18</f>
        <v>0.23155358998515504</v>
      </c>
      <c r="K9" s="20">
        <f>C21</f>
        <v>0.2114603297891195</v>
      </c>
      <c r="M9" s="18" t="s">
        <v>25</v>
      </c>
      <c r="N9" s="21">
        <f>C24</f>
        <v>0.7539858029412758</v>
      </c>
      <c r="O9" s="20">
        <f>C27</f>
        <v>0.26771742113505276</v>
      </c>
      <c r="P9" s="20">
        <f>C30</f>
        <v>0.8905387696840372</v>
      </c>
      <c r="Q9" s="20">
        <f>C33</f>
        <v>3.8039007199826838</v>
      </c>
      <c r="R9" s="15">
        <f>C36</f>
        <v>0.47538244906722565</v>
      </c>
      <c r="S9" s="20">
        <f>C39</f>
        <v>0.11349832076204038</v>
      </c>
    </row>
    <row r="10" spans="1:19" ht="15.75">
      <c r="A10">
        <v>6</v>
      </c>
      <c r="B10" s="12"/>
      <c r="C10" s="15">
        <v>0.7202514272889091</v>
      </c>
      <c r="E10" s="18" t="s">
        <v>26</v>
      </c>
      <c r="F10" s="20">
        <f>C7</f>
        <v>0.2119438649836772</v>
      </c>
      <c r="G10" s="20">
        <f>C10</f>
        <v>0.7202514272889091</v>
      </c>
      <c r="H10" s="20">
        <f>C13</f>
        <v>2.480923414398445</v>
      </c>
      <c r="I10" s="20">
        <f>C16</f>
        <v>2.8288987091437034</v>
      </c>
      <c r="J10" s="15">
        <f>C19</f>
        <v>0.20446329778158653</v>
      </c>
      <c r="K10" s="20">
        <f>C22</f>
        <v>0.6826163139399049</v>
      </c>
      <c r="M10" s="18" t="s">
        <v>26</v>
      </c>
      <c r="N10" s="20">
        <f>C25</f>
        <v>0.6225419066661803</v>
      </c>
      <c r="O10" s="20">
        <f>C28</f>
        <v>0.39288394415843236</v>
      </c>
      <c r="P10" s="20">
        <f>C31</f>
        <v>0.34049496228612114</v>
      </c>
      <c r="Q10" s="20">
        <f>C34</f>
        <v>0.14327646624289797</v>
      </c>
      <c r="R10" s="15">
        <f>C37</f>
        <v>0.3113578509487852</v>
      </c>
      <c r="S10" s="20">
        <f>C40</f>
        <v>0.19765393235110848</v>
      </c>
    </row>
    <row r="11" spans="1:19" ht="15.75">
      <c r="A11">
        <v>7</v>
      </c>
      <c r="B11" s="12" t="s">
        <v>12</v>
      </c>
      <c r="C11" s="15">
        <v>6.612141402909422</v>
      </c>
      <c r="E11" s="18" t="s">
        <v>27</v>
      </c>
      <c r="F11">
        <f aca="true" t="shared" si="0" ref="F11:K11">AVERAGE(F8:F10)</f>
        <v>0.33833530284473085</v>
      </c>
      <c r="G11">
        <f t="shared" si="0"/>
        <v>1.3950261773857446</v>
      </c>
      <c r="H11">
        <f t="shared" si="0"/>
        <v>2.573296117779923</v>
      </c>
      <c r="I11">
        <f t="shared" si="0"/>
        <v>1.9669227402935843</v>
      </c>
      <c r="J11">
        <f t="shared" si="0"/>
        <v>0.8904083974258411</v>
      </c>
      <c r="K11">
        <f t="shared" si="0"/>
        <v>0.4508112942629488</v>
      </c>
      <c r="M11" s="18" t="s">
        <v>27</v>
      </c>
      <c r="N11">
        <f aca="true" t="shared" si="1" ref="N11:S11">AVERAGE(N8:N10)</f>
        <v>0.6740893488461812</v>
      </c>
      <c r="O11">
        <f t="shared" si="1"/>
        <v>1.995735601827689</v>
      </c>
      <c r="P11">
        <f t="shared" si="1"/>
        <v>1.9591276552657713</v>
      </c>
      <c r="Q11">
        <f t="shared" si="1"/>
        <v>2.0031236119106577</v>
      </c>
      <c r="R11">
        <f t="shared" si="1"/>
        <v>0.37303190332621544</v>
      </c>
      <c r="S11">
        <f t="shared" si="1"/>
        <v>0.18781140609187638</v>
      </c>
    </row>
    <row r="12" spans="1:19" ht="15">
      <c r="A12">
        <v>8</v>
      </c>
      <c r="C12" s="15">
        <v>1.3797384391887424</v>
      </c>
      <c r="E12" s="18" t="s">
        <v>28</v>
      </c>
      <c r="F12">
        <f aca="true" t="shared" si="2" ref="F12:K12">STDEV(F8,F9,F10)</f>
        <v>0.14349780241169016</v>
      </c>
      <c r="G12">
        <f t="shared" si="2"/>
        <v>0.8292192784426091</v>
      </c>
      <c r="H12">
        <f t="shared" si="2"/>
        <v>1.242322340565103</v>
      </c>
      <c r="I12">
        <f t="shared" si="2"/>
        <v>0.7815533497783148</v>
      </c>
      <c r="J12">
        <f t="shared" si="2"/>
        <v>1.1647096477468828</v>
      </c>
      <c r="K12">
        <f t="shared" si="2"/>
        <v>0.23566861545914813</v>
      </c>
      <c r="M12" s="18" t="s">
        <v>28</v>
      </c>
      <c r="N12">
        <f aca="true" t="shared" si="3" ref="N12:S12">STDEV(N8,N9,N10)</f>
        <v>0.07015785290625787</v>
      </c>
      <c r="O12">
        <f t="shared" si="3"/>
        <v>2.8852967047953975</v>
      </c>
      <c r="P12">
        <f t="shared" si="3"/>
        <v>2.3433964467688027</v>
      </c>
      <c r="Q12">
        <f t="shared" si="3"/>
        <v>1.8310268795878348</v>
      </c>
      <c r="R12">
        <f t="shared" si="3"/>
        <v>0.08925777294581676</v>
      </c>
      <c r="S12">
        <f t="shared" si="3"/>
        <v>0.06991338556127645</v>
      </c>
    </row>
    <row r="13" spans="1:19" ht="15.75">
      <c r="A13">
        <v>9</v>
      </c>
      <c r="B13" s="12"/>
      <c r="C13" s="15">
        <v>2.480923414398445</v>
      </c>
      <c r="E13" s="18" t="s">
        <v>29</v>
      </c>
      <c r="F13">
        <f aca="true" t="shared" si="4" ref="F13:K13">F12/1.732</f>
        <v>0.08285092517995968</v>
      </c>
      <c r="G13">
        <f t="shared" si="4"/>
        <v>0.47876401757656417</v>
      </c>
      <c r="H13">
        <f t="shared" si="4"/>
        <v>0.7172761781553713</v>
      </c>
      <c r="I13">
        <f t="shared" si="4"/>
        <v>0.4512432735440617</v>
      </c>
      <c r="J13">
        <f t="shared" si="4"/>
        <v>0.6724651545882695</v>
      </c>
      <c r="K13">
        <f t="shared" si="4"/>
        <v>0.13606732994177145</v>
      </c>
      <c r="M13" s="18" t="s">
        <v>29</v>
      </c>
      <c r="N13">
        <f aca="true" t="shared" si="5" ref="N13:S13">N12/1.732</f>
        <v>0.04050684347936367</v>
      </c>
      <c r="O13">
        <f t="shared" si="5"/>
        <v>1.665875695609352</v>
      </c>
      <c r="P13">
        <f t="shared" si="5"/>
        <v>1.3530002579496552</v>
      </c>
      <c r="Q13">
        <f t="shared" si="5"/>
        <v>1.0571748727412442</v>
      </c>
      <c r="R13">
        <f t="shared" si="5"/>
        <v>0.05153451093869328</v>
      </c>
      <c r="S13">
        <f t="shared" si="5"/>
        <v>0.040365696051545295</v>
      </c>
    </row>
    <row r="14" spans="1:3" ht="15.75">
      <c r="A14">
        <v>10</v>
      </c>
      <c r="B14" s="12" t="s">
        <v>13</v>
      </c>
      <c r="C14" s="15">
        <v>1.304474801679083</v>
      </c>
    </row>
    <row r="15" spans="1:7" ht="15.75">
      <c r="A15">
        <v>11</v>
      </c>
      <c r="B15" s="12"/>
      <c r="C15" s="15">
        <v>1.7673947100579668</v>
      </c>
      <c r="F15" s="13" t="s">
        <v>36</v>
      </c>
      <c r="G15" s="13" t="s">
        <v>37</v>
      </c>
    </row>
    <row r="16" spans="1:7" ht="15.75">
      <c r="A16">
        <v>12</v>
      </c>
      <c r="B16" s="12"/>
      <c r="C16" s="15">
        <v>2.8288987091437034</v>
      </c>
      <c r="E16" s="13" t="s">
        <v>30</v>
      </c>
      <c r="F16">
        <v>0.33833530284473085</v>
      </c>
      <c r="G16">
        <v>0.6740893488461812</v>
      </c>
    </row>
    <row r="17" spans="1:7" ht="15.75">
      <c r="A17">
        <v>13</v>
      </c>
      <c r="B17" s="12" t="s">
        <v>14</v>
      </c>
      <c r="C17" s="15">
        <v>2.235208304510782</v>
      </c>
      <c r="E17" s="13" t="s">
        <v>31</v>
      </c>
      <c r="F17">
        <v>1.3950261773857446</v>
      </c>
      <c r="G17">
        <v>1.995735601827689</v>
      </c>
    </row>
    <row r="18" spans="1:7" ht="15.75">
      <c r="A18">
        <v>14</v>
      </c>
      <c r="B18" s="12"/>
      <c r="C18" s="15">
        <v>0.23155358998515504</v>
      </c>
      <c r="E18" s="13" t="s">
        <v>32</v>
      </c>
      <c r="F18">
        <v>2.573296117779923</v>
      </c>
      <c r="G18">
        <v>1.9591276552657713</v>
      </c>
    </row>
    <row r="19" spans="1:7" ht="15">
      <c r="A19">
        <v>15</v>
      </c>
      <c r="C19" s="15">
        <v>0.20446329778158653</v>
      </c>
      <c r="E19" s="13" t="s">
        <v>33</v>
      </c>
      <c r="F19">
        <v>1.9669227402935843</v>
      </c>
      <c r="G19">
        <v>2.0031236119106577</v>
      </c>
    </row>
    <row r="20" spans="1:7" ht="15">
      <c r="A20">
        <v>16</v>
      </c>
      <c r="B20" s="13" t="s">
        <v>15</v>
      </c>
      <c r="C20" s="15">
        <v>0.45835723905982206</v>
      </c>
      <c r="E20" s="13" t="s">
        <v>34</v>
      </c>
      <c r="F20">
        <v>0.8904083974258411</v>
      </c>
      <c r="G20">
        <v>0.37303190332621544</v>
      </c>
    </row>
    <row r="21" spans="1:7" ht="15">
      <c r="A21">
        <v>17</v>
      </c>
      <c r="C21" s="15">
        <v>0.2114603297891195</v>
      </c>
      <c r="E21" s="13" t="s">
        <v>35</v>
      </c>
      <c r="F21">
        <v>0.4508112942629488</v>
      </c>
      <c r="G21">
        <v>0.18781140609187638</v>
      </c>
    </row>
    <row r="22" spans="1:3" ht="12.75">
      <c r="A22">
        <v>18</v>
      </c>
      <c r="C22" s="15">
        <v>0.6826163139399049</v>
      </c>
    </row>
    <row r="23" spans="1:3" ht="15.75">
      <c r="A23">
        <v>19</v>
      </c>
      <c r="B23" s="12" t="s">
        <v>16</v>
      </c>
      <c r="C23" s="15">
        <v>0.6457403369310875</v>
      </c>
    </row>
    <row r="24" spans="1:5" ht="15.75">
      <c r="A24">
        <v>20</v>
      </c>
      <c r="B24" s="12"/>
      <c r="C24" s="15">
        <v>0.7539858029412758</v>
      </c>
      <c r="E24" s="13" t="s">
        <v>30</v>
      </c>
    </row>
    <row r="25" spans="1:5" ht="15.75">
      <c r="A25">
        <v>21</v>
      </c>
      <c r="B25" s="12"/>
      <c r="C25" s="15">
        <v>0.6225419066661803</v>
      </c>
      <c r="E25" s="13" t="s">
        <v>31</v>
      </c>
    </row>
    <row r="26" spans="1:5" ht="15.75">
      <c r="A26">
        <v>22</v>
      </c>
      <c r="B26" s="12" t="s">
        <v>11</v>
      </c>
      <c r="C26" s="15">
        <v>5.326605440189582</v>
      </c>
      <c r="E26" s="13" t="s">
        <v>32</v>
      </c>
    </row>
    <row r="27" spans="1:5" ht="15.75">
      <c r="A27">
        <v>23</v>
      </c>
      <c r="B27" s="12"/>
      <c r="C27" s="15">
        <v>0.26771742113505276</v>
      </c>
      <c r="E27" s="13" t="s">
        <v>33</v>
      </c>
    </row>
    <row r="28" spans="1:5" ht="15.75">
      <c r="A28">
        <v>24</v>
      </c>
      <c r="B28" s="12"/>
      <c r="C28" s="15">
        <v>0.39288394415843236</v>
      </c>
      <c r="E28" s="13" t="s">
        <v>34</v>
      </c>
    </row>
    <row r="29" spans="1:5" ht="15.75">
      <c r="A29">
        <v>25</v>
      </c>
      <c r="B29" s="12" t="s">
        <v>12</v>
      </c>
      <c r="C29" s="15">
        <v>0.2792887517601026</v>
      </c>
      <c r="E29" s="13" t="s">
        <v>35</v>
      </c>
    </row>
    <row r="30" spans="1:3" ht="12.75">
      <c r="A30">
        <v>26</v>
      </c>
      <c r="C30" s="15">
        <v>0.8905387696840372</v>
      </c>
    </row>
    <row r="31" spans="1:3" ht="15.75">
      <c r="A31">
        <v>27</v>
      </c>
      <c r="B31" s="12"/>
      <c r="C31" s="15">
        <v>0.34049496228612114</v>
      </c>
    </row>
    <row r="32" spans="1:3" ht="15.75">
      <c r="A32">
        <v>28</v>
      </c>
      <c r="B32" s="12" t="s">
        <v>13</v>
      </c>
      <c r="C32" s="15">
        <v>2.0621936495063915</v>
      </c>
    </row>
    <row r="33" spans="1:3" ht="15.75">
      <c r="A33">
        <v>29</v>
      </c>
      <c r="B33" s="12"/>
      <c r="C33" s="15">
        <v>3.8039007199826838</v>
      </c>
    </row>
    <row r="34" spans="1:3" ht="15.75">
      <c r="A34">
        <v>30</v>
      </c>
      <c r="B34" s="12"/>
      <c r="C34" s="15">
        <v>0.14327646624289797</v>
      </c>
    </row>
    <row r="35" spans="1:3" ht="15.75">
      <c r="A35">
        <v>31</v>
      </c>
      <c r="B35" s="12" t="s">
        <v>14</v>
      </c>
      <c r="C35" s="15">
        <v>0.33235540996263524</v>
      </c>
    </row>
    <row r="36" spans="1:3" ht="15.75">
      <c r="A36">
        <v>32</v>
      </c>
      <c r="B36" s="12"/>
      <c r="C36" s="15">
        <v>0.47538244906722565</v>
      </c>
    </row>
    <row r="37" spans="1:3" ht="12.75">
      <c r="A37">
        <v>33</v>
      </c>
      <c r="C37" s="15">
        <v>0.3113578509487852</v>
      </c>
    </row>
    <row r="38" spans="1:3" ht="15">
      <c r="A38">
        <v>34</v>
      </c>
      <c r="B38" s="13" t="s">
        <v>15</v>
      </c>
      <c r="C38" s="15">
        <v>0.2522819651624803</v>
      </c>
    </row>
    <row r="39" spans="1:3" ht="12.75">
      <c r="A39">
        <v>35</v>
      </c>
      <c r="C39" s="15">
        <v>0.11349832076204038</v>
      </c>
    </row>
    <row r="40" spans="1:3" ht="12.75">
      <c r="A40">
        <v>36</v>
      </c>
      <c r="C40" s="15">
        <v>0.19765393235110848</v>
      </c>
    </row>
    <row r="41" ht="12.75">
      <c r="A41">
        <v>37</v>
      </c>
    </row>
  </sheetData>
  <sheetProtection/>
  <mergeCells count="2">
    <mergeCell ref="G4:J5"/>
    <mergeCell ref="M4:Q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S41"/>
  <sheetViews>
    <sheetView zoomScalePageLayoutView="0" workbookViewId="0" topLeftCell="A1">
      <selection activeCell="C4" sqref="C4"/>
    </sheetView>
  </sheetViews>
  <sheetFormatPr defaultColWidth="9.140625" defaultRowHeight="12.75"/>
  <cols>
    <col min="2" max="2" width="14.421875" style="0" customWidth="1"/>
    <col min="3" max="3" width="11.8515625" style="0" customWidth="1"/>
    <col min="5" max="5" width="15.140625" style="0" customWidth="1"/>
    <col min="6" max="6" width="12.140625" style="0" customWidth="1"/>
    <col min="7" max="7" width="10.57421875" style="0" customWidth="1"/>
  </cols>
  <sheetData>
    <row r="4" spans="1:17" ht="12.75" customHeight="1">
      <c r="A4" t="s">
        <v>17</v>
      </c>
      <c r="C4" t="s">
        <v>2</v>
      </c>
      <c r="G4" s="23" t="s">
        <v>18</v>
      </c>
      <c r="H4" s="24"/>
      <c r="I4" s="24"/>
      <c r="J4" s="24"/>
      <c r="M4" s="23" t="s">
        <v>23</v>
      </c>
      <c r="N4" s="24"/>
      <c r="O4" s="24"/>
      <c r="P4" s="24"/>
      <c r="Q4" s="24"/>
    </row>
    <row r="5" spans="1:17" ht="15.75">
      <c r="A5">
        <v>1</v>
      </c>
      <c r="B5" s="12" t="s">
        <v>10</v>
      </c>
      <c r="C5">
        <v>0.4943239235703087</v>
      </c>
      <c r="G5" s="24"/>
      <c r="H5" s="24"/>
      <c r="I5" s="24"/>
      <c r="J5" s="24"/>
      <c r="M5" s="24"/>
      <c r="N5" s="24"/>
      <c r="O5" s="24"/>
      <c r="P5" s="24"/>
      <c r="Q5" s="24"/>
    </row>
    <row r="6" spans="1:19" ht="15.75">
      <c r="A6">
        <v>2</v>
      </c>
      <c r="B6" s="12"/>
      <c r="C6">
        <v>0.3087381199802067</v>
      </c>
      <c r="G6" s="16" t="s">
        <v>19</v>
      </c>
      <c r="H6" s="16"/>
      <c r="I6" s="16"/>
      <c r="J6" s="16" t="s">
        <v>20</v>
      </c>
      <c r="K6" s="16"/>
      <c r="O6" s="16" t="s">
        <v>19</v>
      </c>
      <c r="P6" s="16"/>
      <c r="Q6" s="16"/>
      <c r="R6" s="16" t="s">
        <v>20</v>
      </c>
      <c r="S6" s="16"/>
    </row>
    <row r="7" spans="1:19" ht="15.75">
      <c r="A7">
        <v>3</v>
      </c>
      <c r="B7" s="12"/>
      <c r="C7">
        <v>0.2119438649836772</v>
      </c>
      <c r="F7" s="17" t="s">
        <v>21</v>
      </c>
      <c r="G7" s="17" t="s">
        <v>11</v>
      </c>
      <c r="H7" s="17" t="s">
        <v>12</v>
      </c>
      <c r="I7" s="17" t="s">
        <v>13</v>
      </c>
      <c r="J7" s="17" t="s">
        <v>14</v>
      </c>
      <c r="K7" s="17" t="s">
        <v>22</v>
      </c>
      <c r="N7" s="17" t="s">
        <v>21</v>
      </c>
      <c r="O7" s="17" t="s">
        <v>11</v>
      </c>
      <c r="P7" s="17" t="s">
        <v>12</v>
      </c>
      <c r="Q7" s="17" t="s">
        <v>13</v>
      </c>
      <c r="R7" s="17" t="s">
        <v>14</v>
      </c>
      <c r="S7" s="17" t="s">
        <v>22</v>
      </c>
    </row>
    <row r="8" spans="1:19" ht="15.75">
      <c r="A8">
        <v>4</v>
      </c>
      <c r="B8" s="12" t="s">
        <v>11</v>
      </c>
      <c r="C8">
        <v>1.01694852354579</v>
      </c>
      <c r="E8" s="18" t="s">
        <v>24</v>
      </c>
      <c r="F8" s="20">
        <f>C5</f>
        <v>0.4943239235703087</v>
      </c>
      <c r="G8" s="20">
        <f>C8</f>
        <v>1.01694852354579</v>
      </c>
      <c r="H8" s="20">
        <f>C11</f>
        <v>1.1834961265907926</v>
      </c>
      <c r="I8" s="20">
        <f>C14</f>
        <v>1.3316513600473943</v>
      </c>
      <c r="J8" s="20">
        <f>C17</f>
        <v>2.235208304510782</v>
      </c>
      <c r="K8" s="20">
        <f>C20</f>
        <v>3.0811792181243653</v>
      </c>
      <c r="M8" s="18" t="s">
        <v>24</v>
      </c>
      <c r="N8" s="20">
        <f>C23</f>
        <v>0.6457403369310875</v>
      </c>
      <c r="O8" s="20">
        <f>C26</f>
        <v>0.6794139592078556</v>
      </c>
      <c r="P8" s="20">
        <f>C29</f>
        <v>1.498003304895093</v>
      </c>
      <c r="Q8" s="20">
        <f>C32</f>
        <v>5.318288885569116</v>
      </c>
      <c r="R8" s="20">
        <f>C35</f>
        <v>5.428471696056369</v>
      </c>
      <c r="S8" s="20">
        <f>C38</f>
        <v>1.4576291320498937</v>
      </c>
    </row>
    <row r="9" spans="1:19" ht="15.75">
      <c r="A9">
        <v>5</v>
      </c>
      <c r="B9" s="12"/>
      <c r="C9">
        <v>0.8989350109679691</v>
      </c>
      <c r="E9" s="18" t="s">
        <v>25</v>
      </c>
      <c r="F9" s="20">
        <f>C6</f>
        <v>0.3087381199802067</v>
      </c>
      <c r="G9" s="19">
        <f>C9</f>
        <v>0.8989350109679691</v>
      </c>
      <c r="H9" s="20">
        <f>C12</f>
        <v>0.21226745218288343</v>
      </c>
      <c r="I9" s="20">
        <f>C15</f>
        <v>1.3831784687410154</v>
      </c>
      <c r="J9" s="20">
        <f>C18</f>
        <v>2.804371256486875</v>
      </c>
      <c r="K9" s="20">
        <f>C21</f>
        <v>2.8547144521531105</v>
      </c>
      <c r="M9" s="18" t="s">
        <v>25</v>
      </c>
      <c r="N9" s="21">
        <f>C24</f>
        <v>0.7539858029412758</v>
      </c>
      <c r="O9" s="20">
        <f>C27</f>
        <v>1.070869684540211</v>
      </c>
      <c r="P9" s="20">
        <f>C30</f>
        <v>0.6122454041577777</v>
      </c>
      <c r="Q9" s="20">
        <f>C33</f>
        <v>2.094901845787562</v>
      </c>
      <c r="R9" s="20">
        <f>C36</f>
        <v>2.0133844901670703</v>
      </c>
      <c r="S9" s="20">
        <f>C39</f>
        <v>1.7308493916211156</v>
      </c>
    </row>
    <row r="10" spans="1:19" ht="15.75">
      <c r="A10">
        <v>6</v>
      </c>
      <c r="B10" s="12"/>
      <c r="C10">
        <v>0.9603352363852122</v>
      </c>
      <c r="E10" s="18" t="s">
        <v>26</v>
      </c>
      <c r="F10" s="20">
        <f>C7</f>
        <v>0.2119438649836772</v>
      </c>
      <c r="G10" s="20">
        <f>C10</f>
        <v>0.9603352363852122</v>
      </c>
      <c r="H10" s="20">
        <f>C13</f>
        <v>0.2584295223331716</v>
      </c>
      <c r="I10" s="20">
        <f>C16</f>
        <v>2.6193506566145377</v>
      </c>
      <c r="J10" s="20">
        <f>C19</f>
        <v>0.20446329778158653</v>
      </c>
      <c r="K10" s="20">
        <f>C22</f>
        <v>0.6826163139399049</v>
      </c>
      <c r="M10" s="18" t="s">
        <v>26</v>
      </c>
      <c r="N10" s="20">
        <f>C25</f>
        <v>0.6225419066661803</v>
      </c>
      <c r="O10" s="20">
        <f>C28</f>
        <v>0.5084380453815007</v>
      </c>
      <c r="P10" s="20">
        <f>C31</f>
        <v>0.22699664152408075</v>
      </c>
      <c r="Q10" s="20">
        <f>C34</f>
        <v>3.983085761552605</v>
      </c>
      <c r="R10" s="20">
        <f>C37</f>
        <v>0.962378812023518</v>
      </c>
      <c r="S10" s="20">
        <f>C40</f>
        <v>0.19765393235110848</v>
      </c>
    </row>
    <row r="11" spans="1:19" ht="15.75">
      <c r="A11">
        <v>7</v>
      </c>
      <c r="B11" s="12" t="s">
        <v>12</v>
      </c>
      <c r="C11">
        <v>1.1834961265907926</v>
      </c>
      <c r="E11" s="18" t="s">
        <v>27</v>
      </c>
      <c r="F11">
        <f aca="true" t="shared" si="0" ref="F11:K11">AVERAGE(F8:F10)</f>
        <v>0.33833530284473085</v>
      </c>
      <c r="G11">
        <f t="shared" si="0"/>
        <v>0.958739590299657</v>
      </c>
      <c r="H11">
        <f t="shared" si="0"/>
        <v>0.5513977003689492</v>
      </c>
      <c r="I11">
        <f t="shared" si="0"/>
        <v>1.7780601618009824</v>
      </c>
      <c r="J11">
        <f t="shared" si="0"/>
        <v>1.7480142862597479</v>
      </c>
      <c r="K11">
        <f t="shared" si="0"/>
        <v>2.206169994739127</v>
      </c>
      <c r="M11" s="18" t="s">
        <v>27</v>
      </c>
      <c r="N11">
        <f aca="true" t="shared" si="1" ref="N11:S11">AVERAGE(N8:N10)</f>
        <v>0.6740893488461812</v>
      </c>
      <c r="O11">
        <f t="shared" si="1"/>
        <v>0.7529072297098557</v>
      </c>
      <c r="P11">
        <f t="shared" si="1"/>
        <v>0.7790817835256504</v>
      </c>
      <c r="Q11">
        <f t="shared" si="1"/>
        <v>3.7987588309697613</v>
      </c>
      <c r="R11">
        <f t="shared" si="1"/>
        <v>2.8014116660823194</v>
      </c>
      <c r="S11">
        <f t="shared" si="1"/>
        <v>1.1287108186740393</v>
      </c>
    </row>
    <row r="12" spans="1:19" ht="15">
      <c r="A12">
        <v>8</v>
      </c>
      <c r="C12">
        <v>0.21226745218288343</v>
      </c>
      <c r="E12" s="18" t="s">
        <v>28</v>
      </c>
      <c r="F12">
        <f aca="true" t="shared" si="2" ref="F12:K12">STDEV(F8,F9,F10)</f>
        <v>0.14349780241169016</v>
      </c>
      <c r="G12">
        <f t="shared" si="2"/>
        <v>0.05902293497075211</v>
      </c>
      <c r="H12">
        <f t="shared" si="2"/>
        <v>0.547899671020378</v>
      </c>
      <c r="I12">
        <f t="shared" si="2"/>
        <v>0.7290343155368677</v>
      </c>
      <c r="J12">
        <f t="shared" si="2"/>
        <v>1.3667109632250216</v>
      </c>
      <c r="K12">
        <f t="shared" si="2"/>
        <v>1.324286009993403</v>
      </c>
      <c r="M12" s="18" t="s">
        <v>28</v>
      </c>
      <c r="N12">
        <f aca="true" t="shared" si="3" ref="N12:S12">STDEV(N8,N9,N10)</f>
        <v>0.07015785290625787</v>
      </c>
      <c r="O12">
        <f t="shared" si="3"/>
        <v>0.2883284286859321</v>
      </c>
      <c r="P12">
        <f t="shared" si="3"/>
        <v>0.6517210044902757</v>
      </c>
      <c r="Q12">
        <f t="shared" si="3"/>
        <v>1.6195796723414038</v>
      </c>
      <c r="R12">
        <f t="shared" si="3"/>
        <v>2.3350024699532836</v>
      </c>
      <c r="S12">
        <f t="shared" si="3"/>
        <v>0.8178095877018406</v>
      </c>
    </row>
    <row r="13" spans="1:19" ht="15.75">
      <c r="A13">
        <v>9</v>
      </c>
      <c r="B13" s="12"/>
      <c r="C13">
        <v>0.2584295223331716</v>
      </c>
      <c r="E13" s="18" t="s">
        <v>29</v>
      </c>
      <c r="F13">
        <f aca="true" t="shared" si="4" ref="F13:K13">F12/1.732</f>
        <v>0.08285092517995968</v>
      </c>
      <c r="G13">
        <f t="shared" si="4"/>
        <v>0.034077907026993134</v>
      </c>
      <c r="H13">
        <f t="shared" si="4"/>
        <v>0.3163393019748141</v>
      </c>
      <c r="I13">
        <f t="shared" si="4"/>
        <v>0.42092050550627463</v>
      </c>
      <c r="J13">
        <f t="shared" si="4"/>
        <v>0.7890940896218369</v>
      </c>
      <c r="K13">
        <f t="shared" si="4"/>
        <v>0.7645993129292166</v>
      </c>
      <c r="M13" s="18" t="s">
        <v>29</v>
      </c>
      <c r="N13">
        <f aca="true" t="shared" si="5" ref="N13:S13">N12/1.732</f>
        <v>0.04050684347936367</v>
      </c>
      <c r="O13">
        <f t="shared" si="5"/>
        <v>0.16647137914892154</v>
      </c>
      <c r="P13">
        <f t="shared" si="5"/>
        <v>0.3762823351560483</v>
      </c>
      <c r="Q13">
        <f t="shared" si="5"/>
        <v>0.9350921895735588</v>
      </c>
      <c r="R13">
        <f t="shared" si="5"/>
        <v>1.3481538510122886</v>
      </c>
      <c r="S13">
        <f t="shared" si="5"/>
        <v>0.47217643631746</v>
      </c>
    </row>
    <row r="14" spans="1:3" ht="15.75">
      <c r="A14">
        <v>10</v>
      </c>
      <c r="B14" s="12" t="s">
        <v>13</v>
      </c>
      <c r="C14">
        <v>1.3316513600473943</v>
      </c>
    </row>
    <row r="15" spans="1:7" ht="15.75">
      <c r="A15">
        <v>11</v>
      </c>
      <c r="B15" s="12"/>
      <c r="C15">
        <v>1.3831784687410154</v>
      </c>
      <c r="F15" s="13" t="s">
        <v>36</v>
      </c>
      <c r="G15" s="13" t="s">
        <v>37</v>
      </c>
    </row>
    <row r="16" spans="1:7" ht="15.75">
      <c r="A16">
        <v>12</v>
      </c>
      <c r="B16" s="12"/>
      <c r="C16">
        <v>2.6193506566145377</v>
      </c>
      <c r="E16" s="13" t="s">
        <v>30</v>
      </c>
      <c r="F16">
        <v>0.33833530284473085</v>
      </c>
      <c r="G16">
        <v>0.6740893488461812</v>
      </c>
    </row>
    <row r="17" spans="1:7" ht="15.75">
      <c r="A17">
        <v>13</v>
      </c>
      <c r="B17" s="12" t="s">
        <v>14</v>
      </c>
      <c r="C17">
        <v>2.235208304510782</v>
      </c>
      <c r="E17" s="13" t="s">
        <v>31</v>
      </c>
      <c r="F17">
        <v>0.958739590299657</v>
      </c>
      <c r="G17">
        <v>0.7529072297098557</v>
      </c>
    </row>
    <row r="18" spans="1:7" ht="15.75">
      <c r="A18">
        <v>14</v>
      </c>
      <c r="B18" s="12"/>
      <c r="C18">
        <v>2.804371256486875</v>
      </c>
      <c r="E18" s="13" t="s">
        <v>32</v>
      </c>
      <c r="F18">
        <v>0.5513977003689492</v>
      </c>
      <c r="G18">
        <v>0.7790817835256504</v>
      </c>
    </row>
    <row r="19" spans="1:7" ht="15">
      <c r="A19">
        <v>15</v>
      </c>
      <c r="C19">
        <v>0.20446329778158653</v>
      </c>
      <c r="E19" s="13" t="s">
        <v>33</v>
      </c>
      <c r="F19">
        <v>1.7780601618009824</v>
      </c>
      <c r="G19">
        <v>3.7987588309697613</v>
      </c>
    </row>
    <row r="20" spans="1:7" ht="15">
      <c r="A20">
        <v>16</v>
      </c>
      <c r="B20" s="13" t="s">
        <v>15</v>
      </c>
      <c r="C20">
        <v>3.0811792181243653</v>
      </c>
      <c r="E20" s="13" t="s">
        <v>34</v>
      </c>
      <c r="F20">
        <v>1.7480142862597479</v>
      </c>
      <c r="G20">
        <v>2.8014116660823194</v>
      </c>
    </row>
    <row r="21" spans="1:7" ht="15">
      <c r="A21">
        <v>17</v>
      </c>
      <c r="C21">
        <v>2.8547144521531105</v>
      </c>
      <c r="E21" s="13" t="s">
        <v>35</v>
      </c>
      <c r="F21">
        <v>2.206169994739127</v>
      </c>
      <c r="G21">
        <v>1.1287108186740393</v>
      </c>
    </row>
    <row r="22" spans="1:3" ht="12.75">
      <c r="A22">
        <v>18</v>
      </c>
      <c r="C22">
        <v>0.6826163139399049</v>
      </c>
    </row>
    <row r="23" spans="1:3" ht="15.75">
      <c r="A23">
        <v>19</v>
      </c>
      <c r="B23" s="12" t="s">
        <v>16</v>
      </c>
      <c r="C23">
        <v>0.6457403369310875</v>
      </c>
    </row>
    <row r="24" spans="1:3" ht="15.75">
      <c r="A24">
        <v>20</v>
      </c>
      <c r="B24" s="12"/>
      <c r="C24">
        <v>0.7539858029412758</v>
      </c>
    </row>
    <row r="25" spans="1:5" ht="15.75">
      <c r="A25">
        <v>21</v>
      </c>
      <c r="B25" s="12"/>
      <c r="C25">
        <v>0.6225419066661803</v>
      </c>
      <c r="E25" s="13" t="s">
        <v>30</v>
      </c>
    </row>
    <row r="26" spans="1:5" ht="15.75">
      <c r="A26">
        <v>22</v>
      </c>
      <c r="B26" s="12" t="s">
        <v>11</v>
      </c>
      <c r="C26">
        <v>0.6794139592078556</v>
      </c>
      <c r="E26" s="13" t="s">
        <v>31</v>
      </c>
    </row>
    <row r="27" spans="1:5" ht="15.75">
      <c r="A27">
        <v>23</v>
      </c>
      <c r="B27" s="12"/>
      <c r="C27">
        <v>1.070869684540211</v>
      </c>
      <c r="E27" s="13" t="s">
        <v>32</v>
      </c>
    </row>
    <row r="28" spans="1:5" ht="15.75">
      <c r="A28">
        <v>24</v>
      </c>
      <c r="B28" s="12"/>
      <c r="C28">
        <v>0.5084380453815007</v>
      </c>
      <c r="E28" s="13" t="s">
        <v>33</v>
      </c>
    </row>
    <row r="29" spans="1:5" ht="15.75">
      <c r="A29">
        <v>25</v>
      </c>
      <c r="B29" s="12" t="s">
        <v>12</v>
      </c>
      <c r="C29">
        <v>1.498003304895093</v>
      </c>
      <c r="E29" s="13" t="s">
        <v>34</v>
      </c>
    </row>
    <row r="30" spans="1:5" ht="15">
      <c r="A30">
        <v>26</v>
      </c>
      <c r="C30">
        <v>0.6122454041577777</v>
      </c>
      <c r="E30" s="13" t="s">
        <v>35</v>
      </c>
    </row>
    <row r="31" spans="1:3" ht="15.75">
      <c r="A31">
        <v>27</v>
      </c>
      <c r="B31" s="12"/>
      <c r="C31">
        <v>0.22699664152408075</v>
      </c>
    </row>
    <row r="32" spans="1:3" ht="15.75">
      <c r="A32">
        <v>28</v>
      </c>
      <c r="B32" s="12" t="s">
        <v>13</v>
      </c>
      <c r="C32">
        <v>5.318288885569116</v>
      </c>
    </row>
    <row r="33" spans="1:3" ht="15.75">
      <c r="A33">
        <v>29</v>
      </c>
      <c r="B33" s="12"/>
      <c r="C33">
        <v>2.094901845787562</v>
      </c>
    </row>
    <row r="34" spans="1:3" ht="15.75">
      <c r="A34">
        <v>30</v>
      </c>
      <c r="B34" s="12"/>
      <c r="C34">
        <v>3.983085761552605</v>
      </c>
    </row>
    <row r="35" spans="1:3" ht="15.75">
      <c r="A35">
        <v>31</v>
      </c>
      <c r="B35" s="12" t="s">
        <v>14</v>
      </c>
      <c r="C35">
        <v>5.428471696056369</v>
      </c>
    </row>
    <row r="36" spans="1:3" ht="15.75">
      <c r="A36">
        <v>32</v>
      </c>
      <c r="B36" s="12"/>
      <c r="C36">
        <v>2.0133844901670703</v>
      </c>
    </row>
    <row r="37" spans="1:3" ht="12.75">
      <c r="A37">
        <v>33</v>
      </c>
      <c r="C37">
        <v>0.962378812023518</v>
      </c>
    </row>
    <row r="38" spans="1:3" ht="15">
      <c r="A38">
        <v>34</v>
      </c>
      <c r="B38" s="13" t="s">
        <v>15</v>
      </c>
      <c r="C38">
        <v>1.4576291320498937</v>
      </c>
    </row>
    <row r="39" spans="1:3" ht="12.75">
      <c r="A39">
        <v>35</v>
      </c>
      <c r="C39">
        <v>1.7308493916211156</v>
      </c>
    </row>
    <row r="40" spans="1:3" ht="12.75">
      <c r="A40">
        <v>36</v>
      </c>
      <c r="C40">
        <v>0.19765393235110848</v>
      </c>
    </row>
    <row r="41" ht="12.75">
      <c r="A41">
        <v>37</v>
      </c>
    </row>
  </sheetData>
  <sheetProtection/>
  <mergeCells count="2">
    <mergeCell ref="G4:J5"/>
    <mergeCell ref="M4:Q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S41"/>
  <sheetViews>
    <sheetView zoomScalePageLayoutView="0" workbookViewId="0" topLeftCell="A1">
      <selection activeCell="F15" sqref="F15:G15"/>
    </sheetView>
  </sheetViews>
  <sheetFormatPr defaultColWidth="9.140625" defaultRowHeight="12.75"/>
  <cols>
    <col min="2" max="2" width="14.140625" style="0" customWidth="1"/>
    <col min="3" max="3" width="13.28125" style="0" customWidth="1"/>
    <col min="5" max="5" width="15.7109375" style="0" customWidth="1"/>
    <col min="6" max="6" width="12.57421875" style="0" customWidth="1"/>
    <col min="7" max="7" width="9.57421875" style="0" customWidth="1"/>
    <col min="10" max="10" width="12.140625" style="0" customWidth="1"/>
    <col min="11" max="11" width="10.421875" style="0" customWidth="1"/>
    <col min="18" max="18" width="12.7109375" style="0" customWidth="1"/>
    <col min="19" max="19" width="10.57421875" style="0" customWidth="1"/>
  </cols>
  <sheetData>
    <row r="4" spans="1:17" ht="12.75" customHeight="1">
      <c r="A4" t="s">
        <v>17</v>
      </c>
      <c r="G4" s="23" t="s">
        <v>18</v>
      </c>
      <c r="H4" s="24"/>
      <c r="I4" s="24"/>
      <c r="J4" s="24"/>
      <c r="M4" s="23" t="s">
        <v>23</v>
      </c>
      <c r="N4" s="24"/>
      <c r="O4" s="24"/>
      <c r="P4" s="24"/>
      <c r="Q4" s="24"/>
    </row>
    <row r="5" spans="1:17" ht="15.75">
      <c r="A5">
        <v>1</v>
      </c>
      <c r="B5" s="12" t="s">
        <v>10</v>
      </c>
      <c r="C5" s="19">
        <v>0.18211934026274243</v>
      </c>
      <c r="G5" s="24"/>
      <c r="H5" s="24"/>
      <c r="I5" s="24"/>
      <c r="J5" s="24"/>
      <c r="M5" s="24"/>
      <c r="N5" s="24"/>
      <c r="O5" s="24"/>
      <c r="P5" s="24"/>
      <c r="Q5" s="24"/>
    </row>
    <row r="6" spans="1:19" ht="15.75">
      <c r="A6">
        <v>2</v>
      </c>
      <c r="B6" s="12"/>
      <c r="C6" s="19">
        <v>0.2830099433151867</v>
      </c>
      <c r="G6" s="16" t="s">
        <v>19</v>
      </c>
      <c r="H6" s="16"/>
      <c r="I6" s="16"/>
      <c r="J6" s="16" t="s">
        <v>20</v>
      </c>
      <c r="K6" s="16"/>
      <c r="O6" s="16" t="s">
        <v>19</v>
      </c>
      <c r="P6" s="16"/>
      <c r="Q6" s="16"/>
      <c r="R6" s="16" t="s">
        <v>20</v>
      </c>
      <c r="S6" s="16"/>
    </row>
    <row r="7" spans="1:19" ht="15.75">
      <c r="A7">
        <v>3</v>
      </c>
      <c r="B7" s="12"/>
      <c r="C7" s="19">
        <v>3.0996790253862763</v>
      </c>
      <c r="F7" s="17" t="s">
        <v>21</v>
      </c>
      <c r="G7" s="17" t="s">
        <v>11</v>
      </c>
      <c r="H7" s="17" t="s">
        <v>12</v>
      </c>
      <c r="I7" s="17" t="s">
        <v>13</v>
      </c>
      <c r="J7" s="17" t="s">
        <v>14</v>
      </c>
      <c r="K7" s="17" t="s">
        <v>22</v>
      </c>
      <c r="N7" s="17" t="s">
        <v>21</v>
      </c>
      <c r="O7" s="17" t="s">
        <v>11</v>
      </c>
      <c r="P7" s="17" t="s">
        <v>12</v>
      </c>
      <c r="Q7" s="17" t="s">
        <v>13</v>
      </c>
      <c r="R7" s="17" t="s">
        <v>14</v>
      </c>
      <c r="S7" s="17" t="s">
        <v>22</v>
      </c>
    </row>
    <row r="8" spans="1:19" ht="15.75">
      <c r="A8">
        <v>4</v>
      </c>
      <c r="B8" s="12" t="s">
        <v>11</v>
      </c>
      <c r="C8" s="19">
        <v>2.47718230094487</v>
      </c>
      <c r="E8" s="18" t="s">
        <v>24</v>
      </c>
      <c r="F8" s="19">
        <f>C5</f>
        <v>0.18211934026274243</v>
      </c>
      <c r="G8" s="19">
        <f>C8</f>
        <v>2.47718230094487</v>
      </c>
      <c r="H8" s="19">
        <f>C11</f>
        <v>0.3087381199802067</v>
      </c>
      <c r="I8" s="19">
        <f>C14</f>
        <v>4.891780506296558</v>
      </c>
      <c r="J8" s="19">
        <f>C17</f>
        <v>1.8082584036491742</v>
      </c>
      <c r="K8" s="19">
        <f>C20</f>
        <v>4.09975086047953</v>
      </c>
      <c r="M8" s="18" t="s">
        <v>24</v>
      </c>
      <c r="N8" s="19">
        <f>C23</f>
        <v>0.26720289804044994</v>
      </c>
      <c r="O8" s="19">
        <f>C26</f>
        <v>0.32611870041977076</v>
      </c>
      <c r="P8" s="19">
        <f>C29</f>
        <v>1.2948842127059272</v>
      </c>
      <c r="Q8" s="19">
        <f>C32</f>
        <v>4.965545234995654</v>
      </c>
      <c r="R8" s="19">
        <f>C35</f>
        <v>2.0495250281029143</v>
      </c>
      <c r="S8" s="19">
        <f>C38</f>
        <v>0.7568458954874456</v>
      </c>
    </row>
    <row r="9" spans="1:19" ht="15.75">
      <c r="A9">
        <v>5</v>
      </c>
      <c r="B9" s="12"/>
      <c r="C9" s="19">
        <v>0.24516409390035518</v>
      </c>
      <c r="E9" s="18" t="s">
        <v>25</v>
      </c>
      <c r="F9" s="19">
        <f>C6</f>
        <v>0.2830099433151867</v>
      </c>
      <c r="G9" s="19">
        <f>C9</f>
        <v>0.24516409390035518</v>
      </c>
      <c r="H9" s="19">
        <f>C12</f>
        <v>0.21226745218288343</v>
      </c>
      <c r="I9" s="19">
        <f>C15</f>
        <v>2.2540686157260965</v>
      </c>
      <c r="J9" s="19">
        <f>C18</f>
        <v>0.6174762399604135</v>
      </c>
      <c r="K9" s="19">
        <f>C21</f>
        <v>1.665250097089313</v>
      </c>
      <c r="M9" s="18" t="s">
        <v>25</v>
      </c>
      <c r="N9" s="19">
        <f>C24</f>
        <v>0.4523914817647655</v>
      </c>
      <c r="O9" s="19">
        <f>C27</f>
        <v>0.17847828075670183</v>
      </c>
      <c r="P9" s="19">
        <f>C30</f>
        <v>0.8070507600261616</v>
      </c>
      <c r="Q9" s="19">
        <f>C33</f>
        <v>3.087223772739565</v>
      </c>
      <c r="R9" s="19">
        <f>C36</f>
        <v>2.5446942861833843</v>
      </c>
      <c r="S9" s="19">
        <f>C39</f>
        <v>1.787598552002133</v>
      </c>
    </row>
    <row r="10" spans="1:19" ht="15.75">
      <c r="A10">
        <v>6</v>
      </c>
      <c r="B10" s="12"/>
      <c r="C10" s="19">
        <v>0.21340783030782493</v>
      </c>
      <c r="E10" s="18" t="s">
        <v>26</v>
      </c>
      <c r="F10" s="19">
        <f>C7</f>
        <v>3.0996790253862763</v>
      </c>
      <c r="G10" s="19">
        <f>C10</f>
        <v>0.21340783030782493</v>
      </c>
      <c r="H10" s="19">
        <f>C13</f>
        <v>0.4393301879663918</v>
      </c>
      <c r="I10" s="19">
        <f>C16</f>
        <v>1.1263207823442494</v>
      </c>
      <c r="J10" s="19">
        <f>C19</f>
        <v>2.070190890038561</v>
      </c>
      <c r="K10" s="19">
        <f>C22</f>
        <v>1.8294117213589418</v>
      </c>
      <c r="M10" s="18" t="s">
        <v>26</v>
      </c>
      <c r="N10" s="19">
        <f>C25</f>
        <v>0.5395363191106896</v>
      </c>
      <c r="O10" s="19">
        <f>C28</f>
        <v>0.878211169295317</v>
      </c>
      <c r="P10" s="19">
        <f>C31</f>
        <v>0.4539932830481615</v>
      </c>
      <c r="Q10" s="19">
        <f>C34</f>
        <v>2.550321099123609</v>
      </c>
      <c r="R10" s="19">
        <f>C37</f>
        <v>0.11322103670864916</v>
      </c>
      <c r="S10" s="19">
        <f>C40</f>
        <v>2.0330118756114017</v>
      </c>
    </row>
    <row r="11" spans="1:19" ht="15.75">
      <c r="A11">
        <v>7</v>
      </c>
      <c r="B11" s="12" t="s">
        <v>12</v>
      </c>
      <c r="C11" s="19">
        <v>0.3087381199802067</v>
      </c>
      <c r="E11" s="18" t="s">
        <v>27</v>
      </c>
      <c r="F11" s="19">
        <f aca="true" t="shared" si="0" ref="F11:K11">AVERAGE(F8:F10)</f>
        <v>1.188269436321402</v>
      </c>
      <c r="G11" s="19">
        <f t="shared" si="0"/>
        <v>0.9785847417176833</v>
      </c>
      <c r="H11" s="19">
        <f t="shared" si="0"/>
        <v>0.32011192004316064</v>
      </c>
      <c r="I11" s="19">
        <f t="shared" si="0"/>
        <v>2.7573899681223017</v>
      </c>
      <c r="J11" s="19">
        <f t="shared" si="0"/>
        <v>1.4986418445493828</v>
      </c>
      <c r="K11" s="19">
        <f t="shared" si="0"/>
        <v>2.531470892975928</v>
      </c>
      <c r="M11" s="18" t="s">
        <v>27</v>
      </c>
      <c r="N11" s="19">
        <f aca="true" t="shared" si="1" ref="N11:S11">AVERAGE(N8:N10)</f>
        <v>0.41971023297196836</v>
      </c>
      <c r="O11" s="19">
        <f t="shared" si="1"/>
        <v>0.4609360501572632</v>
      </c>
      <c r="P11" s="19">
        <f t="shared" si="1"/>
        <v>0.8519760852600834</v>
      </c>
      <c r="Q11" s="19">
        <f t="shared" si="1"/>
        <v>3.5343633689529423</v>
      </c>
      <c r="R11" s="19">
        <f t="shared" si="1"/>
        <v>1.5691467836649826</v>
      </c>
      <c r="S11" s="19">
        <f t="shared" si="1"/>
        <v>1.5258187743669935</v>
      </c>
    </row>
    <row r="12" spans="1:19" ht="15">
      <c r="A12">
        <v>8</v>
      </c>
      <c r="C12" s="19">
        <v>0.21226745218288343</v>
      </c>
      <c r="E12" s="18" t="s">
        <v>28</v>
      </c>
      <c r="F12">
        <f aca="true" t="shared" si="2" ref="F12:K12">STDEV(F8,F9,F10)</f>
        <v>1.6560977300035575</v>
      </c>
      <c r="G12">
        <f t="shared" si="2"/>
        <v>1.2979206826538365</v>
      </c>
      <c r="H12">
        <f t="shared" si="2"/>
        <v>0.11395786059450606</v>
      </c>
      <c r="I12">
        <f t="shared" si="2"/>
        <v>1.9325296947292183</v>
      </c>
      <c r="J12">
        <f t="shared" si="2"/>
        <v>0.7742685411984108</v>
      </c>
      <c r="K12">
        <f t="shared" si="2"/>
        <v>1.3606483021249591</v>
      </c>
      <c r="M12" s="18" t="s">
        <v>28</v>
      </c>
      <c r="N12">
        <f aca="true" t="shared" si="3" ref="N12:S12">STDEV(N8,N9,N10)</f>
        <v>0.1390770328808738</v>
      </c>
      <c r="O12">
        <f t="shared" si="3"/>
        <v>0.36883372563843664</v>
      </c>
      <c r="P12">
        <f t="shared" si="3"/>
        <v>0.4222417583928734</v>
      </c>
      <c r="Q12">
        <f t="shared" si="3"/>
        <v>1.2681787218295046</v>
      </c>
      <c r="R12">
        <f t="shared" si="3"/>
        <v>1.2849466852849416</v>
      </c>
      <c r="S12">
        <f t="shared" si="3"/>
        <v>0.677160535759772</v>
      </c>
    </row>
    <row r="13" spans="1:19" ht="15.75">
      <c r="A13">
        <v>9</v>
      </c>
      <c r="B13" s="12"/>
      <c r="C13" s="19">
        <v>0.4393301879663918</v>
      </c>
      <c r="E13" s="18" t="s">
        <v>29</v>
      </c>
      <c r="F13">
        <f aca="true" t="shared" si="4" ref="F13:K13">F12/1.732</f>
        <v>0.9561765184778046</v>
      </c>
      <c r="G13">
        <f t="shared" si="4"/>
        <v>0.7493768375599518</v>
      </c>
      <c r="H13">
        <f t="shared" si="4"/>
        <v>0.06579553152107741</v>
      </c>
      <c r="I13">
        <f t="shared" si="4"/>
        <v>1.1157792694741446</v>
      </c>
      <c r="J13">
        <f t="shared" si="4"/>
        <v>0.44703726397136884</v>
      </c>
      <c r="K13">
        <f t="shared" si="4"/>
        <v>0.7855937079243414</v>
      </c>
      <c r="M13" s="18" t="s">
        <v>29</v>
      </c>
      <c r="N13">
        <f aca="true" t="shared" si="5" ref="N13:S13">N12/1.732</f>
        <v>0.08029851782960382</v>
      </c>
      <c r="O13">
        <f t="shared" si="5"/>
        <v>0.21295249748177636</v>
      </c>
      <c r="P13">
        <f t="shared" si="5"/>
        <v>0.24378854410673986</v>
      </c>
      <c r="Q13">
        <f t="shared" si="5"/>
        <v>0.7322048047514461</v>
      </c>
      <c r="R13">
        <f t="shared" si="5"/>
        <v>0.7418860769543543</v>
      </c>
      <c r="S13">
        <f t="shared" si="5"/>
        <v>0.3909702862354342</v>
      </c>
    </row>
    <row r="14" spans="1:3" ht="15.75">
      <c r="A14">
        <v>10</v>
      </c>
      <c r="B14" s="12" t="s">
        <v>13</v>
      </c>
      <c r="C14" s="19">
        <v>4.891780506296558</v>
      </c>
    </row>
    <row r="15" spans="1:7" ht="15.75">
      <c r="A15">
        <v>11</v>
      </c>
      <c r="B15" s="12"/>
      <c r="C15" s="19">
        <v>2.2540686157260965</v>
      </c>
      <c r="F15" s="13" t="s">
        <v>36</v>
      </c>
      <c r="G15" s="13" t="s">
        <v>37</v>
      </c>
    </row>
    <row r="16" spans="1:7" ht="15.75">
      <c r="A16">
        <v>12</v>
      </c>
      <c r="B16" s="12"/>
      <c r="C16" s="19">
        <v>1.1263207823442494</v>
      </c>
      <c r="E16" s="13" t="s">
        <v>30</v>
      </c>
      <c r="F16">
        <v>1.188269436321402</v>
      </c>
      <c r="G16">
        <v>0.41971023297196836</v>
      </c>
    </row>
    <row r="17" spans="1:7" ht="15.75">
      <c r="A17">
        <v>13</v>
      </c>
      <c r="B17" s="12" t="s">
        <v>14</v>
      </c>
      <c r="C17" s="19">
        <v>1.8082584036491742</v>
      </c>
      <c r="E17" s="13" t="s">
        <v>31</v>
      </c>
      <c r="F17">
        <v>0.9785847417176833</v>
      </c>
      <c r="G17">
        <v>0.4609360501572632</v>
      </c>
    </row>
    <row r="18" spans="1:7" ht="15.75">
      <c r="A18">
        <v>14</v>
      </c>
      <c r="B18" s="12"/>
      <c r="C18" s="19">
        <v>0.6174762399604135</v>
      </c>
      <c r="E18" s="13" t="s">
        <v>32</v>
      </c>
      <c r="F18">
        <v>0.32011192004316064</v>
      </c>
      <c r="G18">
        <v>0.8519760852600834</v>
      </c>
    </row>
    <row r="19" spans="1:7" ht="15">
      <c r="A19">
        <v>15</v>
      </c>
      <c r="C19" s="19">
        <v>2.070190890038561</v>
      </c>
      <c r="E19" s="13" t="s">
        <v>33</v>
      </c>
      <c r="F19">
        <v>2.7573899681223017</v>
      </c>
      <c r="G19">
        <v>3.5343633689529423</v>
      </c>
    </row>
    <row r="20" spans="1:7" ht="15">
      <c r="A20">
        <v>16</v>
      </c>
      <c r="B20" s="13" t="s">
        <v>15</v>
      </c>
      <c r="C20" s="19">
        <v>4.09975086047953</v>
      </c>
      <c r="E20" s="13" t="s">
        <v>34</v>
      </c>
      <c r="F20">
        <v>1.4986418445493828</v>
      </c>
      <c r="G20">
        <v>1.5691467836649826</v>
      </c>
    </row>
    <row r="21" spans="1:7" ht="15">
      <c r="A21">
        <v>17</v>
      </c>
      <c r="C21" s="19">
        <v>1.665250097089313</v>
      </c>
      <c r="E21" s="13" t="s">
        <v>35</v>
      </c>
      <c r="F21">
        <v>2.531470892975928</v>
      </c>
      <c r="G21">
        <v>1.5258187743669935</v>
      </c>
    </row>
    <row r="22" spans="1:3" ht="12.75">
      <c r="A22">
        <v>18</v>
      </c>
      <c r="C22" s="19">
        <v>1.8294117213589418</v>
      </c>
    </row>
    <row r="23" spans="1:3" ht="15.75">
      <c r="A23">
        <v>19</v>
      </c>
      <c r="B23" s="12" t="s">
        <v>16</v>
      </c>
      <c r="C23" s="19">
        <v>0.26720289804044994</v>
      </c>
    </row>
    <row r="24" spans="1:3" ht="15.75">
      <c r="A24">
        <v>20</v>
      </c>
      <c r="B24" s="12"/>
      <c r="C24" s="19">
        <v>0.4523914817647655</v>
      </c>
    </row>
    <row r="25" spans="1:3" ht="15.75">
      <c r="A25">
        <v>21</v>
      </c>
      <c r="B25" s="12"/>
      <c r="C25" s="19">
        <v>0.5395363191106896</v>
      </c>
    </row>
    <row r="26" spans="1:3" ht="15.75">
      <c r="A26">
        <v>22</v>
      </c>
      <c r="B26" s="12" t="s">
        <v>11</v>
      </c>
      <c r="C26" s="19">
        <v>0.32611870041977076</v>
      </c>
    </row>
    <row r="27" spans="1:3" ht="15.75">
      <c r="A27">
        <v>23</v>
      </c>
      <c r="B27" s="12"/>
      <c r="C27" s="19">
        <v>0.17847828075670183</v>
      </c>
    </row>
    <row r="28" spans="1:3" ht="15.75">
      <c r="A28">
        <v>24</v>
      </c>
      <c r="B28" s="12"/>
      <c r="C28" s="19">
        <v>0.878211169295317</v>
      </c>
    </row>
    <row r="29" spans="1:3" ht="15.75">
      <c r="A29">
        <v>25</v>
      </c>
      <c r="B29" s="12" t="s">
        <v>12</v>
      </c>
      <c r="C29" s="19">
        <v>1.2948842127059272</v>
      </c>
    </row>
    <row r="30" spans="1:3" ht="12.75">
      <c r="A30">
        <v>26</v>
      </c>
      <c r="C30" s="19">
        <v>0.8070507600261616</v>
      </c>
    </row>
    <row r="31" spans="1:3" ht="15.75">
      <c r="A31">
        <v>27</v>
      </c>
      <c r="B31" s="12"/>
      <c r="C31" s="19">
        <v>0.4539932830481615</v>
      </c>
    </row>
    <row r="32" spans="1:3" ht="15.75">
      <c r="A32">
        <v>28</v>
      </c>
      <c r="B32" s="12" t="s">
        <v>13</v>
      </c>
      <c r="C32" s="19">
        <v>4.965545234995654</v>
      </c>
    </row>
    <row r="33" spans="1:3" ht="15.75">
      <c r="A33">
        <v>29</v>
      </c>
      <c r="B33" s="12"/>
      <c r="C33" s="19">
        <v>3.087223772739565</v>
      </c>
    </row>
    <row r="34" spans="1:3" ht="15.75">
      <c r="A34">
        <v>30</v>
      </c>
      <c r="B34" s="12"/>
      <c r="C34" s="19">
        <v>2.550321099123609</v>
      </c>
    </row>
    <row r="35" spans="1:3" ht="15.75">
      <c r="A35">
        <v>31</v>
      </c>
      <c r="B35" s="12" t="s">
        <v>14</v>
      </c>
      <c r="C35" s="19">
        <v>2.0495250281029143</v>
      </c>
    </row>
    <row r="36" spans="1:3" ht="15.75">
      <c r="A36">
        <v>32</v>
      </c>
      <c r="B36" s="12"/>
      <c r="C36" s="19">
        <v>2.5446942861833843</v>
      </c>
    </row>
    <row r="37" spans="1:3" ht="12.75">
      <c r="A37">
        <v>33</v>
      </c>
      <c r="C37" s="19">
        <v>0.11322103670864916</v>
      </c>
    </row>
    <row r="38" spans="1:3" ht="15">
      <c r="A38">
        <v>34</v>
      </c>
      <c r="B38" s="13" t="s">
        <v>15</v>
      </c>
      <c r="C38" s="19">
        <v>0.7568458954874456</v>
      </c>
    </row>
    <row r="39" spans="1:3" ht="12.75">
      <c r="A39">
        <v>35</v>
      </c>
      <c r="C39" s="19">
        <v>1.787598552002133</v>
      </c>
    </row>
    <row r="40" spans="1:3" ht="12.75">
      <c r="A40">
        <v>36</v>
      </c>
      <c r="C40" s="19">
        <v>2.0330118756114017</v>
      </c>
    </row>
    <row r="41" ht="12.75">
      <c r="A41">
        <v>37</v>
      </c>
    </row>
  </sheetData>
  <sheetProtection/>
  <mergeCells count="2">
    <mergeCell ref="G4:J5"/>
    <mergeCell ref="M4:Q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S41"/>
  <sheetViews>
    <sheetView tabSelected="1" zoomScalePageLayoutView="0" workbookViewId="0" topLeftCell="A12">
      <selection activeCell="H18" sqref="H18"/>
    </sheetView>
  </sheetViews>
  <sheetFormatPr defaultColWidth="9.140625" defaultRowHeight="12.75"/>
  <cols>
    <col min="2" max="2" width="14.7109375" style="0" customWidth="1"/>
    <col min="3" max="3" width="12.00390625" style="0" customWidth="1"/>
    <col min="5" max="5" width="14.421875" style="0" customWidth="1"/>
    <col min="6" max="6" width="12.00390625" style="0" customWidth="1"/>
    <col min="7" max="7" width="10.00390625" style="0" customWidth="1"/>
    <col min="10" max="10" width="11.421875" style="0" customWidth="1"/>
    <col min="18" max="18" width="11.7109375" style="0" customWidth="1"/>
    <col min="19" max="19" width="11.00390625" style="0" customWidth="1"/>
  </cols>
  <sheetData>
    <row r="4" spans="1:17" ht="12.75" customHeight="1">
      <c r="A4" t="s">
        <v>17</v>
      </c>
      <c r="C4" s="2" t="s">
        <v>2</v>
      </c>
      <c r="G4" s="23" t="s">
        <v>18</v>
      </c>
      <c r="H4" s="24"/>
      <c r="I4" s="24"/>
      <c r="J4" s="24"/>
      <c r="M4" s="23" t="s">
        <v>23</v>
      </c>
      <c r="N4" s="24"/>
      <c r="O4" s="24"/>
      <c r="P4" s="24"/>
      <c r="Q4" s="24"/>
    </row>
    <row r="5" spans="1:17" ht="15.75">
      <c r="A5">
        <v>1</v>
      </c>
      <c r="B5" s="12" t="s">
        <v>10</v>
      </c>
      <c r="C5" s="22">
        <v>0.4943239235703087</v>
      </c>
      <c r="G5" s="24"/>
      <c r="H5" s="24"/>
      <c r="I5" s="24"/>
      <c r="J5" s="24"/>
      <c r="M5" s="24"/>
      <c r="N5" s="24"/>
      <c r="O5" s="24"/>
      <c r="P5" s="24"/>
      <c r="Q5" s="24"/>
    </row>
    <row r="6" spans="1:19" ht="15.75">
      <c r="A6">
        <v>2</v>
      </c>
      <c r="B6" s="12"/>
      <c r="C6" s="22">
        <v>0.3087381199802067</v>
      </c>
      <c r="G6" s="16" t="s">
        <v>19</v>
      </c>
      <c r="H6" s="16"/>
      <c r="I6" s="16"/>
      <c r="J6" s="16" t="s">
        <v>20</v>
      </c>
      <c r="K6" s="16"/>
      <c r="O6" s="16" t="s">
        <v>19</v>
      </c>
      <c r="P6" s="16"/>
      <c r="Q6" s="16"/>
      <c r="R6" s="16" t="s">
        <v>20</v>
      </c>
      <c r="S6" s="16"/>
    </row>
    <row r="7" spans="1:19" ht="15.75">
      <c r="A7">
        <v>3</v>
      </c>
      <c r="B7" s="12"/>
      <c r="C7" s="22">
        <v>0.2119438649836772</v>
      </c>
      <c r="F7" s="17" t="s">
        <v>21</v>
      </c>
      <c r="G7" s="17" t="s">
        <v>11</v>
      </c>
      <c r="H7" s="17" t="s">
        <v>12</v>
      </c>
      <c r="I7" s="17" t="s">
        <v>13</v>
      </c>
      <c r="J7" s="17" t="s">
        <v>14</v>
      </c>
      <c r="K7" s="17" t="s">
        <v>22</v>
      </c>
      <c r="N7" s="17" t="s">
        <v>21</v>
      </c>
      <c r="O7" s="17" t="s">
        <v>11</v>
      </c>
      <c r="P7" s="17" t="s">
        <v>12</v>
      </c>
      <c r="Q7" s="17" t="s">
        <v>13</v>
      </c>
      <c r="R7" s="17" t="s">
        <v>14</v>
      </c>
      <c r="S7" s="17" t="s">
        <v>22</v>
      </c>
    </row>
    <row r="8" spans="1:19" ht="15.75">
      <c r="A8">
        <v>4</v>
      </c>
      <c r="B8" s="12" t="s">
        <v>11</v>
      </c>
      <c r="C8" s="22">
        <v>0.7040412855317009</v>
      </c>
      <c r="E8" s="18" t="s">
        <v>24</v>
      </c>
      <c r="F8" s="19">
        <f>C5</f>
        <v>0.4943239235703087</v>
      </c>
      <c r="G8" s="19">
        <f>C8</f>
        <v>0.7040412855317009</v>
      </c>
      <c r="H8" s="19">
        <f>C11</f>
        <v>0.5145635333003418</v>
      </c>
      <c r="I8" s="19">
        <f>C14</f>
        <v>1.8208294106770502</v>
      </c>
      <c r="J8" s="19">
        <f>C17</f>
        <v>2.6872729054230757</v>
      </c>
      <c r="K8" s="19">
        <f>C20</f>
        <v>3.4631435840075517</v>
      </c>
      <c r="M8" s="18" t="s">
        <v>24</v>
      </c>
      <c r="N8" s="19">
        <f>C23</f>
        <v>0.6457403369310875</v>
      </c>
      <c r="O8" s="19">
        <f>C26</f>
        <v>0.6794139592078556</v>
      </c>
      <c r="P8" s="19">
        <f>C29</f>
        <v>1.498003304895093</v>
      </c>
      <c r="Q8" s="19">
        <f>C32</f>
        <v>3.01188809335802</v>
      </c>
      <c r="R8" s="19">
        <f>C35</f>
        <v>5.428471696056369</v>
      </c>
      <c r="S8" s="19">
        <f>C38</f>
        <v>2.5228196516248156</v>
      </c>
    </row>
    <row r="9" spans="1:19" ht="15.75">
      <c r="A9">
        <v>5</v>
      </c>
      <c r="B9" s="12"/>
      <c r="C9" s="22">
        <v>0.8716945560901518</v>
      </c>
      <c r="E9" s="18" t="s">
        <v>25</v>
      </c>
      <c r="F9" s="19">
        <f>C6</f>
        <v>0.3087381199802067</v>
      </c>
      <c r="G9" s="19">
        <f>C9</f>
        <v>0.8716945560901518</v>
      </c>
      <c r="H9" s="19">
        <f>C12</f>
        <v>0.21226745218288343</v>
      </c>
      <c r="I9" s="19">
        <f>C15</f>
        <v>2.8432001857454177</v>
      </c>
      <c r="J9" s="19">
        <f>C18</f>
        <v>3.704857439762478</v>
      </c>
      <c r="K9" s="19">
        <f>C21</f>
        <v>3.4890954415204694</v>
      </c>
      <c r="M9" s="18" t="s">
        <v>25</v>
      </c>
      <c r="N9" s="19">
        <f>C24</f>
        <v>0.7539858029412758</v>
      </c>
      <c r="O9" s="19">
        <f>C27</f>
        <v>1.070869684540211</v>
      </c>
      <c r="P9" s="19">
        <f>C30</f>
        <v>0.6122454041577777</v>
      </c>
      <c r="Q9" s="19">
        <f>C33</f>
        <v>2.094901845787562</v>
      </c>
      <c r="R9" s="19">
        <f>C36</f>
        <v>1.7337477554216434</v>
      </c>
      <c r="S9" s="19">
        <f>C39</f>
        <v>5.050675273910794</v>
      </c>
    </row>
    <row r="10" spans="1:19" ht="15.75">
      <c r="A10">
        <v>6</v>
      </c>
      <c r="B10" s="12"/>
      <c r="C10" s="22">
        <v>0.8803073000197779</v>
      </c>
      <c r="E10" s="18" t="s">
        <v>26</v>
      </c>
      <c r="F10" s="19">
        <f>C7</f>
        <v>0.2119438649836772</v>
      </c>
      <c r="G10" s="19">
        <f>C10</f>
        <v>0.8803073000197779</v>
      </c>
      <c r="H10" s="19">
        <f>C13</f>
        <v>0.2584295223331716</v>
      </c>
      <c r="I10" s="19">
        <f>C16</f>
        <v>2.6193506566145377</v>
      </c>
      <c r="J10" s="19">
        <f>C19</f>
        <v>1.1501060500214215</v>
      </c>
      <c r="K10" s="19">
        <f>C22</f>
        <v>1.1194907548614437</v>
      </c>
      <c r="M10" s="18" t="s">
        <v>26</v>
      </c>
      <c r="N10" s="19">
        <f>C25</f>
        <v>0.6225419066661803</v>
      </c>
      <c r="O10" s="19">
        <f>C28</f>
        <v>0.5084380453815007</v>
      </c>
      <c r="P10" s="19">
        <f>C31</f>
        <v>0.22699664152408075</v>
      </c>
      <c r="Q10" s="19">
        <f>C34</f>
        <v>1.9772152341520108</v>
      </c>
      <c r="R10" s="19">
        <f>C37</f>
        <v>1.4718734772124393</v>
      </c>
      <c r="S10" s="19">
        <f>C40</f>
        <v>1.185923594106651</v>
      </c>
    </row>
    <row r="11" spans="1:19" ht="15.75">
      <c r="A11">
        <v>7</v>
      </c>
      <c r="B11" s="12" t="s">
        <v>12</v>
      </c>
      <c r="C11" s="22">
        <v>0.5145635333003418</v>
      </c>
      <c r="E11" s="18" t="s">
        <v>27</v>
      </c>
      <c r="F11" s="19">
        <f aca="true" t="shared" si="0" ref="F11:K11">AVERAGE(F8:F10)</f>
        <v>0.33833530284473085</v>
      </c>
      <c r="G11" s="19">
        <f t="shared" si="0"/>
        <v>0.8186810472138767</v>
      </c>
      <c r="H11" s="19">
        <f t="shared" si="0"/>
        <v>0.3284201692721323</v>
      </c>
      <c r="I11" s="19">
        <f t="shared" si="0"/>
        <v>2.427793417679002</v>
      </c>
      <c r="J11" s="19">
        <f t="shared" si="0"/>
        <v>2.514078798402325</v>
      </c>
      <c r="K11" s="19">
        <f t="shared" si="0"/>
        <v>2.6905765934631547</v>
      </c>
      <c r="M11" s="18" t="s">
        <v>27</v>
      </c>
      <c r="N11" s="19">
        <f aca="true" t="shared" si="1" ref="N11:S11">AVERAGE(N8:N10)</f>
        <v>0.6740893488461812</v>
      </c>
      <c r="O11" s="19">
        <f t="shared" si="1"/>
        <v>0.7529072297098557</v>
      </c>
      <c r="P11" s="19">
        <f t="shared" si="1"/>
        <v>0.7790817835256504</v>
      </c>
      <c r="Q11" s="19">
        <f t="shared" si="1"/>
        <v>2.361335057765864</v>
      </c>
      <c r="R11" s="19">
        <f t="shared" si="1"/>
        <v>2.8780309762301504</v>
      </c>
      <c r="S11" s="19">
        <f t="shared" si="1"/>
        <v>2.9198061732140865</v>
      </c>
    </row>
    <row r="12" spans="1:19" ht="15">
      <c r="A12">
        <v>8</v>
      </c>
      <c r="C12" s="22">
        <v>0.21226745218288343</v>
      </c>
      <c r="E12" s="18" t="s">
        <v>28</v>
      </c>
      <c r="F12">
        <f aca="true" t="shared" si="2" ref="F12:K12">STDEV(F8,F9,F10)</f>
        <v>0.14349780241169016</v>
      </c>
      <c r="G12">
        <f t="shared" si="2"/>
        <v>0.09937429777567691</v>
      </c>
      <c r="H12">
        <f t="shared" si="2"/>
        <v>0.16284885065281823</v>
      </c>
      <c r="I12">
        <f t="shared" si="2"/>
        <v>0.5374301184990737</v>
      </c>
      <c r="J12">
        <f t="shared" si="2"/>
        <v>1.2861515520637539</v>
      </c>
      <c r="K12">
        <f t="shared" si="2"/>
        <v>1.3606621215122527</v>
      </c>
      <c r="M12" s="18" t="s">
        <v>28</v>
      </c>
      <c r="N12">
        <f aca="true" t="shared" si="3" ref="N12:S12">STDEV(N8,N9,N10)</f>
        <v>0.07015785290625787</v>
      </c>
      <c r="O12">
        <f t="shared" si="3"/>
        <v>0.2883284286859321</v>
      </c>
      <c r="P12">
        <f t="shared" si="3"/>
        <v>0.6517210044902757</v>
      </c>
      <c r="Q12">
        <f t="shared" si="3"/>
        <v>0.5664600371854943</v>
      </c>
      <c r="R12">
        <f t="shared" si="3"/>
        <v>2.2126241057639366</v>
      </c>
      <c r="S12">
        <f t="shared" si="3"/>
        <v>1.9627213532185093</v>
      </c>
    </row>
    <row r="13" spans="1:19" ht="15.75">
      <c r="A13">
        <v>9</v>
      </c>
      <c r="B13" s="12"/>
      <c r="C13" s="22">
        <v>0.2584295223331716</v>
      </c>
      <c r="E13" s="18" t="s">
        <v>29</v>
      </c>
      <c r="F13">
        <f aca="true" t="shared" si="4" ref="F13:K13">F12/1.732</f>
        <v>0.08285092517995968</v>
      </c>
      <c r="G13">
        <f t="shared" si="4"/>
        <v>0.05737546060951323</v>
      </c>
      <c r="H13">
        <f t="shared" si="4"/>
        <v>0.09402358582726227</v>
      </c>
      <c r="I13">
        <f t="shared" si="4"/>
        <v>0.31029452569230587</v>
      </c>
      <c r="J13">
        <f t="shared" si="4"/>
        <v>0.7425817275194884</v>
      </c>
      <c r="K13">
        <f t="shared" si="4"/>
        <v>0.7856016867853653</v>
      </c>
      <c r="M13" s="18" t="s">
        <v>29</v>
      </c>
      <c r="N13">
        <f aca="true" t="shared" si="5" ref="N13:S13">N12/1.732</f>
        <v>0.04050684347936367</v>
      </c>
      <c r="O13">
        <f t="shared" si="5"/>
        <v>0.16647137914892154</v>
      </c>
      <c r="P13">
        <f t="shared" si="5"/>
        <v>0.3762823351560483</v>
      </c>
      <c r="Q13">
        <f t="shared" si="5"/>
        <v>0.32705544872141706</v>
      </c>
      <c r="R13">
        <f t="shared" si="5"/>
        <v>1.2774965968613954</v>
      </c>
      <c r="S13">
        <f t="shared" si="5"/>
        <v>1.1332109429668067</v>
      </c>
    </row>
    <row r="14" spans="1:3" ht="15.75">
      <c r="A14">
        <v>10</v>
      </c>
      <c r="B14" s="12" t="s">
        <v>13</v>
      </c>
      <c r="C14" s="22">
        <v>1.8208294106770502</v>
      </c>
    </row>
    <row r="15" spans="1:3" ht="15.75">
      <c r="A15">
        <v>11</v>
      </c>
      <c r="B15" s="12"/>
      <c r="C15" s="22">
        <v>2.8432001857454177</v>
      </c>
    </row>
    <row r="16" spans="1:7" ht="15.75">
      <c r="A16">
        <v>12</v>
      </c>
      <c r="B16" s="12"/>
      <c r="C16" s="22">
        <v>2.6193506566145377</v>
      </c>
      <c r="F16" s="2" t="s">
        <v>36</v>
      </c>
      <c r="G16" s="2" t="s">
        <v>37</v>
      </c>
    </row>
    <row r="17" spans="1:7" ht="15.75">
      <c r="A17">
        <v>13</v>
      </c>
      <c r="B17" s="12" t="s">
        <v>14</v>
      </c>
      <c r="C17" s="22">
        <v>2.6872729054230757</v>
      </c>
      <c r="E17" s="13" t="s">
        <v>30</v>
      </c>
      <c r="F17" s="19">
        <v>1.127793417679</v>
      </c>
      <c r="G17" s="19">
        <v>1.19133505776586</v>
      </c>
    </row>
    <row r="18" spans="1:7" ht="15.75">
      <c r="A18">
        <v>14</v>
      </c>
      <c r="B18" s="12"/>
      <c r="C18" s="22">
        <v>3.704857439762478</v>
      </c>
      <c r="E18" s="13" t="s">
        <v>38</v>
      </c>
      <c r="F18" s="19">
        <v>1.18681047213877</v>
      </c>
      <c r="G18" s="19">
        <v>1.75290722970985</v>
      </c>
    </row>
    <row r="19" spans="1:7" ht="15">
      <c r="A19">
        <v>15</v>
      </c>
      <c r="C19" s="22">
        <v>1.1501060500214215</v>
      </c>
      <c r="E19" s="13" t="s">
        <v>32</v>
      </c>
      <c r="F19" s="19">
        <v>1.85842016927213</v>
      </c>
      <c r="G19" s="19">
        <v>2.352565</v>
      </c>
    </row>
    <row r="20" spans="1:7" ht="15">
      <c r="A20">
        <v>16</v>
      </c>
      <c r="B20" s="13" t="s">
        <v>15</v>
      </c>
      <c r="C20" s="22">
        <v>3.4631435840075517</v>
      </c>
      <c r="E20" s="13" t="s">
        <v>33</v>
      </c>
      <c r="F20" s="19">
        <v>0.8335302844731</v>
      </c>
      <c r="G20" s="19">
        <v>0.974089348846181</v>
      </c>
    </row>
    <row r="21" spans="1:7" ht="15">
      <c r="A21">
        <v>17</v>
      </c>
      <c r="C21" s="22">
        <v>3.4890954415204694</v>
      </c>
      <c r="E21" s="13" t="s">
        <v>34</v>
      </c>
      <c r="F21" s="19">
        <v>2.514078798402325</v>
      </c>
      <c r="G21" s="19">
        <v>2.77803097623015</v>
      </c>
    </row>
    <row r="22" spans="1:7" ht="15">
      <c r="A22">
        <v>18</v>
      </c>
      <c r="C22" s="22">
        <v>1.1194907548614437</v>
      </c>
      <c r="E22" s="13" t="s">
        <v>35</v>
      </c>
      <c r="F22" s="19">
        <v>2.6905765934631547</v>
      </c>
      <c r="G22" s="19">
        <v>2.9198061732140865</v>
      </c>
    </row>
    <row r="23" spans="1:3" ht="15.75">
      <c r="A23">
        <v>19</v>
      </c>
      <c r="B23" s="12" t="s">
        <v>16</v>
      </c>
      <c r="C23" s="22">
        <v>0.6457403369310875</v>
      </c>
    </row>
    <row r="24" spans="1:3" ht="15.75">
      <c r="A24">
        <v>20</v>
      </c>
      <c r="B24" s="12"/>
      <c r="C24" s="22">
        <v>0.7539858029412758</v>
      </c>
    </row>
    <row r="25" spans="1:3" ht="15.75">
      <c r="A25">
        <v>21</v>
      </c>
      <c r="B25" s="12"/>
      <c r="C25" s="22">
        <v>0.6225419066661803</v>
      </c>
    </row>
    <row r="26" spans="1:3" ht="15.75">
      <c r="A26">
        <v>22</v>
      </c>
      <c r="B26" s="12" t="s">
        <v>11</v>
      </c>
      <c r="C26" s="22">
        <v>0.6794139592078556</v>
      </c>
    </row>
    <row r="27" spans="1:3" ht="15.75">
      <c r="A27">
        <v>23</v>
      </c>
      <c r="B27" s="12"/>
      <c r="C27" s="22">
        <v>1.070869684540211</v>
      </c>
    </row>
    <row r="28" spans="1:3" ht="15.75">
      <c r="A28">
        <v>24</v>
      </c>
      <c r="B28" s="12"/>
      <c r="C28" s="22">
        <v>0.5084380453815007</v>
      </c>
    </row>
    <row r="29" spans="1:3" ht="15.75">
      <c r="A29">
        <v>25</v>
      </c>
      <c r="B29" s="12" t="s">
        <v>12</v>
      </c>
      <c r="C29" s="22">
        <v>1.498003304895093</v>
      </c>
    </row>
    <row r="30" spans="1:3" ht="12.75">
      <c r="A30">
        <v>26</v>
      </c>
      <c r="C30" s="22">
        <v>0.6122454041577777</v>
      </c>
    </row>
    <row r="31" spans="1:3" ht="15.75">
      <c r="A31">
        <v>27</v>
      </c>
      <c r="B31" s="12"/>
      <c r="C31" s="22">
        <v>0.22699664152408075</v>
      </c>
    </row>
    <row r="32" spans="1:3" ht="15.75">
      <c r="A32">
        <v>28</v>
      </c>
      <c r="B32" s="12" t="s">
        <v>13</v>
      </c>
      <c r="C32" s="22">
        <v>3.01188809335802</v>
      </c>
    </row>
    <row r="33" spans="1:3" ht="15.75">
      <c r="A33">
        <v>29</v>
      </c>
      <c r="B33" s="12"/>
      <c r="C33" s="22">
        <v>2.094901845787562</v>
      </c>
    </row>
    <row r="34" spans="1:3" ht="15.75">
      <c r="A34">
        <v>30</v>
      </c>
      <c r="B34" s="12"/>
      <c r="C34" s="22">
        <v>1.9772152341520108</v>
      </c>
    </row>
    <row r="35" spans="1:3" ht="15.75">
      <c r="A35">
        <v>31</v>
      </c>
      <c r="B35" s="12" t="s">
        <v>14</v>
      </c>
      <c r="C35" s="22">
        <v>5.428471696056369</v>
      </c>
    </row>
    <row r="36" spans="1:3" ht="15.75">
      <c r="A36">
        <v>32</v>
      </c>
      <c r="B36" s="12"/>
      <c r="C36" s="22">
        <v>1.7337477554216434</v>
      </c>
    </row>
    <row r="37" spans="1:3" ht="12.75">
      <c r="A37">
        <v>33</v>
      </c>
      <c r="C37" s="22">
        <v>1.4718734772124393</v>
      </c>
    </row>
    <row r="38" spans="1:3" ht="15">
      <c r="A38">
        <v>34</v>
      </c>
      <c r="B38" s="13" t="s">
        <v>15</v>
      </c>
      <c r="C38" s="22">
        <v>2.5228196516248156</v>
      </c>
    </row>
    <row r="39" spans="1:3" ht="12.75">
      <c r="A39">
        <v>35</v>
      </c>
      <c r="C39" s="22">
        <v>5.050675273910794</v>
      </c>
    </row>
    <row r="40" spans="1:3" ht="12.75">
      <c r="A40">
        <v>36</v>
      </c>
      <c r="C40" s="22">
        <v>1.185923594106651</v>
      </c>
    </row>
    <row r="41" spans="1:3" ht="12.75">
      <c r="A41">
        <v>37</v>
      </c>
      <c r="C41" s="22">
        <v>0</v>
      </c>
    </row>
  </sheetData>
  <sheetProtection/>
  <mergeCells count="2">
    <mergeCell ref="G4:J5"/>
    <mergeCell ref="M4:Q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Botany, BZU, MLN, 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Pakeeza Sabir</dc:creator>
  <cp:keywords/>
  <dc:description/>
  <cp:lastModifiedBy>huma ch</cp:lastModifiedBy>
  <dcterms:created xsi:type="dcterms:W3CDTF">2006-07-21T17:54:12Z</dcterms:created>
  <dcterms:modified xsi:type="dcterms:W3CDTF">2022-04-21T04:37:52Z</dcterms:modified>
  <cp:category/>
  <cp:version/>
  <cp:contentType/>
  <cp:contentStatus/>
</cp:coreProperties>
</file>