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食管癌\数据合集\"/>
    </mc:Choice>
  </mc:AlternateContent>
  <xr:revisionPtr revIDLastSave="0" documentId="13_ncr:1_{443441BD-982E-4FA4-B612-60E478B50A18}" xr6:coauthVersionLast="47" xr6:coauthVersionMax="47" xr10:uidLastSave="{00000000-0000-0000-0000-000000000000}"/>
  <bookViews>
    <workbookView xWindow="-108" yWindow="-108" windowWidth="23256" windowHeight="12576" xr2:uid="{EA7147A4-B714-470B-9611-6C7755F93F1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5" i="1"/>
  <c r="C5" i="1"/>
  <c r="D11" i="1"/>
  <c r="E11" i="1"/>
  <c r="E3" i="1"/>
  <c r="D3" i="1"/>
  <c r="E4" i="1"/>
  <c r="D4" i="1"/>
  <c r="E7" i="1"/>
  <c r="D7" i="1"/>
  <c r="E8" i="1"/>
  <c r="D8" i="1"/>
  <c r="C12" i="1"/>
  <c r="D12" i="1"/>
  <c r="E15" i="1"/>
  <c r="D15" i="1"/>
  <c r="E16" i="1"/>
  <c r="D16" i="1"/>
  <c r="C13" i="1" l="1"/>
  <c r="C9" i="1"/>
  <c r="D5" i="1"/>
  <c r="D9" i="1"/>
  <c r="D13" i="1"/>
  <c r="E5" i="1"/>
  <c r="E9" i="1"/>
  <c r="F13" i="1"/>
  <c r="C6" i="1"/>
  <c r="C10" i="1"/>
  <c r="C14" i="1"/>
  <c r="D6" i="1"/>
  <c r="D10" i="1"/>
  <c r="D14" i="1"/>
  <c r="E6" i="1"/>
  <c r="E10" i="1"/>
  <c r="E14" i="1"/>
  <c r="F6" i="1"/>
  <c r="F10" i="1"/>
  <c r="F14" i="1"/>
  <c r="C3" i="1"/>
  <c r="C7" i="1"/>
  <c r="C11" i="1"/>
  <c r="C15" i="1"/>
  <c r="F3" i="1"/>
  <c r="F7" i="1"/>
  <c r="F11" i="1"/>
  <c r="F15" i="1"/>
  <c r="C4" i="1"/>
  <c r="C8" i="1"/>
  <c r="C16" i="1"/>
  <c r="F4" i="1"/>
  <c r="F8" i="1"/>
  <c r="F12" i="1"/>
  <c r="F16" i="1"/>
  <c r="E12" i="1" l="1"/>
  <c r="E13" i="1"/>
</calcChain>
</file>

<file path=xl/sharedStrings.xml><?xml version="1.0" encoding="utf-8"?>
<sst xmlns="http://schemas.openxmlformats.org/spreadsheetml/2006/main" count="31" uniqueCount="24">
  <si>
    <t>Guiying Sun</t>
  </si>
  <si>
    <t>Wen-Tao Wang (a)</t>
  </si>
  <si>
    <t>Wen-Tao Wang (b)</t>
  </si>
  <si>
    <t>Wen-Tao Wang (c)</t>
  </si>
  <si>
    <t>Hadiseh Samiei</t>
  </si>
  <si>
    <t>Priyanka Sharma</t>
  </si>
  <si>
    <t>Shuhei Komatsu</t>
  </si>
  <si>
    <t>Zijun Xie</t>
  </si>
  <si>
    <t>Zi-Jun Xie</t>
  </si>
  <si>
    <t>Bing Wang</t>
  </si>
  <si>
    <t>Junji Kurashige</t>
  </si>
  <si>
    <t>S Komatsu</t>
  </si>
  <si>
    <t>Lu Zhang</t>
  </si>
  <si>
    <t>Kai Wang</t>
  </si>
  <si>
    <t>blood</t>
    <phoneticPr fontId="1" type="noConversion"/>
  </si>
  <si>
    <t>serum</t>
    <phoneticPr fontId="1" type="noConversion"/>
  </si>
  <si>
    <t>saliva</t>
    <phoneticPr fontId="1" type="noConversion"/>
  </si>
  <si>
    <t>ALL</t>
    <phoneticPr fontId="1" type="noConversion"/>
  </si>
  <si>
    <t>Author</t>
    <phoneticPr fontId="1" type="noConversion"/>
  </si>
  <si>
    <t>Studyld</t>
    <phoneticPr fontId="1" type="noConversion"/>
  </si>
  <si>
    <t>TP</t>
    <phoneticPr fontId="1" type="noConversion"/>
  </si>
  <si>
    <t>FP</t>
    <phoneticPr fontId="1" type="noConversion"/>
  </si>
  <si>
    <t>FN</t>
    <phoneticPr fontId="1" type="noConversion"/>
  </si>
  <si>
    <t>TN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</si>
</sst>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552;&#21462;&#25968;&#254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K3">
            <v>76.25</v>
          </cell>
          <cell r="L3">
            <v>12.5</v>
          </cell>
          <cell r="M3">
            <v>48.75</v>
          </cell>
          <cell r="N3">
            <v>112.5</v>
          </cell>
        </row>
        <row r="4">
          <cell r="K4">
            <v>102.4</v>
          </cell>
          <cell r="L4">
            <v>12.856499999999997</v>
          </cell>
          <cell r="M4">
            <v>25.599999999999994</v>
          </cell>
          <cell r="N4">
            <v>32.143500000000003</v>
          </cell>
        </row>
        <row r="5">
          <cell r="K5">
            <v>85.785600000000002</v>
          </cell>
          <cell r="L5">
            <v>9.2654999999999959</v>
          </cell>
          <cell r="M5">
            <v>42.214399999999998</v>
          </cell>
          <cell r="N5">
            <v>35.734500000000004</v>
          </cell>
        </row>
        <row r="6">
          <cell r="K6">
            <v>103.488</v>
          </cell>
          <cell r="L6">
            <v>13.500000000000004</v>
          </cell>
          <cell r="M6">
            <v>24.512</v>
          </cell>
          <cell r="N6">
            <v>31.499999999999996</v>
          </cell>
        </row>
        <row r="7">
          <cell r="K7">
            <v>26.4452</v>
          </cell>
          <cell r="L7">
            <v>11.770799999999998</v>
          </cell>
          <cell r="M7">
            <v>7.5548000000000002</v>
          </cell>
          <cell r="N7">
            <v>22.229200000000002</v>
          </cell>
        </row>
        <row r="8">
          <cell r="K8">
            <v>92.5</v>
          </cell>
          <cell r="L8">
            <v>27.5</v>
          </cell>
          <cell r="M8">
            <v>32.5</v>
          </cell>
          <cell r="N8">
            <v>97.5</v>
          </cell>
        </row>
        <row r="9">
          <cell r="K9">
            <v>27.09</v>
          </cell>
          <cell r="L9">
            <v>5.4720000000000013</v>
          </cell>
          <cell r="M9">
            <v>7.91</v>
          </cell>
          <cell r="N9">
            <v>26.527999999999999</v>
          </cell>
        </row>
        <row r="10">
          <cell r="K10">
            <v>19.999200000000002</v>
          </cell>
          <cell r="L10">
            <v>8.9984999999999999</v>
          </cell>
          <cell r="M10">
            <v>4.0007999999999981</v>
          </cell>
          <cell r="N10">
            <v>12.0015</v>
          </cell>
        </row>
        <row r="11">
          <cell r="K11">
            <v>20.054000000000002</v>
          </cell>
          <cell r="L11">
            <v>1.1400000000000006</v>
          </cell>
          <cell r="M11">
            <v>16.945999999999998</v>
          </cell>
          <cell r="N11">
            <v>18.86</v>
          </cell>
        </row>
        <row r="12">
          <cell r="K12">
            <v>34.983000000000004</v>
          </cell>
          <cell r="L12">
            <v>9.9939999999999998</v>
          </cell>
          <cell r="M12">
            <v>4.0169999999999959</v>
          </cell>
          <cell r="N12">
            <v>9.0060000000000002</v>
          </cell>
        </row>
        <row r="13">
          <cell r="K13">
            <v>28</v>
          </cell>
          <cell r="L13">
            <v>6</v>
          </cell>
          <cell r="M13">
            <v>4</v>
          </cell>
          <cell r="N13">
            <v>10</v>
          </cell>
        </row>
        <row r="14">
          <cell r="K14">
            <v>22.009999999999998</v>
          </cell>
          <cell r="L14">
            <v>12.012</v>
          </cell>
          <cell r="M14">
            <v>8.990000000000002</v>
          </cell>
          <cell r="N14">
            <v>26.988</v>
          </cell>
        </row>
        <row r="15">
          <cell r="K15">
            <v>33.015000000000001</v>
          </cell>
          <cell r="L15">
            <v>0</v>
          </cell>
          <cell r="M15">
            <v>37.984999999999999</v>
          </cell>
          <cell r="N15">
            <v>39</v>
          </cell>
        </row>
        <row r="16">
          <cell r="K16">
            <v>44</v>
          </cell>
          <cell r="L16">
            <v>6</v>
          </cell>
          <cell r="M16">
            <v>6</v>
          </cell>
          <cell r="N16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A503-4F00-4133-B58C-319D588A25BB}">
  <dimension ref="A1:F29"/>
  <sheetViews>
    <sheetView tabSelected="1" topLeftCell="A7" workbookViewId="0">
      <selection activeCell="I20" sqref="I20"/>
    </sheetView>
  </sheetViews>
  <sheetFormatPr defaultRowHeight="13.8" x14ac:dyDescent="0.25"/>
  <cols>
    <col min="1" max="1" width="17.33203125" customWidth="1"/>
  </cols>
  <sheetData>
    <row r="1" spans="1:6" x14ac:dyDescent="0.25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</row>
    <row r="2" spans="1:6" x14ac:dyDescent="0.25">
      <c r="A2" t="s">
        <v>17</v>
      </c>
    </row>
    <row r="3" spans="1:6" x14ac:dyDescent="0.25">
      <c r="A3" t="s">
        <v>0</v>
      </c>
      <c r="B3">
        <v>1</v>
      </c>
      <c r="C3" s="1">
        <f>[1]Sheet1!K3</f>
        <v>76.25</v>
      </c>
      <c r="D3" s="1">
        <f>[1]Sheet1!L3</f>
        <v>12.5</v>
      </c>
      <c r="E3" s="1">
        <f>[1]Sheet1!M3</f>
        <v>48.75</v>
      </c>
      <c r="F3" s="1">
        <f>[1]Sheet1!N3</f>
        <v>112.5</v>
      </c>
    </row>
    <row r="4" spans="1:6" x14ac:dyDescent="0.25">
      <c r="A4" t="s">
        <v>1</v>
      </c>
      <c r="B4">
        <v>2</v>
      </c>
      <c r="C4" s="1">
        <f>[1]Sheet1!K4</f>
        <v>102.4</v>
      </c>
      <c r="D4" s="1">
        <f>[1]Sheet1!L4</f>
        <v>12.856499999999997</v>
      </c>
      <c r="E4" s="1">
        <f>[1]Sheet1!M4</f>
        <v>25.599999999999994</v>
      </c>
      <c r="F4" s="1">
        <f>[1]Sheet1!N4</f>
        <v>32.143500000000003</v>
      </c>
    </row>
    <row r="5" spans="1:6" x14ac:dyDescent="0.25">
      <c r="A5" t="s">
        <v>2</v>
      </c>
      <c r="B5">
        <v>3</v>
      </c>
      <c r="C5" s="1">
        <f>[1]Sheet1!K5</f>
        <v>85.785600000000002</v>
      </c>
      <c r="D5" s="1">
        <f>[1]Sheet1!L5</f>
        <v>9.2654999999999959</v>
      </c>
      <c r="E5" s="1">
        <f>[1]Sheet1!M5</f>
        <v>42.214399999999998</v>
      </c>
      <c r="F5" s="1">
        <f>[1]Sheet1!N5</f>
        <v>35.734500000000004</v>
      </c>
    </row>
    <row r="6" spans="1:6" x14ac:dyDescent="0.25">
      <c r="A6" t="s">
        <v>3</v>
      </c>
      <c r="B6">
        <v>4</v>
      </c>
      <c r="C6" s="1">
        <f>[1]Sheet1!K6</f>
        <v>103.488</v>
      </c>
      <c r="D6" s="1">
        <f>[1]Sheet1!L6</f>
        <v>13.500000000000004</v>
      </c>
      <c r="E6" s="1">
        <f>[1]Sheet1!M6</f>
        <v>24.512</v>
      </c>
      <c r="F6" s="1">
        <f>[1]Sheet1!N6</f>
        <v>31.499999999999996</v>
      </c>
    </row>
    <row r="7" spans="1:6" x14ac:dyDescent="0.25">
      <c r="A7" t="s">
        <v>4</v>
      </c>
      <c r="B7">
        <v>5</v>
      </c>
      <c r="C7" s="1">
        <f>[1]Sheet1!K7</f>
        <v>26.4452</v>
      </c>
      <c r="D7" s="1">
        <f>[1]Sheet1!L7</f>
        <v>11.770799999999998</v>
      </c>
      <c r="E7" s="1">
        <f>[1]Sheet1!M7</f>
        <v>7.5548000000000002</v>
      </c>
      <c r="F7" s="1">
        <f>[1]Sheet1!N7</f>
        <v>22.229200000000002</v>
      </c>
    </row>
    <row r="8" spans="1:6" x14ac:dyDescent="0.25">
      <c r="A8" t="s">
        <v>12</v>
      </c>
      <c r="B8">
        <v>6</v>
      </c>
      <c r="C8" s="1">
        <f>[1]Sheet1!K8</f>
        <v>92.5</v>
      </c>
      <c r="D8" s="1">
        <f>[1]Sheet1!L8</f>
        <v>27.5</v>
      </c>
      <c r="E8" s="1">
        <f>[1]Sheet1!M8</f>
        <v>32.5</v>
      </c>
      <c r="F8" s="1">
        <f>[1]Sheet1!N8</f>
        <v>97.5</v>
      </c>
    </row>
    <row r="9" spans="1:6" x14ac:dyDescent="0.25">
      <c r="A9" t="s">
        <v>13</v>
      </c>
      <c r="B9">
        <v>7</v>
      </c>
      <c r="C9" s="1">
        <f>[1]Sheet1!K9</f>
        <v>27.09</v>
      </c>
      <c r="D9" s="1">
        <f>[1]Sheet1!L9</f>
        <v>5.4720000000000013</v>
      </c>
      <c r="E9" s="1">
        <f>[1]Sheet1!M9</f>
        <v>7.91</v>
      </c>
      <c r="F9" s="1">
        <f>[1]Sheet1!N9</f>
        <v>26.527999999999999</v>
      </c>
    </row>
    <row r="10" spans="1:6" x14ac:dyDescent="0.25">
      <c r="A10" t="s">
        <v>5</v>
      </c>
      <c r="B10">
        <v>8</v>
      </c>
      <c r="C10" s="1">
        <f>[1]Sheet1!K10</f>
        <v>19.999200000000002</v>
      </c>
      <c r="D10" s="1">
        <f>[1]Sheet1!L10</f>
        <v>8.9984999999999999</v>
      </c>
      <c r="E10" s="1">
        <f>[1]Sheet1!M10</f>
        <v>4.0007999999999981</v>
      </c>
      <c r="F10" s="1">
        <f>[1]Sheet1!N10</f>
        <v>12.0015</v>
      </c>
    </row>
    <row r="11" spans="1:6" x14ac:dyDescent="0.25">
      <c r="A11" t="s">
        <v>6</v>
      </c>
      <c r="B11">
        <v>9</v>
      </c>
      <c r="C11" s="1">
        <f>[1]Sheet1!K11</f>
        <v>20.054000000000002</v>
      </c>
      <c r="D11" s="1">
        <f>[1]Sheet1!L11</f>
        <v>1.1400000000000006</v>
      </c>
      <c r="E11" s="1">
        <f>[1]Sheet1!M11</f>
        <v>16.945999999999998</v>
      </c>
      <c r="F11" s="1">
        <f>[1]Sheet1!N11</f>
        <v>18.86</v>
      </c>
    </row>
    <row r="12" spans="1:6" x14ac:dyDescent="0.25">
      <c r="A12" t="s">
        <v>7</v>
      </c>
      <c r="B12">
        <v>10</v>
      </c>
      <c r="C12" s="1">
        <f>[1]Sheet1!K12</f>
        <v>34.983000000000004</v>
      </c>
      <c r="D12" s="1">
        <f>[1]Sheet1!L12</f>
        <v>9.9939999999999998</v>
      </c>
      <c r="E12" s="1">
        <f>[1]Sheet1!M12</f>
        <v>4.0169999999999959</v>
      </c>
      <c r="F12" s="1">
        <f>[1]Sheet1!N12</f>
        <v>9.0060000000000002</v>
      </c>
    </row>
    <row r="13" spans="1:6" x14ac:dyDescent="0.25">
      <c r="A13" t="s">
        <v>8</v>
      </c>
      <c r="B13">
        <v>11</v>
      </c>
      <c r="C13" s="1">
        <f>[1]Sheet1!K13</f>
        <v>28</v>
      </c>
      <c r="D13" s="1">
        <f>[1]Sheet1!L13</f>
        <v>6</v>
      </c>
      <c r="E13" s="1">
        <f>[1]Sheet1!M13</f>
        <v>4</v>
      </c>
      <c r="F13" s="1">
        <f>[1]Sheet1!N13</f>
        <v>10</v>
      </c>
    </row>
    <row r="14" spans="1:6" x14ac:dyDescent="0.25">
      <c r="A14" t="s">
        <v>9</v>
      </c>
      <c r="B14">
        <v>12</v>
      </c>
      <c r="C14" s="1">
        <f>[1]Sheet1!K14</f>
        <v>22.009999999999998</v>
      </c>
      <c r="D14" s="1">
        <f>[1]Sheet1!L14</f>
        <v>12.012</v>
      </c>
      <c r="E14" s="1">
        <f>[1]Sheet1!M14</f>
        <v>8.990000000000002</v>
      </c>
      <c r="F14" s="1">
        <f>[1]Sheet1!N14</f>
        <v>26.988</v>
      </c>
    </row>
    <row r="15" spans="1:6" x14ac:dyDescent="0.25">
      <c r="A15" t="s">
        <v>10</v>
      </c>
      <c r="B15">
        <v>13</v>
      </c>
      <c r="C15" s="1">
        <f>[1]Sheet1!K15</f>
        <v>33.015000000000001</v>
      </c>
      <c r="D15" s="1">
        <f>[1]Sheet1!L15</f>
        <v>0</v>
      </c>
      <c r="E15" s="1">
        <f>[1]Sheet1!M15</f>
        <v>37.984999999999999</v>
      </c>
      <c r="F15" s="1">
        <f>[1]Sheet1!N15</f>
        <v>39</v>
      </c>
    </row>
    <row r="16" spans="1:6" x14ac:dyDescent="0.25">
      <c r="A16" t="s">
        <v>11</v>
      </c>
      <c r="B16">
        <v>14</v>
      </c>
      <c r="C16" s="1">
        <f>[1]Sheet1!K16</f>
        <v>44</v>
      </c>
      <c r="D16" s="1">
        <f>[1]Sheet1!L16</f>
        <v>6</v>
      </c>
      <c r="E16" s="1">
        <f>[1]Sheet1!M16</f>
        <v>6</v>
      </c>
      <c r="F16" s="1">
        <f>[1]Sheet1!N16</f>
        <v>14</v>
      </c>
    </row>
    <row r="18" spans="1:6" x14ac:dyDescent="0.25">
      <c r="A18" t="s">
        <v>14</v>
      </c>
    </row>
    <row r="19" spans="1:6" x14ac:dyDescent="0.25">
      <c r="A19" t="s">
        <v>12</v>
      </c>
      <c r="B19">
        <v>1</v>
      </c>
      <c r="C19" s="1">
        <v>92.5</v>
      </c>
      <c r="D19" s="1">
        <v>27.5</v>
      </c>
      <c r="E19" s="1">
        <v>32.5</v>
      </c>
      <c r="F19" s="1">
        <v>97.5</v>
      </c>
    </row>
    <row r="20" spans="1:6" x14ac:dyDescent="0.25">
      <c r="A20" t="s">
        <v>5</v>
      </c>
      <c r="B20">
        <v>2</v>
      </c>
      <c r="C20" s="1">
        <v>19.999200000000002</v>
      </c>
      <c r="D20" s="1">
        <v>8.9984999999999999</v>
      </c>
      <c r="E20" s="1">
        <v>4.0007999999999981</v>
      </c>
      <c r="F20" s="1">
        <v>12.0015</v>
      </c>
    </row>
    <row r="22" spans="1:6" x14ac:dyDescent="0.25">
      <c r="A22" t="s">
        <v>15</v>
      </c>
    </row>
    <row r="23" spans="1:6" x14ac:dyDescent="0.25">
      <c r="A23" t="s">
        <v>13</v>
      </c>
      <c r="B23">
        <v>1</v>
      </c>
      <c r="C23" s="1">
        <v>27.09</v>
      </c>
      <c r="D23" s="1">
        <v>5.4720000000000013</v>
      </c>
      <c r="E23" s="1">
        <v>7.91</v>
      </c>
      <c r="F23" s="1">
        <v>26.527999999999999</v>
      </c>
    </row>
    <row r="24" spans="1:6" x14ac:dyDescent="0.25">
      <c r="A24" t="s">
        <v>9</v>
      </c>
      <c r="B24">
        <v>2</v>
      </c>
      <c r="C24" s="1">
        <v>22.009999999999998</v>
      </c>
      <c r="D24" s="1">
        <v>12.012</v>
      </c>
      <c r="E24" s="1">
        <v>8.990000000000002</v>
      </c>
      <c r="F24" s="1">
        <v>26.988</v>
      </c>
    </row>
    <row r="25" spans="1:6" x14ac:dyDescent="0.25">
      <c r="A25" t="s">
        <v>10</v>
      </c>
      <c r="B25">
        <v>3</v>
      </c>
      <c r="C25" s="1">
        <v>33.015000000000001</v>
      </c>
      <c r="D25" s="1">
        <v>2</v>
      </c>
      <c r="E25" s="1">
        <v>37.984999999999999</v>
      </c>
      <c r="F25" s="1">
        <v>39</v>
      </c>
    </row>
    <row r="27" spans="1:6" x14ac:dyDescent="0.25">
      <c r="A27" t="s">
        <v>16</v>
      </c>
    </row>
    <row r="28" spans="1:6" x14ac:dyDescent="0.25">
      <c r="A28" s="1" t="s">
        <v>7</v>
      </c>
      <c r="B28">
        <v>1</v>
      </c>
      <c r="C28" s="1">
        <v>34.983000000000004</v>
      </c>
      <c r="D28" s="1">
        <v>9.9939999999999998</v>
      </c>
      <c r="E28" s="1">
        <v>4.0169999999999959</v>
      </c>
      <c r="F28" s="1">
        <v>9.0060000000000002</v>
      </c>
    </row>
    <row r="29" spans="1:6" x14ac:dyDescent="0.25">
      <c r="A29" s="1" t="s">
        <v>8</v>
      </c>
      <c r="B29">
        <v>2</v>
      </c>
      <c r="C29" s="1">
        <v>28</v>
      </c>
      <c r="D29" s="1">
        <v>6</v>
      </c>
      <c r="E29" s="1">
        <v>4</v>
      </c>
      <c r="F29" s="1">
        <v>10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2021-11-09T12:35:15Z</dcterms:created>
  <dcterms:modified xsi:type="dcterms:W3CDTF">2022-08-15T13:35:13Z</dcterms:modified>
</cp:coreProperties>
</file>