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75" windowHeight="11835" activeTab="3"/>
  </bookViews>
  <sheets>
    <sheet name="A ELISA" sheetId="1" r:id="rId1"/>
    <sheet name="B ELISA" sheetId="2" r:id="rId2"/>
    <sheet name="fig2D" sheetId="3" r:id="rId3"/>
    <sheet name="fig2E" sheetId="5" r:id="rId4"/>
    <sheet name="fig2G" sheetId="7" r:id="rId5"/>
  </sheets>
  <calcPr calcId="144525"/>
</workbook>
</file>

<file path=xl/sharedStrings.xml><?xml version="1.0" encoding="utf-8"?>
<sst xmlns="http://schemas.openxmlformats.org/spreadsheetml/2006/main" count="641" uniqueCount="101">
  <si>
    <t>The standard curve</t>
  </si>
  <si>
    <t>x</t>
  </si>
  <si>
    <t>BUN</t>
  </si>
  <si>
    <t>OD</t>
  </si>
  <si>
    <t>Explain</t>
  </si>
  <si>
    <t>Negative control</t>
  </si>
  <si>
    <t>Saline1</t>
  </si>
  <si>
    <t>LPS+Theacrine-3</t>
  </si>
  <si>
    <t>Positive control 3.1pg/ml</t>
  </si>
  <si>
    <t>Saline2</t>
  </si>
  <si>
    <t>Positive control 6.2pg/ml</t>
  </si>
  <si>
    <t>Saline3</t>
  </si>
  <si>
    <t>Positive control 12.5pg/ml</t>
  </si>
  <si>
    <t>LPS-1</t>
  </si>
  <si>
    <t>Positive control 25pg/ml</t>
  </si>
  <si>
    <t>LPS-2</t>
  </si>
  <si>
    <t>Positive control 50pg/ml</t>
  </si>
  <si>
    <t>LPS-3</t>
  </si>
  <si>
    <t>Positive control 100pg/ml</t>
  </si>
  <si>
    <t>LPS+Theacrine-1</t>
  </si>
  <si>
    <t>Positive control 200pg/ml</t>
  </si>
  <si>
    <t>LPS+Theacrine-2</t>
  </si>
  <si>
    <t>Serum creatinine</t>
  </si>
  <si>
    <t>Positive control 0.03pg/ml</t>
  </si>
  <si>
    <t>Positive control 0.06pg/ml</t>
  </si>
  <si>
    <t>Positive control 0.12pg/ml</t>
  </si>
  <si>
    <t>Positive control 0.25pg/ml</t>
  </si>
  <si>
    <t>Positive control 0.5pg/ml</t>
  </si>
  <si>
    <t>Positive control 1pg/ml</t>
  </si>
  <si>
    <t>Positive control 2pg/ml</t>
  </si>
  <si>
    <t>Area</t>
  </si>
  <si>
    <t>Aisle</t>
  </si>
  <si>
    <t>CT</t>
  </si>
  <si>
    <t>TM</t>
  </si>
  <si>
    <t>Type</t>
  </si>
  <si>
    <t>Gene</t>
  </si>
  <si>
    <t>The sample name</t>
  </si>
  <si>
    <t>A01</t>
  </si>
  <si>
    <t>FAM</t>
  </si>
  <si>
    <t>Unknown</t>
  </si>
  <si>
    <t>B-actin</t>
  </si>
  <si>
    <t>Saline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</si>
  <si>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</si>
  <si>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</si>
  <si>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</si>
  <si>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</si>
  <si>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</si>
  <si>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</si>
  <si>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</si>
  <si>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</si>
  <si>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</si>
  <si>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LPS</t>
  </si>
  <si>
    <t>A11</t>
  </si>
  <si>
    <t>A12</t>
  </si>
  <si>
    <t>B01</t>
  </si>
  <si>
    <t>B02</t>
  </si>
  <si>
    <t>B03</t>
  </si>
  <si>
    <t>B04</t>
  </si>
  <si>
    <t>B05</t>
  </si>
  <si>
    <t>B06</t>
  </si>
  <si>
    <t>B07</t>
  </si>
  <si>
    <t>LPS+Theacrine</t>
  </si>
  <si>
    <t>B08</t>
  </si>
  <si>
    <t>C01</t>
  </si>
  <si>
    <t>C02</t>
  </si>
  <si>
    <t>C03</t>
  </si>
  <si>
    <t>C04</t>
  </si>
  <si>
    <t>C05</t>
  </si>
  <si>
    <t>C06</t>
  </si>
  <si>
    <t>C07</t>
  </si>
  <si>
    <t>C08</t>
  </si>
  <si>
    <t>IL-1B</t>
  </si>
  <si>
    <t>D01</t>
  </si>
  <si>
    <t>D02</t>
  </si>
  <si>
    <t>D03</t>
  </si>
  <si>
    <t>D04</t>
  </si>
  <si>
    <t>D05</t>
  </si>
  <si>
    <t>D06</t>
  </si>
  <si>
    <t>D07</t>
  </si>
  <si>
    <t>D08</t>
  </si>
  <si>
    <t>E01</t>
  </si>
  <si>
    <t>E02</t>
  </si>
  <si>
    <t>E03</t>
  </si>
  <si>
    <t>E04</t>
  </si>
  <si>
    <t>E05</t>
  </si>
  <si>
    <t>E06</t>
  </si>
  <si>
    <t>E07</t>
  </si>
  <si>
    <t>E08</t>
  </si>
  <si>
    <t>F01</t>
  </si>
  <si>
    <t>F02</t>
  </si>
  <si>
    <t>F03</t>
  </si>
  <si>
    <t>F04</t>
  </si>
  <si>
    <t>F05</t>
  </si>
  <si>
    <t>F06</t>
  </si>
  <si>
    <t>F07</t>
  </si>
  <si>
    <t>F08</t>
  </si>
  <si>
    <t>G01</t>
  </si>
  <si>
    <t>G02</t>
  </si>
  <si>
    <t>IL-18</t>
  </si>
  <si>
    <t>Mean</t>
  </si>
  <si>
    <t>SD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</si>
</sst>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theme="1"/>
      <name val="等线"/>
      <charset val="134"/>
      <scheme val="minor"/>
    </font>
    <font>
      <sz val="11"/>
      <name val="微软雅黑"/>
      <charset val="134"/>
    </font>
    <font>
      <b/>
      <sz val="11"/>
      <color theme="1"/>
      <name val="微软雅黑"/>
      <charset val="134"/>
    </font>
    <font>
      <sz val="11"/>
      <color theme="1"/>
      <name val="微软雅黑"/>
      <charset val="134"/>
    </font>
    <font>
      <sz val="11"/>
      <name val="等线"/>
      <charset val="134"/>
      <scheme val="minor"/>
    </font>
    <font>
      <sz val="11"/>
      <color theme="1"/>
      <name val="微软雅黑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6" borderId="1" applyNumberFormat="0" applyAlignment="0" applyProtection="0">
      <alignment vertical="center"/>
    </xf>
    <xf numFmtId="0" fontId="21" fillId="6" borderId="2" applyNumberFormat="0" applyAlignment="0" applyProtection="0">
      <alignment vertical="center"/>
    </xf>
    <xf numFmtId="0" fontId="17" fillId="20" borderId="5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3" fillId="0" borderId="0" xfId="0" applyFont="1" applyFill="1" applyAlignment="1"/>
    <xf numFmtId="49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scatterChart>
        <c:scatterStyle val="marker"/>
        <c:varyColors val="0"/>
        <c:ser>
          <c:idx val="0"/>
          <c:order val="0"/>
          <c:tx>
            <c:strRef>
              <c:f>'A ELISA'!$B$2</c:f>
              <c:strCache>
                <c:ptCount val="1"/>
                <c:pt idx="0">
                  <c:v>BUN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0176391076115486"/>
                  <c:y val="-0.22250874890638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</c:trendlineLbl>
          </c:trendline>
          <c:xVal>
            <c:numRef>
              <c:f>'A ELISA'!$A$3:$A$10</c:f>
              <c:numCache>
                <c:formatCode>General</c:formatCode>
                <c:ptCount val="8"/>
                <c:pt idx="0">
                  <c:v>0.109</c:v>
                </c:pt>
                <c:pt idx="1">
                  <c:v>0.113</c:v>
                </c:pt>
                <c:pt idx="2">
                  <c:v>0.229</c:v>
                </c:pt>
                <c:pt idx="3">
                  <c:v>0.321</c:v>
                </c:pt>
                <c:pt idx="4">
                  <c:v>0.532</c:v>
                </c:pt>
                <c:pt idx="5">
                  <c:v>0.956</c:v>
                </c:pt>
                <c:pt idx="6">
                  <c:v>1.896</c:v>
                </c:pt>
                <c:pt idx="7">
                  <c:v>3.779</c:v>
                </c:pt>
              </c:numCache>
            </c:numRef>
          </c:xVal>
          <c:yVal>
            <c:numRef>
              <c:f>'A ELISA'!$B$3:$B$10</c:f>
              <c:numCache>
                <c:formatCode>General</c:formatCode>
                <c:ptCount val="8"/>
                <c:pt idx="0">
                  <c:v>0</c:v>
                </c:pt>
                <c:pt idx="1">
                  <c:v>3.1</c:v>
                </c:pt>
                <c:pt idx="2">
                  <c:v>6.2</c:v>
                </c:pt>
                <c:pt idx="3">
                  <c:v>12.5</c:v>
                </c:pt>
                <c:pt idx="4">
                  <c:v>25</c:v>
                </c:pt>
                <c:pt idx="5">
                  <c:v>50</c:v>
                </c:pt>
                <c:pt idx="6">
                  <c:v>100</c:v>
                </c:pt>
                <c:pt idx="7">
                  <c:v>200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1605344"/>
        <c:axId val="1871606592"/>
      </c:scatterChart>
      <c:valAx>
        <c:axId val="18716053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871606592"/>
        <c:crosses val="autoZero"/>
        <c:crossBetween val="midCat"/>
      </c:valAx>
      <c:valAx>
        <c:axId val="187160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8716053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scatterChart>
        <c:scatterStyle val="marker"/>
        <c:varyColors val="0"/>
        <c:ser>
          <c:idx val="0"/>
          <c:order val="0"/>
          <c:tx>
            <c:strRef>
              <c:f>'B ELISA'!$B$2</c:f>
              <c:strCache>
                <c:ptCount val="1"/>
                <c:pt idx="0">
                  <c:v>Serum creatinine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35797462817148"/>
                  <c:y val="-0.2288287401574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lang="zh-CN"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</a:p>
              </c:txPr>
            </c:trendlineLbl>
          </c:trendline>
          <c:xVal>
            <c:numRef>
              <c:f>'B ELISA'!$A$3:$A$10</c:f>
              <c:numCache>
                <c:formatCode>General</c:formatCode>
                <c:ptCount val="8"/>
                <c:pt idx="0">
                  <c:v>0.106</c:v>
                </c:pt>
                <c:pt idx="1">
                  <c:v>0.136</c:v>
                </c:pt>
                <c:pt idx="2">
                  <c:v>0.201</c:v>
                </c:pt>
                <c:pt idx="3">
                  <c:v>0.269</c:v>
                </c:pt>
                <c:pt idx="4">
                  <c:v>0.511</c:v>
                </c:pt>
                <c:pt idx="5">
                  <c:v>1.005</c:v>
                </c:pt>
                <c:pt idx="6">
                  <c:v>1.889</c:v>
                </c:pt>
                <c:pt idx="7">
                  <c:v>3.568</c:v>
                </c:pt>
              </c:numCache>
            </c:numRef>
          </c:xVal>
          <c:yVal>
            <c:numRef>
              <c:f>'B ELISA'!$B$3:$B$10</c:f>
              <c:numCache>
                <c:formatCode>General</c:formatCode>
                <c:ptCount val="8"/>
                <c:pt idx="0">
                  <c:v>0</c:v>
                </c:pt>
                <c:pt idx="1">
                  <c:v>0.03</c:v>
                </c:pt>
                <c:pt idx="2">
                  <c:v>0.06</c:v>
                </c:pt>
                <c:pt idx="3">
                  <c:v>0.12</c:v>
                </c:pt>
                <c:pt idx="4">
                  <c:v>0.25</c:v>
                </c:pt>
                <c:pt idx="5">
                  <c:v>0.5</c:v>
                </c:pt>
                <c:pt idx="6">
                  <c:v>1</c:v>
                </c:pt>
                <c:pt idx="7">
                  <c:v>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0536832"/>
        <c:axId val="1880538080"/>
      </c:scatterChart>
      <c:valAx>
        <c:axId val="1880536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880538080"/>
        <c:crosses val="autoZero"/>
        <c:crossBetween val="midCat"/>
      </c:valAx>
      <c:valAx>
        <c:axId val="1880538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8805368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676275</xdr:colOff>
      <xdr:row>0</xdr:row>
      <xdr:rowOff>104775</xdr:rowOff>
    </xdr:from>
    <xdr:to>
      <xdr:col>18</xdr:col>
      <xdr:colOff>475446</xdr:colOff>
      <xdr:row>14</xdr:row>
      <xdr:rowOff>136269</xdr:rowOff>
    </xdr:to>
    <xdr:pic>
      <xdr:nvPicPr>
        <xdr:cNvPr id="3" name="图片 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91650" y="104775"/>
          <a:ext cx="3913505" cy="2907665"/>
        </a:xfrm>
        <a:prstGeom prst="rect">
          <a:avLst/>
        </a:prstGeom>
      </xdr:spPr>
    </xdr:pic>
    <xdr:clientData/>
  </xdr:twoCellAnchor>
  <xdr:twoCellAnchor>
    <xdr:from>
      <xdr:col>6</xdr:col>
      <xdr:colOff>23812</xdr:colOff>
      <xdr:row>0</xdr:row>
      <xdr:rowOff>0</xdr:rowOff>
    </xdr:from>
    <xdr:to>
      <xdr:col>12</xdr:col>
      <xdr:colOff>481012</xdr:colOff>
      <xdr:row>13</xdr:row>
      <xdr:rowOff>76200</xdr:rowOff>
    </xdr:to>
    <xdr:graphicFrame>
      <xdr:nvGraphicFramePr>
        <xdr:cNvPr id="2" name="图表 1"/>
        <xdr:cNvGraphicFramePr/>
      </xdr:nvGraphicFramePr>
      <xdr:xfrm>
        <a:off x="4624070" y="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12</xdr:col>
      <xdr:colOff>638175</xdr:colOff>
      <xdr:row>0</xdr:row>
      <xdr:rowOff>0</xdr:rowOff>
    </xdr:from>
    <xdr:to>
      <xdr:col>19</xdr:col>
      <xdr:colOff>251462</xdr:colOff>
      <xdr:row>14</xdr:row>
      <xdr:rowOff>59695</xdr:rowOff>
    </xdr:to>
    <xdr:pic>
      <xdr:nvPicPr>
        <xdr:cNvPr id="5" name="图片 4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10800" y="0"/>
          <a:ext cx="4413885" cy="2993390"/>
        </a:xfrm>
        <a:prstGeom prst="rect">
          <a:avLst/>
        </a:prstGeom>
      </xdr:spPr>
    </xdr:pic>
    <xdr:clientData/>
  </xdr:twoCellAnchor>
  <xdr:twoCellAnchor>
    <xdr:from>
      <xdr:col>5</xdr:col>
      <xdr:colOff>671512</xdr:colOff>
      <xdr:row>0</xdr:row>
      <xdr:rowOff>0</xdr:rowOff>
    </xdr:from>
    <xdr:to>
      <xdr:col>12</xdr:col>
      <xdr:colOff>442912</xdr:colOff>
      <xdr:row>13</xdr:row>
      <xdr:rowOff>19050</xdr:rowOff>
    </xdr:to>
    <xdr:graphicFrame>
      <xdr:nvGraphicFramePr>
        <xdr:cNvPr id="4" name="图表 3"/>
        <xdr:cNvGraphicFramePr/>
      </xdr:nvGraphicFramePr>
      <xdr:xfrm>
        <a:off x="5443220" y="0"/>
        <a:ext cx="45720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workbookViewId="0">
      <selection activeCell="A24" sqref="A24"/>
    </sheetView>
  </sheetViews>
  <sheetFormatPr defaultColWidth="9" defaultRowHeight="14.25"/>
  <cols>
    <col min="3" max="3" width="14.375" customWidth="1"/>
    <col min="4" max="4" width="10" customWidth="1"/>
  </cols>
  <sheetData>
    <row r="1" ht="16.5" spans="1:5">
      <c r="A1" s="12" t="s">
        <v>0</v>
      </c>
      <c r="B1" s="12"/>
      <c r="C1" s="12"/>
      <c r="D1" s="12"/>
      <c r="E1" s="12"/>
    </row>
    <row r="2" ht="16.5" spans="1:5">
      <c r="A2" s="12" t="s">
        <v>1</v>
      </c>
      <c r="B2" s="12" t="s">
        <v>2</v>
      </c>
      <c r="C2" s="12"/>
      <c r="D2" s="12" t="s">
        <v>3</v>
      </c>
      <c r="E2" s="12" t="s">
        <v>3</v>
      </c>
    </row>
    <row r="3" ht="16.5" spans="1:5">
      <c r="A3" s="12">
        <v>0.109</v>
      </c>
      <c r="B3" s="12">
        <v>0</v>
      </c>
      <c r="C3" s="12"/>
      <c r="D3" s="12">
        <v>0.106</v>
      </c>
      <c r="E3" s="12">
        <v>0.112</v>
      </c>
    </row>
    <row r="4" ht="16.5" spans="1:5">
      <c r="A4" s="12">
        <v>0.113</v>
      </c>
      <c r="B4" s="12">
        <v>3.1</v>
      </c>
      <c r="C4" s="12"/>
      <c r="D4" s="12">
        <v>0.118</v>
      </c>
      <c r="E4" s="12">
        <v>0.108</v>
      </c>
    </row>
    <row r="5" ht="16.5" spans="1:5">
      <c r="A5" s="12">
        <v>0.229</v>
      </c>
      <c r="B5" s="12">
        <v>6.2</v>
      </c>
      <c r="C5" s="12"/>
      <c r="D5" s="12">
        <v>0.231</v>
      </c>
      <c r="E5" s="12">
        <v>0.227</v>
      </c>
    </row>
    <row r="6" ht="16.5" spans="1:5">
      <c r="A6" s="12">
        <v>0.321</v>
      </c>
      <c r="B6" s="12">
        <v>12.5</v>
      </c>
      <c r="C6" s="12"/>
      <c r="D6" s="12">
        <v>0.328</v>
      </c>
      <c r="E6" s="12">
        <v>0.314</v>
      </c>
    </row>
    <row r="7" ht="16.5" spans="1:5">
      <c r="A7" s="12">
        <v>0.532</v>
      </c>
      <c r="B7" s="12">
        <v>25</v>
      </c>
      <c r="C7" s="12"/>
      <c r="D7" s="12">
        <v>0.541</v>
      </c>
      <c r="E7" s="12">
        <v>0.523</v>
      </c>
    </row>
    <row r="8" ht="16.5" spans="1:5">
      <c r="A8" s="12">
        <v>0.956</v>
      </c>
      <c r="B8" s="12">
        <v>50</v>
      </c>
      <c r="C8" s="12"/>
      <c r="D8" s="12">
        <v>0.959</v>
      </c>
      <c r="E8" s="12">
        <v>0.953</v>
      </c>
    </row>
    <row r="9" ht="16.5" spans="1:5">
      <c r="A9" s="12">
        <v>1.896</v>
      </c>
      <c r="B9" s="12">
        <v>100</v>
      </c>
      <c r="C9" s="12"/>
      <c r="D9" s="12">
        <v>1.899</v>
      </c>
      <c r="E9" s="12">
        <v>1.893</v>
      </c>
    </row>
    <row r="10" ht="16.5" spans="1:5">
      <c r="A10" s="12">
        <v>3.779</v>
      </c>
      <c r="B10" s="12">
        <v>200</v>
      </c>
      <c r="C10" s="12"/>
      <c r="D10" s="12">
        <v>3.782</v>
      </c>
      <c r="E10" s="12">
        <v>3.776</v>
      </c>
    </row>
    <row r="13" ht="16.5" spans="1:6">
      <c r="A13" s="12" t="s">
        <v>3</v>
      </c>
      <c r="B13" s="12"/>
      <c r="C13" s="12"/>
      <c r="D13" s="12"/>
      <c r="E13" s="12"/>
      <c r="F13" s="12"/>
    </row>
    <row r="14" ht="16.5" spans="1:6">
      <c r="A14" s="12">
        <v>0.106</v>
      </c>
      <c r="B14" s="12">
        <v>0.112</v>
      </c>
      <c r="C14" s="12">
        <v>0.931</v>
      </c>
      <c r="D14" s="12">
        <v>0.858</v>
      </c>
      <c r="E14" s="12">
        <v>1.482</v>
      </c>
      <c r="F14" s="12">
        <v>1.576</v>
      </c>
    </row>
    <row r="15" ht="16.5" spans="1:6">
      <c r="A15" s="12">
        <v>0.118</v>
      </c>
      <c r="B15" s="12">
        <v>0.108</v>
      </c>
      <c r="C15" s="12">
        <v>0.661</v>
      </c>
      <c r="D15" s="12">
        <v>0.789</v>
      </c>
      <c r="E15" s="12"/>
      <c r="F15" s="12"/>
    </row>
    <row r="16" ht="16.5" spans="1:6">
      <c r="A16" s="12">
        <v>0.231</v>
      </c>
      <c r="B16" s="12">
        <v>0.227</v>
      </c>
      <c r="C16" s="12">
        <v>0.839</v>
      </c>
      <c r="D16" s="12">
        <v>0.772</v>
      </c>
      <c r="E16" s="12"/>
      <c r="F16" s="12"/>
    </row>
    <row r="17" ht="16.5" spans="1:6">
      <c r="A17" s="12">
        <v>0.328</v>
      </c>
      <c r="B17" s="12">
        <v>0.314</v>
      </c>
      <c r="C17" s="12">
        <v>2.017</v>
      </c>
      <c r="D17" s="12">
        <v>2.124</v>
      </c>
      <c r="E17" s="12"/>
      <c r="F17" s="12"/>
    </row>
    <row r="18" ht="16.5" spans="1:6">
      <c r="A18" s="12">
        <v>0.541</v>
      </c>
      <c r="B18" s="12">
        <v>0.523</v>
      </c>
      <c r="C18" s="12">
        <v>2.405</v>
      </c>
      <c r="D18" s="12">
        <v>2.515</v>
      </c>
      <c r="E18" s="12"/>
      <c r="F18" s="12"/>
    </row>
    <row r="19" ht="16.5" spans="1:6">
      <c r="A19" s="12">
        <v>0.959</v>
      </c>
      <c r="B19" s="12">
        <v>0.953</v>
      </c>
      <c r="C19" s="12">
        <v>2.486</v>
      </c>
      <c r="D19" s="12">
        <v>2.39</v>
      </c>
      <c r="E19" s="12"/>
      <c r="F19" s="12"/>
    </row>
    <row r="20" ht="16.5" spans="1:6">
      <c r="A20" s="12">
        <v>1.899</v>
      </c>
      <c r="B20" s="12">
        <v>1.893</v>
      </c>
      <c r="C20" s="12">
        <v>1.722</v>
      </c>
      <c r="D20" s="12">
        <v>1.544</v>
      </c>
      <c r="E20" s="12"/>
      <c r="F20" s="12"/>
    </row>
    <row r="21" ht="16.5" spans="1:6">
      <c r="A21" s="12">
        <v>3.782</v>
      </c>
      <c r="B21" s="12">
        <v>3.776</v>
      </c>
      <c r="C21" s="12">
        <v>1.387</v>
      </c>
      <c r="D21" s="12">
        <v>1.598</v>
      </c>
      <c r="E21" s="12"/>
      <c r="F21" s="12"/>
    </row>
    <row r="22" spans="10:13">
      <c r="J22" s="5"/>
      <c r="K22" s="5"/>
      <c r="L22" s="9"/>
      <c r="M22" s="9"/>
    </row>
    <row r="23" spans="10:13">
      <c r="J23" s="5"/>
      <c r="K23" s="5"/>
      <c r="L23" s="9"/>
      <c r="M23" s="9"/>
    </row>
    <row r="24" ht="16.5" spans="1:13">
      <c r="A24" s="12" t="s">
        <v>4</v>
      </c>
      <c r="B24" s="12"/>
      <c r="C24" s="13"/>
      <c r="D24" s="13"/>
      <c r="E24" s="12"/>
      <c r="F24" s="12"/>
      <c r="J24" s="5"/>
      <c r="K24" s="5"/>
      <c r="L24" s="9"/>
      <c r="M24" s="9"/>
    </row>
    <row r="25" ht="16.5" spans="1:13">
      <c r="A25" s="13" t="s">
        <v>5</v>
      </c>
      <c r="B25" s="13" t="s">
        <v>5</v>
      </c>
      <c r="C25" s="13" t="s">
        <v>6</v>
      </c>
      <c r="D25" s="13" t="s">
        <v>6</v>
      </c>
      <c r="E25" s="12" t="s">
        <v>7</v>
      </c>
      <c r="F25" s="12" t="s">
        <v>7</v>
      </c>
      <c r="J25" s="5"/>
      <c r="K25" s="5"/>
      <c r="L25" s="9"/>
      <c r="M25" s="9"/>
    </row>
    <row r="26" ht="16.5" spans="1:13">
      <c r="A26" s="13" t="s">
        <v>8</v>
      </c>
      <c r="B26" s="13" t="s">
        <v>8</v>
      </c>
      <c r="C26" s="13" t="s">
        <v>9</v>
      </c>
      <c r="D26" s="13" t="s">
        <v>9</v>
      </c>
      <c r="E26" s="12"/>
      <c r="F26" s="12"/>
      <c r="J26" s="5"/>
      <c r="K26" s="5"/>
      <c r="L26" s="9"/>
      <c r="M26" s="9"/>
    </row>
    <row r="27" ht="16.5" spans="1:13">
      <c r="A27" s="13" t="s">
        <v>10</v>
      </c>
      <c r="B27" s="13" t="s">
        <v>10</v>
      </c>
      <c r="C27" s="13" t="s">
        <v>11</v>
      </c>
      <c r="D27" s="13" t="s">
        <v>11</v>
      </c>
      <c r="E27" s="12"/>
      <c r="F27" s="12"/>
      <c r="J27" s="5"/>
      <c r="K27" s="5"/>
      <c r="L27" s="9"/>
      <c r="M27" s="9"/>
    </row>
    <row r="28" ht="16.5" spans="1:13">
      <c r="A28" s="13" t="s">
        <v>12</v>
      </c>
      <c r="B28" s="13" t="s">
        <v>12</v>
      </c>
      <c r="C28" s="13" t="s">
        <v>13</v>
      </c>
      <c r="D28" s="13" t="s">
        <v>13</v>
      </c>
      <c r="E28" s="12"/>
      <c r="F28" s="12"/>
      <c r="J28" s="5"/>
      <c r="K28" s="5"/>
      <c r="L28" s="9"/>
      <c r="M28" s="9"/>
    </row>
    <row r="29" ht="16.5" spans="1:13">
      <c r="A29" s="13" t="s">
        <v>14</v>
      </c>
      <c r="B29" s="13" t="s">
        <v>14</v>
      </c>
      <c r="C29" s="13" t="s">
        <v>15</v>
      </c>
      <c r="D29" s="13" t="s">
        <v>15</v>
      </c>
      <c r="E29" s="12"/>
      <c r="F29" s="12"/>
      <c r="J29" s="5"/>
      <c r="K29" s="5"/>
      <c r="L29" s="9"/>
      <c r="M29" s="9"/>
    </row>
    <row r="30" ht="16.5" spans="1:13">
      <c r="A30" s="13" t="s">
        <v>16</v>
      </c>
      <c r="B30" s="13" t="s">
        <v>16</v>
      </c>
      <c r="C30" s="13" t="s">
        <v>17</v>
      </c>
      <c r="D30" s="13" t="s">
        <v>17</v>
      </c>
      <c r="E30" s="12"/>
      <c r="F30" s="12"/>
      <c r="J30" s="5"/>
      <c r="K30" s="5"/>
      <c r="L30" s="9"/>
      <c r="M30" s="9"/>
    </row>
    <row r="31" ht="16.5" spans="1:13">
      <c r="A31" s="13" t="s">
        <v>18</v>
      </c>
      <c r="B31" s="13" t="s">
        <v>18</v>
      </c>
      <c r="C31" s="12" t="s">
        <v>19</v>
      </c>
      <c r="D31" s="12" t="s">
        <v>19</v>
      </c>
      <c r="E31" s="12"/>
      <c r="F31" s="12"/>
      <c r="J31" s="5"/>
      <c r="K31" s="5"/>
      <c r="L31" s="9"/>
      <c r="M31" s="9"/>
    </row>
    <row r="32" ht="16.5" spans="1:13">
      <c r="A32" s="13" t="s">
        <v>20</v>
      </c>
      <c r="B32" s="13" t="s">
        <v>20</v>
      </c>
      <c r="C32" s="12" t="s">
        <v>21</v>
      </c>
      <c r="D32" s="12" t="s">
        <v>21</v>
      </c>
      <c r="E32" s="12"/>
      <c r="F32" s="12"/>
      <c r="J32" s="5"/>
      <c r="K32" s="5"/>
      <c r="L32" s="9"/>
      <c r="M32" s="9"/>
    </row>
    <row r="33" spans="10:13">
      <c r="J33" s="5"/>
      <c r="K33" s="5"/>
      <c r="L33" s="9"/>
      <c r="M33" s="9"/>
    </row>
    <row r="34" spans="10:13">
      <c r="J34" s="5"/>
      <c r="K34" s="5"/>
      <c r="L34" s="9"/>
      <c r="M34" s="9"/>
    </row>
    <row r="35" spans="10:13">
      <c r="J35" s="5"/>
      <c r="K35" s="5"/>
      <c r="L35" s="9"/>
      <c r="M35" s="9"/>
    </row>
    <row r="36" spans="10:13">
      <c r="J36" s="5"/>
      <c r="K36" s="5"/>
      <c r="L36" s="9"/>
      <c r="M36" s="9"/>
    </row>
    <row r="37" spans="10:13">
      <c r="J37" s="5"/>
      <c r="K37" s="5"/>
      <c r="L37" s="9"/>
      <c r="M37" s="9"/>
    </row>
    <row r="38" spans="10:13">
      <c r="J38" s="5"/>
      <c r="K38" s="5"/>
      <c r="L38" s="9"/>
      <c r="M38" s="9"/>
    </row>
    <row r="39" spans="10:13">
      <c r="J39" s="5"/>
      <c r="K39" s="5"/>
      <c r="L39" s="9"/>
      <c r="M39" s="9"/>
    </row>
  </sheetData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workbookViewId="0">
      <selection activeCell="C21" sqref="C21"/>
    </sheetView>
  </sheetViews>
  <sheetFormatPr defaultColWidth="9" defaultRowHeight="14.25"/>
  <cols>
    <col min="2" max="2" width="16.5" customWidth="1"/>
    <col min="3" max="3" width="16.875" customWidth="1"/>
    <col min="4" max="4" width="10.75" customWidth="1"/>
    <col min="5" max="5" width="9.5" customWidth="1"/>
  </cols>
  <sheetData>
    <row r="1" ht="16.5" spans="1:5">
      <c r="A1" s="12" t="s">
        <v>0</v>
      </c>
      <c r="B1" s="12"/>
      <c r="C1" s="12"/>
      <c r="D1" s="12"/>
      <c r="E1" s="12"/>
    </row>
    <row r="2" ht="16.5" spans="1:5">
      <c r="A2" s="12" t="s">
        <v>1</v>
      </c>
      <c r="B2" s="12" t="s">
        <v>22</v>
      </c>
      <c r="C2" s="12"/>
      <c r="D2" s="12" t="s">
        <v>3</v>
      </c>
      <c r="E2" s="12" t="s">
        <v>3</v>
      </c>
    </row>
    <row r="3" ht="16.5" spans="1:5">
      <c r="A3" s="12">
        <v>0.106</v>
      </c>
      <c r="B3" s="12">
        <v>0</v>
      </c>
      <c r="C3" s="12"/>
      <c r="D3" s="12">
        <v>0.107</v>
      </c>
      <c r="E3" s="12">
        <f>2*A3-D3</f>
        <v>0.105</v>
      </c>
    </row>
    <row r="4" ht="16.5" spans="1:5">
      <c r="A4" s="12">
        <v>0.136</v>
      </c>
      <c r="B4" s="12">
        <v>0.03</v>
      </c>
      <c r="C4" s="12"/>
      <c r="D4" s="12">
        <v>0.14</v>
      </c>
      <c r="E4" s="12">
        <f t="shared" ref="E4:E10" si="0">2*A4-D4</f>
        <v>0.132</v>
      </c>
    </row>
    <row r="5" ht="16.5" spans="1:5">
      <c r="A5" s="12">
        <v>0.201</v>
      </c>
      <c r="B5" s="12">
        <v>0.06</v>
      </c>
      <c r="C5" s="12"/>
      <c r="D5" s="12">
        <v>0.203</v>
      </c>
      <c r="E5" s="12">
        <f t="shared" si="0"/>
        <v>0.199</v>
      </c>
    </row>
    <row r="6" ht="16.5" spans="1:5">
      <c r="A6" s="12">
        <v>0.269</v>
      </c>
      <c r="B6" s="12">
        <v>0.12</v>
      </c>
      <c r="C6" s="12"/>
      <c r="D6" s="12">
        <v>0.273</v>
      </c>
      <c r="E6" s="12">
        <f t="shared" si="0"/>
        <v>0.265</v>
      </c>
    </row>
    <row r="7" ht="16.5" spans="1:5">
      <c r="A7" s="12">
        <v>0.511</v>
      </c>
      <c r="B7" s="12">
        <v>0.25</v>
      </c>
      <c r="C7" s="12"/>
      <c r="D7" s="12">
        <v>0.517</v>
      </c>
      <c r="E7" s="12">
        <f t="shared" si="0"/>
        <v>0.505</v>
      </c>
    </row>
    <row r="8" ht="16.5" spans="1:5">
      <c r="A8" s="12">
        <v>1.005</v>
      </c>
      <c r="B8" s="12">
        <v>0.5</v>
      </c>
      <c r="C8" s="12"/>
      <c r="D8" s="12">
        <v>1.009</v>
      </c>
      <c r="E8" s="12">
        <f t="shared" si="0"/>
        <v>1.001</v>
      </c>
    </row>
    <row r="9" ht="16.5" spans="1:5">
      <c r="A9" s="12">
        <v>1.889</v>
      </c>
      <c r="B9" s="12">
        <v>1</v>
      </c>
      <c r="C9" s="12"/>
      <c r="D9" s="12">
        <v>1.903</v>
      </c>
      <c r="E9" s="12">
        <f t="shared" si="0"/>
        <v>1.875</v>
      </c>
    </row>
    <row r="10" ht="16.5" spans="1:5">
      <c r="A10" s="12">
        <v>3.568</v>
      </c>
      <c r="B10" s="12">
        <v>2</v>
      </c>
      <c r="C10" s="12"/>
      <c r="D10" s="12">
        <v>3.602</v>
      </c>
      <c r="E10" s="12">
        <f t="shared" si="0"/>
        <v>3.534</v>
      </c>
    </row>
    <row r="11" ht="16.5" spans="1:3">
      <c r="A11" s="12"/>
      <c r="B11" s="12"/>
      <c r="C11" s="12"/>
    </row>
    <row r="12" ht="16.5" spans="1:3">
      <c r="A12" s="12"/>
      <c r="B12" s="12"/>
      <c r="C12" s="12"/>
    </row>
    <row r="13" ht="16.5" spans="1:6">
      <c r="A13" s="12" t="s">
        <v>3</v>
      </c>
      <c r="B13" s="12"/>
      <c r="C13" s="12"/>
      <c r="D13" s="12"/>
      <c r="E13" s="12"/>
      <c r="F13" s="12"/>
    </row>
    <row r="14" ht="16.5" spans="1:6">
      <c r="A14" s="12">
        <v>0.107</v>
      </c>
      <c r="B14" s="12">
        <v>0.105</v>
      </c>
      <c r="C14" s="12">
        <v>0.427</v>
      </c>
      <c r="D14" s="12">
        <v>0.357</v>
      </c>
      <c r="E14" s="12">
        <v>0.567</v>
      </c>
      <c r="F14" s="12">
        <v>0.689</v>
      </c>
    </row>
    <row r="15" ht="16.5" spans="1:6">
      <c r="A15" s="12">
        <v>0.14</v>
      </c>
      <c r="B15" s="12">
        <v>0.132</v>
      </c>
      <c r="C15" s="12">
        <v>0.304</v>
      </c>
      <c r="D15" s="12">
        <v>2.055</v>
      </c>
      <c r="E15" s="12"/>
      <c r="F15" s="12"/>
    </row>
    <row r="16" ht="16.5" spans="1:6">
      <c r="A16" s="12">
        <v>0.203</v>
      </c>
      <c r="B16" s="12">
        <v>0.199</v>
      </c>
      <c r="C16" s="12">
        <v>0.392</v>
      </c>
      <c r="D16" s="12">
        <v>2.002</v>
      </c>
      <c r="E16" s="12"/>
      <c r="F16" s="12"/>
    </row>
    <row r="17" ht="16.5" spans="1:6">
      <c r="A17" s="12">
        <v>0.273</v>
      </c>
      <c r="B17" s="12">
        <v>0.265</v>
      </c>
      <c r="C17" s="12">
        <v>0.759</v>
      </c>
      <c r="D17" s="12">
        <v>1.022</v>
      </c>
      <c r="E17" s="12"/>
      <c r="F17" s="12"/>
    </row>
    <row r="18" ht="16.5" spans="1:6">
      <c r="A18" s="12">
        <v>0.517</v>
      </c>
      <c r="B18" s="12">
        <v>0.505</v>
      </c>
      <c r="C18" s="12">
        <v>0.899</v>
      </c>
      <c r="D18" s="12">
        <v>1.897</v>
      </c>
      <c r="E18" s="12"/>
      <c r="F18" s="12"/>
    </row>
    <row r="19" ht="16.5" spans="1:6">
      <c r="A19" s="12">
        <v>1.009</v>
      </c>
      <c r="B19" s="12">
        <v>1.001</v>
      </c>
      <c r="C19" s="12">
        <v>0.829</v>
      </c>
      <c r="D19" s="12">
        <v>0.672</v>
      </c>
      <c r="E19" s="12"/>
      <c r="F19" s="12"/>
    </row>
    <row r="20" ht="16.5" spans="1:6">
      <c r="A20" s="12">
        <v>1.903</v>
      </c>
      <c r="B20" s="12">
        <v>1.875</v>
      </c>
      <c r="C20" s="12">
        <v>0.549</v>
      </c>
      <c r="D20" s="12">
        <v>0.286</v>
      </c>
      <c r="E20" s="12"/>
      <c r="F20" s="12"/>
    </row>
    <row r="21" ht="16.5" spans="1:6">
      <c r="A21" s="12">
        <v>3.602</v>
      </c>
      <c r="B21" s="12">
        <v>3.534</v>
      </c>
      <c r="C21" s="12">
        <v>0.654</v>
      </c>
      <c r="D21" s="12">
        <v>1.932</v>
      </c>
      <c r="E21" s="12"/>
      <c r="F21" s="12"/>
    </row>
    <row r="22" spans="10:13">
      <c r="J22" s="5"/>
      <c r="K22" s="5"/>
      <c r="L22" s="9"/>
      <c r="M22" s="9"/>
    </row>
    <row r="23" spans="10:13">
      <c r="J23" s="5"/>
      <c r="K23" s="5"/>
      <c r="L23" s="9"/>
      <c r="M23" s="10"/>
    </row>
    <row r="24" ht="16.5" spans="1:13">
      <c r="A24" s="12" t="s">
        <v>4</v>
      </c>
      <c r="B24" s="12"/>
      <c r="C24" s="13"/>
      <c r="D24" s="13"/>
      <c r="E24" s="12"/>
      <c r="F24" s="12"/>
      <c r="J24" s="5"/>
      <c r="K24" s="5"/>
      <c r="L24" s="9"/>
      <c r="M24" s="10"/>
    </row>
    <row r="25" ht="16.5" spans="1:13">
      <c r="A25" s="13" t="s">
        <v>5</v>
      </c>
      <c r="B25" s="13" t="s">
        <v>5</v>
      </c>
      <c r="C25" s="13" t="s">
        <v>6</v>
      </c>
      <c r="D25" s="13" t="s">
        <v>6</v>
      </c>
      <c r="E25" s="12" t="s">
        <v>7</v>
      </c>
      <c r="F25" s="12" t="s">
        <v>7</v>
      </c>
      <c r="J25" s="5"/>
      <c r="K25" s="5"/>
      <c r="L25" s="9"/>
      <c r="M25" s="10"/>
    </row>
    <row r="26" ht="16.5" spans="1:13">
      <c r="A26" s="12" t="s">
        <v>23</v>
      </c>
      <c r="B26" s="12" t="s">
        <v>23</v>
      </c>
      <c r="C26" s="13" t="s">
        <v>9</v>
      </c>
      <c r="D26" s="13" t="s">
        <v>9</v>
      </c>
      <c r="E26" s="12"/>
      <c r="F26" s="12"/>
      <c r="J26" s="5"/>
      <c r="K26" s="5"/>
      <c r="L26" s="9"/>
      <c r="M26" s="10"/>
    </row>
    <row r="27" ht="16.5" spans="1:13">
      <c r="A27" s="12" t="s">
        <v>24</v>
      </c>
      <c r="B27" s="12" t="s">
        <v>24</v>
      </c>
      <c r="C27" s="13" t="s">
        <v>11</v>
      </c>
      <c r="D27" s="13" t="s">
        <v>11</v>
      </c>
      <c r="E27" s="12"/>
      <c r="F27" s="12"/>
      <c r="J27" s="5"/>
      <c r="K27" s="5"/>
      <c r="L27" s="9"/>
      <c r="M27" s="10"/>
    </row>
    <row r="28" ht="16.5" spans="1:13">
      <c r="A28" s="12" t="s">
        <v>25</v>
      </c>
      <c r="B28" s="12" t="s">
        <v>25</v>
      </c>
      <c r="C28" s="13" t="s">
        <v>13</v>
      </c>
      <c r="D28" s="13" t="s">
        <v>13</v>
      </c>
      <c r="E28" s="12"/>
      <c r="F28" s="12"/>
      <c r="J28" s="5"/>
      <c r="K28" s="5"/>
      <c r="L28" s="9"/>
      <c r="M28" s="10"/>
    </row>
    <row r="29" ht="16.5" spans="1:13">
      <c r="A29" s="12" t="s">
        <v>26</v>
      </c>
      <c r="B29" s="12" t="s">
        <v>26</v>
      </c>
      <c r="C29" s="13" t="s">
        <v>15</v>
      </c>
      <c r="D29" s="13" t="s">
        <v>15</v>
      </c>
      <c r="E29" s="12"/>
      <c r="F29" s="12"/>
      <c r="J29" s="5"/>
      <c r="K29" s="5"/>
      <c r="L29" s="9"/>
      <c r="M29" s="10"/>
    </row>
    <row r="30" ht="16.5" spans="1:13">
      <c r="A30" s="12" t="s">
        <v>27</v>
      </c>
      <c r="B30" s="12" t="s">
        <v>27</v>
      </c>
      <c r="C30" s="13" t="s">
        <v>17</v>
      </c>
      <c r="D30" s="13" t="s">
        <v>17</v>
      </c>
      <c r="E30" s="12"/>
      <c r="F30" s="12"/>
      <c r="J30" s="5"/>
      <c r="K30" s="5"/>
      <c r="L30" s="9"/>
      <c r="M30" s="10"/>
    </row>
    <row r="31" ht="16.5" spans="1:13">
      <c r="A31" s="12" t="s">
        <v>28</v>
      </c>
      <c r="B31" s="12" t="s">
        <v>28</v>
      </c>
      <c r="C31" s="12" t="s">
        <v>19</v>
      </c>
      <c r="D31" s="12" t="s">
        <v>19</v>
      </c>
      <c r="E31" s="12"/>
      <c r="F31" s="12"/>
      <c r="J31" s="5"/>
      <c r="K31" s="5"/>
      <c r="L31" s="9"/>
      <c r="M31" s="10"/>
    </row>
    <row r="32" ht="16.5" spans="1:13">
      <c r="A32" s="12" t="s">
        <v>29</v>
      </c>
      <c r="B32" s="12" t="s">
        <v>29</v>
      </c>
      <c r="C32" s="12" t="s">
        <v>21</v>
      </c>
      <c r="D32" s="12" t="s">
        <v>21</v>
      </c>
      <c r="E32" s="12"/>
      <c r="F32" s="12"/>
      <c r="J32" s="5"/>
      <c r="K32" s="5"/>
      <c r="L32" s="9"/>
      <c r="M32" s="10"/>
    </row>
    <row r="33" spans="10:13">
      <c r="J33" s="5"/>
      <c r="K33" s="5"/>
      <c r="L33" s="9"/>
      <c r="M33" s="10"/>
    </row>
    <row r="34" spans="10:13">
      <c r="J34" s="5"/>
      <c r="K34" s="5"/>
      <c r="L34" s="9"/>
      <c r="M34" s="10"/>
    </row>
    <row r="35" spans="10:13">
      <c r="J35" s="5"/>
      <c r="K35" s="5"/>
      <c r="L35" s="9"/>
      <c r="M35" s="10"/>
    </row>
    <row r="36" spans="10:13">
      <c r="J36" s="5"/>
      <c r="K36" s="5"/>
      <c r="L36" s="9"/>
      <c r="M36" s="10"/>
    </row>
    <row r="37" spans="10:13">
      <c r="J37" s="5"/>
      <c r="K37" s="5"/>
      <c r="L37" s="9"/>
      <c r="M37" s="10"/>
    </row>
    <row r="38" spans="10:13">
      <c r="J38" s="5"/>
      <c r="K38" s="5"/>
      <c r="L38" s="9"/>
      <c r="M38" s="10"/>
    </row>
    <row r="39" spans="10:13">
      <c r="J39" s="5"/>
      <c r="K39" s="5"/>
      <c r="L39" s="9"/>
      <c r="M39" s="10"/>
    </row>
  </sheetData>
  <pageMargins left="0.7" right="0.7" top="0.75" bottom="0.75" header="0.3" footer="0.3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workbookViewId="0">
      <selection activeCell="E2" sqref="E2:E21"/>
    </sheetView>
  </sheetViews>
  <sheetFormatPr defaultColWidth="9" defaultRowHeight="14.25" outlineLevelCol="7"/>
  <sheetData>
    <row r="1" ht="15" spans="1:8">
      <c r="A1" s="3" t="s">
        <v>30</v>
      </c>
      <c r="B1" s="3" t="s">
        <v>31</v>
      </c>
      <c r="C1" s="3" t="s">
        <v>32</v>
      </c>
      <c r="D1" s="3" t="s">
        <v>33</v>
      </c>
      <c r="E1" s="3" t="s">
        <v>34</v>
      </c>
      <c r="F1" s="3" t="s">
        <v>35</v>
      </c>
      <c r="G1" s="4" t="s">
        <v>36</v>
      </c>
      <c r="H1" s="5"/>
    </row>
    <row r="2" ht="16.5" spans="1:8">
      <c r="A2" s="5" t="s">
        <v>37</v>
      </c>
      <c r="B2" s="5" t="s">
        <v>38</v>
      </c>
      <c r="C2" s="6">
        <v>10.73</v>
      </c>
      <c r="D2" s="5">
        <v>80</v>
      </c>
      <c r="E2" s="7" t="s">
        <v>39</v>
      </c>
      <c r="F2" s="5" t="s">
        <v>40</v>
      </c>
      <c r="G2" s="8" t="s">
        <v>41</v>
      </c>
      <c r="H2" s="5"/>
    </row>
    <row r="3" ht="16.5" spans="1:8">
      <c r="A3" s="5" t="s">
        <v>42</v>
      </c>
      <c r="B3" s="5" t="s">
        <v>38</v>
      </c>
      <c r="C3" s="6">
        <v>10.71</v>
      </c>
      <c r="D3" s="5">
        <v>78.5</v>
      </c>
      <c r="E3" s="7" t="s">
        <v>39</v>
      </c>
      <c r="F3" s="5" t="s">
        <v>40</v>
      </c>
      <c r="G3" s="8" t="s">
        <v>41</v>
      </c>
      <c r="H3" s="5"/>
    </row>
    <row r="4" ht="16.5" spans="1:8">
      <c r="A4" s="5" t="s">
        <v>43</v>
      </c>
      <c r="B4" s="5" t="s">
        <v>38</v>
      </c>
      <c r="C4" s="6">
        <v>10.72</v>
      </c>
      <c r="D4" s="5">
        <v>78.5</v>
      </c>
      <c r="E4" s="7" t="s">
        <v>39</v>
      </c>
      <c r="F4" s="5" t="s">
        <v>40</v>
      </c>
      <c r="G4" s="8" t="s">
        <v>41</v>
      </c>
      <c r="H4" s="5"/>
    </row>
    <row r="5" ht="16.5" spans="1:8">
      <c r="A5" s="5" t="s">
        <v>44</v>
      </c>
      <c r="B5" s="5" t="s">
        <v>38</v>
      </c>
      <c r="C5" s="6">
        <v>10.69</v>
      </c>
      <c r="D5" s="5">
        <v>82</v>
      </c>
      <c r="E5" s="7" t="s">
        <v>39</v>
      </c>
      <c r="F5" s="5" t="s">
        <v>40</v>
      </c>
      <c r="G5" s="8" t="s">
        <v>41</v>
      </c>
      <c r="H5" s="5"/>
    </row>
    <row r="6" ht="16.5" spans="1:8">
      <c r="A6" s="5" t="s">
        <v>45</v>
      </c>
      <c r="B6" s="5" t="s">
        <v>38</v>
      </c>
      <c r="C6" s="6">
        <v>10.68</v>
      </c>
      <c r="D6" s="5">
        <v>81.5</v>
      </c>
      <c r="E6" s="7" t="s">
        <v>39</v>
      </c>
      <c r="F6" s="5" t="s">
        <v>40</v>
      </c>
      <c r="G6" s="8" t="s">
        <v>41</v>
      </c>
      <c r="H6" s="5"/>
    </row>
    <row r="7" ht="16.5" spans="1:8">
      <c r="A7" s="5" t="s">
        <v>46</v>
      </c>
      <c r="B7" s="5" t="s">
        <v>38</v>
      </c>
      <c r="C7" s="6">
        <v>10.67</v>
      </c>
      <c r="D7" s="5">
        <v>79</v>
      </c>
      <c r="E7" s="7" t="s">
        <v>39</v>
      </c>
      <c r="F7" s="5" t="s">
        <v>40</v>
      </c>
      <c r="G7" s="8" t="s">
        <v>41</v>
      </c>
      <c r="H7" s="5"/>
    </row>
    <row r="8" ht="16.5" spans="1:8">
      <c r="A8" s="9" t="s">
        <v>47</v>
      </c>
      <c r="B8" s="5" t="s">
        <v>38</v>
      </c>
      <c r="C8" s="6">
        <v>10.62</v>
      </c>
      <c r="D8" s="5">
        <v>79.5</v>
      </c>
      <c r="E8" s="7" t="s">
        <v>39</v>
      </c>
      <c r="F8" s="5" t="s">
        <v>40</v>
      </c>
      <c r="G8" s="8" t="s">
        <v>41</v>
      </c>
      <c r="H8" s="5"/>
    </row>
    <row r="9" ht="16.5" spans="1:8">
      <c r="A9" s="5" t="s">
        <v>48</v>
      </c>
      <c r="B9" s="5" t="s">
        <v>38</v>
      </c>
      <c r="C9" s="6">
        <v>10.6</v>
      </c>
      <c r="D9" s="5">
        <v>80.5</v>
      </c>
      <c r="E9" s="7" t="s">
        <v>39</v>
      </c>
      <c r="F9" s="5" t="s">
        <v>40</v>
      </c>
      <c r="G9" s="8" t="s">
        <v>41</v>
      </c>
      <c r="H9" s="5"/>
    </row>
    <row r="10" ht="16.5" spans="1:8">
      <c r="A10" s="5" t="s">
        <v>49</v>
      </c>
      <c r="B10" s="5" t="s">
        <v>38</v>
      </c>
      <c r="C10" s="6">
        <v>10.6</v>
      </c>
      <c r="D10" s="5">
        <v>79.5</v>
      </c>
      <c r="E10" s="7" t="s">
        <v>39</v>
      </c>
      <c r="F10" s="5" t="s">
        <v>40</v>
      </c>
      <c r="G10" s="8" t="s">
        <v>41</v>
      </c>
      <c r="H10" s="5"/>
    </row>
    <row r="11" ht="16.5" spans="1:8">
      <c r="A11" s="5" t="s">
        <v>50</v>
      </c>
      <c r="B11" s="5" t="s">
        <v>38</v>
      </c>
      <c r="C11" s="6">
        <v>10.6</v>
      </c>
      <c r="D11" s="5">
        <v>80</v>
      </c>
      <c r="E11" s="7" t="s">
        <v>39</v>
      </c>
      <c r="F11" s="5" t="s">
        <v>40</v>
      </c>
      <c r="G11" s="5" t="s">
        <v>51</v>
      </c>
      <c r="H11" s="5"/>
    </row>
    <row r="12" ht="16.5" spans="1:8">
      <c r="A12" s="5" t="s">
        <v>52</v>
      </c>
      <c r="B12" s="5" t="s">
        <v>38</v>
      </c>
      <c r="C12" s="6">
        <v>10.59</v>
      </c>
      <c r="D12" s="5">
        <v>81.5</v>
      </c>
      <c r="E12" s="7" t="s">
        <v>39</v>
      </c>
      <c r="F12" s="5" t="s">
        <v>40</v>
      </c>
      <c r="G12" s="5" t="s">
        <v>51</v>
      </c>
      <c r="H12" s="5"/>
    </row>
    <row r="13" ht="16.5" spans="1:8">
      <c r="A13" s="5" t="s">
        <v>53</v>
      </c>
      <c r="B13" s="5" t="s">
        <v>38</v>
      </c>
      <c r="C13" s="6">
        <v>10.58</v>
      </c>
      <c r="D13" s="5">
        <v>82</v>
      </c>
      <c r="E13" s="7" t="s">
        <v>39</v>
      </c>
      <c r="F13" s="5" t="s">
        <v>40</v>
      </c>
      <c r="G13" s="5" t="s">
        <v>51</v>
      </c>
      <c r="H13" s="5"/>
    </row>
    <row r="14" ht="16.5" spans="1:8">
      <c r="A14" s="5" t="s">
        <v>54</v>
      </c>
      <c r="B14" s="5" t="s">
        <v>38</v>
      </c>
      <c r="C14" s="6">
        <v>10.56</v>
      </c>
      <c r="D14" s="5">
        <v>80.5</v>
      </c>
      <c r="E14" s="7" t="s">
        <v>39</v>
      </c>
      <c r="F14" s="5" t="s">
        <v>40</v>
      </c>
      <c r="G14" s="5" t="s">
        <v>51</v>
      </c>
      <c r="H14" s="5"/>
    </row>
    <row r="15" ht="16.5" spans="1:8">
      <c r="A15" s="5" t="s">
        <v>55</v>
      </c>
      <c r="B15" s="5" t="s">
        <v>38</v>
      </c>
      <c r="C15" s="6">
        <v>10.54</v>
      </c>
      <c r="D15" s="5">
        <v>79</v>
      </c>
      <c r="E15" s="7" t="s">
        <v>39</v>
      </c>
      <c r="F15" s="5" t="s">
        <v>40</v>
      </c>
      <c r="G15" s="5" t="s">
        <v>51</v>
      </c>
      <c r="H15" s="5"/>
    </row>
    <row r="16" ht="16.5" spans="1:8">
      <c r="A16" s="5" t="s">
        <v>56</v>
      </c>
      <c r="B16" s="5" t="s">
        <v>38</v>
      </c>
      <c r="C16" s="6">
        <v>10.54</v>
      </c>
      <c r="D16" s="5">
        <v>78.5</v>
      </c>
      <c r="E16" s="7" t="s">
        <v>39</v>
      </c>
      <c r="F16" s="5" t="s">
        <v>40</v>
      </c>
      <c r="G16" s="5" t="s">
        <v>51</v>
      </c>
      <c r="H16" s="5"/>
    </row>
    <row r="17" ht="16.5" spans="1:8">
      <c r="A17" s="5" t="s">
        <v>57</v>
      </c>
      <c r="B17" s="5" t="s">
        <v>38</v>
      </c>
      <c r="C17" s="6">
        <v>10.47</v>
      </c>
      <c r="D17" s="5">
        <v>79</v>
      </c>
      <c r="E17" s="7" t="s">
        <v>39</v>
      </c>
      <c r="F17" s="5" t="s">
        <v>40</v>
      </c>
      <c r="G17" s="5" t="s">
        <v>51</v>
      </c>
      <c r="H17" s="5"/>
    </row>
    <row r="18" ht="16.5" spans="1:8">
      <c r="A18" s="5" t="s">
        <v>58</v>
      </c>
      <c r="B18" s="5" t="s">
        <v>38</v>
      </c>
      <c r="C18" s="6">
        <v>10.48</v>
      </c>
      <c r="D18" s="5">
        <v>80</v>
      </c>
      <c r="E18" s="7" t="s">
        <v>39</v>
      </c>
      <c r="F18" s="5" t="s">
        <v>40</v>
      </c>
      <c r="G18" s="5" t="s">
        <v>51</v>
      </c>
      <c r="H18" s="5"/>
    </row>
    <row r="19" ht="16.5" spans="1:8">
      <c r="A19" s="5" t="s">
        <v>59</v>
      </c>
      <c r="B19" s="10" t="s">
        <v>38</v>
      </c>
      <c r="C19" s="6">
        <v>10.45</v>
      </c>
      <c r="D19" s="10">
        <v>80.5</v>
      </c>
      <c r="E19" s="7" t="s">
        <v>39</v>
      </c>
      <c r="F19" s="5" t="s">
        <v>40</v>
      </c>
      <c r="G19" s="5" t="s">
        <v>51</v>
      </c>
      <c r="H19" s="10"/>
    </row>
    <row r="20" ht="16.5" spans="1:8">
      <c r="A20" s="5" t="s">
        <v>60</v>
      </c>
      <c r="B20" s="5" t="s">
        <v>38</v>
      </c>
      <c r="C20" s="6">
        <v>10.44</v>
      </c>
      <c r="D20" s="5">
        <v>81</v>
      </c>
      <c r="E20" s="7" t="s">
        <v>39</v>
      </c>
      <c r="F20" s="5" t="s">
        <v>40</v>
      </c>
      <c r="G20" s="5" t="s">
        <v>61</v>
      </c>
      <c r="H20" s="5"/>
    </row>
    <row r="21" ht="16.5" spans="1:8">
      <c r="A21" s="5" t="s">
        <v>62</v>
      </c>
      <c r="B21" s="5" t="s">
        <v>38</v>
      </c>
      <c r="C21" s="6">
        <v>10.43</v>
      </c>
      <c r="D21" s="5">
        <v>79.5</v>
      </c>
      <c r="E21" s="7" t="s">
        <v>39</v>
      </c>
      <c r="F21" s="5" t="s">
        <v>40</v>
      </c>
      <c r="G21" s="5" t="s">
        <v>61</v>
      </c>
      <c r="H21" s="5"/>
    </row>
    <row r="22" ht="16.5" spans="1:8">
      <c r="A22" s="5" t="s">
        <v>63</v>
      </c>
      <c r="B22" s="5" t="s">
        <v>38</v>
      </c>
      <c r="C22" s="6">
        <v>10.42</v>
      </c>
      <c r="D22" s="5">
        <v>80</v>
      </c>
      <c r="E22" s="7" t="s">
        <v>39</v>
      </c>
      <c r="F22" s="5" t="s">
        <v>40</v>
      </c>
      <c r="G22" s="5" t="s">
        <v>61</v>
      </c>
      <c r="H22" s="5"/>
    </row>
    <row r="23" ht="16.5" spans="1:8">
      <c r="A23" s="5" t="s">
        <v>64</v>
      </c>
      <c r="B23" s="5" t="s">
        <v>38</v>
      </c>
      <c r="C23" s="6">
        <v>10.35</v>
      </c>
      <c r="D23" s="5">
        <v>80</v>
      </c>
      <c r="E23" s="7" t="s">
        <v>39</v>
      </c>
      <c r="F23" s="5" t="s">
        <v>40</v>
      </c>
      <c r="G23" s="5" t="s">
        <v>61</v>
      </c>
      <c r="H23" s="5"/>
    </row>
    <row r="24" ht="16.5" spans="1:8">
      <c r="A24" s="5" t="s">
        <v>65</v>
      </c>
      <c r="B24" s="5" t="s">
        <v>38</v>
      </c>
      <c r="C24" s="6">
        <v>10.37</v>
      </c>
      <c r="D24" s="5">
        <v>78.5</v>
      </c>
      <c r="E24" s="7" t="s">
        <v>39</v>
      </c>
      <c r="F24" s="5" t="s">
        <v>40</v>
      </c>
      <c r="G24" s="5" t="s">
        <v>61</v>
      </c>
      <c r="H24" s="5"/>
    </row>
    <row r="25" ht="16.5" spans="1:8">
      <c r="A25" s="5" t="s">
        <v>66</v>
      </c>
      <c r="B25" s="5" t="s">
        <v>38</v>
      </c>
      <c r="C25" s="6">
        <v>10.36</v>
      </c>
      <c r="D25" s="5">
        <v>79</v>
      </c>
      <c r="E25" s="7" t="s">
        <v>39</v>
      </c>
      <c r="F25" s="5" t="s">
        <v>40</v>
      </c>
      <c r="G25" s="5" t="s">
        <v>61</v>
      </c>
      <c r="H25" s="5"/>
    </row>
    <row r="26" ht="16.5" spans="1:8">
      <c r="A26" s="5" t="s">
        <v>67</v>
      </c>
      <c r="B26" s="5" t="s">
        <v>38</v>
      </c>
      <c r="C26" s="6">
        <v>10.27</v>
      </c>
      <c r="D26" s="5">
        <v>80.5</v>
      </c>
      <c r="E26" s="7" t="s">
        <v>39</v>
      </c>
      <c r="F26" s="5" t="s">
        <v>40</v>
      </c>
      <c r="G26" s="5" t="s">
        <v>61</v>
      </c>
      <c r="H26" s="5"/>
    </row>
    <row r="27" ht="16.5" spans="1:8">
      <c r="A27" s="5" t="s">
        <v>68</v>
      </c>
      <c r="B27" s="5" t="s">
        <v>38</v>
      </c>
      <c r="C27" s="6">
        <v>10.29</v>
      </c>
      <c r="D27" s="5">
        <v>81</v>
      </c>
      <c r="E27" s="7" t="s">
        <v>39</v>
      </c>
      <c r="F27" s="5" t="s">
        <v>40</v>
      </c>
      <c r="G27" s="5" t="s">
        <v>61</v>
      </c>
      <c r="H27" s="5"/>
    </row>
    <row r="28" ht="16.5" spans="1:8">
      <c r="A28" s="5" t="s">
        <v>69</v>
      </c>
      <c r="B28" s="10" t="s">
        <v>38</v>
      </c>
      <c r="C28" s="6">
        <v>10.27</v>
      </c>
      <c r="D28" s="10">
        <v>81.5</v>
      </c>
      <c r="E28" s="7" t="s">
        <v>39</v>
      </c>
      <c r="F28" s="5" t="s">
        <v>40</v>
      </c>
      <c r="G28" s="5" t="s">
        <v>61</v>
      </c>
      <c r="H28" s="5"/>
    </row>
    <row r="29" ht="16.5" spans="1:8">
      <c r="A29" s="5" t="s">
        <v>70</v>
      </c>
      <c r="B29" s="5" t="s">
        <v>38</v>
      </c>
      <c r="C29" s="6">
        <v>19.57</v>
      </c>
      <c r="D29" s="5">
        <v>79</v>
      </c>
      <c r="E29" s="7" t="s">
        <v>39</v>
      </c>
      <c r="F29" s="10" t="s">
        <v>71</v>
      </c>
      <c r="G29" s="8" t="s">
        <v>41</v>
      </c>
      <c r="H29" s="5"/>
    </row>
    <row r="30" ht="16.5" spans="1:8">
      <c r="A30" s="5" t="s">
        <v>72</v>
      </c>
      <c r="B30" s="5" t="s">
        <v>38</v>
      </c>
      <c r="C30" s="6">
        <v>19.56</v>
      </c>
      <c r="D30" s="5">
        <v>79.5</v>
      </c>
      <c r="E30" s="7" t="s">
        <v>39</v>
      </c>
      <c r="F30" s="10" t="s">
        <v>71</v>
      </c>
      <c r="G30" s="8" t="s">
        <v>41</v>
      </c>
      <c r="H30" s="5"/>
    </row>
    <row r="31" ht="16.5" spans="1:8">
      <c r="A31" s="5" t="s">
        <v>73</v>
      </c>
      <c r="B31" s="5" t="s">
        <v>38</v>
      </c>
      <c r="C31" s="6">
        <v>19.55</v>
      </c>
      <c r="D31" s="5">
        <v>80</v>
      </c>
      <c r="E31" s="7" t="s">
        <v>39</v>
      </c>
      <c r="F31" s="10" t="s">
        <v>71</v>
      </c>
      <c r="G31" s="8" t="s">
        <v>41</v>
      </c>
      <c r="H31" s="5"/>
    </row>
    <row r="32" ht="16.5" spans="1:8">
      <c r="A32" s="5" t="s">
        <v>74</v>
      </c>
      <c r="B32" s="5" t="s">
        <v>38</v>
      </c>
      <c r="C32" s="6">
        <v>20.05</v>
      </c>
      <c r="D32" s="5">
        <v>78.5</v>
      </c>
      <c r="E32" s="7" t="s">
        <v>39</v>
      </c>
      <c r="F32" s="10" t="s">
        <v>71</v>
      </c>
      <c r="G32" s="8" t="s">
        <v>41</v>
      </c>
      <c r="H32" s="5"/>
    </row>
    <row r="33" ht="16.5" spans="1:8">
      <c r="A33" s="5" t="s">
        <v>75</v>
      </c>
      <c r="B33" s="5" t="s">
        <v>38</v>
      </c>
      <c r="C33" s="6">
        <v>20.03</v>
      </c>
      <c r="D33" s="5">
        <v>78.5</v>
      </c>
      <c r="E33" s="7" t="s">
        <v>39</v>
      </c>
      <c r="F33" s="10" t="s">
        <v>71</v>
      </c>
      <c r="G33" s="8" t="s">
        <v>41</v>
      </c>
      <c r="H33" s="5"/>
    </row>
    <row r="34" ht="16.5" spans="1:8">
      <c r="A34" s="5" t="s">
        <v>76</v>
      </c>
      <c r="B34" s="5" t="s">
        <v>38</v>
      </c>
      <c r="C34" s="6">
        <v>20.03</v>
      </c>
      <c r="D34" s="5">
        <v>82</v>
      </c>
      <c r="E34" s="7" t="s">
        <v>39</v>
      </c>
      <c r="F34" s="10" t="s">
        <v>71</v>
      </c>
      <c r="G34" s="8" t="s">
        <v>41</v>
      </c>
      <c r="H34" s="5"/>
    </row>
    <row r="35" ht="16.5" spans="1:8">
      <c r="A35" s="5" t="s">
        <v>77</v>
      </c>
      <c r="B35" s="5" t="s">
        <v>38</v>
      </c>
      <c r="C35" s="6">
        <v>19.61</v>
      </c>
      <c r="D35" s="5">
        <v>81.5</v>
      </c>
      <c r="E35" s="7" t="s">
        <v>39</v>
      </c>
      <c r="F35" s="10" t="s">
        <v>71</v>
      </c>
      <c r="G35" s="8" t="s">
        <v>41</v>
      </c>
      <c r="H35" s="5"/>
    </row>
    <row r="36" ht="16.5" spans="1:8">
      <c r="A36" s="5" t="s">
        <v>78</v>
      </c>
      <c r="B36" s="5" t="s">
        <v>38</v>
      </c>
      <c r="C36" s="6">
        <v>19.59</v>
      </c>
      <c r="D36" s="5">
        <v>81.5</v>
      </c>
      <c r="E36" s="7" t="s">
        <v>39</v>
      </c>
      <c r="F36" s="10" t="s">
        <v>71</v>
      </c>
      <c r="G36" s="8" t="s">
        <v>41</v>
      </c>
      <c r="H36" s="5"/>
    </row>
    <row r="37" ht="16.5" spans="1:8">
      <c r="A37" s="5" t="s">
        <v>79</v>
      </c>
      <c r="B37" s="10" t="s">
        <v>38</v>
      </c>
      <c r="C37" s="6">
        <v>19.62</v>
      </c>
      <c r="D37" s="10">
        <v>79</v>
      </c>
      <c r="E37" s="7" t="s">
        <v>39</v>
      </c>
      <c r="F37" s="10" t="s">
        <v>71</v>
      </c>
      <c r="G37" s="8" t="s">
        <v>41</v>
      </c>
      <c r="H37" s="10"/>
    </row>
    <row r="38" ht="16.5" spans="1:8">
      <c r="A38" s="11" t="s">
        <v>80</v>
      </c>
      <c r="B38" s="10" t="s">
        <v>38</v>
      </c>
      <c r="C38" s="6">
        <v>18.31</v>
      </c>
      <c r="D38" s="10">
        <v>79.5</v>
      </c>
      <c r="E38" s="7" t="s">
        <v>39</v>
      </c>
      <c r="F38" s="10" t="s">
        <v>71</v>
      </c>
      <c r="G38" s="5" t="s">
        <v>51</v>
      </c>
      <c r="H38" s="11"/>
    </row>
    <row r="39" ht="16.5" spans="1:8">
      <c r="A39" s="11" t="s">
        <v>81</v>
      </c>
      <c r="B39" s="10" t="s">
        <v>38</v>
      </c>
      <c r="C39" s="6">
        <v>18.34</v>
      </c>
      <c r="D39" s="10">
        <v>80.5</v>
      </c>
      <c r="E39" s="7" t="s">
        <v>39</v>
      </c>
      <c r="F39" s="10" t="s">
        <v>71</v>
      </c>
      <c r="G39" s="5" t="s">
        <v>51</v>
      </c>
      <c r="H39" s="11"/>
    </row>
    <row r="40" ht="16.5" spans="1:7">
      <c r="A40" s="11" t="s">
        <v>82</v>
      </c>
      <c r="B40" s="10" t="s">
        <v>38</v>
      </c>
      <c r="C40" s="6">
        <v>18.34</v>
      </c>
      <c r="D40" s="10">
        <v>82</v>
      </c>
      <c r="E40" s="7" t="s">
        <v>39</v>
      </c>
      <c r="F40" s="10" t="s">
        <v>71</v>
      </c>
      <c r="G40" s="5" t="s">
        <v>51</v>
      </c>
    </row>
    <row r="41" ht="16.5" spans="1:7">
      <c r="A41" s="11" t="s">
        <v>83</v>
      </c>
      <c r="B41" s="10" t="s">
        <v>38</v>
      </c>
      <c r="C41" s="6">
        <v>18.14</v>
      </c>
      <c r="D41" s="10">
        <v>78</v>
      </c>
      <c r="E41" s="7" t="s">
        <v>39</v>
      </c>
      <c r="F41" s="10" t="s">
        <v>71</v>
      </c>
      <c r="G41" s="5" t="s">
        <v>51</v>
      </c>
    </row>
    <row r="42" ht="16.5" spans="1:7">
      <c r="A42" s="11" t="s">
        <v>84</v>
      </c>
      <c r="B42" s="10" t="s">
        <v>38</v>
      </c>
      <c r="C42" s="6">
        <v>18.11</v>
      </c>
      <c r="D42" s="10">
        <v>79</v>
      </c>
      <c r="E42" s="7" t="s">
        <v>39</v>
      </c>
      <c r="F42" s="10" t="s">
        <v>71</v>
      </c>
      <c r="G42" s="5" t="s">
        <v>51</v>
      </c>
    </row>
    <row r="43" ht="16.5" spans="1:7">
      <c r="A43" s="11" t="s">
        <v>85</v>
      </c>
      <c r="B43" s="10" t="s">
        <v>38</v>
      </c>
      <c r="C43" s="6">
        <v>18.13</v>
      </c>
      <c r="D43" s="10">
        <v>81.5</v>
      </c>
      <c r="E43" s="7" t="s">
        <v>39</v>
      </c>
      <c r="F43" s="10" t="s">
        <v>71</v>
      </c>
      <c r="G43" s="5" t="s">
        <v>51</v>
      </c>
    </row>
    <row r="44" ht="16.5" spans="1:7">
      <c r="A44" s="11" t="s">
        <v>86</v>
      </c>
      <c r="B44" s="10" t="s">
        <v>38</v>
      </c>
      <c r="C44" s="6">
        <v>18</v>
      </c>
      <c r="D44" s="10">
        <v>81.5</v>
      </c>
      <c r="E44" s="7" t="s">
        <v>39</v>
      </c>
      <c r="F44" s="10" t="s">
        <v>71</v>
      </c>
      <c r="G44" s="5" t="s">
        <v>51</v>
      </c>
    </row>
    <row r="45" ht="16.5" spans="1:7">
      <c r="A45" s="11" t="s">
        <v>87</v>
      </c>
      <c r="B45" s="10" t="s">
        <v>38</v>
      </c>
      <c r="C45" s="6">
        <v>18.02</v>
      </c>
      <c r="D45" s="10">
        <v>80</v>
      </c>
      <c r="E45" s="7" t="s">
        <v>39</v>
      </c>
      <c r="F45" s="10" t="s">
        <v>71</v>
      </c>
      <c r="G45" s="5" t="s">
        <v>51</v>
      </c>
    </row>
    <row r="46" ht="16.5" spans="1:7">
      <c r="A46" s="11" t="s">
        <v>88</v>
      </c>
      <c r="B46" s="10" t="s">
        <v>38</v>
      </c>
      <c r="C46" s="6">
        <v>18.02</v>
      </c>
      <c r="D46" s="10">
        <v>79</v>
      </c>
      <c r="E46" s="7" t="s">
        <v>39</v>
      </c>
      <c r="F46" s="10" t="s">
        <v>71</v>
      </c>
      <c r="G46" s="5" t="s">
        <v>51</v>
      </c>
    </row>
    <row r="47" ht="16.5" spans="1:7">
      <c r="A47" s="11" t="s">
        <v>89</v>
      </c>
      <c r="B47" s="10" t="s">
        <v>38</v>
      </c>
      <c r="C47" s="6">
        <v>18.87</v>
      </c>
      <c r="D47" s="10">
        <v>80.5</v>
      </c>
      <c r="E47" s="7" t="s">
        <v>39</v>
      </c>
      <c r="F47" s="10" t="s">
        <v>71</v>
      </c>
      <c r="G47" s="10" t="s">
        <v>61</v>
      </c>
    </row>
    <row r="48" ht="16.5" spans="1:7">
      <c r="A48" s="11" t="s">
        <v>90</v>
      </c>
      <c r="B48" s="10" t="s">
        <v>38</v>
      </c>
      <c r="C48" s="6">
        <v>18.9</v>
      </c>
      <c r="D48" s="10">
        <v>82</v>
      </c>
      <c r="E48" s="7" t="s">
        <v>39</v>
      </c>
      <c r="F48" s="10" t="s">
        <v>71</v>
      </c>
      <c r="G48" s="10" t="s">
        <v>61</v>
      </c>
    </row>
    <row r="49" ht="16.5" spans="1:7">
      <c r="A49" s="11" t="s">
        <v>91</v>
      </c>
      <c r="B49" s="10" t="s">
        <v>38</v>
      </c>
      <c r="C49" s="6">
        <v>18.89</v>
      </c>
      <c r="D49" s="10">
        <v>79.5</v>
      </c>
      <c r="E49" s="7" t="s">
        <v>39</v>
      </c>
      <c r="F49" s="10" t="s">
        <v>71</v>
      </c>
      <c r="G49" s="10" t="s">
        <v>61</v>
      </c>
    </row>
    <row r="50" ht="16.5" spans="1:7">
      <c r="A50" s="11" t="s">
        <v>92</v>
      </c>
      <c r="B50" s="10" t="s">
        <v>38</v>
      </c>
      <c r="C50" s="6">
        <v>18.57</v>
      </c>
      <c r="D50" s="10">
        <v>78</v>
      </c>
      <c r="E50" s="7" t="s">
        <v>39</v>
      </c>
      <c r="F50" s="10" t="s">
        <v>71</v>
      </c>
      <c r="G50" s="10" t="s">
        <v>61</v>
      </c>
    </row>
    <row r="51" ht="16.5" spans="1:7">
      <c r="A51" s="11" t="s">
        <v>93</v>
      </c>
      <c r="B51" s="10" t="s">
        <v>38</v>
      </c>
      <c r="C51" s="6">
        <v>18.54</v>
      </c>
      <c r="D51" s="10">
        <v>79.5</v>
      </c>
      <c r="E51" s="7" t="s">
        <v>39</v>
      </c>
      <c r="F51" s="10" t="s">
        <v>71</v>
      </c>
      <c r="G51" s="10" t="s">
        <v>61</v>
      </c>
    </row>
    <row r="52" ht="16.5" spans="1:7">
      <c r="A52" s="11" t="s">
        <v>94</v>
      </c>
      <c r="B52" s="10" t="s">
        <v>38</v>
      </c>
      <c r="C52" s="6">
        <v>18.54</v>
      </c>
      <c r="D52" s="10">
        <v>81</v>
      </c>
      <c r="E52" s="7" t="s">
        <v>39</v>
      </c>
      <c r="F52" s="10" t="s">
        <v>71</v>
      </c>
      <c r="G52" s="10" t="s">
        <v>61</v>
      </c>
    </row>
    <row r="53" ht="16.5" spans="1:7">
      <c r="A53" s="11" t="s">
        <v>95</v>
      </c>
      <c r="B53" s="10" t="s">
        <v>38</v>
      </c>
      <c r="C53" s="6">
        <v>18.66</v>
      </c>
      <c r="D53" s="10">
        <v>80.5</v>
      </c>
      <c r="E53" s="7" t="s">
        <v>39</v>
      </c>
      <c r="F53" s="10" t="s">
        <v>71</v>
      </c>
      <c r="G53" s="10" t="s">
        <v>61</v>
      </c>
    </row>
    <row r="54" ht="16.5" spans="1:7">
      <c r="A54" s="11" t="s">
        <v>96</v>
      </c>
      <c r="B54" s="10" t="s">
        <v>38</v>
      </c>
      <c r="C54" s="6">
        <v>18.66</v>
      </c>
      <c r="D54" s="10">
        <v>81.5</v>
      </c>
      <c r="E54" s="7" t="s">
        <v>39</v>
      </c>
      <c r="F54" s="10" t="s">
        <v>71</v>
      </c>
      <c r="G54" s="10" t="s">
        <v>61</v>
      </c>
    </row>
    <row r="55" ht="16.5" spans="1:7">
      <c r="A55" s="11" t="s">
        <v>97</v>
      </c>
      <c r="B55" s="10" t="s">
        <v>38</v>
      </c>
      <c r="C55" s="6">
        <v>18.67</v>
      </c>
      <c r="D55" s="10">
        <v>79</v>
      </c>
      <c r="E55" s="7" t="s">
        <v>39</v>
      </c>
      <c r="F55" s="10" t="s">
        <v>71</v>
      </c>
      <c r="G55" s="10" t="s">
        <v>61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abSelected="1" workbookViewId="0">
      <selection activeCell="E3" sqref="E3:E13"/>
    </sheetView>
  </sheetViews>
  <sheetFormatPr defaultColWidth="9" defaultRowHeight="14.25" outlineLevelCol="7"/>
  <sheetData>
    <row r="1" ht="15" spans="1:8">
      <c r="A1" s="3" t="s">
        <v>30</v>
      </c>
      <c r="B1" s="3" t="s">
        <v>31</v>
      </c>
      <c r="C1" s="3" t="s">
        <v>32</v>
      </c>
      <c r="D1" s="3" t="s">
        <v>33</v>
      </c>
      <c r="E1" s="3" t="s">
        <v>34</v>
      </c>
      <c r="F1" s="3" t="s">
        <v>35</v>
      </c>
      <c r="G1" s="4" t="s">
        <v>36</v>
      </c>
      <c r="H1" s="5"/>
    </row>
    <row r="2" ht="16.5" spans="1:8">
      <c r="A2" s="5" t="s">
        <v>37</v>
      </c>
      <c r="B2" s="5" t="s">
        <v>38</v>
      </c>
      <c r="C2" s="6">
        <v>12.63</v>
      </c>
      <c r="D2" s="5">
        <v>79.5</v>
      </c>
      <c r="E2" s="7" t="s">
        <v>39</v>
      </c>
      <c r="F2" s="5" t="s">
        <v>40</v>
      </c>
      <c r="G2" s="8" t="s">
        <v>41</v>
      </c>
      <c r="H2" s="5"/>
    </row>
    <row r="3" ht="16.5" spans="1:8">
      <c r="A3" s="5" t="s">
        <v>42</v>
      </c>
      <c r="B3" s="5" t="s">
        <v>38</v>
      </c>
      <c r="C3" s="6">
        <v>12.64</v>
      </c>
      <c r="D3" s="5">
        <v>80</v>
      </c>
      <c r="E3" s="7" t="s">
        <v>39</v>
      </c>
      <c r="F3" s="5" t="s">
        <v>40</v>
      </c>
      <c r="G3" s="8" t="s">
        <v>41</v>
      </c>
      <c r="H3" s="5"/>
    </row>
    <row r="4" ht="16.5" spans="1:8">
      <c r="A4" s="5" t="s">
        <v>43</v>
      </c>
      <c r="B4" s="5" t="s">
        <v>38</v>
      </c>
      <c r="C4" s="6">
        <v>12.64</v>
      </c>
      <c r="D4" s="5">
        <v>80</v>
      </c>
      <c r="E4" s="7" t="s">
        <v>39</v>
      </c>
      <c r="F4" s="5" t="s">
        <v>40</v>
      </c>
      <c r="G4" s="8" t="s">
        <v>41</v>
      </c>
      <c r="H4" s="5"/>
    </row>
    <row r="5" ht="16.5" spans="1:8">
      <c r="A5" s="5" t="s">
        <v>44</v>
      </c>
      <c r="B5" s="5" t="s">
        <v>38</v>
      </c>
      <c r="C5" s="6">
        <v>12.6</v>
      </c>
      <c r="D5" s="5">
        <v>78.5</v>
      </c>
      <c r="E5" s="7" t="s">
        <v>39</v>
      </c>
      <c r="F5" s="5" t="s">
        <v>40</v>
      </c>
      <c r="G5" s="8" t="s">
        <v>41</v>
      </c>
      <c r="H5" s="5"/>
    </row>
    <row r="6" ht="16.5" spans="1:8">
      <c r="A6" s="5" t="s">
        <v>45</v>
      </c>
      <c r="B6" s="5" t="s">
        <v>38</v>
      </c>
      <c r="C6" s="6">
        <v>12.61</v>
      </c>
      <c r="D6" s="5">
        <v>78.5</v>
      </c>
      <c r="E6" s="7" t="s">
        <v>39</v>
      </c>
      <c r="F6" s="5" t="s">
        <v>40</v>
      </c>
      <c r="G6" s="8" t="s">
        <v>41</v>
      </c>
      <c r="H6" s="5"/>
    </row>
    <row r="7" ht="16.5" spans="1:8">
      <c r="A7" s="5" t="s">
        <v>46</v>
      </c>
      <c r="B7" s="5" t="s">
        <v>38</v>
      </c>
      <c r="C7" s="6">
        <v>12.62</v>
      </c>
      <c r="D7" s="5">
        <v>81</v>
      </c>
      <c r="E7" s="7" t="s">
        <v>39</v>
      </c>
      <c r="F7" s="5" t="s">
        <v>40</v>
      </c>
      <c r="G7" s="8" t="s">
        <v>41</v>
      </c>
      <c r="H7" s="5"/>
    </row>
    <row r="8" ht="16.5" spans="1:8">
      <c r="A8" s="9" t="s">
        <v>47</v>
      </c>
      <c r="B8" s="5" t="s">
        <v>38</v>
      </c>
      <c r="C8" s="6">
        <v>12.58</v>
      </c>
      <c r="D8" s="5">
        <v>79.5</v>
      </c>
      <c r="E8" s="7" t="s">
        <v>39</v>
      </c>
      <c r="F8" s="5" t="s">
        <v>40</v>
      </c>
      <c r="G8" s="8" t="s">
        <v>41</v>
      </c>
      <c r="H8" s="5"/>
    </row>
    <row r="9" ht="16.5" spans="1:8">
      <c r="A9" s="5" t="s">
        <v>48</v>
      </c>
      <c r="B9" s="5" t="s">
        <v>38</v>
      </c>
      <c r="C9" s="6">
        <v>12.58</v>
      </c>
      <c r="D9" s="5">
        <v>81.5</v>
      </c>
      <c r="E9" s="7" t="s">
        <v>39</v>
      </c>
      <c r="F9" s="5" t="s">
        <v>40</v>
      </c>
      <c r="G9" s="8" t="s">
        <v>41</v>
      </c>
      <c r="H9" s="5"/>
    </row>
    <row r="10" ht="16.5" spans="1:8">
      <c r="A10" s="5" t="s">
        <v>49</v>
      </c>
      <c r="B10" s="5" t="s">
        <v>38</v>
      </c>
      <c r="C10" s="6">
        <v>12.59</v>
      </c>
      <c r="D10" s="5">
        <v>82</v>
      </c>
      <c r="E10" s="7" t="s">
        <v>39</v>
      </c>
      <c r="F10" s="5" t="s">
        <v>40</v>
      </c>
      <c r="G10" s="8" t="s">
        <v>41</v>
      </c>
      <c r="H10" s="5"/>
    </row>
    <row r="11" ht="16.5" spans="1:8">
      <c r="A11" s="5" t="s">
        <v>50</v>
      </c>
      <c r="B11" s="5" t="s">
        <v>38</v>
      </c>
      <c r="C11" s="6">
        <v>12.56</v>
      </c>
      <c r="D11" s="5">
        <v>78.5</v>
      </c>
      <c r="E11" s="7" t="s">
        <v>39</v>
      </c>
      <c r="F11" s="5" t="s">
        <v>40</v>
      </c>
      <c r="G11" s="5" t="s">
        <v>51</v>
      </c>
      <c r="H11" s="5"/>
    </row>
    <row r="12" ht="16.5" spans="1:8">
      <c r="A12" s="5" t="s">
        <v>52</v>
      </c>
      <c r="B12" s="5" t="s">
        <v>38</v>
      </c>
      <c r="C12" s="6">
        <v>12.54</v>
      </c>
      <c r="D12" s="5">
        <v>80</v>
      </c>
      <c r="E12" s="7" t="s">
        <v>39</v>
      </c>
      <c r="F12" s="5" t="s">
        <v>40</v>
      </c>
      <c r="G12" s="5" t="s">
        <v>51</v>
      </c>
      <c r="H12" s="5"/>
    </row>
    <row r="13" ht="16.5" spans="1:8">
      <c r="A13" s="5" t="s">
        <v>53</v>
      </c>
      <c r="B13" s="5" t="s">
        <v>38</v>
      </c>
      <c r="C13" s="6">
        <v>12.55</v>
      </c>
      <c r="D13" s="5">
        <v>79.5</v>
      </c>
      <c r="E13" s="7" t="s">
        <v>39</v>
      </c>
      <c r="F13" s="5" t="s">
        <v>40</v>
      </c>
      <c r="G13" s="5" t="s">
        <v>51</v>
      </c>
      <c r="H13" s="5"/>
    </row>
    <row r="14" ht="16.5" spans="1:8">
      <c r="A14" s="5" t="s">
        <v>54</v>
      </c>
      <c r="B14" s="5" t="s">
        <v>38</v>
      </c>
      <c r="C14" s="6">
        <v>12.46</v>
      </c>
      <c r="D14" s="5">
        <v>82</v>
      </c>
      <c r="E14" s="7" t="s">
        <v>39</v>
      </c>
      <c r="F14" s="5" t="s">
        <v>40</v>
      </c>
      <c r="G14" s="5" t="s">
        <v>51</v>
      </c>
      <c r="H14" s="5"/>
    </row>
    <row r="15" ht="16.5" spans="1:8">
      <c r="A15" s="5" t="s">
        <v>55</v>
      </c>
      <c r="B15" s="5" t="s">
        <v>38</v>
      </c>
      <c r="C15" s="6">
        <v>12.48</v>
      </c>
      <c r="D15" s="5">
        <v>81</v>
      </c>
      <c r="E15" s="7" t="s">
        <v>39</v>
      </c>
      <c r="F15" s="5" t="s">
        <v>40</v>
      </c>
      <c r="G15" s="5" t="s">
        <v>51</v>
      </c>
      <c r="H15" s="5"/>
    </row>
    <row r="16" ht="16.5" spans="1:8">
      <c r="A16" s="5" t="s">
        <v>56</v>
      </c>
      <c r="B16" s="5" t="s">
        <v>38</v>
      </c>
      <c r="C16" s="6">
        <v>12.46</v>
      </c>
      <c r="D16" s="5">
        <v>78.5</v>
      </c>
      <c r="E16" s="7" t="s">
        <v>39</v>
      </c>
      <c r="F16" s="5" t="s">
        <v>40</v>
      </c>
      <c r="G16" s="5" t="s">
        <v>51</v>
      </c>
      <c r="H16" s="5"/>
    </row>
    <row r="17" ht="16.5" spans="1:8">
      <c r="A17" s="5" t="s">
        <v>57</v>
      </c>
      <c r="B17" s="5" t="s">
        <v>38</v>
      </c>
      <c r="C17" s="6">
        <v>12.39</v>
      </c>
      <c r="D17" s="5">
        <v>78.5</v>
      </c>
      <c r="E17" s="7" t="s">
        <v>39</v>
      </c>
      <c r="F17" s="5" t="s">
        <v>40</v>
      </c>
      <c r="G17" s="5" t="s">
        <v>51</v>
      </c>
      <c r="H17" s="5"/>
    </row>
    <row r="18" ht="16.5" spans="1:8">
      <c r="A18" s="5" t="s">
        <v>58</v>
      </c>
      <c r="B18" s="5" t="s">
        <v>38</v>
      </c>
      <c r="C18" s="6">
        <v>12.41</v>
      </c>
      <c r="D18" s="5">
        <v>82</v>
      </c>
      <c r="E18" s="7" t="s">
        <v>39</v>
      </c>
      <c r="F18" s="5" t="s">
        <v>40</v>
      </c>
      <c r="G18" s="5" t="s">
        <v>51</v>
      </c>
      <c r="H18" s="5"/>
    </row>
    <row r="19" ht="16.5" spans="1:8">
      <c r="A19" s="5" t="s">
        <v>59</v>
      </c>
      <c r="B19" s="10" t="s">
        <v>38</v>
      </c>
      <c r="C19" s="6">
        <v>12.4</v>
      </c>
      <c r="D19" s="10">
        <v>79</v>
      </c>
      <c r="E19" s="7" t="s">
        <v>39</v>
      </c>
      <c r="F19" s="5" t="s">
        <v>40</v>
      </c>
      <c r="G19" s="5" t="s">
        <v>51</v>
      </c>
      <c r="H19" s="10"/>
    </row>
    <row r="20" ht="16.5" spans="1:8">
      <c r="A20" s="5" t="s">
        <v>60</v>
      </c>
      <c r="B20" s="5" t="s">
        <v>38</v>
      </c>
      <c r="C20" s="6">
        <v>12.36</v>
      </c>
      <c r="D20" s="5">
        <v>80.5</v>
      </c>
      <c r="E20" s="7" t="s">
        <v>39</v>
      </c>
      <c r="F20" s="5" t="s">
        <v>40</v>
      </c>
      <c r="G20" s="5" t="s">
        <v>61</v>
      </c>
      <c r="H20" s="5"/>
    </row>
    <row r="21" ht="16.5" spans="1:8">
      <c r="A21" s="5" t="s">
        <v>62</v>
      </c>
      <c r="B21" s="5" t="s">
        <v>38</v>
      </c>
      <c r="C21" s="6">
        <v>12.34</v>
      </c>
      <c r="D21" s="5">
        <v>81.5</v>
      </c>
      <c r="E21" s="7" t="s">
        <v>39</v>
      </c>
      <c r="F21" s="5" t="s">
        <v>40</v>
      </c>
      <c r="G21" s="5" t="s">
        <v>61</v>
      </c>
      <c r="H21" s="5"/>
    </row>
    <row r="22" ht="16.5" spans="1:8">
      <c r="A22" s="5" t="s">
        <v>63</v>
      </c>
      <c r="B22" s="5" t="s">
        <v>38</v>
      </c>
      <c r="C22" s="6">
        <v>12.36</v>
      </c>
      <c r="D22" s="5">
        <v>78</v>
      </c>
      <c r="E22" s="7" t="s">
        <v>39</v>
      </c>
      <c r="F22" s="5" t="s">
        <v>40</v>
      </c>
      <c r="G22" s="5" t="s">
        <v>61</v>
      </c>
      <c r="H22" s="5"/>
    </row>
    <row r="23" ht="16.5" spans="1:8">
      <c r="A23" s="5" t="s">
        <v>64</v>
      </c>
      <c r="B23" s="5" t="s">
        <v>38</v>
      </c>
      <c r="C23" s="6">
        <v>12.26</v>
      </c>
      <c r="D23" s="5">
        <v>79.5</v>
      </c>
      <c r="E23" s="7" t="s">
        <v>39</v>
      </c>
      <c r="F23" s="5" t="s">
        <v>40</v>
      </c>
      <c r="G23" s="5" t="s">
        <v>61</v>
      </c>
      <c r="H23" s="5"/>
    </row>
    <row r="24" ht="16.5" spans="1:8">
      <c r="A24" s="5" t="s">
        <v>65</v>
      </c>
      <c r="B24" s="5" t="s">
        <v>38</v>
      </c>
      <c r="C24" s="6">
        <v>12.28</v>
      </c>
      <c r="D24" s="5">
        <v>78.5</v>
      </c>
      <c r="E24" s="7" t="s">
        <v>39</v>
      </c>
      <c r="F24" s="5" t="s">
        <v>40</v>
      </c>
      <c r="G24" s="5" t="s">
        <v>61</v>
      </c>
      <c r="H24" s="5"/>
    </row>
    <row r="25" ht="16.5" spans="1:8">
      <c r="A25" s="5" t="s">
        <v>66</v>
      </c>
      <c r="B25" s="5" t="s">
        <v>38</v>
      </c>
      <c r="C25" s="6">
        <v>12.26</v>
      </c>
      <c r="D25" s="5">
        <v>82</v>
      </c>
      <c r="E25" s="7" t="s">
        <v>39</v>
      </c>
      <c r="F25" s="5" t="s">
        <v>40</v>
      </c>
      <c r="G25" s="5" t="s">
        <v>61</v>
      </c>
      <c r="H25" s="5"/>
    </row>
    <row r="26" ht="16.5" spans="1:8">
      <c r="A26" s="5" t="s">
        <v>67</v>
      </c>
      <c r="B26" s="5" t="s">
        <v>38</v>
      </c>
      <c r="C26" s="6">
        <v>12.25</v>
      </c>
      <c r="D26" s="5">
        <v>81.5</v>
      </c>
      <c r="E26" s="7" t="s">
        <v>39</v>
      </c>
      <c r="F26" s="5" t="s">
        <v>40</v>
      </c>
      <c r="G26" s="5" t="s">
        <v>61</v>
      </c>
      <c r="H26" s="5"/>
    </row>
    <row r="27" ht="16.5" spans="1:8">
      <c r="A27" s="5" t="s">
        <v>68</v>
      </c>
      <c r="B27" s="5" t="s">
        <v>38</v>
      </c>
      <c r="C27" s="6">
        <v>12.25</v>
      </c>
      <c r="D27" s="5">
        <v>80</v>
      </c>
      <c r="E27" s="7" t="s">
        <v>39</v>
      </c>
      <c r="F27" s="5" t="s">
        <v>40</v>
      </c>
      <c r="G27" s="5" t="s">
        <v>61</v>
      </c>
      <c r="H27" s="5"/>
    </row>
    <row r="28" ht="16.5" spans="1:8">
      <c r="A28" s="5" t="s">
        <v>69</v>
      </c>
      <c r="B28" s="10" t="s">
        <v>38</v>
      </c>
      <c r="C28" s="6">
        <v>12.23</v>
      </c>
      <c r="D28" s="10">
        <v>79.5</v>
      </c>
      <c r="E28" s="7" t="s">
        <v>39</v>
      </c>
      <c r="F28" s="10" t="s">
        <v>40</v>
      </c>
      <c r="G28" s="5" t="s">
        <v>61</v>
      </c>
      <c r="H28" s="5"/>
    </row>
    <row r="29" ht="16.5" spans="1:8">
      <c r="A29" s="5" t="s">
        <v>70</v>
      </c>
      <c r="B29" s="5" t="s">
        <v>38</v>
      </c>
      <c r="C29" s="6">
        <v>20.21</v>
      </c>
      <c r="D29" s="5">
        <v>79.5</v>
      </c>
      <c r="E29" s="7" t="s">
        <v>39</v>
      </c>
      <c r="F29" s="10" t="s">
        <v>98</v>
      </c>
      <c r="G29" s="8" t="s">
        <v>41</v>
      </c>
      <c r="H29" s="5"/>
    </row>
    <row r="30" ht="16.5" spans="1:8">
      <c r="A30" s="5" t="s">
        <v>72</v>
      </c>
      <c r="B30" s="5" t="s">
        <v>38</v>
      </c>
      <c r="C30" s="6">
        <v>20.22</v>
      </c>
      <c r="D30" s="5">
        <v>80</v>
      </c>
      <c r="E30" s="7" t="s">
        <v>39</v>
      </c>
      <c r="F30" s="10" t="s">
        <v>98</v>
      </c>
      <c r="G30" s="8" t="s">
        <v>41</v>
      </c>
      <c r="H30" s="5"/>
    </row>
    <row r="31" ht="16.5" spans="1:8">
      <c r="A31" s="5" t="s">
        <v>73</v>
      </c>
      <c r="B31" s="5" t="s">
        <v>38</v>
      </c>
      <c r="C31" s="6">
        <v>20.23</v>
      </c>
      <c r="D31" s="5">
        <v>81</v>
      </c>
      <c r="E31" s="7" t="s">
        <v>39</v>
      </c>
      <c r="F31" s="10" t="s">
        <v>98</v>
      </c>
      <c r="G31" s="8" t="s">
        <v>41</v>
      </c>
      <c r="H31" s="5"/>
    </row>
    <row r="32" ht="16.5" spans="1:8">
      <c r="A32" s="5" t="s">
        <v>74</v>
      </c>
      <c r="B32" s="5" t="s">
        <v>38</v>
      </c>
      <c r="C32" s="6">
        <v>20.54</v>
      </c>
      <c r="D32" s="5">
        <v>81.5</v>
      </c>
      <c r="E32" s="7" t="s">
        <v>39</v>
      </c>
      <c r="F32" s="10" t="s">
        <v>98</v>
      </c>
      <c r="G32" s="8" t="s">
        <v>41</v>
      </c>
      <c r="H32" s="5"/>
    </row>
    <row r="33" ht="16.5" spans="1:8">
      <c r="A33" s="5" t="s">
        <v>75</v>
      </c>
      <c r="B33" s="5" t="s">
        <v>38</v>
      </c>
      <c r="C33" s="6">
        <v>20.53</v>
      </c>
      <c r="D33" s="5">
        <v>82</v>
      </c>
      <c r="E33" s="7" t="s">
        <v>39</v>
      </c>
      <c r="F33" s="10" t="s">
        <v>98</v>
      </c>
      <c r="G33" s="8" t="s">
        <v>41</v>
      </c>
      <c r="H33" s="5"/>
    </row>
    <row r="34" ht="16.5" spans="1:8">
      <c r="A34" s="5" t="s">
        <v>76</v>
      </c>
      <c r="B34" s="5" t="s">
        <v>38</v>
      </c>
      <c r="C34" s="6">
        <v>20.56</v>
      </c>
      <c r="D34" s="5">
        <v>79.5</v>
      </c>
      <c r="E34" s="7" t="s">
        <v>39</v>
      </c>
      <c r="F34" s="10" t="s">
        <v>98</v>
      </c>
      <c r="G34" s="8" t="s">
        <v>41</v>
      </c>
      <c r="H34" s="5"/>
    </row>
    <row r="35" ht="16.5" spans="1:8">
      <c r="A35" s="5" t="s">
        <v>77</v>
      </c>
      <c r="B35" s="5" t="s">
        <v>38</v>
      </c>
      <c r="C35" s="6">
        <v>20.34</v>
      </c>
      <c r="D35" s="5">
        <v>80</v>
      </c>
      <c r="E35" s="7" t="s">
        <v>39</v>
      </c>
      <c r="F35" s="10" t="s">
        <v>98</v>
      </c>
      <c r="G35" s="8" t="s">
        <v>41</v>
      </c>
      <c r="H35" s="5"/>
    </row>
    <row r="36" ht="16.5" spans="1:8">
      <c r="A36" s="5" t="s">
        <v>78</v>
      </c>
      <c r="B36" s="5" t="s">
        <v>38</v>
      </c>
      <c r="C36" s="6">
        <v>20.33</v>
      </c>
      <c r="D36" s="5">
        <v>79.5</v>
      </c>
      <c r="E36" s="7" t="s">
        <v>39</v>
      </c>
      <c r="F36" s="10" t="s">
        <v>98</v>
      </c>
      <c r="G36" s="8" t="s">
        <v>41</v>
      </c>
      <c r="H36" s="5"/>
    </row>
    <row r="37" ht="16.5" spans="1:8">
      <c r="A37" s="5" t="s">
        <v>79</v>
      </c>
      <c r="B37" s="10" t="s">
        <v>38</v>
      </c>
      <c r="C37" s="6">
        <v>20.33</v>
      </c>
      <c r="D37" s="10">
        <v>82</v>
      </c>
      <c r="E37" s="7" t="s">
        <v>39</v>
      </c>
      <c r="F37" s="10" t="s">
        <v>98</v>
      </c>
      <c r="G37" s="8" t="s">
        <v>41</v>
      </c>
      <c r="H37" s="10"/>
    </row>
    <row r="38" ht="16.5" spans="1:8">
      <c r="A38" s="11" t="s">
        <v>80</v>
      </c>
      <c r="B38" s="10" t="s">
        <v>38</v>
      </c>
      <c r="C38" s="6">
        <v>18.98</v>
      </c>
      <c r="D38" s="10">
        <v>78.5</v>
      </c>
      <c r="E38" s="7" t="s">
        <v>39</v>
      </c>
      <c r="F38" s="10" t="s">
        <v>98</v>
      </c>
      <c r="G38" s="5" t="s">
        <v>51</v>
      </c>
      <c r="H38" s="11"/>
    </row>
    <row r="39" ht="16.5" spans="1:8">
      <c r="A39" s="11" t="s">
        <v>81</v>
      </c>
      <c r="B39" s="10" t="s">
        <v>38</v>
      </c>
      <c r="C39" s="6">
        <v>19</v>
      </c>
      <c r="D39" s="10">
        <v>78.5</v>
      </c>
      <c r="E39" s="7" t="s">
        <v>39</v>
      </c>
      <c r="F39" s="10" t="s">
        <v>98</v>
      </c>
      <c r="G39" s="5" t="s">
        <v>51</v>
      </c>
      <c r="H39" s="11"/>
    </row>
    <row r="40" ht="16.5" spans="1:7">
      <c r="A40" s="11" t="s">
        <v>82</v>
      </c>
      <c r="B40" s="10" t="s">
        <v>38</v>
      </c>
      <c r="C40" s="6">
        <v>18.97</v>
      </c>
      <c r="D40" s="10">
        <v>82</v>
      </c>
      <c r="E40" s="7" t="s">
        <v>39</v>
      </c>
      <c r="F40" s="10" t="s">
        <v>98</v>
      </c>
      <c r="G40" s="5" t="s">
        <v>51</v>
      </c>
    </row>
    <row r="41" ht="16.5" spans="1:7">
      <c r="A41" s="11" t="s">
        <v>83</v>
      </c>
      <c r="B41" s="10" t="s">
        <v>38</v>
      </c>
      <c r="C41" s="6">
        <v>18.92</v>
      </c>
      <c r="D41" s="10">
        <v>81.5</v>
      </c>
      <c r="E41" s="7" t="s">
        <v>39</v>
      </c>
      <c r="F41" s="10" t="s">
        <v>98</v>
      </c>
      <c r="G41" s="5" t="s">
        <v>51</v>
      </c>
    </row>
    <row r="42" ht="16.5" spans="1:7">
      <c r="A42" s="11" t="s">
        <v>84</v>
      </c>
      <c r="B42" s="10" t="s">
        <v>38</v>
      </c>
      <c r="C42" s="6">
        <v>18.93</v>
      </c>
      <c r="D42" s="10">
        <v>80</v>
      </c>
      <c r="E42" s="7" t="s">
        <v>39</v>
      </c>
      <c r="F42" s="10" t="s">
        <v>98</v>
      </c>
      <c r="G42" s="5" t="s">
        <v>51</v>
      </c>
    </row>
    <row r="43" ht="16.5" spans="1:7">
      <c r="A43" s="11" t="s">
        <v>85</v>
      </c>
      <c r="B43" s="10" t="s">
        <v>38</v>
      </c>
      <c r="C43" s="6">
        <v>18.92</v>
      </c>
      <c r="D43" s="10">
        <v>79.5</v>
      </c>
      <c r="E43" s="7" t="s">
        <v>39</v>
      </c>
      <c r="F43" s="10" t="s">
        <v>98</v>
      </c>
      <c r="G43" s="5" t="s">
        <v>51</v>
      </c>
    </row>
    <row r="44" ht="16.5" spans="1:7">
      <c r="A44" s="11" t="s">
        <v>86</v>
      </c>
      <c r="B44" s="10" t="s">
        <v>38</v>
      </c>
      <c r="C44" s="6">
        <v>19.02</v>
      </c>
      <c r="D44" s="10">
        <v>81</v>
      </c>
      <c r="E44" s="7" t="s">
        <v>39</v>
      </c>
      <c r="F44" s="10" t="s">
        <v>98</v>
      </c>
      <c r="G44" s="5" t="s">
        <v>51</v>
      </c>
    </row>
    <row r="45" ht="16.5" spans="1:7">
      <c r="A45" s="11" t="s">
        <v>87</v>
      </c>
      <c r="B45" s="10" t="s">
        <v>38</v>
      </c>
      <c r="C45" s="6">
        <v>19.01</v>
      </c>
      <c r="D45" s="10">
        <v>81</v>
      </c>
      <c r="E45" s="7" t="s">
        <v>39</v>
      </c>
      <c r="F45" s="10" t="s">
        <v>98</v>
      </c>
      <c r="G45" s="5" t="s">
        <v>51</v>
      </c>
    </row>
    <row r="46" ht="16.5" spans="1:7">
      <c r="A46" s="11" t="s">
        <v>88</v>
      </c>
      <c r="B46" s="10" t="s">
        <v>38</v>
      </c>
      <c r="C46" s="6">
        <v>19.02</v>
      </c>
      <c r="D46" s="10">
        <v>78.5</v>
      </c>
      <c r="E46" s="7" t="s">
        <v>39</v>
      </c>
      <c r="F46" s="10" t="s">
        <v>98</v>
      </c>
      <c r="G46" s="5" t="s">
        <v>51</v>
      </c>
    </row>
    <row r="47" ht="16.5" spans="1:7">
      <c r="A47" s="11" t="s">
        <v>89</v>
      </c>
      <c r="B47" s="10" t="s">
        <v>38</v>
      </c>
      <c r="C47" s="6">
        <v>19.34</v>
      </c>
      <c r="D47" s="10">
        <v>79</v>
      </c>
      <c r="E47" s="7" t="s">
        <v>39</v>
      </c>
      <c r="F47" s="10" t="s">
        <v>98</v>
      </c>
      <c r="G47" s="10" t="s">
        <v>61</v>
      </c>
    </row>
    <row r="48" ht="16.5" spans="1:7">
      <c r="A48" s="11" t="s">
        <v>90</v>
      </c>
      <c r="B48" s="10" t="s">
        <v>38</v>
      </c>
      <c r="C48" s="6">
        <v>19.36</v>
      </c>
      <c r="D48" s="10">
        <v>79.5</v>
      </c>
      <c r="E48" s="7" t="s">
        <v>39</v>
      </c>
      <c r="F48" s="10" t="s">
        <v>98</v>
      </c>
      <c r="G48" s="10" t="s">
        <v>61</v>
      </c>
    </row>
    <row r="49" ht="16.5" spans="1:7">
      <c r="A49" s="11" t="s">
        <v>91</v>
      </c>
      <c r="B49" s="10" t="s">
        <v>38</v>
      </c>
      <c r="C49" s="6">
        <v>19.35</v>
      </c>
      <c r="D49" s="10">
        <v>82</v>
      </c>
      <c r="E49" s="7" t="s">
        <v>39</v>
      </c>
      <c r="F49" s="10" t="s">
        <v>98</v>
      </c>
      <c r="G49" s="10" t="s">
        <v>61</v>
      </c>
    </row>
    <row r="50" ht="16.5" spans="1:7">
      <c r="A50" s="11" t="s">
        <v>92</v>
      </c>
      <c r="B50" s="10" t="s">
        <v>38</v>
      </c>
      <c r="C50" s="6">
        <v>19.56</v>
      </c>
      <c r="D50" s="10">
        <v>81.5</v>
      </c>
      <c r="E50" s="7" t="s">
        <v>39</v>
      </c>
      <c r="F50" s="10" t="s">
        <v>98</v>
      </c>
      <c r="G50" s="10" t="s">
        <v>61</v>
      </c>
    </row>
    <row r="51" ht="16.5" spans="1:7">
      <c r="A51" s="11" t="s">
        <v>93</v>
      </c>
      <c r="B51" s="10" t="s">
        <v>38</v>
      </c>
      <c r="C51" s="6">
        <v>19.58</v>
      </c>
      <c r="D51" s="10">
        <v>80.5</v>
      </c>
      <c r="E51" s="7" t="s">
        <v>39</v>
      </c>
      <c r="F51" s="10" t="s">
        <v>98</v>
      </c>
      <c r="G51" s="10" t="s">
        <v>61</v>
      </c>
    </row>
    <row r="52" ht="16.5" spans="1:7">
      <c r="A52" s="11" t="s">
        <v>94</v>
      </c>
      <c r="B52" s="10" t="s">
        <v>38</v>
      </c>
      <c r="C52" s="6">
        <v>19.59</v>
      </c>
      <c r="D52" s="10">
        <v>78</v>
      </c>
      <c r="E52" s="7" t="s">
        <v>39</v>
      </c>
      <c r="F52" s="10" t="s">
        <v>98</v>
      </c>
      <c r="G52" s="10" t="s">
        <v>61</v>
      </c>
    </row>
    <row r="53" ht="16.5" spans="1:7">
      <c r="A53" s="11" t="s">
        <v>95</v>
      </c>
      <c r="B53" s="10" t="s">
        <v>38</v>
      </c>
      <c r="C53" s="6">
        <v>19.4</v>
      </c>
      <c r="D53" s="10">
        <v>78</v>
      </c>
      <c r="E53" s="7" t="s">
        <v>39</v>
      </c>
      <c r="F53" s="10" t="s">
        <v>98</v>
      </c>
      <c r="G53" s="10" t="s">
        <v>61</v>
      </c>
    </row>
    <row r="54" ht="16.5" spans="1:7">
      <c r="A54" s="11" t="s">
        <v>96</v>
      </c>
      <c r="B54" s="10" t="s">
        <v>38</v>
      </c>
      <c r="C54" s="6">
        <v>19.41</v>
      </c>
      <c r="D54" s="10">
        <v>79.5</v>
      </c>
      <c r="E54" s="7" t="s">
        <v>39</v>
      </c>
      <c r="F54" s="10" t="s">
        <v>98</v>
      </c>
      <c r="G54" s="10" t="s">
        <v>61</v>
      </c>
    </row>
    <row r="55" ht="16.5" spans="1:7">
      <c r="A55" s="11" t="s">
        <v>97</v>
      </c>
      <c r="B55" s="10" t="s">
        <v>38</v>
      </c>
      <c r="C55" s="6">
        <v>19.42</v>
      </c>
      <c r="D55" s="10">
        <v>82</v>
      </c>
      <c r="E55" s="7" t="s">
        <v>39</v>
      </c>
      <c r="F55" s="10" t="s">
        <v>98</v>
      </c>
      <c r="G55" s="10" t="s">
        <v>61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workbookViewId="0">
      <selection activeCell="E17" sqref="E17"/>
    </sheetView>
  </sheetViews>
  <sheetFormatPr defaultColWidth="9" defaultRowHeight="14.25" outlineLevelRow="5" outlineLevelCol="3"/>
  <cols>
    <col min="3" max="4" width="14.125"/>
  </cols>
  <sheetData>
    <row r="1" ht="16.5" spans="1:4">
      <c r="A1" s="1"/>
      <c r="B1" s="2" t="s">
        <v>41</v>
      </c>
      <c r="C1" s="2" t="s">
        <v>51</v>
      </c>
      <c r="D1" s="2" t="s">
        <v>61</v>
      </c>
    </row>
    <row r="2" ht="16.5" spans="1:4">
      <c r="A2" s="1"/>
      <c r="B2" s="2">
        <v>2</v>
      </c>
      <c r="C2" s="2">
        <v>18</v>
      </c>
      <c r="D2" s="2">
        <v>12</v>
      </c>
    </row>
    <row r="3" ht="16.5" spans="1:4">
      <c r="A3" s="1"/>
      <c r="B3" s="2">
        <v>3</v>
      </c>
      <c r="C3" s="2">
        <v>21</v>
      </c>
      <c r="D3" s="2">
        <v>9</v>
      </c>
    </row>
    <row r="4" ht="16.5" spans="1:4">
      <c r="A4" s="1"/>
      <c r="B4" s="2">
        <v>4</v>
      </c>
      <c r="C4" s="2">
        <v>19</v>
      </c>
      <c r="D4" s="2">
        <v>11</v>
      </c>
    </row>
    <row r="5" ht="16.5" spans="1:4">
      <c r="A5" s="1" t="s">
        <v>99</v>
      </c>
      <c r="B5" s="2">
        <f>AVERAGE(B2:B4)</f>
        <v>3</v>
      </c>
      <c r="C5" s="2">
        <f t="shared" ref="C5:D5" si="0">AVERAGE(C2:C4)</f>
        <v>19.3333333333333</v>
      </c>
      <c r="D5" s="2">
        <f t="shared" si="0"/>
        <v>10.6666666666667</v>
      </c>
    </row>
    <row r="6" ht="16.5" spans="1:4">
      <c r="A6" s="1" t="s">
        <v>100</v>
      </c>
      <c r="B6" s="2">
        <f>STDEV(B2:B4)</f>
        <v>1</v>
      </c>
      <c r="C6" s="2">
        <f t="shared" ref="C6:D6" si="1">STDEV(C2:C4)</f>
        <v>1.52752523165195</v>
      </c>
      <c r="D6" s="2">
        <f t="shared" si="1"/>
        <v>1.52752523165195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A ELISA</vt:lpstr>
      <vt:lpstr>B ELISA</vt:lpstr>
      <vt:lpstr>fig2D</vt:lpstr>
      <vt:lpstr>fig2E</vt:lpstr>
      <vt:lpstr>fig2G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 MEI</dc:creator>
  <cp:lastModifiedBy>WPS_324883085</cp:lastModifiedBy>
  <dcterms:created xsi:type="dcterms:W3CDTF">2015-06-05T18:19:00Z</dcterms:created>
  <dcterms:modified xsi:type="dcterms:W3CDTF">2022-02-16T05:38:56Z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F3FC812755644E878829EAC01F36CD4E</vt:lpwstr>
  </property>
  <property fmtid="{D5CDD505-2E9C-101B-9397-08002B2CF9AE}" pid="3" name="KSOProductBuildVer">
    <vt:lpwstr>2052-11.1.0.11294</vt:lpwstr>
  </property>
</Properties>
</file>