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脂肪酸论文提交图表\"/>
    </mc:Choice>
  </mc:AlternateContent>
  <bookViews>
    <workbookView xWindow="240" yWindow="375" windowWidth="18915" windowHeight="12045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F5" i="1" l="1"/>
  <c r="F6" i="1"/>
  <c r="F7" i="1"/>
  <c r="F8" i="1"/>
  <c r="F9" i="1"/>
  <c r="F10" i="1"/>
  <c r="F11" i="1"/>
  <c r="F12" i="1"/>
  <c r="F13" i="1"/>
  <c r="F14" i="1"/>
  <c r="F15" i="1"/>
  <c r="F16" i="1"/>
  <c r="E5" i="1"/>
  <c r="E6" i="1"/>
  <c r="E7" i="1"/>
  <c r="E8" i="1"/>
  <c r="E9" i="1"/>
  <c r="E10" i="1"/>
  <c r="E11" i="1"/>
  <c r="E12" i="1"/>
  <c r="E13" i="1"/>
  <c r="E14" i="1"/>
  <c r="E15" i="1"/>
  <c r="E16" i="1"/>
  <c r="D5" i="1"/>
  <c r="D6" i="1"/>
  <c r="D7" i="1"/>
  <c r="D8" i="1"/>
  <c r="D9" i="1"/>
  <c r="D10" i="1"/>
  <c r="D11" i="1"/>
  <c r="D12" i="1"/>
  <c r="D13" i="1"/>
  <c r="D14" i="1"/>
  <c r="D15" i="1"/>
  <c r="D16" i="1"/>
  <c r="C5" i="1"/>
  <c r="C6" i="1"/>
  <c r="C7" i="1"/>
  <c r="C8" i="1"/>
  <c r="C9" i="1"/>
  <c r="C10" i="1"/>
  <c r="C11" i="1"/>
  <c r="C12" i="1"/>
  <c r="C13" i="1"/>
  <c r="C14" i="1"/>
  <c r="C15" i="1"/>
  <c r="C16" i="1"/>
  <c r="B5" i="1"/>
  <c r="B6" i="1"/>
  <c r="B7" i="1"/>
  <c r="B8" i="1"/>
  <c r="B9" i="1"/>
  <c r="B10" i="1"/>
  <c r="B11" i="1"/>
  <c r="B12" i="1"/>
  <c r="B13" i="1"/>
  <c r="B14" i="1"/>
  <c r="B15" i="1"/>
  <c r="B16" i="1"/>
  <c r="F4" i="1"/>
  <c r="E4" i="1"/>
  <c r="D4" i="1"/>
  <c r="C4" i="1"/>
  <c r="B4" i="1"/>
</calcChain>
</file>

<file path=xl/sharedStrings.xml><?xml version="1.0" encoding="utf-8"?>
<sst xmlns="http://schemas.openxmlformats.org/spreadsheetml/2006/main" count="38" uniqueCount="38">
  <si>
    <r>
      <t>S</t>
    </r>
    <r>
      <rPr>
        <sz val="12"/>
        <color rgb="FF000000"/>
        <rFont val="宋体"/>
        <family val="3"/>
        <charset val="134"/>
      </rPr>
      <t>Ⅰ</t>
    </r>
    <phoneticPr fontId="5" type="noConversion"/>
  </si>
  <si>
    <r>
      <t>S</t>
    </r>
    <r>
      <rPr>
        <sz val="12"/>
        <color rgb="FF000000"/>
        <rFont val="宋体"/>
        <family val="3"/>
        <charset val="134"/>
      </rPr>
      <t>Ⅳ</t>
    </r>
    <phoneticPr fontId="5" type="noConversion"/>
  </si>
  <si>
    <r>
      <t>S</t>
    </r>
    <r>
      <rPr>
        <sz val="12"/>
        <color rgb="FF000000"/>
        <rFont val="宋体"/>
        <family val="3"/>
        <charset val="134"/>
      </rPr>
      <t>Ⅴ</t>
    </r>
    <phoneticPr fontId="5" type="noConversion"/>
  </si>
  <si>
    <r>
      <t>S</t>
    </r>
    <r>
      <rPr>
        <sz val="12"/>
        <color rgb="FF000000"/>
        <rFont val="宋体"/>
        <family val="3"/>
        <charset val="134"/>
      </rPr>
      <t>Ⅱ</t>
    </r>
    <phoneticPr fontId="5" type="noConversion"/>
  </si>
  <si>
    <r>
      <t>S</t>
    </r>
    <r>
      <rPr>
        <sz val="12"/>
        <color rgb="FF000000"/>
        <rFont val="宋体"/>
        <family val="3"/>
        <charset val="134"/>
      </rPr>
      <t>Ⅲ</t>
    </r>
    <phoneticPr fontId="5" type="noConversion"/>
  </si>
  <si>
    <t>transcript_HQ_sequal2_transcript17778/f33p0/574</t>
  </si>
  <si>
    <t>transcript_HQ_sequal2_transcript21302/f4p0/274</t>
  </si>
  <si>
    <t>transcript_LQ_sequal2_transcript19561/f8p0/416</t>
  </si>
  <si>
    <t>transcript_HQ_sequal2_transcript8478/f3p0/1358</t>
  </si>
  <si>
    <t>transcript_HQ_sequal2_transcript16262/f4p0/708</t>
  </si>
  <si>
    <t>transcript_HQ_sequal2_transcript17348/f2p0/632</t>
  </si>
  <si>
    <t>transcript_HQ_sequal2_transcript14209/f2p0/848</t>
  </si>
  <si>
    <t>transcript_HQ_sequal2_transcript18704/f2p0/517</t>
  </si>
  <si>
    <t>transcript_HQ_sequal2_transcript19097/f8p0/478</t>
  </si>
  <si>
    <t>transcript_HQ_sequal2_transcript17761/f27p0/562</t>
  </si>
  <si>
    <t>transcript_HQ_sequal2_transcript19910/f9p0/416</t>
  </si>
  <si>
    <t>transcript_HQ_sequal2_transcript19457/f9p0/454</t>
  </si>
  <si>
    <t>transcript_HQ_sequal2_transcript16899/f5p0/649</t>
  </si>
  <si>
    <t>DEG_LncRNA ID</t>
    <phoneticPr fontId="5" type="noConversion"/>
  </si>
  <si>
    <r>
      <t>S</t>
    </r>
    <r>
      <rPr>
        <sz val="11"/>
        <color theme="1"/>
        <rFont val="宋体"/>
        <family val="3"/>
        <charset val="134"/>
      </rPr>
      <t>Ⅰ</t>
    </r>
    <r>
      <rPr>
        <sz val="11"/>
        <color theme="1"/>
        <rFont val="Times New Roman"/>
        <family val="1"/>
      </rPr>
      <t>-1</t>
    </r>
    <phoneticPr fontId="5" type="noConversion"/>
  </si>
  <si>
    <r>
      <t>S</t>
    </r>
    <r>
      <rPr>
        <sz val="11"/>
        <color theme="1"/>
        <rFont val="宋体"/>
        <family val="3"/>
        <charset val="134"/>
      </rPr>
      <t>Ⅰ</t>
    </r>
    <r>
      <rPr>
        <sz val="11"/>
        <color theme="1"/>
        <rFont val="Times New Roman"/>
        <family val="1"/>
      </rPr>
      <t>-2</t>
    </r>
    <phoneticPr fontId="5" type="noConversion"/>
  </si>
  <si>
    <r>
      <t>S</t>
    </r>
    <r>
      <rPr>
        <sz val="11"/>
        <color theme="1"/>
        <rFont val="宋体"/>
        <family val="3"/>
        <charset val="134"/>
      </rPr>
      <t>Ⅰ</t>
    </r>
    <r>
      <rPr>
        <sz val="11"/>
        <color theme="1"/>
        <rFont val="Times New Roman"/>
        <family val="1"/>
      </rPr>
      <t>-3</t>
    </r>
    <phoneticPr fontId="5" type="noConversion"/>
  </si>
  <si>
    <r>
      <t>S</t>
    </r>
    <r>
      <rPr>
        <sz val="11"/>
        <color theme="1"/>
        <rFont val="宋体"/>
        <family val="3"/>
        <charset val="134"/>
      </rPr>
      <t>Ⅱ</t>
    </r>
    <r>
      <rPr>
        <sz val="11"/>
        <color theme="1"/>
        <rFont val="Times New Roman"/>
        <family val="1"/>
      </rPr>
      <t>-1</t>
    </r>
    <phoneticPr fontId="5" type="noConversion"/>
  </si>
  <si>
    <r>
      <t>S</t>
    </r>
    <r>
      <rPr>
        <sz val="11"/>
        <color theme="1"/>
        <rFont val="宋体"/>
        <family val="3"/>
        <charset val="134"/>
      </rPr>
      <t>Ⅱ</t>
    </r>
    <r>
      <rPr>
        <sz val="11"/>
        <color theme="1"/>
        <rFont val="Times New Roman"/>
        <family val="1"/>
      </rPr>
      <t>-2</t>
    </r>
    <phoneticPr fontId="5" type="noConversion"/>
  </si>
  <si>
    <r>
      <t>S</t>
    </r>
    <r>
      <rPr>
        <sz val="11"/>
        <color theme="1"/>
        <rFont val="宋体"/>
        <family val="3"/>
        <charset val="134"/>
      </rPr>
      <t>Ⅱ</t>
    </r>
    <r>
      <rPr>
        <sz val="11"/>
        <color theme="1"/>
        <rFont val="Times New Roman"/>
        <family val="1"/>
      </rPr>
      <t>-3</t>
    </r>
    <phoneticPr fontId="5" type="noConversion"/>
  </si>
  <si>
    <r>
      <t>S</t>
    </r>
    <r>
      <rPr>
        <sz val="11"/>
        <color theme="1"/>
        <rFont val="宋体"/>
        <family val="3"/>
        <charset val="134"/>
      </rPr>
      <t>Ⅲ</t>
    </r>
    <r>
      <rPr>
        <sz val="11"/>
        <color theme="1"/>
        <rFont val="Times New Roman"/>
        <family val="1"/>
      </rPr>
      <t>-1</t>
    </r>
    <phoneticPr fontId="5" type="noConversion"/>
  </si>
  <si>
    <r>
      <t>S</t>
    </r>
    <r>
      <rPr>
        <sz val="11"/>
        <color theme="1"/>
        <rFont val="宋体"/>
        <family val="3"/>
        <charset val="134"/>
      </rPr>
      <t>Ⅲ</t>
    </r>
    <r>
      <rPr>
        <sz val="11"/>
        <color theme="1"/>
        <rFont val="Times New Roman"/>
        <family val="1"/>
      </rPr>
      <t>-2</t>
    </r>
    <phoneticPr fontId="5" type="noConversion"/>
  </si>
  <si>
    <r>
      <t>S</t>
    </r>
    <r>
      <rPr>
        <sz val="11"/>
        <color theme="1"/>
        <rFont val="宋体"/>
        <family val="3"/>
        <charset val="134"/>
      </rPr>
      <t>Ⅲ</t>
    </r>
    <r>
      <rPr>
        <sz val="11"/>
        <color theme="1"/>
        <rFont val="Times New Roman"/>
        <family val="1"/>
      </rPr>
      <t>-3</t>
    </r>
    <phoneticPr fontId="5" type="noConversion"/>
  </si>
  <si>
    <r>
      <t>S</t>
    </r>
    <r>
      <rPr>
        <sz val="11"/>
        <color theme="1"/>
        <rFont val="宋体"/>
        <family val="3"/>
        <charset val="134"/>
      </rPr>
      <t>Ⅳ</t>
    </r>
    <r>
      <rPr>
        <sz val="11"/>
        <color theme="1"/>
        <rFont val="Times New Roman"/>
        <family val="1"/>
      </rPr>
      <t>-1</t>
    </r>
    <phoneticPr fontId="5" type="noConversion"/>
  </si>
  <si>
    <r>
      <t>S</t>
    </r>
    <r>
      <rPr>
        <sz val="11"/>
        <color theme="1"/>
        <rFont val="宋体"/>
        <family val="3"/>
        <charset val="134"/>
      </rPr>
      <t>Ⅳ</t>
    </r>
    <r>
      <rPr>
        <sz val="11"/>
        <color theme="1"/>
        <rFont val="Times New Roman"/>
        <family val="1"/>
      </rPr>
      <t>-2</t>
    </r>
    <phoneticPr fontId="5" type="noConversion"/>
  </si>
  <si>
    <r>
      <t>S</t>
    </r>
    <r>
      <rPr>
        <sz val="11"/>
        <color theme="1"/>
        <rFont val="宋体"/>
        <family val="3"/>
        <charset val="134"/>
      </rPr>
      <t>Ⅳ</t>
    </r>
    <r>
      <rPr>
        <sz val="11"/>
        <color theme="1"/>
        <rFont val="Times New Roman"/>
        <family val="1"/>
      </rPr>
      <t>-3</t>
    </r>
    <phoneticPr fontId="5" type="noConversion"/>
  </si>
  <si>
    <r>
      <t>S</t>
    </r>
    <r>
      <rPr>
        <sz val="11"/>
        <color theme="1"/>
        <rFont val="宋体"/>
        <family val="3"/>
        <charset val="134"/>
      </rPr>
      <t>Ⅴ</t>
    </r>
    <r>
      <rPr>
        <sz val="11"/>
        <color theme="1"/>
        <rFont val="Times New Roman"/>
        <family val="1"/>
      </rPr>
      <t>-1</t>
    </r>
    <phoneticPr fontId="5" type="noConversion"/>
  </si>
  <si>
    <r>
      <t>S</t>
    </r>
    <r>
      <rPr>
        <sz val="11"/>
        <color theme="1"/>
        <rFont val="宋体"/>
        <family val="3"/>
        <charset val="134"/>
      </rPr>
      <t>Ⅴ</t>
    </r>
    <r>
      <rPr>
        <sz val="11"/>
        <color theme="1"/>
        <rFont val="Times New Roman"/>
        <family val="1"/>
      </rPr>
      <t>-2</t>
    </r>
    <phoneticPr fontId="5" type="noConversion"/>
  </si>
  <si>
    <r>
      <t>S</t>
    </r>
    <r>
      <rPr>
        <sz val="11"/>
        <color theme="1"/>
        <rFont val="宋体"/>
        <family val="3"/>
        <charset val="134"/>
      </rPr>
      <t>Ⅴ</t>
    </r>
    <r>
      <rPr>
        <sz val="11"/>
        <color theme="1"/>
        <rFont val="Times New Roman"/>
        <family val="1"/>
      </rPr>
      <t>-3</t>
    </r>
    <phoneticPr fontId="5" type="noConversion"/>
  </si>
  <si>
    <t xml:space="preserve">The raw data for FPKM values </t>
    <phoneticPr fontId="5" type="noConversion"/>
  </si>
  <si>
    <t>FPKM values</t>
    <phoneticPr fontId="5" type="noConversion"/>
  </si>
  <si>
    <r>
      <t xml:space="preserve">Table S19 </t>
    </r>
    <r>
      <rPr>
        <sz val="12"/>
        <color theme="1"/>
        <rFont val="Times New Roman"/>
        <family val="1"/>
      </rPr>
      <t xml:space="preserve">Overview of the differentially expressed lncRNAs co-expressed with the major lipid-related genes in </t>
    </r>
    <r>
      <rPr>
        <i/>
        <sz val="12"/>
        <color theme="1"/>
        <rFont val="Times New Roman"/>
        <family val="1"/>
      </rPr>
      <t>Armeniaca sibirica</t>
    </r>
    <r>
      <rPr>
        <sz val="12"/>
        <color theme="1"/>
        <rFont val="Times New Roman"/>
        <family val="1"/>
      </rPr>
      <t xml:space="preserve"> seed kernels.</t>
    </r>
    <phoneticPr fontId="5" type="noConversion"/>
  </si>
  <si>
    <t>Three biological replicates were performed for each developmental stage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</si>
</sst>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0_ "/>
    <numFmt numFmtId="177" formatCode="0.00_);[Red]\(0.00\)"/>
  </numFmts>
  <fonts count="9" x14ac:knownFonts="1">
    <font>
      <sz val="11"/>
      <color theme="1"/>
      <name val="宋体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12"/>
      <color rgb="FF000000"/>
      <name val="Times New Roman"/>
      <family val="1"/>
    </font>
    <font>
      <sz val="9"/>
      <name val="宋体"/>
      <family val="3"/>
      <charset val="134"/>
      <scheme val="minor"/>
    </font>
    <font>
      <sz val="12"/>
      <color rgb="FF000000"/>
      <name val="宋体"/>
      <family val="3"/>
      <charset val="134"/>
    </font>
    <font>
      <sz val="11"/>
      <color theme="1"/>
      <name val="Times New Roman"/>
      <family val="1"/>
    </font>
    <font>
      <sz val="11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 style="thick">
        <color auto="1"/>
      </top>
      <bottom/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theme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ck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vertical="center"/>
    </xf>
    <xf numFmtId="0" fontId="4" fillId="0" borderId="3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176" fontId="7" fillId="0" borderId="0" xfId="0" applyNumberFormat="1" applyFont="1" applyBorder="1" applyAlignment="1">
      <alignment horizontal="center" vertical="center"/>
    </xf>
    <xf numFmtId="0" fontId="7" fillId="0" borderId="5" xfId="0" applyFont="1" applyBorder="1" applyAlignment="1">
      <alignment vertical="center"/>
    </xf>
    <xf numFmtId="177" fontId="7" fillId="0" borderId="3" xfId="0" applyNumberFormat="1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176" fontId="7" fillId="0" borderId="5" xfId="0" applyNumberFormat="1" applyFont="1" applyBorder="1" applyAlignment="1">
      <alignment horizontal="center" vertical="center"/>
    </xf>
    <xf numFmtId="176" fontId="7" fillId="0" borderId="6" xfId="0" applyNumberFormat="1" applyFont="1" applyBorder="1" applyAlignment="1">
      <alignment horizontal="center" vertical="center"/>
    </xf>
    <xf numFmtId="0" fontId="7" fillId="0" borderId="6" xfId="0" applyFont="1" applyBorder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7" fillId="0" borderId="0" xfId="0" applyFont="1" applyAlignment="1">
      <alignment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7"/>
  <sheetViews>
    <sheetView tabSelected="1" zoomScaleNormal="100" workbookViewId="0">
      <selection activeCell="C22" sqref="C22"/>
    </sheetView>
  </sheetViews>
  <sheetFormatPr defaultColWidth="9.125" defaultRowHeight="13.5" x14ac:dyDescent="0.15"/>
  <cols>
    <col min="1" max="1" width="50" style="1" customWidth="1"/>
    <col min="2" max="16384" width="9.125" style="1"/>
  </cols>
  <sheetData>
    <row r="1" spans="1:21" ht="61.5" customHeight="1" thickBot="1" x14ac:dyDescent="0.2">
      <c r="A1" s="12" t="s">
        <v>36</v>
      </c>
      <c r="B1" s="12"/>
      <c r="C1" s="12"/>
      <c r="D1" s="12"/>
      <c r="E1" s="12"/>
      <c r="F1" s="12"/>
    </row>
    <row r="2" spans="1:21" ht="20.100000000000001" customHeight="1" thickTop="1" thickBot="1" x14ac:dyDescent="0.3">
      <c r="A2" s="13" t="s">
        <v>18</v>
      </c>
      <c r="B2" s="15" t="s">
        <v>35</v>
      </c>
      <c r="C2" s="15"/>
      <c r="D2" s="15"/>
      <c r="E2" s="15"/>
      <c r="F2" s="15"/>
      <c r="G2" s="16" t="s">
        <v>34</v>
      </c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</row>
    <row r="3" spans="1:21" ht="20.100000000000001" customHeight="1" thickBot="1" x14ac:dyDescent="0.3">
      <c r="A3" s="14"/>
      <c r="B3" s="2" t="s">
        <v>0</v>
      </c>
      <c r="C3" s="2" t="s">
        <v>3</v>
      </c>
      <c r="D3" s="2" t="s">
        <v>4</v>
      </c>
      <c r="E3" s="2" t="s">
        <v>1</v>
      </c>
      <c r="F3" s="2" t="s">
        <v>2</v>
      </c>
      <c r="G3" s="7" t="s">
        <v>19</v>
      </c>
      <c r="H3" s="8" t="s">
        <v>20</v>
      </c>
      <c r="I3" s="8" t="s">
        <v>21</v>
      </c>
      <c r="J3" s="7" t="s">
        <v>22</v>
      </c>
      <c r="K3" s="8" t="s">
        <v>23</v>
      </c>
      <c r="L3" s="8" t="s">
        <v>24</v>
      </c>
      <c r="M3" s="7" t="s">
        <v>25</v>
      </c>
      <c r="N3" s="8" t="s">
        <v>26</v>
      </c>
      <c r="O3" s="8" t="s">
        <v>27</v>
      </c>
      <c r="P3" s="7" t="s">
        <v>28</v>
      </c>
      <c r="Q3" s="8" t="s">
        <v>29</v>
      </c>
      <c r="R3" s="8" t="s">
        <v>30</v>
      </c>
      <c r="S3" s="7" t="s">
        <v>31</v>
      </c>
      <c r="T3" s="8" t="s">
        <v>32</v>
      </c>
      <c r="U3" s="8" t="s">
        <v>33</v>
      </c>
    </row>
    <row r="4" spans="1:21" ht="20.100000000000001" customHeight="1" x14ac:dyDescent="0.15">
      <c r="A4" s="3" t="s">
        <v>5</v>
      </c>
      <c r="B4" s="9">
        <f>(G4+H4+I4)/3</f>
        <v>303.83999999999997</v>
      </c>
      <c r="C4" s="9">
        <f>(J4+K4+L4)/3</f>
        <v>126.18</v>
      </c>
      <c r="D4" s="9">
        <f>(M4+N4+O4)/3</f>
        <v>439.01</v>
      </c>
      <c r="E4" s="9">
        <f>(P4+Q4+R4)/3</f>
        <v>3061.6</v>
      </c>
      <c r="F4" s="9">
        <f>(S4+T4+U4)/3</f>
        <v>4521.3</v>
      </c>
      <c r="G4" s="6">
        <v>326.55</v>
      </c>
      <c r="H4" s="6">
        <v>313.26</v>
      </c>
      <c r="I4" s="6">
        <v>271.70999999999998</v>
      </c>
      <c r="J4" s="6">
        <v>128.35</v>
      </c>
      <c r="K4" s="6">
        <v>120.83</v>
      </c>
      <c r="L4" s="6">
        <v>129.36000000000001</v>
      </c>
      <c r="M4" s="6">
        <v>457.68</v>
      </c>
      <c r="N4" s="6">
        <v>423.9</v>
      </c>
      <c r="O4" s="6">
        <v>435.45</v>
      </c>
      <c r="P4" s="6">
        <v>3151.47</v>
      </c>
      <c r="Q4" s="6">
        <v>3136.31</v>
      </c>
      <c r="R4" s="6">
        <v>2897.02</v>
      </c>
      <c r="S4" s="6">
        <v>4540.6400000000003</v>
      </c>
      <c r="T4" s="6">
        <v>4177.1099999999997</v>
      </c>
      <c r="U4" s="6">
        <v>4846.1499999999996</v>
      </c>
    </row>
    <row r="5" spans="1:21" ht="20.100000000000001" customHeight="1" x14ac:dyDescent="0.15">
      <c r="A5" s="3" t="s">
        <v>6</v>
      </c>
      <c r="B5" s="5">
        <f t="shared" ref="B5:B16" si="0">(G5+H5+I5)/3</f>
        <v>0</v>
      </c>
      <c r="C5" s="5">
        <f t="shared" ref="C5:C16" si="1">(J5+K5+L5)/3</f>
        <v>146.58666666666667</v>
      </c>
      <c r="D5" s="5">
        <f t="shared" ref="D5:D16" si="2">(M5+N5+O5)/3</f>
        <v>532.09333333333336</v>
      </c>
      <c r="E5" s="5">
        <f t="shared" ref="E5:E16" si="3">(P5+Q5+R5)/3</f>
        <v>1095.9466666666667</v>
      </c>
      <c r="F5" s="5">
        <f t="shared" ref="F5:F16" si="4">(S5+T5+U5)/3</f>
        <v>1557.9933333333331</v>
      </c>
      <c r="G5" s="3">
        <v>0</v>
      </c>
      <c r="H5" s="3">
        <v>0</v>
      </c>
      <c r="I5" s="3">
        <v>0</v>
      </c>
      <c r="J5" s="3">
        <v>140.13</v>
      </c>
      <c r="K5" s="3">
        <v>125.07</v>
      </c>
      <c r="L5" s="3">
        <v>174.56</v>
      </c>
      <c r="M5" s="3">
        <v>583.84</v>
      </c>
      <c r="N5" s="3">
        <v>545.38</v>
      </c>
      <c r="O5" s="3">
        <v>467.06</v>
      </c>
      <c r="P5" s="3">
        <v>1068.1300000000001</v>
      </c>
      <c r="Q5" s="3">
        <v>1112.28</v>
      </c>
      <c r="R5" s="3">
        <v>1107.43</v>
      </c>
      <c r="S5" s="3">
        <v>1676.03</v>
      </c>
      <c r="T5" s="3">
        <v>1442.21</v>
      </c>
      <c r="U5" s="3">
        <v>1555.74</v>
      </c>
    </row>
    <row r="6" spans="1:21" ht="20.100000000000001" customHeight="1" x14ac:dyDescent="0.15">
      <c r="A6" s="3" t="s">
        <v>7</v>
      </c>
      <c r="B6" s="5">
        <f t="shared" si="0"/>
        <v>0.25333333333333335</v>
      </c>
      <c r="C6" s="5">
        <f t="shared" si="1"/>
        <v>530.5</v>
      </c>
      <c r="D6" s="5">
        <f t="shared" si="2"/>
        <v>700.25</v>
      </c>
      <c r="E6" s="5">
        <f t="shared" si="3"/>
        <v>403.80999999999995</v>
      </c>
      <c r="F6" s="5">
        <f t="shared" si="4"/>
        <v>114.87666666666667</v>
      </c>
      <c r="G6" s="3">
        <v>0.76</v>
      </c>
      <c r="H6" s="3">
        <v>0</v>
      </c>
      <c r="I6" s="3">
        <v>0</v>
      </c>
      <c r="J6" s="3">
        <v>531.17999999999995</v>
      </c>
      <c r="K6" s="3">
        <v>516.42999999999995</v>
      </c>
      <c r="L6" s="3">
        <v>543.89</v>
      </c>
      <c r="M6" s="3">
        <v>614.19000000000005</v>
      </c>
      <c r="N6" s="3">
        <v>691.36</v>
      </c>
      <c r="O6" s="3">
        <v>795.2</v>
      </c>
      <c r="P6" s="3">
        <v>456.69</v>
      </c>
      <c r="Q6" s="3">
        <v>405.21</v>
      </c>
      <c r="R6" s="3">
        <v>349.53</v>
      </c>
      <c r="S6" s="3">
        <v>125.72</v>
      </c>
      <c r="T6" s="3">
        <v>102.39</v>
      </c>
      <c r="U6" s="3">
        <v>116.52</v>
      </c>
    </row>
    <row r="7" spans="1:21" ht="20.100000000000001" customHeight="1" x14ac:dyDescent="0.15">
      <c r="A7" s="3" t="s">
        <v>8</v>
      </c>
      <c r="B7" s="5">
        <f t="shared" si="0"/>
        <v>26.046666666666663</v>
      </c>
      <c r="C7" s="5">
        <f t="shared" si="1"/>
        <v>85.740000000000009</v>
      </c>
      <c r="D7" s="5">
        <f t="shared" si="2"/>
        <v>19.743333333333336</v>
      </c>
      <c r="E7" s="5">
        <f t="shared" si="3"/>
        <v>2.9899999999999998</v>
      </c>
      <c r="F7" s="5">
        <f t="shared" si="4"/>
        <v>0.40000000000000008</v>
      </c>
      <c r="G7" s="3">
        <v>23.33</v>
      </c>
      <c r="H7" s="3">
        <v>28.74</v>
      </c>
      <c r="I7" s="3">
        <v>26.07</v>
      </c>
      <c r="J7" s="3">
        <v>93</v>
      </c>
      <c r="K7" s="3">
        <v>91.34</v>
      </c>
      <c r="L7" s="3">
        <v>72.88</v>
      </c>
      <c r="M7" s="3">
        <v>20.03</v>
      </c>
      <c r="N7" s="3">
        <v>18.32</v>
      </c>
      <c r="O7" s="3">
        <v>20.88</v>
      </c>
      <c r="P7" s="3">
        <v>3.75</v>
      </c>
      <c r="Q7" s="3">
        <v>2.78</v>
      </c>
      <c r="R7" s="3">
        <v>2.44</v>
      </c>
      <c r="S7" s="3">
        <v>0.33</v>
      </c>
      <c r="T7" s="3">
        <v>0.54</v>
      </c>
      <c r="U7" s="3">
        <v>0.33</v>
      </c>
    </row>
    <row r="8" spans="1:21" ht="20.100000000000001" customHeight="1" x14ac:dyDescent="0.15">
      <c r="A8" s="3" t="s">
        <v>9</v>
      </c>
      <c r="B8" s="5">
        <f t="shared" si="0"/>
        <v>0.56999999999999995</v>
      </c>
      <c r="C8" s="5">
        <f t="shared" si="1"/>
        <v>3.5133333333333332</v>
      </c>
      <c r="D8" s="5">
        <f t="shared" si="2"/>
        <v>5.623333333333334</v>
      </c>
      <c r="E8" s="5">
        <f t="shared" si="3"/>
        <v>38.979999999999997</v>
      </c>
      <c r="F8" s="5">
        <f t="shared" si="4"/>
        <v>180.19666666666669</v>
      </c>
      <c r="G8" s="3">
        <v>0.38</v>
      </c>
      <c r="H8" s="3">
        <v>0.93</v>
      </c>
      <c r="I8" s="3">
        <v>0.4</v>
      </c>
      <c r="J8" s="3">
        <v>3.46</v>
      </c>
      <c r="K8" s="3">
        <v>5.01</v>
      </c>
      <c r="L8" s="3">
        <v>2.0699999999999998</v>
      </c>
      <c r="M8" s="3">
        <v>6.92</v>
      </c>
      <c r="N8" s="3">
        <v>4.57</v>
      </c>
      <c r="O8" s="3">
        <v>5.38</v>
      </c>
      <c r="P8" s="3">
        <v>40.479999999999997</v>
      </c>
      <c r="Q8" s="3">
        <v>39.99</v>
      </c>
      <c r="R8" s="3">
        <v>36.47</v>
      </c>
      <c r="S8" s="3">
        <v>173.77</v>
      </c>
      <c r="T8" s="3">
        <v>181.69</v>
      </c>
      <c r="U8" s="3">
        <v>185.13</v>
      </c>
    </row>
    <row r="9" spans="1:21" ht="20.100000000000001" customHeight="1" x14ac:dyDescent="0.15">
      <c r="A9" s="3" t="s">
        <v>10</v>
      </c>
      <c r="B9" s="5">
        <f t="shared" si="0"/>
        <v>192.58333333333334</v>
      </c>
      <c r="C9" s="5">
        <f t="shared" si="1"/>
        <v>812.35</v>
      </c>
      <c r="D9" s="5">
        <f t="shared" si="2"/>
        <v>1904.79</v>
      </c>
      <c r="E9" s="5">
        <f t="shared" si="3"/>
        <v>1596.3566666666666</v>
      </c>
      <c r="F9" s="5">
        <f t="shared" si="4"/>
        <v>204.92999999999998</v>
      </c>
      <c r="G9" s="3">
        <v>198.38</v>
      </c>
      <c r="H9" s="3">
        <v>185.95</v>
      </c>
      <c r="I9" s="3">
        <v>193.42</v>
      </c>
      <c r="J9" s="3">
        <v>879.91</v>
      </c>
      <c r="K9" s="3">
        <v>848.51</v>
      </c>
      <c r="L9" s="3">
        <v>708.63</v>
      </c>
      <c r="M9" s="3">
        <v>1900.63</v>
      </c>
      <c r="N9" s="3">
        <v>1747.03</v>
      </c>
      <c r="O9" s="3">
        <v>2066.71</v>
      </c>
      <c r="P9" s="3">
        <v>1643.98</v>
      </c>
      <c r="Q9" s="3">
        <v>1558.83</v>
      </c>
      <c r="R9" s="3">
        <v>1586.26</v>
      </c>
      <c r="S9" s="3">
        <v>197.42</v>
      </c>
      <c r="T9" s="3">
        <v>220.49</v>
      </c>
      <c r="U9" s="3">
        <v>196.88</v>
      </c>
    </row>
    <row r="10" spans="1:21" ht="20.100000000000001" customHeight="1" x14ac:dyDescent="0.15">
      <c r="A10" s="3" t="s">
        <v>11</v>
      </c>
      <c r="B10" s="5">
        <f t="shared" si="0"/>
        <v>40.86</v>
      </c>
      <c r="C10" s="5">
        <f t="shared" si="1"/>
        <v>9.5333333333333332</v>
      </c>
      <c r="D10" s="5">
        <f t="shared" si="2"/>
        <v>2.2966666666666664</v>
      </c>
      <c r="E10" s="5">
        <f t="shared" si="3"/>
        <v>0.57333333333333336</v>
      </c>
      <c r="F10" s="5">
        <f t="shared" si="4"/>
        <v>0</v>
      </c>
      <c r="G10" s="3">
        <v>42.51</v>
      </c>
      <c r="H10" s="3">
        <v>40.520000000000003</v>
      </c>
      <c r="I10" s="3">
        <v>39.549999999999997</v>
      </c>
      <c r="J10" s="3">
        <v>10.18</v>
      </c>
      <c r="K10" s="3">
        <v>11.63</v>
      </c>
      <c r="L10" s="3">
        <v>6.79</v>
      </c>
      <c r="M10" s="3">
        <v>1.87</v>
      </c>
      <c r="N10" s="3">
        <v>3.01</v>
      </c>
      <c r="O10" s="3">
        <v>2.0099999999999998</v>
      </c>
      <c r="P10" s="3">
        <v>0.68</v>
      </c>
      <c r="Q10" s="3">
        <v>0.6</v>
      </c>
      <c r="R10" s="3">
        <v>0.44</v>
      </c>
      <c r="S10" s="3">
        <v>0</v>
      </c>
      <c r="T10" s="3">
        <v>0</v>
      </c>
      <c r="U10" s="3">
        <v>0</v>
      </c>
    </row>
    <row r="11" spans="1:21" ht="20.100000000000001" customHeight="1" x14ac:dyDescent="0.15">
      <c r="A11" s="3" t="s">
        <v>12</v>
      </c>
      <c r="B11" s="5">
        <f t="shared" si="0"/>
        <v>0</v>
      </c>
      <c r="C11" s="5">
        <f t="shared" si="1"/>
        <v>1.7766666666666666</v>
      </c>
      <c r="D11" s="5">
        <f t="shared" si="2"/>
        <v>22.88</v>
      </c>
      <c r="E11" s="5">
        <f t="shared" si="3"/>
        <v>74.776666666666657</v>
      </c>
      <c r="F11" s="5">
        <f t="shared" si="4"/>
        <v>135.77000000000001</v>
      </c>
      <c r="G11" s="3">
        <v>0</v>
      </c>
      <c r="H11" s="3">
        <v>0</v>
      </c>
      <c r="I11" s="3">
        <v>0</v>
      </c>
      <c r="J11" s="3">
        <v>1.1499999999999999</v>
      </c>
      <c r="K11" s="3">
        <v>2.0099999999999998</v>
      </c>
      <c r="L11" s="3">
        <v>2.17</v>
      </c>
      <c r="M11" s="3">
        <v>17.399999999999999</v>
      </c>
      <c r="N11" s="3">
        <v>27.89</v>
      </c>
      <c r="O11" s="3">
        <v>23.35</v>
      </c>
      <c r="P11" s="3">
        <v>77.03</v>
      </c>
      <c r="Q11" s="3">
        <v>69.099999999999994</v>
      </c>
      <c r="R11" s="3">
        <v>78.2</v>
      </c>
      <c r="S11" s="3">
        <v>135.61000000000001</v>
      </c>
      <c r="T11" s="3">
        <v>130.44</v>
      </c>
      <c r="U11" s="3">
        <v>141.26</v>
      </c>
    </row>
    <row r="12" spans="1:21" ht="20.100000000000001" customHeight="1" x14ac:dyDescent="0.15">
      <c r="A12" s="3" t="s">
        <v>13</v>
      </c>
      <c r="B12" s="5">
        <f t="shared" si="0"/>
        <v>0.28666666666666668</v>
      </c>
      <c r="C12" s="5">
        <f t="shared" si="1"/>
        <v>4.0233333333333334</v>
      </c>
      <c r="D12" s="5">
        <f t="shared" si="2"/>
        <v>17.060000000000002</v>
      </c>
      <c r="E12" s="5">
        <f t="shared" si="3"/>
        <v>87.633333333333326</v>
      </c>
      <c r="F12" s="5">
        <f t="shared" si="4"/>
        <v>141.63999999999999</v>
      </c>
      <c r="G12" s="3">
        <v>0</v>
      </c>
      <c r="H12" s="3">
        <v>0</v>
      </c>
      <c r="I12" s="3">
        <v>0.86</v>
      </c>
      <c r="J12" s="3">
        <v>4.0999999999999996</v>
      </c>
      <c r="K12" s="3">
        <v>4.97</v>
      </c>
      <c r="L12" s="3">
        <v>3</v>
      </c>
      <c r="M12" s="3">
        <v>16.57</v>
      </c>
      <c r="N12" s="3">
        <v>21.63</v>
      </c>
      <c r="O12" s="3">
        <v>12.98</v>
      </c>
      <c r="P12" s="3">
        <v>91.4</v>
      </c>
      <c r="Q12" s="3">
        <v>81.599999999999994</v>
      </c>
      <c r="R12" s="3">
        <v>89.9</v>
      </c>
      <c r="S12" s="3">
        <v>135.79</v>
      </c>
      <c r="T12" s="3">
        <v>152.38999999999999</v>
      </c>
      <c r="U12" s="3">
        <v>136.74</v>
      </c>
    </row>
    <row r="13" spans="1:21" ht="20.100000000000001" customHeight="1" x14ac:dyDescent="0.15">
      <c r="A13" s="3" t="s">
        <v>14</v>
      </c>
      <c r="B13" s="5">
        <f t="shared" si="0"/>
        <v>0</v>
      </c>
      <c r="C13" s="5">
        <f t="shared" si="1"/>
        <v>11.556666666666667</v>
      </c>
      <c r="D13" s="5">
        <f t="shared" si="2"/>
        <v>87.5</v>
      </c>
      <c r="E13" s="5">
        <f t="shared" si="3"/>
        <v>530.42666666666662</v>
      </c>
      <c r="F13" s="5">
        <f t="shared" si="4"/>
        <v>923.2600000000001</v>
      </c>
      <c r="G13" s="3">
        <v>0</v>
      </c>
      <c r="H13" s="3">
        <v>0</v>
      </c>
      <c r="I13" s="3">
        <v>0</v>
      </c>
      <c r="J13" s="3">
        <v>11.96</v>
      </c>
      <c r="K13" s="3">
        <v>10.02</v>
      </c>
      <c r="L13" s="3">
        <v>12.69</v>
      </c>
      <c r="M13" s="3">
        <v>88.86</v>
      </c>
      <c r="N13" s="3">
        <v>79.209999999999994</v>
      </c>
      <c r="O13" s="3">
        <v>94.43</v>
      </c>
      <c r="P13" s="3">
        <v>585.20000000000005</v>
      </c>
      <c r="Q13" s="3">
        <v>528.78</v>
      </c>
      <c r="R13" s="3">
        <v>477.3</v>
      </c>
      <c r="S13" s="3">
        <v>1001.38</v>
      </c>
      <c r="T13" s="3">
        <v>868.19</v>
      </c>
      <c r="U13" s="3">
        <v>900.21</v>
      </c>
    </row>
    <row r="14" spans="1:21" ht="20.100000000000001" customHeight="1" x14ac:dyDescent="0.15">
      <c r="A14" s="3" t="s">
        <v>15</v>
      </c>
      <c r="B14" s="5">
        <f t="shared" si="0"/>
        <v>0.38666666666666671</v>
      </c>
      <c r="C14" s="5">
        <f t="shared" si="1"/>
        <v>5.5399999999999991</v>
      </c>
      <c r="D14" s="5">
        <f t="shared" si="2"/>
        <v>68.77</v>
      </c>
      <c r="E14" s="5">
        <f t="shared" si="3"/>
        <v>795.20666666666659</v>
      </c>
      <c r="F14" s="5">
        <f t="shared" si="4"/>
        <v>1761.8266666666666</v>
      </c>
      <c r="G14" s="3">
        <v>0.76</v>
      </c>
      <c r="H14" s="3">
        <v>0</v>
      </c>
      <c r="I14" s="3">
        <v>0.4</v>
      </c>
      <c r="J14" s="3">
        <v>8.26</v>
      </c>
      <c r="K14" s="3">
        <v>2.84</v>
      </c>
      <c r="L14" s="3">
        <v>5.52</v>
      </c>
      <c r="M14" s="3">
        <v>78.98</v>
      </c>
      <c r="N14" s="3">
        <v>60.57</v>
      </c>
      <c r="O14" s="3">
        <v>66.760000000000005</v>
      </c>
      <c r="P14" s="3">
        <v>848.35</v>
      </c>
      <c r="Q14" s="3">
        <v>750.84</v>
      </c>
      <c r="R14" s="3">
        <v>786.43</v>
      </c>
      <c r="S14" s="3">
        <v>1877.17</v>
      </c>
      <c r="T14" s="3">
        <v>1638.41</v>
      </c>
      <c r="U14" s="3">
        <v>1769.9</v>
      </c>
    </row>
    <row r="15" spans="1:21" ht="20.100000000000001" customHeight="1" x14ac:dyDescent="0.15">
      <c r="A15" s="3" t="s">
        <v>16</v>
      </c>
      <c r="B15" s="5">
        <f t="shared" si="0"/>
        <v>144.83666666666667</v>
      </c>
      <c r="C15" s="5">
        <f t="shared" si="1"/>
        <v>60.140000000000008</v>
      </c>
      <c r="D15" s="5">
        <f t="shared" si="2"/>
        <v>21.116666666666667</v>
      </c>
      <c r="E15" s="5">
        <f t="shared" si="3"/>
        <v>11.856666666666667</v>
      </c>
      <c r="F15" s="5">
        <f t="shared" si="4"/>
        <v>2.6733333333333333</v>
      </c>
      <c r="G15" s="3">
        <v>131.51</v>
      </c>
      <c r="H15" s="3">
        <v>163.86</v>
      </c>
      <c r="I15" s="3">
        <v>139.13999999999999</v>
      </c>
      <c r="J15" s="3">
        <v>59.26</v>
      </c>
      <c r="K15" s="3">
        <v>67.459999999999994</v>
      </c>
      <c r="L15" s="3">
        <v>53.7</v>
      </c>
      <c r="M15" s="3">
        <v>19.25</v>
      </c>
      <c r="N15" s="3">
        <v>15.74</v>
      </c>
      <c r="O15" s="3">
        <v>28.36</v>
      </c>
      <c r="P15" s="3">
        <v>13.63</v>
      </c>
      <c r="Q15" s="3">
        <v>9.8000000000000007</v>
      </c>
      <c r="R15" s="3">
        <v>12.14</v>
      </c>
      <c r="S15" s="3">
        <v>3.75</v>
      </c>
      <c r="T15" s="3">
        <v>4</v>
      </c>
      <c r="U15" s="3">
        <v>0.27</v>
      </c>
    </row>
    <row r="16" spans="1:21" ht="20.100000000000001" customHeight="1" thickBot="1" x14ac:dyDescent="0.2">
      <c r="A16" s="4" t="s">
        <v>17</v>
      </c>
      <c r="B16" s="10">
        <f t="shared" si="0"/>
        <v>245.98333333333335</v>
      </c>
      <c r="C16" s="10">
        <f t="shared" si="1"/>
        <v>84.809999999999988</v>
      </c>
      <c r="D16" s="10">
        <f t="shared" si="2"/>
        <v>30.906666666666666</v>
      </c>
      <c r="E16" s="10">
        <f t="shared" si="3"/>
        <v>6.69</v>
      </c>
      <c r="F16" s="10">
        <f t="shared" si="4"/>
        <v>0.60666666666666669</v>
      </c>
      <c r="G16" s="11">
        <v>252.73</v>
      </c>
      <c r="H16" s="11">
        <v>240.88</v>
      </c>
      <c r="I16" s="11">
        <v>244.34</v>
      </c>
      <c r="J16" s="11">
        <v>92.46</v>
      </c>
      <c r="K16" s="11">
        <v>78.38</v>
      </c>
      <c r="L16" s="11">
        <v>83.59</v>
      </c>
      <c r="M16" s="11">
        <v>30.64</v>
      </c>
      <c r="N16" s="11">
        <v>31.08</v>
      </c>
      <c r="O16" s="11">
        <v>31</v>
      </c>
      <c r="P16" s="11">
        <v>5.04</v>
      </c>
      <c r="Q16" s="11">
        <v>8.61</v>
      </c>
      <c r="R16" s="11">
        <v>6.42</v>
      </c>
      <c r="S16" s="11">
        <v>0.66</v>
      </c>
      <c r="T16" s="11">
        <v>0.63</v>
      </c>
      <c r="U16" s="11">
        <v>0.53</v>
      </c>
    </row>
    <row r="17" spans="1:1" ht="15.75" thickTop="1" x14ac:dyDescent="0.15">
      <c r="A17" s="18" t="s">
        <v>37</v>
      </c>
    </row>
  </sheetData>
  <mergeCells count="4">
    <mergeCell ref="A1:F1"/>
    <mergeCell ref="A2:A3"/>
    <mergeCell ref="B2:F2"/>
    <mergeCell ref="G2:U2"/>
  </mergeCells>
  <phoneticPr fontId="5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5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0013434</dc:creator>
  <cp:lastModifiedBy>pc</cp:lastModifiedBy>
  <dcterms:created xsi:type="dcterms:W3CDTF">2019-01-14T04:45:06Z</dcterms:created>
  <dcterms:modified xsi:type="dcterms:W3CDTF">2022-08-19T15:02:27Z</dcterms:modified>
</cp:coreProperties>
</file>