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Paper purblication\투고논문\SCI(E)\졸업논문(최용준)\Solid stateanaerobic digestion\Peerj\"/>
    </mc:Choice>
  </mc:AlternateContent>
  <xr:revisionPtr revIDLastSave="0" documentId="8_{65F6F903-A03E-4A90-A3CD-57C4570703A0}" xr6:coauthVersionLast="47" xr6:coauthVersionMax="47" xr10:uidLastSave="{00000000-0000-0000-0000-000000000000}"/>
  <bookViews>
    <workbookView xWindow="3885" yWindow="2550" windowWidth="13050" windowHeight="2850" tabRatio="603" xr2:uid="{00000000-000D-0000-FFFF-FFFF00000000}"/>
  </bookViews>
  <sheets>
    <sheet name="cellulose, hemi-, Lignin" sheetId="3" r:id="rId1"/>
    <sheet name="SAS Result" sheetId="2" r:id="rId2"/>
  </sheets>
  <definedNames>
    <definedName name="IDX" localSheetId="1">'SAS Result'!$A$1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3" l="1"/>
  <c r="F18" i="3"/>
  <c r="G18" i="3"/>
  <c r="I18" i="3"/>
  <c r="J18" i="3"/>
  <c r="L18" i="3"/>
  <c r="D19" i="3"/>
  <c r="F19" i="3"/>
  <c r="G19" i="3"/>
  <c r="I19" i="3"/>
  <c r="J19" i="3"/>
  <c r="L19" i="3"/>
  <c r="D20" i="3"/>
  <c r="F20" i="3"/>
  <c r="G20" i="3"/>
  <c r="I20" i="3"/>
  <c r="J20" i="3"/>
  <c r="L20" i="3"/>
  <c r="D21" i="3"/>
  <c r="F21" i="3"/>
  <c r="G21" i="3"/>
  <c r="I21" i="3"/>
  <c r="J21" i="3"/>
  <c r="L21" i="3"/>
  <c r="D22" i="3"/>
  <c r="F22" i="3"/>
  <c r="G22" i="3"/>
  <c r="I22" i="3"/>
  <c r="J22" i="3"/>
  <c r="L22" i="3"/>
  <c r="D23" i="3"/>
  <c r="F23" i="3"/>
  <c r="G23" i="3"/>
  <c r="I23" i="3"/>
  <c r="J23" i="3"/>
  <c r="L23" i="3"/>
  <c r="D24" i="3"/>
  <c r="F24" i="3"/>
  <c r="G24" i="3"/>
  <c r="I24" i="3"/>
  <c r="J24" i="3"/>
  <c r="L24" i="3"/>
  <c r="D25" i="3"/>
  <c r="F25" i="3"/>
  <c r="G25" i="3"/>
  <c r="I25" i="3"/>
  <c r="J25" i="3"/>
  <c r="L25" i="3"/>
  <c r="D26" i="3"/>
  <c r="F26" i="3"/>
  <c r="G26" i="3"/>
  <c r="I26" i="3"/>
  <c r="J26" i="3"/>
  <c r="L26" i="3"/>
  <c r="D27" i="3"/>
  <c r="F27" i="3"/>
  <c r="G27" i="3"/>
  <c r="I27" i="3"/>
  <c r="J27" i="3"/>
  <c r="L27" i="3"/>
  <c r="L17" i="3"/>
  <c r="I17" i="3"/>
  <c r="F17" i="3"/>
  <c r="J17" i="3"/>
  <c r="G17" i="3"/>
  <c r="D17" i="3"/>
</calcChain>
</file>

<file path=xl/sharedStrings.xml><?xml version="1.0" encoding="utf-8"?>
<sst xmlns="http://schemas.openxmlformats.org/spreadsheetml/2006/main" count="1112" uniqueCount="92">
  <si>
    <t>VS</t>
  </si>
  <si>
    <t>The Mixed Procedure</t>
  </si>
  <si>
    <t>Model Information</t>
  </si>
  <si>
    <t>Data Set</t>
  </si>
  <si>
    <t>WORK.SRL</t>
  </si>
  <si>
    <t>Dependent Variable</t>
  </si>
  <si>
    <t>Covariance Structure</t>
  </si>
  <si>
    <t>Diagonal</t>
  </si>
  <si>
    <t>Estimation Method</t>
  </si>
  <si>
    <t>REML</t>
  </si>
  <si>
    <t>Residual Variance Method</t>
  </si>
  <si>
    <t>Profile</t>
  </si>
  <si>
    <t>Fixed Effects SE Method</t>
  </si>
  <si>
    <t>Model-Based</t>
  </si>
  <si>
    <t>Degrees of Freedom Method</t>
  </si>
  <si>
    <t>Residual</t>
  </si>
  <si>
    <t>Dimensions</t>
  </si>
  <si>
    <t>Covariance Parameters</t>
  </si>
  <si>
    <t>Columns in X</t>
  </si>
  <si>
    <t>Columns in Z</t>
  </si>
  <si>
    <t>Subjects</t>
  </si>
  <si>
    <t>Max Obs per Subject</t>
  </si>
  <si>
    <t>Number of Observations</t>
  </si>
  <si>
    <t>Number of Observations Read</t>
  </si>
  <si>
    <t>Number of Observations Used</t>
  </si>
  <si>
    <t>Number of Observations Not Used</t>
  </si>
  <si>
    <t>Covariance Parameter Estimates</t>
  </si>
  <si>
    <t>Cov Parm</t>
  </si>
  <si>
    <t>Estimate</t>
  </si>
  <si>
    <t>Standard</t>
  </si>
  <si>
    <t>Error</t>
  </si>
  <si>
    <t>Z Value</t>
  </si>
  <si>
    <t>Pr &gt; Z</t>
  </si>
  <si>
    <t>Fit Statistics</t>
  </si>
  <si>
    <t>-2 Res Log Likelihood</t>
  </si>
  <si>
    <t>48.7</t>
  </si>
  <si>
    <t>AIC (Smaller is Better)</t>
  </si>
  <si>
    <t>AICC (Smaller is Better)</t>
  </si>
  <si>
    <t>BIC (Smaller is Better)</t>
  </si>
  <si>
    <t>Type 3 Tests of Fixed Effects</t>
  </si>
  <si>
    <t>Effect</t>
  </si>
  <si>
    <t>Num DF</t>
  </si>
  <si>
    <t>Den DF</t>
  </si>
  <si>
    <t>F Value</t>
  </si>
  <si>
    <t>Pr &gt; F</t>
  </si>
  <si>
    <t>TRT</t>
  </si>
  <si>
    <t>&lt;.0001</t>
  </si>
  <si>
    <t>Contrasts</t>
  </si>
  <si>
    <t>Label</t>
  </si>
  <si>
    <t>Linear</t>
  </si>
  <si>
    <t>Quadratic</t>
  </si>
  <si>
    <t>Qubic</t>
  </si>
  <si>
    <t>Least Squares Means</t>
  </si>
  <si>
    <t>DF</t>
  </si>
  <si>
    <t>t Value</t>
  </si>
  <si>
    <t>Pr &gt; |t|</t>
  </si>
  <si>
    <t>Differences of Least Squares Means</t>
  </si>
  <si>
    <t>_TRT</t>
  </si>
  <si>
    <t>Adjustment</t>
  </si>
  <si>
    <t>Adj P</t>
  </si>
  <si>
    <t>Tukey</t>
  </si>
  <si>
    <t>Effect=TRT Method=Tukey(P&lt;0.05) Set=1</t>
  </si>
  <si>
    <t>Obs</t>
  </si>
  <si>
    <t>Standard Error</t>
  </si>
  <si>
    <t>Letter</t>
  </si>
  <si>
    <t>Group</t>
  </si>
  <si>
    <t>ab</t>
  </si>
  <si>
    <t>a</t>
  </si>
  <si>
    <t>bc</t>
  </si>
  <si>
    <t>cd</t>
  </si>
  <si>
    <t>de</t>
  </si>
  <si>
    <t>e</t>
  </si>
  <si>
    <t>Hemi</t>
  </si>
  <si>
    <t>-149.6</t>
  </si>
  <si>
    <t>b</t>
  </si>
  <si>
    <t>c</t>
  </si>
  <si>
    <t>d</t>
  </si>
  <si>
    <t>Cell</t>
  </si>
  <si>
    <t>-134.9</t>
  </si>
  <si>
    <t>Lignin</t>
  </si>
  <si>
    <t>-76.5</t>
  </si>
  <si>
    <t>Letter Group</t>
  </si>
  <si>
    <t>abc</t>
  </si>
  <si>
    <t>&lt;.0001</t>
    <phoneticPr fontId="23" type="noConversion"/>
  </si>
  <si>
    <t>Time, days</t>
  </si>
  <si>
    <t>Cellulose (% VS)</t>
  </si>
  <si>
    <t>Hemicellulose (% VS)</t>
  </si>
  <si>
    <t>Lignin (% VS)</t>
  </si>
  <si>
    <t>Day</t>
  </si>
  <si>
    <t>±</t>
  </si>
  <si>
    <t>P-value</t>
  </si>
  <si>
    <t>&lt;0.001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</si>
</sst>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"/>
    <numFmt numFmtId="177" formatCode="0.0"/>
  </numFmts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u/>
      <sz val="11"/>
      <color rgb="FF0000FF"/>
      <name val="맑은 고딕"/>
      <family val="2"/>
      <charset val="129"/>
      <scheme val="minor"/>
    </font>
    <font>
      <u/>
      <sz val="11"/>
      <color rgb="FF800080"/>
      <name val="맑은 고딕"/>
      <family val="2"/>
      <charset val="129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8"/>
      <name val="맑은 고딕"/>
      <family val="2"/>
      <charset val="129"/>
      <scheme val="minor"/>
    </font>
    <font>
      <sz val="11"/>
      <name val="Arial"/>
      <family val="2"/>
    </font>
    <font>
      <sz val="11"/>
      <color theme="1"/>
      <name val="맑은 고딕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BF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0" fillId="33" borderId="0" xfId="0" applyFont="1" applyFill="1">
      <alignment vertical="center"/>
    </xf>
    <xf numFmtId="0" fontId="20" fillId="33" borderId="0" xfId="0" applyFont="1" applyFill="1" applyAlignment="1">
      <alignment vertical="top" wrapText="1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top" wrapText="1"/>
    </xf>
    <xf numFmtId="0" fontId="22" fillId="33" borderId="0" xfId="0" applyFont="1" applyFill="1" applyAlignment="1">
      <alignment vertical="top" wrapText="1"/>
    </xf>
    <xf numFmtId="0" fontId="21" fillId="33" borderId="10" xfId="0" applyFont="1" applyFill="1" applyBorder="1" applyAlignment="1">
      <alignment horizontal="center" vertical="top" wrapText="1"/>
    </xf>
    <xf numFmtId="0" fontId="21" fillId="33" borderId="12" xfId="0" applyFont="1" applyFill="1" applyBorder="1" applyAlignment="1">
      <alignment horizontal="center" vertical="top" wrapText="1"/>
    </xf>
    <xf numFmtId="0" fontId="22" fillId="33" borderId="0" xfId="0" applyFont="1" applyFill="1" applyAlignment="1">
      <alignment vertical="top"/>
    </xf>
    <xf numFmtId="0" fontId="21" fillId="33" borderId="11" xfId="0" applyFont="1" applyFill="1" applyBorder="1" applyAlignment="1">
      <alignment horizontal="center" vertical="top" wrapText="1"/>
    </xf>
    <xf numFmtId="11" fontId="22" fillId="33" borderId="0" xfId="0" applyNumberFormat="1" applyFont="1" applyFill="1" applyAlignment="1">
      <alignment vertical="top"/>
    </xf>
    <xf numFmtId="0" fontId="20" fillId="33" borderId="13" xfId="0" applyFont="1" applyFill="1" applyBorder="1">
      <alignment vertical="center"/>
    </xf>
    <xf numFmtId="0" fontId="22" fillId="34" borderId="0" xfId="0" applyFont="1" applyFill="1" applyAlignment="1">
      <alignment vertical="top" wrapText="1"/>
    </xf>
    <xf numFmtId="0" fontId="24" fillId="0" borderId="0" xfId="0" applyFont="1" applyAlignment="1">
      <alignment horizontal="center"/>
    </xf>
    <xf numFmtId="0" fontId="24" fillId="0" borderId="0" xfId="0" applyFont="1" applyAlignment="1"/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25" fillId="0" borderId="0" xfId="0" applyNumberFormat="1" applyFont="1">
      <alignment vertical="center"/>
    </xf>
    <xf numFmtId="176" fontId="22" fillId="0" borderId="0" xfId="0" applyNumberFormat="1" applyFont="1" applyFill="1" applyAlignment="1">
      <alignment vertical="top" wrapText="1"/>
    </xf>
    <xf numFmtId="176" fontId="0" fillId="0" borderId="0" xfId="0" applyNumberFormat="1" applyFill="1">
      <alignment vertical="center"/>
    </xf>
    <xf numFmtId="176" fontId="22" fillId="0" borderId="0" xfId="0" applyNumberFormat="1" applyFont="1" applyFill="1" applyAlignment="1">
      <alignment horizontal="right" vertical="top" wrapText="1"/>
    </xf>
    <xf numFmtId="0" fontId="0" fillId="0" borderId="14" xfId="0" applyBorder="1">
      <alignment vertical="center"/>
    </xf>
    <xf numFmtId="177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14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1" fillId="33" borderId="10" xfId="0" applyFont="1" applyFill="1" applyBorder="1" applyAlignment="1">
      <alignment horizontal="center" vertical="top" wrapText="1"/>
    </xf>
    <xf numFmtId="0" fontId="21" fillId="33" borderId="11" xfId="0" applyFont="1" applyFill="1" applyBorder="1" applyAlignment="1">
      <alignment horizontal="center" vertical="top" wrapText="1"/>
    </xf>
    <xf numFmtId="0" fontId="21" fillId="33" borderId="12" xfId="0" applyFont="1" applyFill="1" applyBorder="1" applyAlignment="1">
      <alignment horizontal="center" vertical="top" wrapText="1"/>
    </xf>
    <xf numFmtId="0" fontId="21" fillId="33" borderId="0" xfId="0" applyFont="1" applyFill="1" applyAlignment="1">
      <alignment horizontal="center" vertical="top" wrapText="1"/>
    </xf>
    <xf numFmtId="0" fontId="21" fillId="33" borderId="0" xfId="0" applyFont="1" applyFill="1" applyBorder="1" applyAlignment="1">
      <alignment horizontal="center" vertical="top" wrapText="1"/>
    </xf>
  </cellXfs>
  <cellStyles count="44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열어 본 하이퍼링크" xfId="43" builtinId="9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하이퍼링크" xfId="42" builtinId="8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yVal>
            <c:numRef>
              <c:f>'cellulose, hemi-, Lignin'!$J$38:$J$48</c:f>
              <c:numCache>
                <c:formatCode>0.0</c:formatCode>
                <c:ptCount val="11"/>
                <c:pt idx="0">
                  <c:v>15.144113333333332</c:v>
                </c:pt>
                <c:pt idx="1">
                  <c:v>13.849930000000001</c:v>
                </c:pt>
                <c:pt idx="2">
                  <c:v>15.322956666666668</c:v>
                </c:pt>
                <c:pt idx="3">
                  <c:v>13.716903333333335</c:v>
                </c:pt>
                <c:pt idx="4">
                  <c:v>18.177120000000002</c:v>
                </c:pt>
                <c:pt idx="5">
                  <c:v>24.605363333333333</c:v>
                </c:pt>
                <c:pt idx="6">
                  <c:v>21.931853333333333</c:v>
                </c:pt>
                <c:pt idx="7">
                  <c:v>16.444073333333332</c:v>
                </c:pt>
                <c:pt idx="8">
                  <c:v>16.673289999999998</c:v>
                </c:pt>
                <c:pt idx="9">
                  <c:v>19.786586666666668</c:v>
                </c:pt>
                <c:pt idx="10">
                  <c:v>18.409586666666666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E0-4DFC-9BCF-200F3EDB0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8210272"/>
        <c:axId val="968231072"/>
      </c:scatterChart>
      <c:valAx>
        <c:axId val="968210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968231072"/>
        <c:crosses val="autoZero"/>
        <c:crossBetween val="midCat"/>
      </c:valAx>
      <c:valAx>
        <c:axId val="96823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968210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</xdr:colOff>
      <xdr:row>54</xdr:row>
      <xdr:rowOff>133350</xdr:rowOff>
    </xdr:from>
    <xdr:to>
      <xdr:col>7</xdr:col>
      <xdr:colOff>642937</xdr:colOff>
      <xdr:row>67</xdr:row>
      <xdr:rowOff>152400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967D70AB-40AF-47E0-A8F6-B0AADFAF5E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F20BC-BCB8-431A-AEAF-F18C7BF337E6}">
  <dimension ref="C2:L54"/>
  <sheetViews>
    <sheetView tabSelected="1" topLeftCell="B1" workbookViewId="0">
      <selection activeCell="L33" sqref="L33"/>
    </sheetView>
  </sheetViews>
  <sheetFormatPr defaultRowHeight="16.5" x14ac:dyDescent="0.3"/>
  <cols>
    <col min="3" max="3" width="11.25" bestFit="1" customWidth="1"/>
    <col min="4" max="12" width="10.125" bestFit="1" customWidth="1"/>
  </cols>
  <sheetData>
    <row r="2" spans="3:12" x14ac:dyDescent="0.3"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3:12" x14ac:dyDescent="0.2">
      <c r="C3" s="13" t="s">
        <v>84</v>
      </c>
      <c r="D3" s="29" t="s">
        <v>85</v>
      </c>
      <c r="E3" s="29"/>
      <c r="F3" s="29"/>
      <c r="G3" s="29" t="s">
        <v>86</v>
      </c>
      <c r="H3" s="29"/>
      <c r="I3" s="29"/>
      <c r="J3" s="29" t="s">
        <v>87</v>
      </c>
      <c r="K3" s="29"/>
      <c r="L3" s="29"/>
    </row>
    <row r="4" spans="3:12" x14ac:dyDescent="0.2">
      <c r="C4" s="14">
        <v>0</v>
      </c>
      <c r="D4" s="14">
        <v>16.535810000000001</v>
      </c>
      <c r="E4" s="14">
        <v>16.407160000000001</v>
      </c>
      <c r="F4" s="14">
        <v>17.409120000000001</v>
      </c>
      <c r="G4" s="14">
        <v>15.164899999999999</v>
      </c>
      <c r="H4" s="14">
        <v>15.017329999999999</v>
      </c>
      <c r="I4" s="14">
        <v>15.994730000000001</v>
      </c>
      <c r="J4" s="14">
        <v>14.7552</v>
      </c>
      <c r="K4" s="14">
        <v>14.38355</v>
      </c>
      <c r="L4" s="14">
        <v>16.293589999999998</v>
      </c>
    </row>
    <row r="5" spans="3:12" x14ac:dyDescent="0.2">
      <c r="C5" s="14">
        <v>3</v>
      </c>
      <c r="D5" s="14">
        <v>15.89878</v>
      </c>
      <c r="E5" s="14">
        <v>17.09836</v>
      </c>
      <c r="F5" s="14">
        <v>16.48509</v>
      </c>
      <c r="G5" s="14">
        <v>14.84122</v>
      </c>
      <c r="H5" s="14">
        <v>14.17666</v>
      </c>
      <c r="I5" s="14">
        <v>14.59116</v>
      </c>
      <c r="J5" s="14">
        <v>13.85699</v>
      </c>
      <c r="K5" s="14">
        <v>13.98517</v>
      </c>
      <c r="L5" s="14">
        <v>13.70763</v>
      </c>
    </row>
    <row r="6" spans="3:12" x14ac:dyDescent="0.2">
      <c r="C6" s="14">
        <v>6</v>
      </c>
      <c r="D6" s="14">
        <v>16.293479999999999</v>
      </c>
      <c r="E6" s="14">
        <v>16.309259999999998</v>
      </c>
      <c r="F6" s="14">
        <v>17.151150000000001</v>
      </c>
      <c r="G6" s="14">
        <v>14.03734</v>
      </c>
      <c r="H6" s="14">
        <v>13.721410000000001</v>
      </c>
      <c r="I6" s="14">
        <v>13.889379999999999</v>
      </c>
      <c r="J6" s="14">
        <v>15.534560000000001</v>
      </c>
      <c r="K6" s="14">
        <v>15.727600000000001</v>
      </c>
      <c r="L6" s="14">
        <v>14.706709999999999</v>
      </c>
    </row>
    <row r="7" spans="3:12" x14ac:dyDescent="0.2">
      <c r="C7" s="14">
        <v>12</v>
      </c>
      <c r="D7" s="14">
        <v>16.40823</v>
      </c>
      <c r="E7" s="14">
        <v>16.352959999999999</v>
      </c>
      <c r="F7" s="14">
        <v>16.628430000000002</v>
      </c>
      <c r="G7" s="14">
        <v>12.97607</v>
      </c>
      <c r="H7" s="14">
        <v>13.060779999999999</v>
      </c>
      <c r="I7" s="14">
        <v>13.13078</v>
      </c>
      <c r="J7" s="14">
        <v>12.66633</v>
      </c>
      <c r="K7" s="14">
        <v>14.792529999999999</v>
      </c>
      <c r="L7" s="14">
        <v>13.691850000000001</v>
      </c>
    </row>
    <row r="8" spans="3:12" x14ac:dyDescent="0.2">
      <c r="C8" s="14">
        <v>18</v>
      </c>
      <c r="D8" s="14">
        <v>16.70485</v>
      </c>
      <c r="E8" s="14">
        <v>16.565380000000001</v>
      </c>
      <c r="F8" s="14">
        <v>14.41982</v>
      </c>
      <c r="G8" s="14">
        <v>13.48898</v>
      </c>
      <c r="H8" s="14">
        <v>13.230420000000001</v>
      </c>
      <c r="I8" s="14">
        <v>12.86669</v>
      </c>
      <c r="J8" s="14">
        <v>14.38205</v>
      </c>
      <c r="K8" s="14">
        <v>14.837960000000001</v>
      </c>
      <c r="L8" s="14">
        <v>25.311350000000001</v>
      </c>
    </row>
    <row r="9" spans="3:12" x14ac:dyDescent="0.2">
      <c r="C9" s="14">
        <v>24</v>
      </c>
      <c r="D9" s="14">
        <v>13.47392</v>
      </c>
      <c r="E9" s="14">
        <v>16.044080000000001</v>
      </c>
      <c r="F9" s="14">
        <v>15.286569999999999</v>
      </c>
      <c r="G9" s="14">
        <v>12.655720000000001</v>
      </c>
      <c r="H9" s="14">
        <v>13.114549999999999</v>
      </c>
      <c r="I9" s="14">
        <v>13.462429999999999</v>
      </c>
      <c r="J9" s="14">
        <v>23.160029999999999</v>
      </c>
      <c r="K9" s="14">
        <v>23.88692</v>
      </c>
      <c r="L9" s="14">
        <v>26.76914</v>
      </c>
    </row>
    <row r="10" spans="3:12" x14ac:dyDescent="0.2">
      <c r="C10" s="14">
        <v>30</v>
      </c>
      <c r="D10" s="14">
        <v>14.392379999999999</v>
      </c>
      <c r="E10" s="14">
        <v>14.491720000000001</v>
      </c>
      <c r="F10" s="14">
        <v>14.819789999999999</v>
      </c>
      <c r="G10" s="14">
        <v>13.113429999999999</v>
      </c>
      <c r="H10" s="14">
        <v>13.67127</v>
      </c>
      <c r="I10" s="14">
        <v>12.796110000000001</v>
      </c>
      <c r="J10" s="14">
        <v>22.93797</v>
      </c>
      <c r="K10" s="14">
        <v>25.58042</v>
      </c>
      <c r="L10" s="14">
        <v>17.277170000000002</v>
      </c>
    </row>
    <row r="11" spans="3:12" x14ac:dyDescent="0.2">
      <c r="C11" s="14">
        <v>36</v>
      </c>
      <c r="D11" s="14">
        <v>14.58474</v>
      </c>
      <c r="E11" s="14">
        <v>14.89899</v>
      </c>
      <c r="F11" s="14">
        <v>15.89786</v>
      </c>
      <c r="G11" s="14">
        <v>10.90672</v>
      </c>
      <c r="H11" s="14">
        <v>12.63095</v>
      </c>
      <c r="I11" s="14">
        <v>11.72315</v>
      </c>
      <c r="J11" s="14">
        <v>16.054500000000001</v>
      </c>
      <c r="K11" s="14">
        <v>16.61308</v>
      </c>
      <c r="L11" s="14">
        <v>16.664639999999999</v>
      </c>
    </row>
    <row r="12" spans="3:12" x14ac:dyDescent="0.2">
      <c r="C12" s="14">
        <v>48</v>
      </c>
      <c r="D12" s="14">
        <v>14.54077</v>
      </c>
      <c r="E12" s="14">
        <v>14.079330000000001</v>
      </c>
      <c r="F12" s="14">
        <v>14.49708</v>
      </c>
      <c r="G12" s="14">
        <v>10.650539999999999</v>
      </c>
      <c r="H12" s="14">
        <v>9.1241869999999992</v>
      </c>
      <c r="I12" s="14">
        <v>10.05476</v>
      </c>
      <c r="J12" s="14">
        <v>16.86045</v>
      </c>
      <c r="K12" s="14">
        <v>16.564319999999999</v>
      </c>
      <c r="L12" s="14">
        <v>16.595099999999999</v>
      </c>
    </row>
    <row r="13" spans="3:12" x14ac:dyDescent="0.2">
      <c r="C13" s="14">
        <v>60</v>
      </c>
      <c r="D13" s="14">
        <v>12.92334</v>
      </c>
      <c r="E13" s="14">
        <v>13.69143</v>
      </c>
      <c r="F13" s="14">
        <v>14.592700000000001</v>
      </c>
      <c r="G13" s="14">
        <v>8.5417970000000008</v>
      </c>
      <c r="H13" s="14">
        <v>8.6956319999999998</v>
      </c>
      <c r="I13" s="14">
        <v>9.5480990000000006</v>
      </c>
      <c r="J13" s="14">
        <v>23.456320000000002</v>
      </c>
      <c r="K13" s="14">
        <v>17.171340000000001</v>
      </c>
      <c r="L13" s="14">
        <v>18.732099999999999</v>
      </c>
    </row>
    <row r="14" spans="3:12" x14ac:dyDescent="0.2">
      <c r="C14" s="14">
        <v>72</v>
      </c>
      <c r="D14" s="14">
        <v>14.23442</v>
      </c>
      <c r="E14" s="14">
        <v>14.90793</v>
      </c>
      <c r="F14" s="14">
        <v>15.606859999999999</v>
      </c>
      <c r="G14" s="14">
        <v>8.7970500000000005</v>
      </c>
      <c r="H14" s="14">
        <v>9.4960159999999991</v>
      </c>
      <c r="I14" s="14">
        <v>8.4954669999999997</v>
      </c>
      <c r="J14" s="14">
        <v>18.170439999999999</v>
      </c>
      <c r="K14" s="14">
        <v>18.53116</v>
      </c>
      <c r="L14" s="14">
        <v>18.527159999999999</v>
      </c>
    </row>
    <row r="16" spans="3:12" x14ac:dyDescent="0.2">
      <c r="C16" t="s">
        <v>88</v>
      </c>
      <c r="D16" s="29" t="s">
        <v>85</v>
      </c>
      <c r="E16" s="29"/>
      <c r="F16" s="29"/>
      <c r="G16" s="29" t="s">
        <v>86</v>
      </c>
      <c r="H16" s="29"/>
      <c r="I16" s="29"/>
      <c r="J16" s="29" t="s">
        <v>87</v>
      </c>
      <c r="K16" s="29"/>
      <c r="L16" s="29"/>
    </row>
    <row r="17" spans="3:12" x14ac:dyDescent="0.2">
      <c r="C17" s="14">
        <v>0</v>
      </c>
      <c r="D17" s="16">
        <f>AVERAGE(D4:F4)</f>
        <v>16.784030000000001</v>
      </c>
      <c r="E17" s="17" t="s">
        <v>89</v>
      </c>
      <c r="F17" s="16">
        <f>STDEV(D4:F4)</f>
        <v>0.54515212253095024</v>
      </c>
      <c r="G17" s="16">
        <f>AVERAGE(G4:I4)</f>
        <v>15.392319999999998</v>
      </c>
      <c r="H17" s="17" t="s">
        <v>89</v>
      </c>
      <c r="I17" s="16">
        <f>STDEV(G4:I4)</f>
        <v>0.52689428000311478</v>
      </c>
      <c r="J17" s="16">
        <f>AVERAGE(J4:L4)</f>
        <v>15.144113333333332</v>
      </c>
      <c r="K17" s="17" t="s">
        <v>89</v>
      </c>
      <c r="L17" s="16">
        <f>STDEV(J4:L4)</f>
        <v>1.0126714106922006</v>
      </c>
    </row>
    <row r="18" spans="3:12" x14ac:dyDescent="0.2">
      <c r="C18" s="14">
        <v>3</v>
      </c>
      <c r="D18" s="16">
        <f t="shared" ref="D18:D27" si="0">AVERAGE(D5:F5)</f>
        <v>16.494076666666668</v>
      </c>
      <c r="E18" s="17" t="s">
        <v>89</v>
      </c>
      <c r="F18" s="16">
        <f t="shared" ref="F18:F27" si="1">STDEV(D5:F5)</f>
        <v>0.59984049065841893</v>
      </c>
      <c r="G18" s="16">
        <f t="shared" ref="G18:G27" si="2">AVERAGE(G5:I5)</f>
        <v>14.536346666666667</v>
      </c>
      <c r="H18" s="17" t="s">
        <v>89</v>
      </c>
      <c r="I18" s="16">
        <f t="shared" ref="I18:I27" si="3">STDEV(G5:I5)</f>
        <v>0.33565365264411068</v>
      </c>
      <c r="J18" s="16">
        <f t="shared" ref="J18:J27" si="4">AVERAGE(J5:L5)</f>
        <v>13.849930000000001</v>
      </c>
      <c r="K18" s="17" t="s">
        <v>89</v>
      </c>
      <c r="L18" s="16">
        <f t="shared" ref="L18:L27" si="5">STDEV(J5:L5)</f>
        <v>0.13890462771268641</v>
      </c>
    </row>
    <row r="19" spans="3:12" x14ac:dyDescent="0.2">
      <c r="C19" s="14">
        <v>6</v>
      </c>
      <c r="D19" s="16">
        <f t="shared" si="0"/>
        <v>16.584630000000001</v>
      </c>
      <c r="E19" s="17" t="s">
        <v>89</v>
      </c>
      <c r="F19" s="16">
        <f t="shared" si="1"/>
        <v>0.49068414983571818</v>
      </c>
      <c r="G19" s="16">
        <f t="shared" si="2"/>
        <v>13.882709999999998</v>
      </c>
      <c r="H19" s="17" t="s">
        <v>89</v>
      </c>
      <c r="I19" s="16">
        <f t="shared" si="3"/>
        <v>0.15807057885640821</v>
      </c>
      <c r="J19" s="16">
        <f t="shared" si="4"/>
        <v>15.322956666666668</v>
      </c>
      <c r="K19" s="17" t="s">
        <v>89</v>
      </c>
      <c r="L19" s="16">
        <f t="shared" si="5"/>
        <v>0.54234313495547659</v>
      </c>
    </row>
    <row r="20" spans="3:12" x14ac:dyDescent="0.2">
      <c r="C20" s="14">
        <v>12</v>
      </c>
      <c r="D20" s="16">
        <f t="shared" si="0"/>
        <v>16.463206666666668</v>
      </c>
      <c r="E20" s="17" t="s">
        <v>89</v>
      </c>
      <c r="F20" s="16">
        <f t="shared" si="1"/>
        <v>0.14573179348835885</v>
      </c>
      <c r="G20" s="16">
        <f t="shared" si="2"/>
        <v>13.055876666666668</v>
      </c>
      <c r="H20" s="17" t="s">
        <v>89</v>
      </c>
      <c r="I20" s="16">
        <f t="shared" si="3"/>
        <v>7.7471465929936464E-2</v>
      </c>
      <c r="J20" s="16">
        <f t="shared" si="4"/>
        <v>13.716903333333335</v>
      </c>
      <c r="K20" s="17" t="s">
        <v>89</v>
      </c>
      <c r="L20" s="16">
        <f t="shared" si="5"/>
        <v>1.0633213823361836</v>
      </c>
    </row>
    <row r="21" spans="3:12" x14ac:dyDescent="0.2">
      <c r="C21" s="14">
        <v>18</v>
      </c>
      <c r="D21" s="16">
        <f t="shared" si="0"/>
        <v>15.896683333333334</v>
      </c>
      <c r="E21" s="17" t="s">
        <v>89</v>
      </c>
      <c r="F21" s="16">
        <f t="shared" si="1"/>
        <v>1.2809008350506041</v>
      </c>
      <c r="G21" s="16">
        <f t="shared" si="2"/>
        <v>13.195363333333333</v>
      </c>
      <c r="H21" s="17" t="s">
        <v>89</v>
      </c>
      <c r="I21" s="16">
        <f t="shared" si="3"/>
        <v>0.31262267741373662</v>
      </c>
      <c r="J21" s="16">
        <f t="shared" si="4"/>
        <v>18.177120000000002</v>
      </c>
      <c r="K21" s="17" t="s">
        <v>89</v>
      </c>
      <c r="L21" s="16">
        <f t="shared" si="5"/>
        <v>6.1826282236359553</v>
      </c>
    </row>
    <row r="22" spans="3:12" x14ac:dyDescent="0.2">
      <c r="C22" s="14">
        <v>24</v>
      </c>
      <c r="D22" s="16">
        <f t="shared" si="0"/>
        <v>14.934856666666667</v>
      </c>
      <c r="E22" s="17" t="s">
        <v>89</v>
      </c>
      <c r="F22" s="16">
        <f t="shared" si="1"/>
        <v>1.3206844089461094</v>
      </c>
      <c r="G22" s="16">
        <f t="shared" si="2"/>
        <v>13.077566666666668</v>
      </c>
      <c r="H22" s="17" t="s">
        <v>89</v>
      </c>
      <c r="I22" s="16">
        <f t="shared" si="3"/>
        <v>0.40462461768079916</v>
      </c>
      <c r="J22" s="16">
        <f t="shared" si="4"/>
        <v>24.605363333333333</v>
      </c>
      <c r="K22" s="17" t="s">
        <v>89</v>
      </c>
      <c r="L22" s="16">
        <f t="shared" si="5"/>
        <v>1.9088057432419192</v>
      </c>
    </row>
    <row r="23" spans="3:12" x14ac:dyDescent="0.2">
      <c r="C23" s="14">
        <v>30</v>
      </c>
      <c r="D23" s="16">
        <f t="shared" si="0"/>
        <v>14.567963333333333</v>
      </c>
      <c r="E23" s="17" t="s">
        <v>89</v>
      </c>
      <c r="F23" s="16">
        <f t="shared" si="1"/>
        <v>0.22367300112738961</v>
      </c>
      <c r="G23" s="16">
        <f t="shared" si="2"/>
        <v>13.193603333333334</v>
      </c>
      <c r="H23" s="17" t="s">
        <v>89</v>
      </c>
      <c r="I23" s="16">
        <f t="shared" si="3"/>
        <v>0.4430542618385846</v>
      </c>
      <c r="J23" s="16">
        <f t="shared" si="4"/>
        <v>21.931853333333333</v>
      </c>
      <c r="K23" s="17" t="s">
        <v>89</v>
      </c>
      <c r="L23" s="16">
        <f t="shared" si="5"/>
        <v>4.2420741625805478</v>
      </c>
    </row>
    <row r="24" spans="3:12" x14ac:dyDescent="0.2">
      <c r="C24" s="14">
        <v>36</v>
      </c>
      <c r="D24" s="16">
        <f t="shared" si="0"/>
        <v>15.127196666666668</v>
      </c>
      <c r="E24" s="17" t="s">
        <v>89</v>
      </c>
      <c r="F24" s="16">
        <f t="shared" si="1"/>
        <v>0.68566008023898639</v>
      </c>
      <c r="G24" s="16">
        <f t="shared" si="2"/>
        <v>11.753606666666665</v>
      </c>
      <c r="H24" s="17" t="s">
        <v>89</v>
      </c>
      <c r="I24" s="16">
        <f t="shared" si="3"/>
        <v>0.86251839379420414</v>
      </c>
      <c r="J24" s="16">
        <f t="shared" si="4"/>
        <v>16.444073333333332</v>
      </c>
      <c r="K24" s="17" t="s">
        <v>89</v>
      </c>
      <c r="L24" s="16">
        <f t="shared" si="5"/>
        <v>0.33836392380591152</v>
      </c>
    </row>
    <row r="25" spans="3:12" x14ac:dyDescent="0.2">
      <c r="C25" s="14">
        <v>48</v>
      </c>
      <c r="D25" s="16">
        <f t="shared" si="0"/>
        <v>14.372393333333335</v>
      </c>
      <c r="E25" s="17" t="s">
        <v>89</v>
      </c>
      <c r="F25" s="16">
        <f t="shared" si="1"/>
        <v>0.25473867400403349</v>
      </c>
      <c r="G25" s="16">
        <f t="shared" si="2"/>
        <v>9.9431623333333334</v>
      </c>
      <c r="H25" s="17" t="s">
        <v>89</v>
      </c>
      <c r="I25" s="16">
        <f t="shared" si="3"/>
        <v>0.7692716682397277</v>
      </c>
      <c r="J25" s="16">
        <f t="shared" si="4"/>
        <v>16.673289999999998</v>
      </c>
      <c r="K25" s="17" t="s">
        <v>89</v>
      </c>
      <c r="L25" s="16">
        <f t="shared" si="5"/>
        <v>0.16281431540254773</v>
      </c>
    </row>
    <row r="26" spans="3:12" x14ac:dyDescent="0.2">
      <c r="C26" s="14">
        <v>60</v>
      </c>
      <c r="D26" s="16">
        <f t="shared" si="0"/>
        <v>13.735823333333334</v>
      </c>
      <c r="E26" s="17" t="s">
        <v>89</v>
      </c>
      <c r="F26" s="16">
        <f t="shared" si="1"/>
        <v>0.83556494567049322</v>
      </c>
      <c r="G26" s="16">
        <f t="shared" si="2"/>
        <v>8.9285093333333325</v>
      </c>
      <c r="H26" s="17" t="s">
        <v>89</v>
      </c>
      <c r="I26" s="16">
        <f t="shared" si="3"/>
        <v>0.54206532640110217</v>
      </c>
      <c r="J26" s="16">
        <f t="shared" si="4"/>
        <v>19.786586666666668</v>
      </c>
      <c r="K26" s="17" t="s">
        <v>89</v>
      </c>
      <c r="L26" s="16">
        <f t="shared" si="5"/>
        <v>3.2724914052955447</v>
      </c>
    </row>
    <row r="27" spans="3:12" x14ac:dyDescent="0.2">
      <c r="C27" s="14">
        <v>72</v>
      </c>
      <c r="D27" s="16">
        <f t="shared" si="0"/>
        <v>14.916403333333333</v>
      </c>
      <c r="E27" s="17" t="s">
        <v>89</v>
      </c>
      <c r="F27" s="16">
        <f t="shared" si="1"/>
        <v>0.68625923413337964</v>
      </c>
      <c r="G27" s="16">
        <f t="shared" si="2"/>
        <v>8.9295109999999998</v>
      </c>
      <c r="H27" s="17" t="s">
        <v>89</v>
      </c>
      <c r="I27" s="16">
        <f t="shared" si="3"/>
        <v>0.51325823202458198</v>
      </c>
      <c r="J27" s="16">
        <f t="shared" si="4"/>
        <v>18.409586666666666</v>
      </c>
      <c r="K27" s="17" t="s">
        <v>89</v>
      </c>
      <c r="L27" s="16">
        <f t="shared" si="5"/>
        <v>0.20711674517849424</v>
      </c>
    </row>
    <row r="28" spans="3:12" x14ac:dyDescent="0.3">
      <c r="C28" t="s">
        <v>90</v>
      </c>
    </row>
    <row r="29" spans="3:12" x14ac:dyDescent="0.3">
      <c r="C29" t="s">
        <v>49</v>
      </c>
      <c r="D29" s="18">
        <v>6.9999999999999999E-4</v>
      </c>
      <c r="E29" s="19"/>
      <c r="F29" s="19"/>
      <c r="G29" s="20" t="s">
        <v>91</v>
      </c>
      <c r="H29" s="19"/>
      <c r="I29" s="19"/>
      <c r="J29" s="18">
        <v>1.1000000000000001E-3</v>
      </c>
    </row>
    <row r="30" spans="3:12" x14ac:dyDescent="0.3">
      <c r="C30" t="s">
        <v>50</v>
      </c>
      <c r="D30" s="18">
        <v>8.5000000000000006E-3</v>
      </c>
      <c r="E30" s="19"/>
      <c r="F30" s="19"/>
      <c r="G30" s="18">
        <v>0.62219999999999998</v>
      </c>
      <c r="H30" s="19"/>
      <c r="I30" s="19"/>
      <c r="J30" s="18">
        <v>5.0000000000000001E-3</v>
      </c>
    </row>
    <row r="31" spans="3:12" x14ac:dyDescent="0.3">
      <c r="C31" t="s">
        <v>51</v>
      </c>
      <c r="D31" s="18">
        <v>0.28239999999999998</v>
      </c>
      <c r="E31" s="19"/>
      <c r="F31" s="19"/>
      <c r="G31" s="18">
        <v>0.30430000000000001</v>
      </c>
      <c r="H31" s="19"/>
      <c r="I31" s="19"/>
      <c r="J31" s="18">
        <v>0.13930000000000001</v>
      </c>
    </row>
    <row r="32" spans="3:12" x14ac:dyDescent="0.3">
      <c r="D32" s="18"/>
      <c r="E32" s="19"/>
      <c r="F32" s="19"/>
      <c r="G32" s="18"/>
      <c r="H32" s="19"/>
      <c r="I32" s="19"/>
      <c r="J32" s="18"/>
    </row>
    <row r="33" spans="3:12" x14ac:dyDescent="0.3">
      <c r="D33" s="18"/>
      <c r="E33" s="19"/>
      <c r="F33" s="19"/>
      <c r="G33" s="18"/>
      <c r="H33" s="19"/>
      <c r="I33" s="19"/>
      <c r="J33" s="18"/>
    </row>
    <row r="34" spans="3:12" x14ac:dyDescent="0.3">
      <c r="D34" s="18"/>
      <c r="E34" s="19"/>
      <c r="F34" s="19"/>
      <c r="G34" s="18"/>
      <c r="H34" s="19"/>
      <c r="I34" s="19"/>
      <c r="J34" s="18"/>
    </row>
    <row r="36" spans="3:12" x14ac:dyDescent="0.3"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3:12" x14ac:dyDescent="0.3">
      <c r="C37" s="21" t="s">
        <v>88</v>
      </c>
      <c r="D37" s="28" t="s">
        <v>85</v>
      </c>
      <c r="E37" s="28"/>
      <c r="F37" s="28"/>
      <c r="G37" s="28" t="s">
        <v>86</v>
      </c>
      <c r="H37" s="28"/>
      <c r="I37" s="28"/>
      <c r="J37" s="28" t="s">
        <v>87</v>
      </c>
      <c r="K37" s="28"/>
      <c r="L37" s="28"/>
    </row>
    <row r="38" spans="3:12" x14ac:dyDescent="0.3">
      <c r="C38">
        <v>0</v>
      </c>
      <c r="D38" s="24">
        <v>16.784030000000001</v>
      </c>
      <c r="E38" s="23" t="s">
        <v>89</v>
      </c>
      <c r="F38" s="22">
        <v>0.54515212253095024</v>
      </c>
      <c r="G38" s="24">
        <v>15.392319999999998</v>
      </c>
      <c r="H38" s="23" t="s">
        <v>89</v>
      </c>
      <c r="I38" s="22">
        <v>0.52689428000311478</v>
      </c>
      <c r="J38" s="24">
        <v>15.144113333333332</v>
      </c>
      <c r="K38" s="23" t="s">
        <v>89</v>
      </c>
      <c r="L38" s="22">
        <v>1.0126714106922006</v>
      </c>
    </row>
    <row r="39" spans="3:12" x14ac:dyDescent="0.3">
      <c r="C39">
        <v>3</v>
      </c>
      <c r="D39" s="24">
        <v>16.494076666666668</v>
      </c>
      <c r="E39" s="23" t="s">
        <v>89</v>
      </c>
      <c r="F39" s="22">
        <v>0.59984049065841893</v>
      </c>
      <c r="G39" s="24">
        <v>14.536346666666667</v>
      </c>
      <c r="H39" s="23" t="s">
        <v>89</v>
      </c>
      <c r="I39" s="22">
        <v>0.33565365264411068</v>
      </c>
      <c r="J39" s="24">
        <v>13.849930000000001</v>
      </c>
      <c r="K39" s="23" t="s">
        <v>89</v>
      </c>
      <c r="L39" s="22">
        <v>0.13890462771268641</v>
      </c>
    </row>
    <row r="40" spans="3:12" x14ac:dyDescent="0.3">
      <c r="C40">
        <v>6</v>
      </c>
      <c r="D40" s="24">
        <v>16.584630000000001</v>
      </c>
      <c r="E40" s="23" t="s">
        <v>89</v>
      </c>
      <c r="F40" s="22">
        <v>0.49068414983571818</v>
      </c>
      <c r="G40" s="24">
        <v>13.882709999999998</v>
      </c>
      <c r="H40" s="23" t="s">
        <v>89</v>
      </c>
      <c r="I40" s="22">
        <v>0.15807057885640821</v>
      </c>
      <c r="J40" s="24">
        <v>15.322956666666668</v>
      </c>
      <c r="K40" s="23" t="s">
        <v>89</v>
      </c>
      <c r="L40" s="22">
        <v>0.54234313495547659</v>
      </c>
    </row>
    <row r="41" spans="3:12" x14ac:dyDescent="0.3">
      <c r="C41">
        <v>12</v>
      </c>
      <c r="D41" s="24">
        <v>16.463206666666668</v>
      </c>
      <c r="E41" s="23" t="s">
        <v>89</v>
      </c>
      <c r="F41" s="22">
        <v>0.14573179348835885</v>
      </c>
      <c r="G41" s="24">
        <v>13.055876666666668</v>
      </c>
      <c r="H41" s="23" t="s">
        <v>89</v>
      </c>
      <c r="I41" s="22">
        <v>7.7471465929936464E-2</v>
      </c>
      <c r="J41" s="24">
        <v>13.716903333333335</v>
      </c>
      <c r="K41" s="23" t="s">
        <v>89</v>
      </c>
      <c r="L41" s="22">
        <v>1.0633213823361836</v>
      </c>
    </row>
    <row r="42" spans="3:12" x14ac:dyDescent="0.3">
      <c r="C42">
        <v>18</v>
      </c>
      <c r="D42" s="24">
        <v>15.896683333333334</v>
      </c>
      <c r="E42" s="23" t="s">
        <v>89</v>
      </c>
      <c r="F42" s="22">
        <v>1.2809008350506041</v>
      </c>
      <c r="G42" s="24">
        <v>13.195363333333333</v>
      </c>
      <c r="H42" s="23" t="s">
        <v>89</v>
      </c>
      <c r="I42" s="22">
        <v>0.31262267741373662</v>
      </c>
      <c r="J42" s="24">
        <v>18.177120000000002</v>
      </c>
      <c r="K42" s="23" t="s">
        <v>89</v>
      </c>
      <c r="L42" s="22">
        <v>6.1826282236359553</v>
      </c>
    </row>
    <row r="43" spans="3:12" x14ac:dyDescent="0.3">
      <c r="C43">
        <v>24</v>
      </c>
      <c r="D43" s="24">
        <v>14.934856666666667</v>
      </c>
      <c r="E43" s="23" t="s">
        <v>89</v>
      </c>
      <c r="F43" s="22">
        <v>1.3206844089461094</v>
      </c>
      <c r="G43" s="24">
        <v>13.077566666666668</v>
      </c>
      <c r="H43" s="23" t="s">
        <v>89</v>
      </c>
      <c r="I43" s="22">
        <v>0.40462461768079916</v>
      </c>
      <c r="J43" s="24">
        <v>24.605363333333333</v>
      </c>
      <c r="K43" s="23" t="s">
        <v>89</v>
      </c>
      <c r="L43" s="22">
        <v>1.9088057432419192</v>
      </c>
    </row>
    <row r="44" spans="3:12" x14ac:dyDescent="0.3">
      <c r="C44">
        <v>30</v>
      </c>
      <c r="D44" s="24">
        <v>14.567963333333333</v>
      </c>
      <c r="E44" s="23" t="s">
        <v>89</v>
      </c>
      <c r="F44" s="22">
        <v>0.22367300112738961</v>
      </c>
      <c r="G44" s="24">
        <v>13.193603333333334</v>
      </c>
      <c r="H44" s="23" t="s">
        <v>89</v>
      </c>
      <c r="I44" s="22">
        <v>0.4430542618385846</v>
      </c>
      <c r="J44" s="24">
        <v>21.931853333333333</v>
      </c>
      <c r="K44" s="23" t="s">
        <v>89</v>
      </c>
      <c r="L44" s="22">
        <v>4.2420741625805478</v>
      </c>
    </row>
    <row r="45" spans="3:12" x14ac:dyDescent="0.3">
      <c r="C45">
        <v>36</v>
      </c>
      <c r="D45" s="24">
        <v>15.127196666666668</v>
      </c>
      <c r="E45" s="23" t="s">
        <v>89</v>
      </c>
      <c r="F45" s="22">
        <v>0.68566008023898639</v>
      </c>
      <c r="G45" s="24">
        <v>11.753606666666665</v>
      </c>
      <c r="H45" s="23" t="s">
        <v>89</v>
      </c>
      <c r="I45" s="22">
        <v>0.86251839379420414</v>
      </c>
      <c r="J45" s="24">
        <v>16.444073333333332</v>
      </c>
      <c r="K45" s="23" t="s">
        <v>89</v>
      </c>
      <c r="L45" s="22">
        <v>0.33836392380591152</v>
      </c>
    </row>
    <row r="46" spans="3:12" x14ac:dyDescent="0.3">
      <c r="C46">
        <v>48</v>
      </c>
      <c r="D46" s="24">
        <v>14.372393333333335</v>
      </c>
      <c r="E46" s="23" t="s">
        <v>89</v>
      </c>
      <c r="F46" s="22">
        <v>0.25473867400403349</v>
      </c>
      <c r="G46" s="24">
        <v>9.9431623333333334</v>
      </c>
      <c r="H46" s="23" t="s">
        <v>89</v>
      </c>
      <c r="I46" s="22">
        <v>0.7692716682397277</v>
      </c>
      <c r="J46" s="24">
        <v>16.673289999999998</v>
      </c>
      <c r="K46" s="23" t="s">
        <v>89</v>
      </c>
      <c r="L46" s="22">
        <v>0.16281431540254773</v>
      </c>
    </row>
    <row r="47" spans="3:12" x14ac:dyDescent="0.3">
      <c r="C47">
        <v>60</v>
      </c>
      <c r="D47" s="24">
        <v>13.735823333333334</v>
      </c>
      <c r="E47" s="23" t="s">
        <v>89</v>
      </c>
      <c r="F47" s="22">
        <v>0.83556494567049322</v>
      </c>
      <c r="G47" s="24">
        <v>8.9285093333333325</v>
      </c>
      <c r="H47" s="23" t="s">
        <v>89</v>
      </c>
      <c r="I47" s="22">
        <v>0.54206532640110217</v>
      </c>
      <c r="J47" s="24">
        <v>19.786586666666668</v>
      </c>
      <c r="K47" s="23" t="s">
        <v>89</v>
      </c>
      <c r="L47" s="22">
        <v>3.2724914052955447</v>
      </c>
    </row>
    <row r="48" spans="3:12" x14ac:dyDescent="0.3">
      <c r="C48">
        <v>72</v>
      </c>
      <c r="D48" s="24">
        <v>14.916403333333333</v>
      </c>
      <c r="E48" s="23" t="s">
        <v>89</v>
      </c>
      <c r="F48" s="22">
        <v>0.68625923413337964</v>
      </c>
      <c r="G48" s="24">
        <v>8.9295109999999998</v>
      </c>
      <c r="H48" s="23" t="s">
        <v>89</v>
      </c>
      <c r="I48" s="22">
        <v>0.51325823202458198</v>
      </c>
      <c r="J48" s="24">
        <v>18.409586666666666</v>
      </c>
      <c r="K48" s="23" t="s">
        <v>89</v>
      </c>
      <c r="L48" s="22">
        <v>0.20711674517849424</v>
      </c>
    </row>
    <row r="49" spans="3:12" x14ac:dyDescent="0.3">
      <c r="C49" t="s">
        <v>90</v>
      </c>
    </row>
    <row r="50" spans="3:12" x14ac:dyDescent="0.3">
      <c r="C50" t="s">
        <v>49</v>
      </c>
      <c r="D50" s="15">
        <v>6.9999999999999999E-4</v>
      </c>
      <c r="E50" s="15"/>
      <c r="F50" s="15"/>
      <c r="G50" s="25" t="s">
        <v>91</v>
      </c>
      <c r="H50" s="15"/>
      <c r="I50" s="15"/>
      <c r="J50" s="15">
        <v>1.1000000000000001E-3</v>
      </c>
      <c r="K50" s="15"/>
      <c r="L50" s="15"/>
    </row>
    <row r="51" spans="3:12" x14ac:dyDescent="0.3">
      <c r="C51" t="s">
        <v>50</v>
      </c>
      <c r="D51" s="15">
        <v>8.5000000000000006E-3</v>
      </c>
      <c r="E51" s="15"/>
      <c r="F51" s="15"/>
      <c r="G51" s="15">
        <v>0.62219999999999998</v>
      </c>
      <c r="H51" s="15"/>
      <c r="I51" s="15"/>
      <c r="J51" s="15">
        <v>5.0000000000000001E-3</v>
      </c>
      <c r="K51" s="15"/>
      <c r="L51" s="15"/>
    </row>
    <row r="52" spans="3:12" x14ac:dyDescent="0.3">
      <c r="C52" s="21" t="s">
        <v>51</v>
      </c>
      <c r="D52" s="26">
        <v>0.28239999999999998</v>
      </c>
      <c r="E52" s="26"/>
      <c r="F52" s="26"/>
      <c r="G52" s="26">
        <v>0.30430000000000001</v>
      </c>
      <c r="H52" s="26"/>
      <c r="I52" s="26"/>
      <c r="J52" s="26">
        <v>0.13930000000000001</v>
      </c>
      <c r="K52" s="26"/>
      <c r="L52" s="26"/>
    </row>
    <row r="53" spans="3:12" x14ac:dyDescent="0.3"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3:12" x14ac:dyDescent="0.3">
      <c r="C54" s="27"/>
      <c r="D54" s="27"/>
      <c r="E54" s="27"/>
      <c r="F54" s="27"/>
      <c r="G54" s="27"/>
      <c r="H54" s="27"/>
      <c r="I54" s="27"/>
      <c r="J54" s="27"/>
      <c r="K54" s="27"/>
      <c r="L54" s="27"/>
    </row>
  </sheetData>
  <mergeCells count="13">
    <mergeCell ref="G3:I3"/>
    <mergeCell ref="D3:F3"/>
    <mergeCell ref="J3:L3"/>
    <mergeCell ref="C2:L2"/>
    <mergeCell ref="D16:F16"/>
    <mergeCell ref="G16:I16"/>
    <mergeCell ref="J16:L16"/>
    <mergeCell ref="C36:L36"/>
    <mergeCell ref="C53:L53"/>
    <mergeCell ref="C54:L54"/>
    <mergeCell ref="D37:F37"/>
    <mergeCell ref="G37:I37"/>
    <mergeCell ref="J37:L37"/>
  </mergeCells>
  <phoneticPr fontId="2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1"/>
  <sheetViews>
    <sheetView showGridLines="0" workbookViewId="0">
      <selection activeCell="I32" sqref="I32"/>
    </sheetView>
  </sheetViews>
  <sheetFormatPr defaultColWidth="9" defaultRowHeight="12.75" x14ac:dyDescent="0.3"/>
  <cols>
    <col min="1" max="1" width="34.375" style="1" bestFit="1" customWidth="1"/>
    <col min="2" max="2" width="12.375" style="1" bestFit="1" customWidth="1"/>
    <col min="3" max="3" width="9.375" style="1" bestFit="1" customWidth="1"/>
    <col min="4" max="4" width="15.125" style="1" bestFit="1" customWidth="1"/>
    <col min="5" max="5" width="13.375" style="1" bestFit="1" customWidth="1"/>
    <col min="6" max="8" width="7.375" style="1" bestFit="1" customWidth="1"/>
    <col min="9" max="9" width="11.375" style="1" bestFit="1" customWidth="1"/>
    <col min="10" max="10" width="7.375" style="1" bestFit="1" customWidth="1"/>
    <col min="11" max="16384" width="9" style="1"/>
  </cols>
  <sheetData>
    <row r="1" spans="1:2" x14ac:dyDescent="0.3">
      <c r="A1" s="2" t="s">
        <v>0</v>
      </c>
    </row>
    <row r="3" spans="1:2" x14ac:dyDescent="0.3">
      <c r="A3" s="1" t="s">
        <v>1</v>
      </c>
    </row>
    <row r="4" spans="1:2" ht="13.5" thickBot="1" x14ac:dyDescent="0.35">
      <c r="A4" s="3"/>
    </row>
    <row r="5" spans="1:2" ht="15" customHeight="1" x14ac:dyDescent="0.3">
      <c r="A5" s="30" t="s">
        <v>2</v>
      </c>
      <c r="B5" s="31"/>
    </row>
    <row r="6" spans="1:2" ht="15" x14ac:dyDescent="0.3">
      <c r="A6" s="7" t="s">
        <v>3</v>
      </c>
      <c r="B6" s="5" t="s">
        <v>4</v>
      </c>
    </row>
    <row r="7" spans="1:2" ht="15" x14ac:dyDescent="0.3">
      <c r="A7" s="7" t="s">
        <v>5</v>
      </c>
      <c r="B7" s="5" t="s">
        <v>0</v>
      </c>
    </row>
    <row r="8" spans="1:2" ht="15" x14ac:dyDescent="0.3">
      <c r="A8" s="7" t="s">
        <v>6</v>
      </c>
      <c r="B8" s="5" t="s">
        <v>7</v>
      </c>
    </row>
    <row r="9" spans="1:2" ht="15" x14ac:dyDescent="0.3">
      <c r="A9" s="7" t="s">
        <v>8</v>
      </c>
      <c r="B9" s="5" t="s">
        <v>9</v>
      </c>
    </row>
    <row r="10" spans="1:2" ht="15" x14ac:dyDescent="0.3">
      <c r="A10" s="7" t="s">
        <v>10</v>
      </c>
      <c r="B10" s="5" t="s">
        <v>11</v>
      </c>
    </row>
    <row r="11" spans="1:2" ht="15" x14ac:dyDescent="0.3">
      <c r="A11" s="7" t="s">
        <v>12</v>
      </c>
      <c r="B11" s="5" t="s">
        <v>13</v>
      </c>
    </row>
    <row r="12" spans="1:2" ht="15" x14ac:dyDescent="0.3">
      <c r="A12" s="7" t="s">
        <v>14</v>
      </c>
      <c r="B12" s="5" t="s">
        <v>15</v>
      </c>
    </row>
    <row r="13" spans="1:2" ht="13.5" thickBot="1" x14ac:dyDescent="0.35">
      <c r="A13" s="3"/>
    </row>
    <row r="14" spans="1:2" ht="15" customHeight="1" x14ac:dyDescent="0.3">
      <c r="A14" s="30" t="s">
        <v>16</v>
      </c>
      <c r="B14" s="31"/>
    </row>
    <row r="15" spans="1:2" ht="15" x14ac:dyDescent="0.3">
      <c r="A15" s="7" t="s">
        <v>17</v>
      </c>
      <c r="B15" s="5">
        <v>1</v>
      </c>
    </row>
    <row r="16" spans="1:2" ht="15" x14ac:dyDescent="0.3">
      <c r="A16" s="7" t="s">
        <v>18</v>
      </c>
      <c r="B16" s="5">
        <v>12</v>
      </c>
    </row>
    <row r="17" spans="1:5" ht="15" x14ac:dyDescent="0.3">
      <c r="A17" s="7" t="s">
        <v>19</v>
      </c>
      <c r="B17" s="5">
        <v>0</v>
      </c>
    </row>
    <row r="18" spans="1:5" ht="15" x14ac:dyDescent="0.3">
      <c r="A18" s="7" t="s">
        <v>20</v>
      </c>
      <c r="B18" s="5">
        <v>1</v>
      </c>
    </row>
    <row r="19" spans="1:5" ht="15" x14ac:dyDescent="0.3">
      <c r="A19" s="7" t="s">
        <v>21</v>
      </c>
      <c r="B19" s="5">
        <v>33</v>
      </c>
    </row>
    <row r="20" spans="1:5" ht="13.5" thickBot="1" x14ac:dyDescent="0.35">
      <c r="A20" s="3"/>
    </row>
    <row r="21" spans="1:5" ht="15" customHeight="1" x14ac:dyDescent="0.3">
      <c r="A21" s="30" t="s">
        <v>22</v>
      </c>
      <c r="B21" s="31"/>
    </row>
    <row r="22" spans="1:5" ht="15" x14ac:dyDescent="0.3">
      <c r="A22" s="7" t="s">
        <v>23</v>
      </c>
      <c r="B22" s="5">
        <v>33</v>
      </c>
    </row>
    <row r="23" spans="1:5" ht="15" x14ac:dyDescent="0.3">
      <c r="A23" s="7" t="s">
        <v>24</v>
      </c>
      <c r="B23" s="5">
        <v>33</v>
      </c>
    </row>
    <row r="24" spans="1:5" ht="15" x14ac:dyDescent="0.3">
      <c r="A24" s="7" t="s">
        <v>25</v>
      </c>
      <c r="B24" s="5">
        <v>0</v>
      </c>
    </row>
    <row r="25" spans="1:5" ht="13.5" thickBot="1" x14ac:dyDescent="0.35">
      <c r="A25" s="3"/>
    </row>
    <row r="26" spans="1:5" ht="15" customHeight="1" x14ac:dyDescent="0.3">
      <c r="A26" s="30" t="s">
        <v>26</v>
      </c>
      <c r="B26" s="31"/>
      <c r="C26" s="31"/>
      <c r="D26" s="31"/>
      <c r="E26" s="31"/>
    </row>
    <row r="27" spans="1:5" ht="15" x14ac:dyDescent="0.3">
      <c r="A27" s="32" t="s">
        <v>27</v>
      </c>
      <c r="B27" s="33" t="s">
        <v>28</v>
      </c>
      <c r="C27" s="4" t="s">
        <v>29</v>
      </c>
      <c r="D27" s="33" t="s">
        <v>31</v>
      </c>
      <c r="E27" s="33" t="s">
        <v>32</v>
      </c>
    </row>
    <row r="28" spans="1:5" ht="15" x14ac:dyDescent="0.3">
      <c r="A28" s="32"/>
      <c r="B28" s="33"/>
      <c r="C28" s="4" t="s">
        <v>30</v>
      </c>
      <c r="D28" s="33"/>
      <c r="E28" s="33"/>
    </row>
    <row r="29" spans="1:5" ht="15" x14ac:dyDescent="0.3">
      <c r="A29" s="7" t="s">
        <v>15</v>
      </c>
      <c r="B29" s="5">
        <v>0.309</v>
      </c>
      <c r="C29" s="5">
        <v>9.3179999999999999E-2</v>
      </c>
      <c r="D29" s="5">
        <v>3.32</v>
      </c>
      <c r="E29" s="5">
        <v>5.0000000000000001E-4</v>
      </c>
    </row>
    <row r="30" spans="1:5" ht="13.5" thickBot="1" x14ac:dyDescent="0.35">
      <c r="A30" s="3"/>
    </row>
    <row r="31" spans="1:5" ht="15" customHeight="1" x14ac:dyDescent="0.3">
      <c r="A31" s="30" t="s">
        <v>33</v>
      </c>
      <c r="B31" s="31"/>
    </row>
    <row r="32" spans="1:5" ht="15" x14ac:dyDescent="0.3">
      <c r="A32" s="7" t="s">
        <v>34</v>
      </c>
      <c r="B32" s="5" t="s">
        <v>35</v>
      </c>
    </row>
    <row r="33" spans="1:7" ht="15" x14ac:dyDescent="0.3">
      <c r="A33" s="7" t="s">
        <v>36</v>
      </c>
      <c r="B33" s="5">
        <v>50.7</v>
      </c>
    </row>
    <row r="34" spans="1:7" ht="15" x14ac:dyDescent="0.3">
      <c r="A34" s="7" t="s">
        <v>37</v>
      </c>
      <c r="B34" s="5">
        <v>50.9</v>
      </c>
    </row>
    <row r="35" spans="1:7" ht="15" x14ac:dyDescent="0.3">
      <c r="A35" s="7" t="s">
        <v>38</v>
      </c>
      <c r="B35" s="5">
        <v>51.8</v>
      </c>
    </row>
    <row r="36" spans="1:7" ht="13.5" thickBot="1" x14ac:dyDescent="0.35">
      <c r="A36" s="3"/>
    </row>
    <row r="37" spans="1:7" ht="15" customHeight="1" x14ac:dyDescent="0.3">
      <c r="A37" s="30" t="s">
        <v>39</v>
      </c>
      <c r="B37" s="31"/>
      <c r="C37" s="31"/>
      <c r="D37" s="31"/>
      <c r="E37" s="31"/>
    </row>
    <row r="38" spans="1:7" ht="15" x14ac:dyDescent="0.3">
      <c r="A38" s="7" t="s">
        <v>40</v>
      </c>
      <c r="B38" s="4" t="s">
        <v>41</v>
      </c>
      <c r="C38" s="4" t="s">
        <v>42</v>
      </c>
      <c r="D38" s="4" t="s">
        <v>43</v>
      </c>
      <c r="E38" s="4" t="s">
        <v>44</v>
      </c>
    </row>
    <row r="39" spans="1:7" ht="15" x14ac:dyDescent="0.3">
      <c r="A39" s="7" t="s">
        <v>45</v>
      </c>
      <c r="B39" s="5">
        <v>10</v>
      </c>
      <c r="C39" s="5">
        <v>22</v>
      </c>
      <c r="D39" s="5">
        <v>42.8</v>
      </c>
      <c r="E39" s="5" t="s">
        <v>46</v>
      </c>
    </row>
    <row r="40" spans="1:7" ht="13.5" thickBot="1" x14ac:dyDescent="0.35">
      <c r="A40" s="3"/>
    </row>
    <row r="41" spans="1:7" ht="15" customHeight="1" x14ac:dyDescent="0.3">
      <c r="A41" s="30" t="s">
        <v>47</v>
      </c>
      <c r="B41" s="31"/>
      <c r="C41" s="31"/>
      <c r="D41" s="31"/>
      <c r="E41" s="31"/>
    </row>
    <row r="42" spans="1:7" ht="15" x14ac:dyDescent="0.3">
      <c r="A42" s="7" t="s">
        <v>48</v>
      </c>
      <c r="B42" s="4" t="s">
        <v>41</v>
      </c>
      <c r="C42" s="4" t="s">
        <v>42</v>
      </c>
      <c r="D42" s="4" t="s">
        <v>43</v>
      </c>
      <c r="E42" s="4" t="s">
        <v>44</v>
      </c>
    </row>
    <row r="43" spans="1:7" ht="15" x14ac:dyDescent="0.3">
      <c r="A43" s="7" t="s">
        <v>49</v>
      </c>
      <c r="B43" s="5">
        <v>1</v>
      </c>
      <c r="C43" s="5">
        <v>22</v>
      </c>
      <c r="D43" s="5">
        <v>400.58</v>
      </c>
      <c r="E43" s="5" t="s">
        <v>83</v>
      </c>
    </row>
    <row r="44" spans="1:7" ht="15" x14ac:dyDescent="0.3">
      <c r="A44" s="7" t="s">
        <v>50</v>
      </c>
      <c r="B44" s="5">
        <v>1</v>
      </c>
      <c r="C44" s="5">
        <v>22</v>
      </c>
      <c r="D44" s="5">
        <v>4.91</v>
      </c>
      <c r="E44" s="5">
        <v>3.73E-2</v>
      </c>
    </row>
    <row r="45" spans="1:7" ht="15" x14ac:dyDescent="0.3">
      <c r="A45" s="7" t="s">
        <v>51</v>
      </c>
      <c r="B45" s="5">
        <v>1</v>
      </c>
      <c r="C45" s="5">
        <v>22</v>
      </c>
      <c r="D45" s="5">
        <v>11.83</v>
      </c>
      <c r="E45" s="5">
        <v>2.3E-3</v>
      </c>
    </row>
    <row r="46" spans="1:7" ht="13.5" thickBot="1" x14ac:dyDescent="0.35">
      <c r="A46" s="3"/>
    </row>
    <row r="47" spans="1:7" ht="15" customHeight="1" x14ac:dyDescent="0.3">
      <c r="A47" s="30" t="s">
        <v>52</v>
      </c>
      <c r="B47" s="31"/>
      <c r="C47" s="31"/>
      <c r="D47" s="31"/>
      <c r="E47" s="31"/>
      <c r="F47" s="31"/>
      <c r="G47" s="31"/>
    </row>
    <row r="48" spans="1:7" ht="15" x14ac:dyDescent="0.3">
      <c r="A48" s="32" t="s">
        <v>40</v>
      </c>
      <c r="B48" s="33" t="s">
        <v>45</v>
      </c>
      <c r="C48" s="33" t="s">
        <v>28</v>
      </c>
      <c r="D48" s="4" t="s">
        <v>29</v>
      </c>
      <c r="E48" s="33" t="s">
        <v>53</v>
      </c>
      <c r="F48" s="33" t="s">
        <v>54</v>
      </c>
      <c r="G48" s="33" t="s">
        <v>55</v>
      </c>
    </row>
    <row r="49" spans="1:10" ht="15" x14ac:dyDescent="0.3">
      <c r="A49" s="32"/>
      <c r="B49" s="33"/>
      <c r="C49" s="33"/>
      <c r="D49" s="4" t="s">
        <v>30</v>
      </c>
      <c r="E49" s="33"/>
      <c r="F49" s="33"/>
      <c r="G49" s="33"/>
    </row>
    <row r="50" spans="1:10" ht="15" x14ac:dyDescent="0.3">
      <c r="A50" s="7" t="s">
        <v>45</v>
      </c>
      <c r="B50" s="4">
        <v>0</v>
      </c>
      <c r="C50" s="5">
        <v>83.317300000000003</v>
      </c>
      <c r="D50" s="5">
        <v>0.32100000000000001</v>
      </c>
      <c r="E50" s="5">
        <v>22</v>
      </c>
      <c r="F50" s="5">
        <v>259.58999999999997</v>
      </c>
      <c r="G50" s="5" t="s">
        <v>46</v>
      </c>
    </row>
    <row r="51" spans="1:10" ht="15" x14ac:dyDescent="0.3">
      <c r="A51" s="7" t="s">
        <v>45</v>
      </c>
      <c r="B51" s="4">
        <v>3</v>
      </c>
      <c r="C51" s="5">
        <v>83.644300000000001</v>
      </c>
      <c r="D51" s="5">
        <v>0.32100000000000001</v>
      </c>
      <c r="E51" s="5">
        <v>22</v>
      </c>
      <c r="F51" s="5">
        <v>260.61</v>
      </c>
      <c r="G51" s="5" t="s">
        <v>46</v>
      </c>
    </row>
    <row r="52" spans="1:10" ht="15" x14ac:dyDescent="0.3">
      <c r="A52" s="7" t="s">
        <v>45</v>
      </c>
      <c r="B52" s="4">
        <v>6</v>
      </c>
      <c r="C52" s="5">
        <v>83.545000000000002</v>
      </c>
      <c r="D52" s="5">
        <v>0.32100000000000001</v>
      </c>
      <c r="E52" s="5">
        <v>22</v>
      </c>
      <c r="F52" s="5">
        <v>260.3</v>
      </c>
      <c r="G52" s="5" t="s">
        <v>46</v>
      </c>
    </row>
    <row r="53" spans="1:10" ht="15" x14ac:dyDescent="0.3">
      <c r="A53" s="7" t="s">
        <v>45</v>
      </c>
      <c r="B53" s="4">
        <v>12</v>
      </c>
      <c r="C53" s="5">
        <v>83.513000000000005</v>
      </c>
      <c r="D53" s="5">
        <v>0.32100000000000001</v>
      </c>
      <c r="E53" s="5">
        <v>22</v>
      </c>
      <c r="F53" s="5">
        <v>260.2</v>
      </c>
      <c r="G53" s="5" t="s">
        <v>46</v>
      </c>
    </row>
    <row r="54" spans="1:10" ht="15" x14ac:dyDescent="0.3">
      <c r="A54" s="7" t="s">
        <v>45</v>
      </c>
      <c r="B54" s="4">
        <v>18</v>
      </c>
      <c r="C54" s="5">
        <v>82.646000000000001</v>
      </c>
      <c r="D54" s="5">
        <v>0.32100000000000001</v>
      </c>
      <c r="E54" s="5">
        <v>22</v>
      </c>
      <c r="F54" s="5">
        <v>257.5</v>
      </c>
      <c r="G54" s="5" t="s">
        <v>46</v>
      </c>
    </row>
    <row r="55" spans="1:10" ht="15" x14ac:dyDescent="0.3">
      <c r="A55" s="7" t="s">
        <v>45</v>
      </c>
      <c r="B55" s="4">
        <v>24</v>
      </c>
      <c r="C55" s="5">
        <v>81.977000000000004</v>
      </c>
      <c r="D55" s="5">
        <v>0.32100000000000001</v>
      </c>
      <c r="E55" s="5">
        <v>22</v>
      </c>
      <c r="F55" s="5">
        <v>255.42</v>
      </c>
      <c r="G55" s="5" t="s">
        <v>46</v>
      </c>
    </row>
    <row r="56" spans="1:10" ht="15" x14ac:dyDescent="0.3">
      <c r="A56" s="7" t="s">
        <v>45</v>
      </c>
      <c r="B56" s="4">
        <v>30</v>
      </c>
      <c r="C56" s="5">
        <v>80.593299999999999</v>
      </c>
      <c r="D56" s="5">
        <v>0.32100000000000001</v>
      </c>
      <c r="E56" s="5">
        <v>22</v>
      </c>
      <c r="F56" s="5">
        <v>251.11</v>
      </c>
      <c r="G56" s="5" t="s">
        <v>46</v>
      </c>
    </row>
    <row r="57" spans="1:10" ht="15" x14ac:dyDescent="0.3">
      <c r="A57" s="7" t="s">
        <v>45</v>
      </c>
      <c r="B57" s="4">
        <v>36</v>
      </c>
      <c r="C57" s="5">
        <v>79.885999999999996</v>
      </c>
      <c r="D57" s="5">
        <v>0.32100000000000001</v>
      </c>
      <c r="E57" s="5">
        <v>22</v>
      </c>
      <c r="F57" s="5">
        <v>248.9</v>
      </c>
      <c r="G57" s="5" t="s">
        <v>46</v>
      </c>
    </row>
    <row r="58" spans="1:10" ht="15" x14ac:dyDescent="0.3">
      <c r="A58" s="7" t="s">
        <v>45</v>
      </c>
      <c r="B58" s="4">
        <v>48</v>
      </c>
      <c r="C58" s="5">
        <v>79.235699999999994</v>
      </c>
      <c r="D58" s="5">
        <v>0.32100000000000001</v>
      </c>
      <c r="E58" s="5">
        <v>22</v>
      </c>
      <c r="F58" s="5">
        <v>246.88</v>
      </c>
      <c r="G58" s="5" t="s">
        <v>46</v>
      </c>
    </row>
    <row r="59" spans="1:10" ht="15" x14ac:dyDescent="0.3">
      <c r="A59" s="7" t="s">
        <v>45</v>
      </c>
      <c r="B59" s="4">
        <v>60</v>
      </c>
      <c r="C59" s="5">
        <v>78.711699999999993</v>
      </c>
      <c r="D59" s="5">
        <v>0.32100000000000001</v>
      </c>
      <c r="E59" s="5">
        <v>22</v>
      </c>
      <c r="F59" s="5">
        <v>245.24</v>
      </c>
      <c r="G59" s="5" t="s">
        <v>46</v>
      </c>
    </row>
    <row r="60" spans="1:10" ht="15" x14ac:dyDescent="0.3">
      <c r="A60" s="7" t="s">
        <v>45</v>
      </c>
      <c r="B60" s="4">
        <v>72</v>
      </c>
      <c r="C60" s="5">
        <v>78.307299999999998</v>
      </c>
      <c r="D60" s="5">
        <v>0.32100000000000001</v>
      </c>
      <c r="E60" s="5">
        <v>22</v>
      </c>
      <c r="F60" s="5">
        <v>243.98</v>
      </c>
      <c r="G60" s="5" t="s">
        <v>46</v>
      </c>
    </row>
    <row r="61" spans="1:10" ht="13.5" thickBot="1" x14ac:dyDescent="0.35">
      <c r="A61" s="3"/>
    </row>
    <row r="62" spans="1:10" ht="15" customHeight="1" x14ac:dyDescent="0.3">
      <c r="A62" s="30" t="s">
        <v>56</v>
      </c>
      <c r="B62" s="31"/>
      <c r="C62" s="31"/>
      <c r="D62" s="31"/>
      <c r="E62" s="31"/>
      <c r="F62" s="31"/>
      <c r="G62" s="31"/>
      <c r="H62" s="31"/>
      <c r="I62" s="31"/>
      <c r="J62" s="31"/>
    </row>
    <row r="63" spans="1:10" ht="15" x14ac:dyDescent="0.3">
      <c r="A63" s="32" t="s">
        <v>40</v>
      </c>
      <c r="B63" s="33" t="s">
        <v>45</v>
      </c>
      <c r="C63" s="33" t="s">
        <v>57</v>
      </c>
      <c r="D63" s="33" t="s">
        <v>28</v>
      </c>
      <c r="E63" s="4" t="s">
        <v>29</v>
      </c>
      <c r="F63" s="33" t="s">
        <v>53</v>
      </c>
      <c r="G63" s="33" t="s">
        <v>54</v>
      </c>
      <c r="H63" s="33" t="s">
        <v>55</v>
      </c>
      <c r="I63" s="33" t="s">
        <v>58</v>
      </c>
      <c r="J63" s="33" t="s">
        <v>59</v>
      </c>
    </row>
    <row r="64" spans="1:10" ht="15" x14ac:dyDescent="0.3">
      <c r="A64" s="32"/>
      <c r="B64" s="33"/>
      <c r="C64" s="33"/>
      <c r="D64" s="33"/>
      <c r="E64" s="4" t="s">
        <v>30</v>
      </c>
      <c r="F64" s="33"/>
      <c r="G64" s="33"/>
      <c r="H64" s="33"/>
      <c r="I64" s="33"/>
      <c r="J64" s="33"/>
    </row>
    <row r="65" spans="1:10" ht="15" x14ac:dyDescent="0.3">
      <c r="A65" s="7" t="s">
        <v>45</v>
      </c>
      <c r="B65" s="4">
        <v>0</v>
      </c>
      <c r="C65" s="4">
        <v>3</v>
      </c>
      <c r="D65" s="8">
        <v>-0.32700000000000001</v>
      </c>
      <c r="E65" s="5">
        <v>0.45390000000000003</v>
      </c>
      <c r="F65" s="5">
        <v>22</v>
      </c>
      <c r="G65" s="8">
        <v>-0.72</v>
      </c>
      <c r="H65" s="5">
        <v>0.4788</v>
      </c>
      <c r="I65" s="5" t="s">
        <v>60</v>
      </c>
      <c r="J65" s="5">
        <v>0.99960000000000004</v>
      </c>
    </row>
    <row r="66" spans="1:10" ht="15" x14ac:dyDescent="0.3">
      <c r="A66" s="7" t="s">
        <v>45</v>
      </c>
      <c r="B66" s="4">
        <v>0</v>
      </c>
      <c r="C66" s="4">
        <v>6</v>
      </c>
      <c r="D66" s="8">
        <v>-0.22770000000000001</v>
      </c>
      <c r="E66" s="5">
        <v>0.45390000000000003</v>
      </c>
      <c r="F66" s="5">
        <v>22</v>
      </c>
      <c r="G66" s="8">
        <v>-0.5</v>
      </c>
      <c r="H66" s="5">
        <v>0.62090000000000001</v>
      </c>
      <c r="I66" s="5" t="s">
        <v>60</v>
      </c>
      <c r="J66" s="5">
        <v>1</v>
      </c>
    </row>
    <row r="67" spans="1:10" ht="15" x14ac:dyDescent="0.3">
      <c r="A67" s="7" t="s">
        <v>45</v>
      </c>
      <c r="B67" s="4">
        <v>0</v>
      </c>
      <c r="C67" s="4">
        <v>12</v>
      </c>
      <c r="D67" s="8">
        <v>-0.19570000000000001</v>
      </c>
      <c r="E67" s="5">
        <v>0.45390000000000003</v>
      </c>
      <c r="F67" s="5">
        <v>22</v>
      </c>
      <c r="G67" s="8">
        <v>-0.43</v>
      </c>
      <c r="H67" s="5">
        <v>0.67059999999999997</v>
      </c>
      <c r="I67" s="5" t="s">
        <v>60</v>
      </c>
      <c r="J67" s="5">
        <v>1</v>
      </c>
    </row>
    <row r="68" spans="1:10" ht="15" x14ac:dyDescent="0.3">
      <c r="A68" s="7" t="s">
        <v>45</v>
      </c>
      <c r="B68" s="4">
        <v>0</v>
      </c>
      <c r="C68" s="4">
        <v>18</v>
      </c>
      <c r="D68" s="5">
        <v>0.67130000000000001</v>
      </c>
      <c r="E68" s="5">
        <v>0.45390000000000003</v>
      </c>
      <c r="F68" s="5">
        <v>22</v>
      </c>
      <c r="G68" s="5">
        <v>1.48</v>
      </c>
      <c r="H68" s="5">
        <v>0.15329999999999999</v>
      </c>
      <c r="I68" s="5" t="s">
        <v>60</v>
      </c>
      <c r="J68" s="5">
        <v>0.91190000000000004</v>
      </c>
    </row>
    <row r="69" spans="1:10" ht="15" x14ac:dyDescent="0.3">
      <c r="A69" s="7" t="s">
        <v>45</v>
      </c>
      <c r="B69" s="4">
        <v>0</v>
      </c>
      <c r="C69" s="4">
        <v>24</v>
      </c>
      <c r="D69" s="5">
        <v>1.3403</v>
      </c>
      <c r="E69" s="5">
        <v>0.45390000000000003</v>
      </c>
      <c r="F69" s="5">
        <v>22</v>
      </c>
      <c r="G69" s="5">
        <v>2.95</v>
      </c>
      <c r="H69" s="5">
        <v>7.4000000000000003E-3</v>
      </c>
      <c r="I69" s="5" t="s">
        <v>60</v>
      </c>
      <c r="J69" s="5">
        <v>0.16919999999999999</v>
      </c>
    </row>
    <row r="70" spans="1:10" ht="15" x14ac:dyDescent="0.3">
      <c r="A70" s="7" t="s">
        <v>45</v>
      </c>
      <c r="B70" s="4">
        <v>0</v>
      </c>
      <c r="C70" s="4">
        <v>30</v>
      </c>
      <c r="D70" s="5">
        <v>2.7240000000000002</v>
      </c>
      <c r="E70" s="5">
        <v>0.45390000000000003</v>
      </c>
      <c r="F70" s="5">
        <v>22</v>
      </c>
      <c r="G70" s="5">
        <v>6</v>
      </c>
      <c r="H70" s="5" t="s">
        <v>46</v>
      </c>
      <c r="I70" s="5" t="s">
        <v>60</v>
      </c>
      <c r="J70" s="5">
        <v>2.0000000000000001E-4</v>
      </c>
    </row>
    <row r="71" spans="1:10" ht="15" x14ac:dyDescent="0.3">
      <c r="A71" s="7" t="s">
        <v>45</v>
      </c>
      <c r="B71" s="4">
        <v>0</v>
      </c>
      <c r="C71" s="4">
        <v>36</v>
      </c>
      <c r="D71" s="5">
        <v>3.4312999999999998</v>
      </c>
      <c r="E71" s="5">
        <v>0.45390000000000003</v>
      </c>
      <c r="F71" s="5">
        <v>22</v>
      </c>
      <c r="G71" s="5">
        <v>7.56</v>
      </c>
      <c r="H71" s="5" t="s">
        <v>46</v>
      </c>
      <c r="I71" s="5" t="s">
        <v>60</v>
      </c>
      <c r="J71" s="5" t="s">
        <v>46</v>
      </c>
    </row>
    <row r="72" spans="1:10" ht="15" x14ac:dyDescent="0.3">
      <c r="A72" s="7" t="s">
        <v>45</v>
      </c>
      <c r="B72" s="4">
        <v>0</v>
      </c>
      <c r="C72" s="4">
        <v>48</v>
      </c>
      <c r="D72" s="5">
        <v>4.0816999999999997</v>
      </c>
      <c r="E72" s="5">
        <v>0.45390000000000003</v>
      </c>
      <c r="F72" s="5">
        <v>22</v>
      </c>
      <c r="G72" s="5">
        <v>8.99</v>
      </c>
      <c r="H72" s="5" t="s">
        <v>46</v>
      </c>
      <c r="I72" s="5" t="s">
        <v>60</v>
      </c>
      <c r="J72" s="5" t="s">
        <v>46</v>
      </c>
    </row>
    <row r="73" spans="1:10" ht="15" x14ac:dyDescent="0.3">
      <c r="A73" s="7" t="s">
        <v>45</v>
      </c>
      <c r="B73" s="4">
        <v>0</v>
      </c>
      <c r="C73" s="4">
        <v>60</v>
      </c>
      <c r="D73" s="5">
        <v>4.6056999999999997</v>
      </c>
      <c r="E73" s="5">
        <v>0.45390000000000003</v>
      </c>
      <c r="F73" s="5">
        <v>22</v>
      </c>
      <c r="G73" s="5">
        <v>10.15</v>
      </c>
      <c r="H73" s="5" t="s">
        <v>46</v>
      </c>
      <c r="I73" s="5" t="s">
        <v>60</v>
      </c>
      <c r="J73" s="5" t="s">
        <v>46</v>
      </c>
    </row>
    <row r="74" spans="1:10" ht="15" x14ac:dyDescent="0.3">
      <c r="A74" s="7" t="s">
        <v>45</v>
      </c>
      <c r="B74" s="4">
        <v>0</v>
      </c>
      <c r="C74" s="4">
        <v>72</v>
      </c>
      <c r="D74" s="5">
        <v>5.01</v>
      </c>
      <c r="E74" s="5">
        <v>0.45390000000000003</v>
      </c>
      <c r="F74" s="5">
        <v>22</v>
      </c>
      <c r="G74" s="5">
        <v>11.04</v>
      </c>
      <c r="H74" s="5" t="s">
        <v>46</v>
      </c>
      <c r="I74" s="5" t="s">
        <v>60</v>
      </c>
      <c r="J74" s="5" t="s">
        <v>46</v>
      </c>
    </row>
    <row r="75" spans="1:10" ht="15" x14ac:dyDescent="0.3">
      <c r="A75" s="7" t="s">
        <v>45</v>
      </c>
      <c r="B75" s="4">
        <v>3</v>
      </c>
      <c r="C75" s="4">
        <v>6</v>
      </c>
      <c r="D75" s="5">
        <v>9.9330000000000002E-2</v>
      </c>
      <c r="E75" s="5">
        <v>0.45390000000000003</v>
      </c>
      <c r="F75" s="5">
        <v>22</v>
      </c>
      <c r="G75" s="5">
        <v>0.22</v>
      </c>
      <c r="H75" s="5">
        <v>0.82879999999999998</v>
      </c>
      <c r="I75" s="5" t="s">
        <v>60</v>
      </c>
      <c r="J75" s="5">
        <v>1</v>
      </c>
    </row>
    <row r="76" spans="1:10" ht="15" x14ac:dyDescent="0.3">
      <c r="A76" s="7" t="s">
        <v>45</v>
      </c>
      <c r="B76" s="4">
        <v>3</v>
      </c>
      <c r="C76" s="4">
        <v>12</v>
      </c>
      <c r="D76" s="5">
        <v>0.1313</v>
      </c>
      <c r="E76" s="5">
        <v>0.45390000000000003</v>
      </c>
      <c r="F76" s="5">
        <v>22</v>
      </c>
      <c r="G76" s="5">
        <v>0.28999999999999998</v>
      </c>
      <c r="H76" s="5">
        <v>0.77500000000000002</v>
      </c>
      <c r="I76" s="5" t="s">
        <v>60</v>
      </c>
      <c r="J76" s="5">
        <v>1</v>
      </c>
    </row>
    <row r="77" spans="1:10" ht="15" x14ac:dyDescent="0.3">
      <c r="A77" s="7" t="s">
        <v>45</v>
      </c>
      <c r="B77" s="4">
        <v>3</v>
      </c>
      <c r="C77" s="4">
        <v>18</v>
      </c>
      <c r="D77" s="5">
        <v>0.99829999999999997</v>
      </c>
      <c r="E77" s="5">
        <v>0.45390000000000003</v>
      </c>
      <c r="F77" s="5">
        <v>22</v>
      </c>
      <c r="G77" s="5">
        <v>2.2000000000000002</v>
      </c>
      <c r="H77" s="5">
        <v>3.8600000000000002E-2</v>
      </c>
      <c r="I77" s="5" t="s">
        <v>60</v>
      </c>
      <c r="J77" s="5">
        <v>0.52729999999999999</v>
      </c>
    </row>
    <row r="78" spans="1:10" ht="15" x14ac:dyDescent="0.3">
      <c r="A78" s="7" t="s">
        <v>45</v>
      </c>
      <c r="B78" s="4">
        <v>3</v>
      </c>
      <c r="C78" s="4">
        <v>24</v>
      </c>
      <c r="D78" s="5">
        <v>1.6673</v>
      </c>
      <c r="E78" s="5">
        <v>0.45390000000000003</v>
      </c>
      <c r="F78" s="5">
        <v>22</v>
      </c>
      <c r="G78" s="5">
        <v>3.67</v>
      </c>
      <c r="H78" s="5">
        <v>1.2999999999999999E-3</v>
      </c>
      <c r="I78" s="5" t="s">
        <v>60</v>
      </c>
      <c r="J78" s="5">
        <v>4.0599999999999997E-2</v>
      </c>
    </row>
    <row r="79" spans="1:10" ht="15" x14ac:dyDescent="0.3">
      <c r="A79" s="7" t="s">
        <v>45</v>
      </c>
      <c r="B79" s="4">
        <v>3</v>
      </c>
      <c r="C79" s="4">
        <v>30</v>
      </c>
      <c r="D79" s="5">
        <v>3.0510000000000002</v>
      </c>
      <c r="E79" s="5">
        <v>0.45390000000000003</v>
      </c>
      <c r="F79" s="5">
        <v>22</v>
      </c>
      <c r="G79" s="5">
        <v>6.72</v>
      </c>
      <c r="H79" s="5" t="s">
        <v>46</v>
      </c>
      <c r="I79" s="5" t="s">
        <v>60</v>
      </c>
      <c r="J79" s="5" t="s">
        <v>46</v>
      </c>
    </row>
    <row r="80" spans="1:10" ht="15" x14ac:dyDescent="0.3">
      <c r="A80" s="7" t="s">
        <v>45</v>
      </c>
      <c r="B80" s="4">
        <v>3</v>
      </c>
      <c r="C80" s="4">
        <v>36</v>
      </c>
      <c r="D80" s="5">
        <v>3.7583000000000002</v>
      </c>
      <c r="E80" s="5">
        <v>0.45390000000000003</v>
      </c>
      <c r="F80" s="5">
        <v>22</v>
      </c>
      <c r="G80" s="5">
        <v>8.2799999999999994</v>
      </c>
      <c r="H80" s="5" t="s">
        <v>46</v>
      </c>
      <c r="I80" s="5" t="s">
        <v>60</v>
      </c>
      <c r="J80" s="5" t="s">
        <v>46</v>
      </c>
    </row>
    <row r="81" spans="1:10" ht="15" x14ac:dyDescent="0.3">
      <c r="A81" s="7" t="s">
        <v>45</v>
      </c>
      <c r="B81" s="4">
        <v>3</v>
      </c>
      <c r="C81" s="4">
        <v>48</v>
      </c>
      <c r="D81" s="5">
        <v>4.4086999999999996</v>
      </c>
      <c r="E81" s="5">
        <v>0.45390000000000003</v>
      </c>
      <c r="F81" s="5">
        <v>22</v>
      </c>
      <c r="G81" s="5">
        <v>9.7100000000000009</v>
      </c>
      <c r="H81" s="5" t="s">
        <v>46</v>
      </c>
      <c r="I81" s="5" t="s">
        <v>60</v>
      </c>
      <c r="J81" s="5" t="s">
        <v>46</v>
      </c>
    </row>
    <row r="82" spans="1:10" ht="15" x14ac:dyDescent="0.3">
      <c r="A82" s="7" t="s">
        <v>45</v>
      </c>
      <c r="B82" s="4">
        <v>3</v>
      </c>
      <c r="C82" s="4">
        <v>60</v>
      </c>
      <c r="D82" s="5">
        <v>4.9326999999999996</v>
      </c>
      <c r="E82" s="5">
        <v>0.45390000000000003</v>
      </c>
      <c r="F82" s="5">
        <v>22</v>
      </c>
      <c r="G82" s="5">
        <v>10.87</v>
      </c>
      <c r="H82" s="5" t="s">
        <v>46</v>
      </c>
      <c r="I82" s="5" t="s">
        <v>60</v>
      </c>
      <c r="J82" s="5" t="s">
        <v>46</v>
      </c>
    </row>
    <row r="83" spans="1:10" ht="15" x14ac:dyDescent="0.3">
      <c r="A83" s="7" t="s">
        <v>45</v>
      </c>
      <c r="B83" s="4">
        <v>3</v>
      </c>
      <c r="C83" s="4">
        <v>72</v>
      </c>
      <c r="D83" s="5">
        <v>5.3369999999999997</v>
      </c>
      <c r="E83" s="5">
        <v>0.45390000000000003</v>
      </c>
      <c r="F83" s="5">
        <v>22</v>
      </c>
      <c r="G83" s="5">
        <v>11.76</v>
      </c>
      <c r="H83" s="5" t="s">
        <v>46</v>
      </c>
      <c r="I83" s="5" t="s">
        <v>60</v>
      </c>
      <c r="J83" s="5" t="s">
        <v>46</v>
      </c>
    </row>
    <row r="84" spans="1:10" ht="15" x14ac:dyDescent="0.3">
      <c r="A84" s="7" t="s">
        <v>45</v>
      </c>
      <c r="B84" s="4">
        <v>6</v>
      </c>
      <c r="C84" s="4">
        <v>12</v>
      </c>
      <c r="D84" s="5">
        <v>3.2000000000000001E-2</v>
      </c>
      <c r="E84" s="5">
        <v>0.45390000000000003</v>
      </c>
      <c r="F84" s="5">
        <v>22</v>
      </c>
      <c r="G84" s="5">
        <v>7.0000000000000007E-2</v>
      </c>
      <c r="H84" s="5">
        <v>0.94440000000000002</v>
      </c>
      <c r="I84" s="5" t="s">
        <v>60</v>
      </c>
      <c r="J84" s="5">
        <v>1</v>
      </c>
    </row>
    <row r="85" spans="1:10" ht="15" x14ac:dyDescent="0.3">
      <c r="A85" s="7" t="s">
        <v>45</v>
      </c>
      <c r="B85" s="4">
        <v>6</v>
      </c>
      <c r="C85" s="4">
        <v>18</v>
      </c>
      <c r="D85" s="5">
        <v>0.89900000000000002</v>
      </c>
      <c r="E85" s="5">
        <v>0.45390000000000003</v>
      </c>
      <c r="F85" s="5">
        <v>22</v>
      </c>
      <c r="G85" s="5">
        <v>1.98</v>
      </c>
      <c r="H85" s="5">
        <v>6.0299999999999999E-2</v>
      </c>
      <c r="I85" s="5" t="s">
        <v>60</v>
      </c>
      <c r="J85" s="5">
        <v>0.66269999999999996</v>
      </c>
    </row>
    <row r="86" spans="1:10" ht="15" x14ac:dyDescent="0.3">
      <c r="A86" s="7" t="s">
        <v>45</v>
      </c>
      <c r="B86" s="4">
        <v>6</v>
      </c>
      <c r="C86" s="4">
        <v>24</v>
      </c>
      <c r="D86" s="5">
        <v>1.5680000000000001</v>
      </c>
      <c r="E86" s="5">
        <v>0.45390000000000003</v>
      </c>
      <c r="F86" s="5">
        <v>22</v>
      </c>
      <c r="G86" s="5">
        <v>3.45</v>
      </c>
      <c r="H86" s="5">
        <v>2.3E-3</v>
      </c>
      <c r="I86" s="5" t="s">
        <v>60</v>
      </c>
      <c r="J86" s="5">
        <v>6.4100000000000004E-2</v>
      </c>
    </row>
    <row r="87" spans="1:10" ht="15" x14ac:dyDescent="0.3">
      <c r="A87" s="7" t="s">
        <v>45</v>
      </c>
      <c r="B87" s="4">
        <v>6</v>
      </c>
      <c r="C87" s="4">
        <v>30</v>
      </c>
      <c r="D87" s="5">
        <v>2.9517000000000002</v>
      </c>
      <c r="E87" s="5">
        <v>0.45390000000000003</v>
      </c>
      <c r="F87" s="5">
        <v>22</v>
      </c>
      <c r="G87" s="5">
        <v>6.5</v>
      </c>
      <c r="H87" s="5" t="s">
        <v>46</v>
      </c>
      <c r="I87" s="5" t="s">
        <v>60</v>
      </c>
      <c r="J87" s="5" t="s">
        <v>46</v>
      </c>
    </row>
    <row r="88" spans="1:10" ht="15" x14ac:dyDescent="0.3">
      <c r="A88" s="7" t="s">
        <v>45</v>
      </c>
      <c r="B88" s="4">
        <v>6</v>
      </c>
      <c r="C88" s="4">
        <v>36</v>
      </c>
      <c r="D88" s="5">
        <v>3.6589999999999998</v>
      </c>
      <c r="E88" s="5">
        <v>0.45390000000000003</v>
      </c>
      <c r="F88" s="5">
        <v>22</v>
      </c>
      <c r="G88" s="5">
        <v>8.06</v>
      </c>
      <c r="H88" s="5" t="s">
        <v>46</v>
      </c>
      <c r="I88" s="5" t="s">
        <v>60</v>
      </c>
      <c r="J88" s="5" t="s">
        <v>46</v>
      </c>
    </row>
    <row r="89" spans="1:10" ht="15" x14ac:dyDescent="0.3">
      <c r="A89" s="7" t="s">
        <v>45</v>
      </c>
      <c r="B89" s="4">
        <v>6</v>
      </c>
      <c r="C89" s="4">
        <v>48</v>
      </c>
      <c r="D89" s="5">
        <v>4.3093000000000004</v>
      </c>
      <c r="E89" s="5">
        <v>0.45390000000000003</v>
      </c>
      <c r="F89" s="5">
        <v>22</v>
      </c>
      <c r="G89" s="5">
        <v>9.49</v>
      </c>
      <c r="H89" s="5" t="s">
        <v>46</v>
      </c>
      <c r="I89" s="5" t="s">
        <v>60</v>
      </c>
      <c r="J89" s="5" t="s">
        <v>46</v>
      </c>
    </row>
    <row r="90" spans="1:10" ht="15" x14ac:dyDescent="0.3">
      <c r="A90" s="7" t="s">
        <v>45</v>
      </c>
      <c r="B90" s="4">
        <v>6</v>
      </c>
      <c r="C90" s="4">
        <v>60</v>
      </c>
      <c r="D90" s="5">
        <v>4.8333000000000004</v>
      </c>
      <c r="E90" s="5">
        <v>0.45390000000000003</v>
      </c>
      <c r="F90" s="5">
        <v>22</v>
      </c>
      <c r="G90" s="5">
        <v>10.65</v>
      </c>
      <c r="H90" s="5" t="s">
        <v>46</v>
      </c>
      <c r="I90" s="5" t="s">
        <v>60</v>
      </c>
      <c r="J90" s="5" t="s">
        <v>46</v>
      </c>
    </row>
    <row r="91" spans="1:10" ht="15" x14ac:dyDescent="0.3">
      <c r="A91" s="7" t="s">
        <v>45</v>
      </c>
      <c r="B91" s="4">
        <v>6</v>
      </c>
      <c r="C91" s="4">
        <v>72</v>
      </c>
      <c r="D91" s="5">
        <v>5.2377000000000002</v>
      </c>
      <c r="E91" s="5">
        <v>0.45390000000000003</v>
      </c>
      <c r="F91" s="5">
        <v>22</v>
      </c>
      <c r="G91" s="5">
        <v>11.54</v>
      </c>
      <c r="H91" s="5" t="s">
        <v>46</v>
      </c>
      <c r="I91" s="5" t="s">
        <v>60</v>
      </c>
      <c r="J91" s="5" t="s">
        <v>46</v>
      </c>
    </row>
    <row r="92" spans="1:10" ht="15" x14ac:dyDescent="0.3">
      <c r="A92" s="7" t="s">
        <v>45</v>
      </c>
      <c r="B92" s="4">
        <v>12</v>
      </c>
      <c r="C92" s="4">
        <v>18</v>
      </c>
      <c r="D92" s="5">
        <v>0.86699999999999999</v>
      </c>
      <c r="E92" s="5">
        <v>0.45390000000000003</v>
      </c>
      <c r="F92" s="5">
        <v>22</v>
      </c>
      <c r="G92" s="5">
        <v>1.91</v>
      </c>
      <c r="H92" s="5">
        <v>6.9199999999999998E-2</v>
      </c>
      <c r="I92" s="5" t="s">
        <v>60</v>
      </c>
      <c r="J92" s="5">
        <v>0.70530000000000004</v>
      </c>
    </row>
    <row r="93" spans="1:10" ht="15" x14ac:dyDescent="0.3">
      <c r="A93" s="7" t="s">
        <v>45</v>
      </c>
      <c r="B93" s="4">
        <v>12</v>
      </c>
      <c r="C93" s="4">
        <v>24</v>
      </c>
      <c r="D93" s="5">
        <v>1.536</v>
      </c>
      <c r="E93" s="5">
        <v>0.45390000000000003</v>
      </c>
      <c r="F93" s="5">
        <v>22</v>
      </c>
      <c r="G93" s="5">
        <v>3.38</v>
      </c>
      <c r="H93" s="5">
        <v>2.7000000000000001E-3</v>
      </c>
      <c r="I93" s="5" t="s">
        <v>60</v>
      </c>
      <c r="J93" s="5">
        <v>7.3999999999999996E-2</v>
      </c>
    </row>
    <row r="94" spans="1:10" ht="15" x14ac:dyDescent="0.3">
      <c r="A94" s="7" t="s">
        <v>45</v>
      </c>
      <c r="B94" s="4">
        <v>12</v>
      </c>
      <c r="C94" s="4">
        <v>30</v>
      </c>
      <c r="D94" s="5">
        <v>2.9197000000000002</v>
      </c>
      <c r="E94" s="5">
        <v>0.45390000000000003</v>
      </c>
      <c r="F94" s="5">
        <v>22</v>
      </c>
      <c r="G94" s="5">
        <v>6.43</v>
      </c>
      <c r="H94" s="5" t="s">
        <v>46</v>
      </c>
      <c r="I94" s="5" t="s">
        <v>60</v>
      </c>
      <c r="J94" s="5" t="s">
        <v>46</v>
      </c>
    </row>
    <row r="95" spans="1:10" ht="15" x14ac:dyDescent="0.3">
      <c r="A95" s="7" t="s">
        <v>45</v>
      </c>
      <c r="B95" s="4">
        <v>12</v>
      </c>
      <c r="C95" s="4">
        <v>36</v>
      </c>
      <c r="D95" s="5">
        <v>3.6269999999999998</v>
      </c>
      <c r="E95" s="5">
        <v>0.45390000000000003</v>
      </c>
      <c r="F95" s="5">
        <v>22</v>
      </c>
      <c r="G95" s="5">
        <v>7.99</v>
      </c>
      <c r="H95" s="5" t="s">
        <v>46</v>
      </c>
      <c r="I95" s="5" t="s">
        <v>60</v>
      </c>
      <c r="J95" s="5" t="s">
        <v>46</v>
      </c>
    </row>
    <row r="96" spans="1:10" ht="15" x14ac:dyDescent="0.3">
      <c r="A96" s="7" t="s">
        <v>45</v>
      </c>
      <c r="B96" s="4">
        <v>12</v>
      </c>
      <c r="C96" s="4">
        <v>48</v>
      </c>
      <c r="D96" s="5">
        <v>4.2773000000000003</v>
      </c>
      <c r="E96" s="5">
        <v>0.45390000000000003</v>
      </c>
      <c r="F96" s="5">
        <v>22</v>
      </c>
      <c r="G96" s="5">
        <v>9.42</v>
      </c>
      <c r="H96" s="5" t="s">
        <v>46</v>
      </c>
      <c r="I96" s="5" t="s">
        <v>60</v>
      </c>
      <c r="J96" s="5" t="s">
        <v>46</v>
      </c>
    </row>
    <row r="97" spans="1:10" ht="15" x14ac:dyDescent="0.3">
      <c r="A97" s="7" t="s">
        <v>45</v>
      </c>
      <c r="B97" s="4">
        <v>12</v>
      </c>
      <c r="C97" s="4">
        <v>60</v>
      </c>
      <c r="D97" s="5">
        <v>4.8013000000000003</v>
      </c>
      <c r="E97" s="5">
        <v>0.45390000000000003</v>
      </c>
      <c r="F97" s="5">
        <v>22</v>
      </c>
      <c r="G97" s="5">
        <v>10.58</v>
      </c>
      <c r="H97" s="5" t="s">
        <v>46</v>
      </c>
      <c r="I97" s="5" t="s">
        <v>60</v>
      </c>
      <c r="J97" s="5" t="s">
        <v>46</v>
      </c>
    </row>
    <row r="98" spans="1:10" ht="15" x14ac:dyDescent="0.3">
      <c r="A98" s="7" t="s">
        <v>45</v>
      </c>
      <c r="B98" s="4">
        <v>12</v>
      </c>
      <c r="C98" s="4">
        <v>72</v>
      </c>
      <c r="D98" s="5">
        <v>5.2057000000000002</v>
      </c>
      <c r="E98" s="5">
        <v>0.45390000000000003</v>
      </c>
      <c r="F98" s="5">
        <v>22</v>
      </c>
      <c r="G98" s="5">
        <v>11.47</v>
      </c>
      <c r="H98" s="5" t="s">
        <v>46</v>
      </c>
      <c r="I98" s="5" t="s">
        <v>60</v>
      </c>
      <c r="J98" s="5" t="s">
        <v>46</v>
      </c>
    </row>
    <row r="99" spans="1:10" ht="15" x14ac:dyDescent="0.3">
      <c r="A99" s="7" t="s">
        <v>45</v>
      </c>
      <c r="B99" s="4">
        <v>18</v>
      </c>
      <c r="C99" s="4">
        <v>24</v>
      </c>
      <c r="D99" s="5">
        <v>0.66900000000000004</v>
      </c>
      <c r="E99" s="5">
        <v>0.45390000000000003</v>
      </c>
      <c r="F99" s="5">
        <v>22</v>
      </c>
      <c r="G99" s="5">
        <v>1.47</v>
      </c>
      <c r="H99" s="5">
        <v>0.1547</v>
      </c>
      <c r="I99" s="5" t="s">
        <v>60</v>
      </c>
      <c r="J99" s="5">
        <v>0.91359999999999997</v>
      </c>
    </row>
    <row r="100" spans="1:10" ht="15" x14ac:dyDescent="0.3">
      <c r="A100" s="7" t="s">
        <v>45</v>
      </c>
      <c r="B100" s="4">
        <v>18</v>
      </c>
      <c r="C100" s="4">
        <v>30</v>
      </c>
      <c r="D100" s="5">
        <v>2.0527000000000002</v>
      </c>
      <c r="E100" s="5">
        <v>0.45390000000000003</v>
      </c>
      <c r="F100" s="5">
        <v>22</v>
      </c>
      <c r="G100" s="5">
        <v>4.5199999999999996</v>
      </c>
      <c r="H100" s="5">
        <v>2.0000000000000001E-4</v>
      </c>
      <c r="I100" s="5" t="s">
        <v>60</v>
      </c>
      <c r="J100" s="5">
        <v>6.1999999999999998E-3</v>
      </c>
    </row>
    <row r="101" spans="1:10" ht="15" x14ac:dyDescent="0.3">
      <c r="A101" s="7" t="s">
        <v>45</v>
      </c>
      <c r="B101" s="4">
        <v>18</v>
      </c>
      <c r="C101" s="4">
        <v>36</v>
      </c>
      <c r="D101" s="5">
        <v>2.76</v>
      </c>
      <c r="E101" s="5">
        <v>0.45390000000000003</v>
      </c>
      <c r="F101" s="5">
        <v>22</v>
      </c>
      <c r="G101" s="5">
        <v>6.08</v>
      </c>
      <c r="H101" s="5" t="s">
        <v>46</v>
      </c>
      <c r="I101" s="5" t="s">
        <v>60</v>
      </c>
      <c r="J101" s="5">
        <v>2.0000000000000001E-4</v>
      </c>
    </row>
    <row r="102" spans="1:10" ht="15" x14ac:dyDescent="0.3">
      <c r="A102" s="7" t="s">
        <v>45</v>
      </c>
      <c r="B102" s="4">
        <v>18</v>
      </c>
      <c r="C102" s="4">
        <v>48</v>
      </c>
      <c r="D102" s="5">
        <v>3.4102999999999999</v>
      </c>
      <c r="E102" s="5">
        <v>0.45390000000000003</v>
      </c>
      <c r="F102" s="5">
        <v>22</v>
      </c>
      <c r="G102" s="5">
        <v>7.51</v>
      </c>
      <c r="H102" s="5" t="s">
        <v>46</v>
      </c>
      <c r="I102" s="5" t="s">
        <v>60</v>
      </c>
      <c r="J102" s="5" t="s">
        <v>46</v>
      </c>
    </row>
    <row r="103" spans="1:10" ht="15" x14ac:dyDescent="0.3">
      <c r="A103" s="7" t="s">
        <v>45</v>
      </c>
      <c r="B103" s="4">
        <v>18</v>
      </c>
      <c r="C103" s="4">
        <v>60</v>
      </c>
      <c r="D103" s="5">
        <v>3.9342999999999999</v>
      </c>
      <c r="E103" s="5">
        <v>0.45390000000000003</v>
      </c>
      <c r="F103" s="5">
        <v>22</v>
      </c>
      <c r="G103" s="5">
        <v>8.67</v>
      </c>
      <c r="H103" s="5" t="s">
        <v>46</v>
      </c>
      <c r="I103" s="5" t="s">
        <v>60</v>
      </c>
      <c r="J103" s="5" t="s">
        <v>46</v>
      </c>
    </row>
    <row r="104" spans="1:10" ht="15" x14ac:dyDescent="0.3">
      <c r="A104" s="7" t="s">
        <v>45</v>
      </c>
      <c r="B104" s="4">
        <v>18</v>
      </c>
      <c r="C104" s="4">
        <v>72</v>
      </c>
      <c r="D104" s="5">
        <v>4.3387000000000002</v>
      </c>
      <c r="E104" s="5">
        <v>0.45390000000000003</v>
      </c>
      <c r="F104" s="5">
        <v>22</v>
      </c>
      <c r="G104" s="5">
        <v>9.56</v>
      </c>
      <c r="H104" s="5" t="s">
        <v>46</v>
      </c>
      <c r="I104" s="5" t="s">
        <v>60</v>
      </c>
      <c r="J104" s="5" t="s">
        <v>46</v>
      </c>
    </row>
    <row r="105" spans="1:10" ht="15" x14ac:dyDescent="0.3">
      <c r="A105" s="7" t="s">
        <v>45</v>
      </c>
      <c r="B105" s="4">
        <v>24</v>
      </c>
      <c r="C105" s="4">
        <v>30</v>
      </c>
      <c r="D105" s="5">
        <v>1.3836999999999999</v>
      </c>
      <c r="E105" s="5">
        <v>0.45390000000000003</v>
      </c>
      <c r="F105" s="5">
        <v>22</v>
      </c>
      <c r="G105" s="5">
        <v>3.05</v>
      </c>
      <c r="H105" s="5">
        <v>5.8999999999999999E-3</v>
      </c>
      <c r="I105" s="5" t="s">
        <v>60</v>
      </c>
      <c r="J105" s="5">
        <v>0.1421</v>
      </c>
    </row>
    <row r="106" spans="1:10" ht="15" x14ac:dyDescent="0.3">
      <c r="A106" s="7" t="s">
        <v>45</v>
      </c>
      <c r="B106" s="4">
        <v>24</v>
      </c>
      <c r="C106" s="4">
        <v>36</v>
      </c>
      <c r="D106" s="5">
        <v>2.0910000000000002</v>
      </c>
      <c r="E106" s="5">
        <v>0.45390000000000003</v>
      </c>
      <c r="F106" s="5">
        <v>22</v>
      </c>
      <c r="G106" s="5">
        <v>4.6100000000000003</v>
      </c>
      <c r="H106" s="5">
        <v>1E-4</v>
      </c>
      <c r="I106" s="5" t="s">
        <v>60</v>
      </c>
      <c r="J106" s="5">
        <v>5.1000000000000004E-3</v>
      </c>
    </row>
    <row r="107" spans="1:10" ht="15" x14ac:dyDescent="0.3">
      <c r="A107" s="7" t="s">
        <v>45</v>
      </c>
      <c r="B107" s="4">
        <v>24</v>
      </c>
      <c r="C107" s="4">
        <v>48</v>
      </c>
      <c r="D107" s="5">
        <v>2.7412999999999998</v>
      </c>
      <c r="E107" s="5">
        <v>0.45390000000000003</v>
      </c>
      <c r="F107" s="5">
        <v>22</v>
      </c>
      <c r="G107" s="5">
        <v>6.04</v>
      </c>
      <c r="H107" s="5" t="s">
        <v>46</v>
      </c>
      <c r="I107" s="5" t="s">
        <v>60</v>
      </c>
      <c r="J107" s="5">
        <v>2.0000000000000001E-4</v>
      </c>
    </row>
    <row r="108" spans="1:10" ht="15" x14ac:dyDescent="0.3">
      <c r="A108" s="7" t="s">
        <v>45</v>
      </c>
      <c r="B108" s="4">
        <v>24</v>
      </c>
      <c r="C108" s="4">
        <v>60</v>
      </c>
      <c r="D108" s="5">
        <v>3.2652999999999999</v>
      </c>
      <c r="E108" s="5">
        <v>0.45390000000000003</v>
      </c>
      <c r="F108" s="5">
        <v>22</v>
      </c>
      <c r="G108" s="5">
        <v>7.19</v>
      </c>
      <c r="H108" s="5" t="s">
        <v>46</v>
      </c>
      <c r="I108" s="5" t="s">
        <v>60</v>
      </c>
      <c r="J108" s="5" t="s">
        <v>46</v>
      </c>
    </row>
    <row r="109" spans="1:10" ht="15" x14ac:dyDescent="0.3">
      <c r="A109" s="7" t="s">
        <v>45</v>
      </c>
      <c r="B109" s="4">
        <v>24</v>
      </c>
      <c r="C109" s="4">
        <v>72</v>
      </c>
      <c r="D109" s="5">
        <v>3.6697000000000002</v>
      </c>
      <c r="E109" s="5">
        <v>0.45390000000000003</v>
      </c>
      <c r="F109" s="5">
        <v>22</v>
      </c>
      <c r="G109" s="5">
        <v>8.08</v>
      </c>
      <c r="H109" s="5" t="s">
        <v>46</v>
      </c>
      <c r="I109" s="5" t="s">
        <v>60</v>
      </c>
      <c r="J109" s="5" t="s">
        <v>46</v>
      </c>
    </row>
    <row r="110" spans="1:10" ht="15" x14ac:dyDescent="0.3">
      <c r="A110" s="7" t="s">
        <v>45</v>
      </c>
      <c r="B110" s="4">
        <v>30</v>
      </c>
      <c r="C110" s="4">
        <v>36</v>
      </c>
      <c r="D110" s="5">
        <v>0.70730000000000004</v>
      </c>
      <c r="E110" s="5">
        <v>0.45390000000000003</v>
      </c>
      <c r="F110" s="5">
        <v>22</v>
      </c>
      <c r="G110" s="5">
        <v>1.56</v>
      </c>
      <c r="H110" s="5">
        <v>0.13339999999999999</v>
      </c>
      <c r="I110" s="5" t="s">
        <v>60</v>
      </c>
      <c r="J110" s="5">
        <v>0.88319999999999999</v>
      </c>
    </row>
    <row r="111" spans="1:10" ht="15" x14ac:dyDescent="0.3">
      <c r="A111" s="7" t="s">
        <v>45</v>
      </c>
      <c r="B111" s="4">
        <v>30</v>
      </c>
      <c r="C111" s="4">
        <v>48</v>
      </c>
      <c r="D111" s="5">
        <v>1.3576999999999999</v>
      </c>
      <c r="E111" s="5">
        <v>0.45390000000000003</v>
      </c>
      <c r="F111" s="5">
        <v>22</v>
      </c>
      <c r="G111" s="5">
        <v>2.99</v>
      </c>
      <c r="H111" s="5">
        <v>6.7000000000000002E-3</v>
      </c>
      <c r="I111" s="5" t="s">
        <v>60</v>
      </c>
      <c r="J111" s="5">
        <v>0.15790000000000001</v>
      </c>
    </row>
    <row r="112" spans="1:10" ht="15" x14ac:dyDescent="0.3">
      <c r="A112" s="7" t="s">
        <v>45</v>
      </c>
      <c r="B112" s="4">
        <v>30</v>
      </c>
      <c r="C112" s="4">
        <v>60</v>
      </c>
      <c r="D112" s="5">
        <v>1.8816999999999999</v>
      </c>
      <c r="E112" s="5">
        <v>0.45390000000000003</v>
      </c>
      <c r="F112" s="5">
        <v>22</v>
      </c>
      <c r="G112" s="5">
        <v>4.1500000000000004</v>
      </c>
      <c r="H112" s="5">
        <v>4.0000000000000002E-4</v>
      </c>
      <c r="I112" s="5" t="s">
        <v>60</v>
      </c>
      <c r="J112" s="5">
        <v>1.4500000000000001E-2</v>
      </c>
    </row>
    <row r="113" spans="1:10" ht="15" x14ac:dyDescent="0.3">
      <c r="A113" s="7" t="s">
        <v>45</v>
      </c>
      <c r="B113" s="4">
        <v>30</v>
      </c>
      <c r="C113" s="4">
        <v>72</v>
      </c>
      <c r="D113" s="5">
        <v>2.286</v>
      </c>
      <c r="E113" s="5">
        <v>0.45390000000000003</v>
      </c>
      <c r="F113" s="5">
        <v>22</v>
      </c>
      <c r="G113" s="5">
        <v>5.04</v>
      </c>
      <c r="H113" s="5" t="s">
        <v>46</v>
      </c>
      <c r="I113" s="5" t="s">
        <v>60</v>
      </c>
      <c r="J113" s="5">
        <v>1.9E-3</v>
      </c>
    </row>
    <row r="114" spans="1:10" ht="15" x14ac:dyDescent="0.3">
      <c r="A114" s="7" t="s">
        <v>45</v>
      </c>
      <c r="B114" s="4">
        <v>36</v>
      </c>
      <c r="C114" s="4">
        <v>48</v>
      </c>
      <c r="D114" s="5">
        <v>0.65029999999999999</v>
      </c>
      <c r="E114" s="5">
        <v>0.45390000000000003</v>
      </c>
      <c r="F114" s="5">
        <v>22</v>
      </c>
      <c r="G114" s="5">
        <v>1.43</v>
      </c>
      <c r="H114" s="5">
        <v>0.16600000000000001</v>
      </c>
      <c r="I114" s="5" t="s">
        <v>60</v>
      </c>
      <c r="J114" s="5">
        <v>0.9264</v>
      </c>
    </row>
    <row r="115" spans="1:10" ht="15" x14ac:dyDescent="0.3">
      <c r="A115" s="7" t="s">
        <v>45</v>
      </c>
      <c r="B115" s="4">
        <v>36</v>
      </c>
      <c r="C115" s="4">
        <v>60</v>
      </c>
      <c r="D115" s="5">
        <v>1.1742999999999999</v>
      </c>
      <c r="E115" s="5">
        <v>0.45390000000000003</v>
      </c>
      <c r="F115" s="5">
        <v>22</v>
      </c>
      <c r="G115" s="5">
        <v>2.59</v>
      </c>
      <c r="H115" s="5">
        <v>1.6799999999999999E-2</v>
      </c>
      <c r="I115" s="5" t="s">
        <v>60</v>
      </c>
      <c r="J115" s="5">
        <v>0.31180000000000002</v>
      </c>
    </row>
    <row r="116" spans="1:10" ht="15" x14ac:dyDescent="0.3">
      <c r="A116" s="7" t="s">
        <v>45</v>
      </c>
      <c r="B116" s="4">
        <v>36</v>
      </c>
      <c r="C116" s="4">
        <v>72</v>
      </c>
      <c r="D116" s="5">
        <v>1.5787</v>
      </c>
      <c r="E116" s="5">
        <v>0.45390000000000003</v>
      </c>
      <c r="F116" s="5">
        <v>22</v>
      </c>
      <c r="G116" s="5">
        <v>3.48</v>
      </c>
      <c r="H116" s="5">
        <v>2.0999999999999999E-3</v>
      </c>
      <c r="I116" s="5" t="s">
        <v>60</v>
      </c>
      <c r="J116" s="5">
        <v>6.1100000000000002E-2</v>
      </c>
    </row>
    <row r="117" spans="1:10" ht="15" x14ac:dyDescent="0.3">
      <c r="A117" s="7" t="s">
        <v>45</v>
      </c>
      <c r="B117" s="4">
        <v>48</v>
      </c>
      <c r="C117" s="4">
        <v>60</v>
      </c>
      <c r="D117" s="5">
        <v>0.52400000000000002</v>
      </c>
      <c r="E117" s="5">
        <v>0.45390000000000003</v>
      </c>
      <c r="F117" s="5">
        <v>22</v>
      </c>
      <c r="G117" s="5">
        <v>1.1499999999999999</v>
      </c>
      <c r="H117" s="5">
        <v>0.26069999999999999</v>
      </c>
      <c r="I117" s="5" t="s">
        <v>60</v>
      </c>
      <c r="J117" s="5">
        <v>0.98140000000000005</v>
      </c>
    </row>
    <row r="118" spans="1:10" ht="15" x14ac:dyDescent="0.3">
      <c r="A118" s="7" t="s">
        <v>45</v>
      </c>
      <c r="B118" s="4">
        <v>48</v>
      </c>
      <c r="C118" s="4">
        <v>72</v>
      </c>
      <c r="D118" s="5">
        <v>0.92830000000000001</v>
      </c>
      <c r="E118" s="5">
        <v>0.45390000000000003</v>
      </c>
      <c r="F118" s="5">
        <v>22</v>
      </c>
      <c r="G118" s="5">
        <v>2.0499999999999998</v>
      </c>
      <c r="H118" s="5">
        <v>5.2999999999999999E-2</v>
      </c>
      <c r="I118" s="5" t="s">
        <v>60</v>
      </c>
      <c r="J118" s="5">
        <v>0.62290000000000001</v>
      </c>
    </row>
    <row r="119" spans="1:10" ht="15" x14ac:dyDescent="0.3">
      <c r="A119" s="7" t="s">
        <v>45</v>
      </c>
      <c r="B119" s="4">
        <v>60</v>
      </c>
      <c r="C119" s="4">
        <v>72</v>
      </c>
      <c r="D119" s="5">
        <v>0.40429999999999999</v>
      </c>
      <c r="E119" s="5">
        <v>0.45390000000000003</v>
      </c>
      <c r="F119" s="5">
        <v>22</v>
      </c>
      <c r="G119" s="5">
        <v>0.89</v>
      </c>
      <c r="H119" s="5">
        <v>0.38269999999999998</v>
      </c>
      <c r="I119" s="5" t="s">
        <v>60</v>
      </c>
      <c r="J119" s="5">
        <v>0.99739999999999995</v>
      </c>
    </row>
    <row r="122" spans="1:10" ht="13.5" thickBot="1" x14ac:dyDescent="0.35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ht="13.5" thickTop="1" x14ac:dyDescent="0.3"/>
    <row r="124" spans="1:10" x14ac:dyDescent="0.3">
      <c r="A124" s="2" t="s">
        <v>0</v>
      </c>
    </row>
    <row r="126" spans="1:10" x14ac:dyDescent="0.3">
      <c r="A126" s="1" t="s">
        <v>61</v>
      </c>
    </row>
    <row r="127" spans="1:10" ht="13.5" thickBot="1" x14ac:dyDescent="0.35">
      <c r="A127" s="3"/>
    </row>
    <row r="128" spans="1:10" ht="15" x14ac:dyDescent="0.3">
      <c r="A128" s="30" t="s">
        <v>62</v>
      </c>
      <c r="B128" s="31" t="s">
        <v>45</v>
      </c>
      <c r="C128" s="31" t="s">
        <v>28</v>
      </c>
      <c r="D128" s="31" t="s">
        <v>63</v>
      </c>
      <c r="E128" s="9" t="s">
        <v>64</v>
      </c>
    </row>
    <row r="129" spans="1:10" ht="15" x14ac:dyDescent="0.3">
      <c r="A129" s="32"/>
      <c r="B129" s="34"/>
      <c r="C129" s="34"/>
      <c r="D129" s="34"/>
      <c r="E129" s="4" t="s">
        <v>65</v>
      </c>
    </row>
    <row r="130" spans="1:10" ht="15" x14ac:dyDescent="0.3">
      <c r="A130" s="7">
        <v>1</v>
      </c>
      <c r="B130" s="5">
        <v>0</v>
      </c>
      <c r="C130" s="5">
        <v>83.317300000000003</v>
      </c>
      <c r="D130" s="5">
        <v>0.32100000000000001</v>
      </c>
      <c r="E130" s="5" t="s">
        <v>66</v>
      </c>
    </row>
    <row r="131" spans="1:10" ht="15" x14ac:dyDescent="0.3">
      <c r="A131" s="7">
        <v>2</v>
      </c>
      <c r="B131" s="5">
        <v>3</v>
      </c>
      <c r="C131" s="5">
        <v>83.644300000000001</v>
      </c>
      <c r="D131" s="5">
        <v>0.32100000000000001</v>
      </c>
      <c r="E131" s="5" t="s">
        <v>67</v>
      </c>
    </row>
    <row r="132" spans="1:10" ht="15" x14ac:dyDescent="0.3">
      <c r="A132" s="7">
        <v>3</v>
      </c>
      <c r="B132" s="5">
        <v>6</v>
      </c>
      <c r="C132" s="5">
        <v>83.545000000000002</v>
      </c>
      <c r="D132" s="5">
        <v>0.32100000000000001</v>
      </c>
      <c r="E132" s="5" t="s">
        <v>66</v>
      </c>
    </row>
    <row r="133" spans="1:10" ht="15" x14ac:dyDescent="0.3">
      <c r="A133" s="7">
        <v>4</v>
      </c>
      <c r="B133" s="5">
        <v>12</v>
      </c>
      <c r="C133" s="5">
        <v>83.513000000000005</v>
      </c>
      <c r="D133" s="5">
        <v>0.32100000000000001</v>
      </c>
      <c r="E133" s="5" t="s">
        <v>66</v>
      </c>
    </row>
    <row r="134" spans="1:10" ht="15" x14ac:dyDescent="0.3">
      <c r="A134" s="7">
        <v>5</v>
      </c>
      <c r="B134" s="5">
        <v>18</v>
      </c>
      <c r="C134" s="5">
        <v>82.646000000000001</v>
      </c>
      <c r="D134" s="5">
        <v>0.32100000000000001</v>
      </c>
      <c r="E134" s="5" t="s">
        <v>66</v>
      </c>
    </row>
    <row r="135" spans="1:10" ht="15" x14ac:dyDescent="0.3">
      <c r="A135" s="7">
        <v>6</v>
      </c>
      <c r="B135" s="5">
        <v>24</v>
      </c>
      <c r="C135" s="5">
        <v>81.977000000000004</v>
      </c>
      <c r="D135" s="5">
        <v>0.32100000000000001</v>
      </c>
      <c r="E135" s="5" t="s">
        <v>68</v>
      </c>
    </row>
    <row r="136" spans="1:10" ht="15" x14ac:dyDescent="0.3">
      <c r="A136" s="7">
        <v>7</v>
      </c>
      <c r="B136" s="5">
        <v>30</v>
      </c>
      <c r="C136" s="5">
        <v>80.593299999999999</v>
      </c>
      <c r="D136" s="5">
        <v>0.32100000000000001</v>
      </c>
      <c r="E136" s="5" t="s">
        <v>69</v>
      </c>
    </row>
    <row r="137" spans="1:10" ht="15" x14ac:dyDescent="0.3">
      <c r="A137" s="7">
        <v>8</v>
      </c>
      <c r="B137" s="5">
        <v>36</v>
      </c>
      <c r="C137" s="5">
        <v>79.885999999999996</v>
      </c>
      <c r="D137" s="5">
        <v>0.32100000000000001</v>
      </c>
      <c r="E137" s="5" t="s">
        <v>70</v>
      </c>
    </row>
    <row r="138" spans="1:10" ht="15" x14ac:dyDescent="0.3">
      <c r="A138" s="7">
        <v>9</v>
      </c>
      <c r="B138" s="5">
        <v>48</v>
      </c>
      <c r="C138" s="5">
        <v>79.235699999999994</v>
      </c>
      <c r="D138" s="5">
        <v>0.32100000000000001</v>
      </c>
      <c r="E138" s="5" t="s">
        <v>70</v>
      </c>
    </row>
    <row r="139" spans="1:10" ht="15" x14ac:dyDescent="0.3">
      <c r="A139" s="7">
        <v>10</v>
      </c>
      <c r="B139" s="5">
        <v>60</v>
      </c>
      <c r="C139" s="5">
        <v>78.711699999999993</v>
      </c>
      <c r="D139" s="5">
        <v>0.32100000000000001</v>
      </c>
      <c r="E139" s="5" t="s">
        <v>71</v>
      </c>
    </row>
    <row r="140" spans="1:10" ht="15" x14ac:dyDescent="0.3">
      <c r="A140" s="7">
        <v>11</v>
      </c>
      <c r="B140" s="5">
        <v>72</v>
      </c>
      <c r="C140" s="5">
        <v>78.307299999999998</v>
      </c>
      <c r="D140" s="5">
        <v>0.32100000000000001</v>
      </c>
      <c r="E140" s="5" t="s">
        <v>71</v>
      </c>
    </row>
    <row r="143" spans="1:10" ht="13.5" thickBot="1" x14ac:dyDescent="0.35">
      <c r="A143" s="11"/>
      <c r="B143" s="11"/>
      <c r="C143" s="11"/>
      <c r="D143" s="11"/>
      <c r="E143" s="11"/>
      <c r="F143" s="11"/>
      <c r="G143" s="11"/>
      <c r="H143" s="11"/>
      <c r="I143" s="11"/>
      <c r="J143" s="11"/>
    </row>
    <row r="144" spans="1:10" ht="13.5" thickTop="1" x14ac:dyDescent="0.3"/>
    <row r="145" spans="1:2" x14ac:dyDescent="0.3">
      <c r="A145" s="2" t="s">
        <v>72</v>
      </c>
    </row>
    <row r="147" spans="1:2" x14ac:dyDescent="0.3">
      <c r="A147" s="1" t="s">
        <v>1</v>
      </c>
    </row>
    <row r="148" spans="1:2" ht="13.5" thickBot="1" x14ac:dyDescent="0.35">
      <c r="A148" s="3"/>
    </row>
    <row r="149" spans="1:2" ht="15" customHeight="1" x14ac:dyDescent="0.3">
      <c r="A149" s="30" t="s">
        <v>2</v>
      </c>
      <c r="B149" s="31"/>
    </row>
    <row r="150" spans="1:2" ht="15" x14ac:dyDescent="0.3">
      <c r="A150" s="7" t="s">
        <v>3</v>
      </c>
      <c r="B150" s="5" t="s">
        <v>4</v>
      </c>
    </row>
    <row r="151" spans="1:2" ht="15" x14ac:dyDescent="0.3">
      <c r="A151" s="7" t="s">
        <v>5</v>
      </c>
      <c r="B151" s="5" t="s">
        <v>72</v>
      </c>
    </row>
    <row r="152" spans="1:2" ht="15" x14ac:dyDescent="0.3">
      <c r="A152" s="7" t="s">
        <v>6</v>
      </c>
      <c r="B152" s="5" t="s">
        <v>7</v>
      </c>
    </row>
    <row r="153" spans="1:2" ht="15" x14ac:dyDescent="0.3">
      <c r="A153" s="7" t="s">
        <v>8</v>
      </c>
      <c r="B153" s="5" t="s">
        <v>9</v>
      </c>
    </row>
    <row r="154" spans="1:2" ht="15" x14ac:dyDescent="0.3">
      <c r="A154" s="7" t="s">
        <v>10</v>
      </c>
      <c r="B154" s="5" t="s">
        <v>11</v>
      </c>
    </row>
    <row r="155" spans="1:2" ht="15" x14ac:dyDescent="0.3">
      <c r="A155" s="7" t="s">
        <v>12</v>
      </c>
      <c r="B155" s="5" t="s">
        <v>13</v>
      </c>
    </row>
    <row r="156" spans="1:2" ht="15" x14ac:dyDescent="0.3">
      <c r="A156" s="7" t="s">
        <v>14</v>
      </c>
      <c r="B156" s="5" t="s">
        <v>15</v>
      </c>
    </row>
    <row r="157" spans="1:2" ht="13.5" thickBot="1" x14ac:dyDescent="0.35">
      <c r="A157" s="3"/>
    </row>
    <row r="158" spans="1:2" ht="15" customHeight="1" x14ac:dyDescent="0.3">
      <c r="A158" s="30" t="s">
        <v>16</v>
      </c>
      <c r="B158" s="31"/>
    </row>
    <row r="159" spans="1:2" ht="15" x14ac:dyDescent="0.3">
      <c r="A159" s="7" t="s">
        <v>17</v>
      </c>
      <c r="B159" s="5">
        <v>1</v>
      </c>
    </row>
    <row r="160" spans="1:2" ht="15" x14ac:dyDescent="0.3">
      <c r="A160" s="7" t="s">
        <v>18</v>
      </c>
      <c r="B160" s="5">
        <v>12</v>
      </c>
    </row>
    <row r="161" spans="1:5" ht="15" x14ac:dyDescent="0.3">
      <c r="A161" s="7" t="s">
        <v>19</v>
      </c>
      <c r="B161" s="5">
        <v>0</v>
      </c>
    </row>
    <row r="162" spans="1:5" ht="15" x14ac:dyDescent="0.3">
      <c r="A162" s="7" t="s">
        <v>20</v>
      </c>
      <c r="B162" s="5">
        <v>1</v>
      </c>
    </row>
    <row r="163" spans="1:5" ht="15" x14ac:dyDescent="0.3">
      <c r="A163" s="7" t="s">
        <v>21</v>
      </c>
      <c r="B163" s="5">
        <v>33</v>
      </c>
    </row>
    <row r="164" spans="1:5" ht="13.5" thickBot="1" x14ac:dyDescent="0.35">
      <c r="A164" s="3"/>
    </row>
    <row r="165" spans="1:5" ht="15" customHeight="1" x14ac:dyDescent="0.3">
      <c r="A165" s="30" t="s">
        <v>22</v>
      </c>
      <c r="B165" s="31"/>
    </row>
    <row r="166" spans="1:5" ht="15" x14ac:dyDescent="0.3">
      <c r="A166" s="7" t="s">
        <v>23</v>
      </c>
      <c r="B166" s="5">
        <v>33</v>
      </c>
    </row>
    <row r="167" spans="1:5" ht="15" x14ac:dyDescent="0.3">
      <c r="A167" s="7" t="s">
        <v>24</v>
      </c>
      <c r="B167" s="5">
        <v>33</v>
      </c>
    </row>
    <row r="168" spans="1:5" ht="15" x14ac:dyDescent="0.3">
      <c r="A168" s="7" t="s">
        <v>25</v>
      </c>
      <c r="B168" s="5">
        <v>0</v>
      </c>
    </row>
    <row r="169" spans="1:5" ht="13.5" thickBot="1" x14ac:dyDescent="0.35">
      <c r="A169" s="3"/>
    </row>
    <row r="170" spans="1:5" ht="15" customHeight="1" x14ac:dyDescent="0.3">
      <c r="A170" s="30" t="s">
        <v>26</v>
      </c>
      <c r="B170" s="31"/>
      <c r="C170" s="31"/>
      <c r="D170" s="31"/>
      <c r="E170" s="31"/>
    </row>
    <row r="171" spans="1:5" ht="15" x14ac:dyDescent="0.3">
      <c r="A171" s="32" t="s">
        <v>27</v>
      </c>
      <c r="B171" s="33" t="s">
        <v>28</v>
      </c>
      <c r="C171" s="4" t="s">
        <v>29</v>
      </c>
      <c r="D171" s="33" t="s">
        <v>31</v>
      </c>
      <c r="E171" s="33" t="s">
        <v>32</v>
      </c>
    </row>
    <row r="172" spans="1:5" ht="15" x14ac:dyDescent="0.3">
      <c r="A172" s="32"/>
      <c r="B172" s="33"/>
      <c r="C172" s="4" t="s">
        <v>30</v>
      </c>
      <c r="D172" s="33"/>
      <c r="E172" s="33"/>
    </row>
    <row r="173" spans="1:5" ht="15" x14ac:dyDescent="0.3">
      <c r="A173" s="7" t="s">
        <v>15</v>
      </c>
      <c r="B173" s="5">
        <v>3.8000000000000002E-5</v>
      </c>
      <c r="C173" s="5">
        <v>1.1E-5</v>
      </c>
      <c r="D173" s="5">
        <v>3.32</v>
      </c>
      <c r="E173" s="5">
        <v>5.0000000000000001E-4</v>
      </c>
    </row>
    <row r="174" spans="1:5" ht="13.5" thickBot="1" x14ac:dyDescent="0.35">
      <c r="A174" s="3"/>
    </row>
    <row r="175" spans="1:5" ht="15" customHeight="1" x14ac:dyDescent="0.3">
      <c r="A175" s="30" t="s">
        <v>33</v>
      </c>
      <c r="B175" s="31"/>
    </row>
    <row r="176" spans="1:5" ht="15" x14ac:dyDescent="0.3">
      <c r="A176" s="7" t="s">
        <v>34</v>
      </c>
      <c r="B176" s="8" t="s">
        <v>73</v>
      </c>
    </row>
    <row r="177" spans="1:7" ht="15" x14ac:dyDescent="0.3">
      <c r="A177" s="7" t="s">
        <v>36</v>
      </c>
      <c r="B177" s="8">
        <v>-147.6</v>
      </c>
    </row>
    <row r="178" spans="1:7" ht="15" x14ac:dyDescent="0.3">
      <c r="A178" s="7" t="s">
        <v>37</v>
      </c>
      <c r="B178" s="8">
        <v>-147.4</v>
      </c>
    </row>
    <row r="179" spans="1:7" ht="15" x14ac:dyDescent="0.3">
      <c r="A179" s="7" t="s">
        <v>38</v>
      </c>
      <c r="B179" s="8">
        <v>-146.6</v>
      </c>
    </row>
    <row r="180" spans="1:7" ht="13.5" thickBot="1" x14ac:dyDescent="0.35">
      <c r="A180" s="3"/>
    </row>
    <row r="181" spans="1:7" ht="15" customHeight="1" x14ac:dyDescent="0.3">
      <c r="A181" s="30" t="s">
        <v>39</v>
      </c>
      <c r="B181" s="31"/>
      <c r="C181" s="31"/>
      <c r="D181" s="31"/>
      <c r="E181" s="31"/>
    </row>
    <row r="182" spans="1:7" ht="15" x14ac:dyDescent="0.3">
      <c r="A182" s="7" t="s">
        <v>40</v>
      </c>
      <c r="B182" s="4" t="s">
        <v>41</v>
      </c>
      <c r="C182" s="4" t="s">
        <v>42</v>
      </c>
      <c r="D182" s="4" t="s">
        <v>43</v>
      </c>
      <c r="E182" s="4" t="s">
        <v>44</v>
      </c>
    </row>
    <row r="183" spans="1:7" ht="15" x14ac:dyDescent="0.3">
      <c r="A183" s="7" t="s">
        <v>45</v>
      </c>
      <c r="B183" s="5">
        <v>10</v>
      </c>
      <c r="C183" s="5">
        <v>22</v>
      </c>
      <c r="D183" s="5">
        <v>44.93</v>
      </c>
      <c r="E183" s="5" t="s">
        <v>46</v>
      </c>
    </row>
    <row r="184" spans="1:7" ht="13.5" thickBot="1" x14ac:dyDescent="0.35">
      <c r="A184" s="3"/>
    </row>
    <row r="185" spans="1:7" ht="15" customHeight="1" x14ac:dyDescent="0.3">
      <c r="A185" s="30" t="s">
        <v>47</v>
      </c>
      <c r="B185" s="31"/>
      <c r="C185" s="31"/>
      <c r="D185" s="31"/>
      <c r="E185" s="31"/>
    </row>
    <row r="186" spans="1:7" ht="15" x14ac:dyDescent="0.3">
      <c r="A186" s="7" t="s">
        <v>48</v>
      </c>
      <c r="B186" s="4" t="s">
        <v>41</v>
      </c>
      <c r="C186" s="4" t="s">
        <v>42</v>
      </c>
      <c r="D186" s="4" t="s">
        <v>43</v>
      </c>
      <c r="E186" s="4" t="s">
        <v>44</v>
      </c>
    </row>
    <row r="187" spans="1:7" ht="15" x14ac:dyDescent="0.3">
      <c r="A187" s="7" t="s">
        <v>49</v>
      </c>
      <c r="B187" s="5">
        <v>1</v>
      </c>
      <c r="C187" s="5">
        <v>22</v>
      </c>
      <c r="D187" s="5">
        <v>407.68</v>
      </c>
      <c r="E187" s="12" t="s">
        <v>46</v>
      </c>
    </row>
    <row r="188" spans="1:7" ht="15" x14ac:dyDescent="0.3">
      <c r="A188" s="7" t="s">
        <v>50</v>
      </c>
      <c r="B188" s="5">
        <v>1</v>
      </c>
      <c r="C188" s="5">
        <v>22</v>
      </c>
      <c r="D188" s="5">
        <v>0.25</v>
      </c>
      <c r="E188" s="5">
        <v>0.62219999999999998</v>
      </c>
    </row>
    <row r="189" spans="1:7" ht="15" x14ac:dyDescent="0.3">
      <c r="A189" s="7" t="s">
        <v>51</v>
      </c>
      <c r="B189" s="5">
        <v>1</v>
      </c>
      <c r="C189" s="5">
        <v>22</v>
      </c>
      <c r="D189" s="5">
        <v>1.1100000000000001</v>
      </c>
      <c r="E189" s="5">
        <v>0.30430000000000001</v>
      </c>
    </row>
    <row r="190" spans="1:7" ht="13.5" thickBot="1" x14ac:dyDescent="0.35">
      <c r="A190" s="3"/>
    </row>
    <row r="191" spans="1:7" ht="15" customHeight="1" x14ac:dyDescent="0.3">
      <c r="A191" s="30" t="s">
        <v>52</v>
      </c>
      <c r="B191" s="31"/>
      <c r="C191" s="31"/>
      <c r="D191" s="31"/>
      <c r="E191" s="31"/>
      <c r="F191" s="31"/>
      <c r="G191" s="31"/>
    </row>
    <row r="192" spans="1:7" ht="15" x14ac:dyDescent="0.3">
      <c r="A192" s="32" t="s">
        <v>40</v>
      </c>
      <c r="B192" s="33" t="s">
        <v>45</v>
      </c>
      <c r="C192" s="33" t="s">
        <v>28</v>
      </c>
      <c r="D192" s="4" t="s">
        <v>29</v>
      </c>
      <c r="E192" s="33" t="s">
        <v>53</v>
      </c>
      <c r="F192" s="33" t="s">
        <v>54</v>
      </c>
      <c r="G192" s="33" t="s">
        <v>55</v>
      </c>
    </row>
    <row r="193" spans="1:10" ht="15" x14ac:dyDescent="0.3">
      <c r="A193" s="32"/>
      <c r="B193" s="33"/>
      <c r="C193" s="33"/>
      <c r="D193" s="4" t="s">
        <v>30</v>
      </c>
      <c r="E193" s="33"/>
      <c r="F193" s="33"/>
      <c r="G193" s="33"/>
    </row>
    <row r="194" spans="1:10" ht="15" x14ac:dyDescent="0.3">
      <c r="A194" s="7" t="s">
        <v>45</v>
      </c>
      <c r="B194" s="4">
        <v>0</v>
      </c>
      <c r="C194" s="5">
        <v>0.1847</v>
      </c>
      <c r="D194" s="5">
        <v>3.539E-3</v>
      </c>
      <c r="E194" s="5">
        <v>22</v>
      </c>
      <c r="F194" s="5">
        <v>52.18</v>
      </c>
      <c r="G194" s="5" t="s">
        <v>46</v>
      </c>
    </row>
    <row r="195" spans="1:10" ht="15" x14ac:dyDescent="0.3">
      <c r="A195" s="7" t="s">
        <v>45</v>
      </c>
      <c r="B195" s="4">
        <v>3</v>
      </c>
      <c r="C195" s="5">
        <v>0.17369999999999999</v>
      </c>
      <c r="D195" s="5">
        <v>3.539E-3</v>
      </c>
      <c r="E195" s="5">
        <v>22</v>
      </c>
      <c r="F195" s="5">
        <v>49.07</v>
      </c>
      <c r="G195" s="5" t="s">
        <v>46</v>
      </c>
    </row>
    <row r="196" spans="1:10" ht="15" x14ac:dyDescent="0.3">
      <c r="A196" s="7" t="s">
        <v>45</v>
      </c>
      <c r="B196" s="4">
        <v>6</v>
      </c>
      <c r="C196" s="5">
        <v>0.1663</v>
      </c>
      <c r="D196" s="5">
        <v>3.539E-3</v>
      </c>
      <c r="E196" s="5">
        <v>22</v>
      </c>
      <c r="F196" s="5">
        <v>47</v>
      </c>
      <c r="G196" s="5" t="s">
        <v>46</v>
      </c>
    </row>
    <row r="197" spans="1:10" ht="15" x14ac:dyDescent="0.3">
      <c r="A197" s="7" t="s">
        <v>45</v>
      </c>
      <c r="B197" s="4">
        <v>12</v>
      </c>
      <c r="C197" s="5">
        <v>0.15670000000000001</v>
      </c>
      <c r="D197" s="5">
        <v>3.539E-3</v>
      </c>
      <c r="E197" s="5">
        <v>22</v>
      </c>
      <c r="F197" s="5">
        <v>44.27</v>
      </c>
      <c r="G197" s="5" t="s">
        <v>46</v>
      </c>
    </row>
    <row r="198" spans="1:10" ht="15" x14ac:dyDescent="0.3">
      <c r="A198" s="7" t="s">
        <v>45</v>
      </c>
      <c r="B198" s="4">
        <v>18</v>
      </c>
      <c r="C198" s="5">
        <v>0.15970000000000001</v>
      </c>
      <c r="D198" s="5">
        <v>3.539E-3</v>
      </c>
      <c r="E198" s="5">
        <v>22</v>
      </c>
      <c r="F198" s="5">
        <v>45.12</v>
      </c>
      <c r="G198" s="5" t="s">
        <v>46</v>
      </c>
    </row>
    <row r="199" spans="1:10" ht="15" x14ac:dyDescent="0.3">
      <c r="A199" s="7" t="s">
        <v>45</v>
      </c>
      <c r="B199" s="4">
        <v>24</v>
      </c>
      <c r="C199" s="5">
        <v>0.1593</v>
      </c>
      <c r="D199" s="5">
        <v>3.539E-3</v>
      </c>
      <c r="E199" s="5">
        <v>22</v>
      </c>
      <c r="F199" s="5">
        <v>45.02</v>
      </c>
      <c r="G199" s="5" t="s">
        <v>46</v>
      </c>
    </row>
    <row r="200" spans="1:10" ht="15" x14ac:dyDescent="0.3">
      <c r="A200" s="7" t="s">
        <v>45</v>
      </c>
      <c r="B200" s="4">
        <v>30</v>
      </c>
      <c r="C200" s="5">
        <v>0.1633</v>
      </c>
      <c r="D200" s="5">
        <v>3.539E-3</v>
      </c>
      <c r="E200" s="5">
        <v>22</v>
      </c>
      <c r="F200" s="5">
        <v>46.15</v>
      </c>
      <c r="G200" s="5" t="s">
        <v>46</v>
      </c>
    </row>
    <row r="201" spans="1:10" ht="15" x14ac:dyDescent="0.3">
      <c r="A201" s="7" t="s">
        <v>45</v>
      </c>
      <c r="B201" s="4">
        <v>36</v>
      </c>
      <c r="C201" s="5">
        <v>0.14729999999999999</v>
      </c>
      <c r="D201" s="5">
        <v>3.539E-3</v>
      </c>
      <c r="E201" s="5">
        <v>22</v>
      </c>
      <c r="F201" s="5">
        <v>41.63</v>
      </c>
      <c r="G201" s="5" t="s">
        <v>46</v>
      </c>
    </row>
    <row r="202" spans="1:10" ht="15" x14ac:dyDescent="0.3">
      <c r="A202" s="7" t="s">
        <v>45</v>
      </c>
      <c r="B202" s="4">
        <v>48</v>
      </c>
      <c r="C202" s="5">
        <v>0.12570000000000001</v>
      </c>
      <c r="D202" s="5">
        <v>3.539E-3</v>
      </c>
      <c r="E202" s="5">
        <v>22</v>
      </c>
      <c r="F202" s="5">
        <v>35.51</v>
      </c>
      <c r="G202" s="5" t="s">
        <v>46</v>
      </c>
    </row>
    <row r="203" spans="1:10" ht="15" x14ac:dyDescent="0.3">
      <c r="A203" s="7" t="s">
        <v>45</v>
      </c>
      <c r="B203" s="4">
        <v>60</v>
      </c>
      <c r="C203" s="5">
        <v>0.1137</v>
      </c>
      <c r="D203" s="5">
        <v>3.539E-3</v>
      </c>
      <c r="E203" s="5">
        <v>22</v>
      </c>
      <c r="F203" s="5">
        <v>32.119999999999997</v>
      </c>
      <c r="G203" s="5" t="s">
        <v>46</v>
      </c>
    </row>
    <row r="204" spans="1:10" ht="15" x14ac:dyDescent="0.3">
      <c r="A204" s="7" t="s">
        <v>45</v>
      </c>
      <c r="B204" s="4">
        <v>72</v>
      </c>
      <c r="C204" s="5">
        <v>0.114</v>
      </c>
      <c r="D204" s="5">
        <v>3.539E-3</v>
      </c>
      <c r="E204" s="5">
        <v>22</v>
      </c>
      <c r="F204" s="5">
        <v>32.21</v>
      </c>
      <c r="G204" s="5" t="s">
        <v>46</v>
      </c>
    </row>
    <row r="205" spans="1:10" ht="13.5" thickBot="1" x14ac:dyDescent="0.35">
      <c r="A205" s="3"/>
    </row>
    <row r="206" spans="1:10" ht="15" customHeight="1" x14ac:dyDescent="0.3">
      <c r="A206" s="30" t="s">
        <v>56</v>
      </c>
      <c r="B206" s="31"/>
      <c r="C206" s="31"/>
      <c r="D206" s="31"/>
      <c r="E206" s="31"/>
      <c r="F206" s="31"/>
      <c r="G206" s="31"/>
      <c r="H206" s="31"/>
      <c r="I206" s="31"/>
      <c r="J206" s="31"/>
    </row>
    <row r="207" spans="1:10" ht="15" x14ac:dyDescent="0.3">
      <c r="A207" s="32" t="s">
        <v>40</v>
      </c>
      <c r="B207" s="33" t="s">
        <v>45</v>
      </c>
      <c r="C207" s="33" t="s">
        <v>57</v>
      </c>
      <c r="D207" s="33" t="s">
        <v>28</v>
      </c>
      <c r="E207" s="4" t="s">
        <v>29</v>
      </c>
      <c r="F207" s="33" t="s">
        <v>53</v>
      </c>
      <c r="G207" s="33" t="s">
        <v>54</v>
      </c>
      <c r="H207" s="33" t="s">
        <v>55</v>
      </c>
      <c r="I207" s="33" t="s">
        <v>58</v>
      </c>
      <c r="J207" s="33" t="s">
        <v>59</v>
      </c>
    </row>
    <row r="208" spans="1:10" ht="15" x14ac:dyDescent="0.3">
      <c r="A208" s="32"/>
      <c r="B208" s="33"/>
      <c r="C208" s="33"/>
      <c r="D208" s="33"/>
      <c r="E208" s="4" t="s">
        <v>30</v>
      </c>
      <c r="F208" s="33"/>
      <c r="G208" s="33"/>
      <c r="H208" s="33"/>
      <c r="I208" s="33"/>
      <c r="J208" s="33"/>
    </row>
    <row r="209" spans="1:10" ht="15" x14ac:dyDescent="0.3">
      <c r="A209" s="7" t="s">
        <v>45</v>
      </c>
      <c r="B209" s="4">
        <v>0</v>
      </c>
      <c r="C209" s="4">
        <v>3</v>
      </c>
      <c r="D209" s="5">
        <v>1.0999999999999999E-2</v>
      </c>
      <c r="E209" s="5">
        <v>5.0049999999999999E-3</v>
      </c>
      <c r="F209" s="5">
        <v>22</v>
      </c>
      <c r="G209" s="5">
        <v>2.2000000000000002</v>
      </c>
      <c r="H209" s="5">
        <v>3.8800000000000001E-2</v>
      </c>
      <c r="I209" s="5" t="s">
        <v>60</v>
      </c>
      <c r="J209" s="5">
        <v>0.52839999999999998</v>
      </c>
    </row>
    <row r="210" spans="1:10" ht="15" x14ac:dyDescent="0.3">
      <c r="A210" s="7" t="s">
        <v>45</v>
      </c>
      <c r="B210" s="4">
        <v>0</v>
      </c>
      <c r="C210" s="4">
        <v>6</v>
      </c>
      <c r="D210" s="5">
        <v>1.8329999999999999E-2</v>
      </c>
      <c r="E210" s="5">
        <v>5.0049999999999999E-3</v>
      </c>
      <c r="F210" s="5">
        <v>22</v>
      </c>
      <c r="G210" s="5">
        <v>3.66</v>
      </c>
      <c r="H210" s="5">
        <v>1.4E-3</v>
      </c>
      <c r="I210" s="5" t="s">
        <v>60</v>
      </c>
      <c r="J210" s="5">
        <v>4.1500000000000002E-2</v>
      </c>
    </row>
    <row r="211" spans="1:10" ht="15" x14ac:dyDescent="0.3">
      <c r="A211" s="7" t="s">
        <v>45</v>
      </c>
      <c r="B211" s="4">
        <v>0</v>
      </c>
      <c r="C211" s="4">
        <v>12</v>
      </c>
      <c r="D211" s="5">
        <v>2.8000000000000001E-2</v>
      </c>
      <c r="E211" s="5">
        <v>5.0049999999999999E-3</v>
      </c>
      <c r="F211" s="5">
        <v>22</v>
      </c>
      <c r="G211" s="5">
        <v>5.59</v>
      </c>
      <c r="H211" s="5" t="s">
        <v>46</v>
      </c>
      <c r="I211" s="5" t="s">
        <v>60</v>
      </c>
      <c r="J211" s="5">
        <v>5.0000000000000001E-4</v>
      </c>
    </row>
    <row r="212" spans="1:10" ht="15" x14ac:dyDescent="0.3">
      <c r="A212" s="7" t="s">
        <v>45</v>
      </c>
      <c r="B212" s="4">
        <v>0</v>
      </c>
      <c r="C212" s="4">
        <v>18</v>
      </c>
      <c r="D212" s="5">
        <v>2.5000000000000001E-2</v>
      </c>
      <c r="E212" s="5">
        <v>5.0049999999999999E-3</v>
      </c>
      <c r="F212" s="5">
        <v>22</v>
      </c>
      <c r="G212" s="5">
        <v>4.99</v>
      </c>
      <c r="H212" s="5" t="s">
        <v>46</v>
      </c>
      <c r="I212" s="5" t="s">
        <v>60</v>
      </c>
      <c r="J212" s="5">
        <v>2.0999999999999999E-3</v>
      </c>
    </row>
    <row r="213" spans="1:10" ht="15" x14ac:dyDescent="0.3">
      <c r="A213" s="7" t="s">
        <v>45</v>
      </c>
      <c r="B213" s="4">
        <v>0</v>
      </c>
      <c r="C213" s="4">
        <v>24</v>
      </c>
      <c r="D213" s="5">
        <v>2.5329999999999998E-2</v>
      </c>
      <c r="E213" s="5">
        <v>5.0049999999999999E-3</v>
      </c>
      <c r="F213" s="5">
        <v>22</v>
      </c>
      <c r="G213" s="5">
        <v>5.0599999999999996</v>
      </c>
      <c r="H213" s="5" t="s">
        <v>46</v>
      </c>
      <c r="I213" s="5" t="s">
        <v>60</v>
      </c>
      <c r="J213" s="5">
        <v>1.8E-3</v>
      </c>
    </row>
    <row r="214" spans="1:10" ht="15" x14ac:dyDescent="0.3">
      <c r="A214" s="7" t="s">
        <v>45</v>
      </c>
      <c r="B214" s="4">
        <v>0</v>
      </c>
      <c r="C214" s="4">
        <v>30</v>
      </c>
      <c r="D214" s="5">
        <v>2.1329999999999998E-2</v>
      </c>
      <c r="E214" s="5">
        <v>5.0049999999999999E-3</v>
      </c>
      <c r="F214" s="5">
        <v>22</v>
      </c>
      <c r="G214" s="5">
        <v>4.26</v>
      </c>
      <c r="H214" s="5">
        <v>2.9999999999999997E-4</v>
      </c>
      <c r="I214" s="5" t="s">
        <v>60</v>
      </c>
      <c r="J214" s="5">
        <v>1.11E-2</v>
      </c>
    </row>
    <row r="215" spans="1:10" ht="15" x14ac:dyDescent="0.3">
      <c r="A215" s="7" t="s">
        <v>45</v>
      </c>
      <c r="B215" s="4">
        <v>0</v>
      </c>
      <c r="C215" s="4">
        <v>36</v>
      </c>
      <c r="D215" s="5">
        <v>3.7330000000000002E-2</v>
      </c>
      <c r="E215" s="5">
        <v>5.0049999999999999E-3</v>
      </c>
      <c r="F215" s="5">
        <v>22</v>
      </c>
      <c r="G215" s="5">
        <v>7.46</v>
      </c>
      <c r="H215" s="5" t="s">
        <v>46</v>
      </c>
      <c r="I215" s="5" t="s">
        <v>60</v>
      </c>
      <c r="J215" s="5" t="s">
        <v>46</v>
      </c>
    </row>
    <row r="216" spans="1:10" ht="15" x14ac:dyDescent="0.3">
      <c r="A216" s="7" t="s">
        <v>45</v>
      </c>
      <c r="B216" s="4">
        <v>0</v>
      </c>
      <c r="C216" s="4">
        <v>48</v>
      </c>
      <c r="D216" s="5">
        <v>5.8999999999999997E-2</v>
      </c>
      <c r="E216" s="5">
        <v>5.0049999999999999E-3</v>
      </c>
      <c r="F216" s="5">
        <v>22</v>
      </c>
      <c r="G216" s="5">
        <v>11.79</v>
      </c>
      <c r="H216" s="5" t="s">
        <v>46</v>
      </c>
      <c r="I216" s="5" t="s">
        <v>60</v>
      </c>
      <c r="J216" s="5" t="s">
        <v>46</v>
      </c>
    </row>
    <row r="217" spans="1:10" ht="15" x14ac:dyDescent="0.3">
      <c r="A217" s="7" t="s">
        <v>45</v>
      </c>
      <c r="B217" s="4">
        <v>0</v>
      </c>
      <c r="C217" s="4">
        <v>60</v>
      </c>
      <c r="D217" s="5">
        <v>7.0999999999999994E-2</v>
      </c>
      <c r="E217" s="5">
        <v>5.0049999999999999E-3</v>
      </c>
      <c r="F217" s="5">
        <v>22</v>
      </c>
      <c r="G217" s="5">
        <v>14.19</v>
      </c>
      <c r="H217" s="5" t="s">
        <v>46</v>
      </c>
      <c r="I217" s="5" t="s">
        <v>60</v>
      </c>
      <c r="J217" s="5" t="s">
        <v>46</v>
      </c>
    </row>
    <row r="218" spans="1:10" ht="15" x14ac:dyDescent="0.3">
      <c r="A218" s="7" t="s">
        <v>45</v>
      </c>
      <c r="B218" s="4">
        <v>0</v>
      </c>
      <c r="C218" s="4">
        <v>72</v>
      </c>
      <c r="D218" s="5">
        <v>7.0669999999999997E-2</v>
      </c>
      <c r="E218" s="5">
        <v>5.0049999999999999E-3</v>
      </c>
      <c r="F218" s="5">
        <v>22</v>
      </c>
      <c r="G218" s="5">
        <v>14.12</v>
      </c>
      <c r="H218" s="5" t="s">
        <v>46</v>
      </c>
      <c r="I218" s="5" t="s">
        <v>60</v>
      </c>
      <c r="J218" s="5" t="s">
        <v>46</v>
      </c>
    </row>
    <row r="219" spans="1:10" ht="15" x14ac:dyDescent="0.3">
      <c r="A219" s="7" t="s">
        <v>45</v>
      </c>
      <c r="B219" s="4">
        <v>3</v>
      </c>
      <c r="C219" s="4">
        <v>6</v>
      </c>
      <c r="D219" s="5">
        <v>7.3330000000000001E-3</v>
      </c>
      <c r="E219" s="5">
        <v>5.0049999999999999E-3</v>
      </c>
      <c r="F219" s="5">
        <v>22</v>
      </c>
      <c r="G219" s="5">
        <v>1.47</v>
      </c>
      <c r="H219" s="5">
        <v>0.157</v>
      </c>
      <c r="I219" s="5" t="s">
        <v>60</v>
      </c>
      <c r="J219" s="5">
        <v>0.91639999999999999</v>
      </c>
    </row>
    <row r="220" spans="1:10" ht="15" x14ac:dyDescent="0.3">
      <c r="A220" s="7" t="s">
        <v>45</v>
      </c>
      <c r="B220" s="4">
        <v>3</v>
      </c>
      <c r="C220" s="4">
        <v>12</v>
      </c>
      <c r="D220" s="5">
        <v>1.7000000000000001E-2</v>
      </c>
      <c r="E220" s="5">
        <v>5.0049999999999999E-3</v>
      </c>
      <c r="F220" s="5">
        <v>22</v>
      </c>
      <c r="G220" s="5">
        <v>3.4</v>
      </c>
      <c r="H220" s="5">
        <v>2.5999999999999999E-3</v>
      </c>
      <c r="I220" s="5" t="s">
        <v>60</v>
      </c>
      <c r="J220" s="5">
        <v>7.22E-2</v>
      </c>
    </row>
    <row r="221" spans="1:10" ht="15" x14ac:dyDescent="0.3">
      <c r="A221" s="7" t="s">
        <v>45</v>
      </c>
      <c r="B221" s="4">
        <v>3</v>
      </c>
      <c r="C221" s="4">
        <v>18</v>
      </c>
      <c r="D221" s="5">
        <v>1.4E-2</v>
      </c>
      <c r="E221" s="5">
        <v>5.0049999999999999E-3</v>
      </c>
      <c r="F221" s="5">
        <v>22</v>
      </c>
      <c r="G221" s="5">
        <v>2.8</v>
      </c>
      <c r="H221" s="5">
        <v>1.0500000000000001E-2</v>
      </c>
      <c r="I221" s="5" t="s">
        <v>60</v>
      </c>
      <c r="J221" s="5">
        <v>0.22209999999999999</v>
      </c>
    </row>
    <row r="222" spans="1:10" ht="15" x14ac:dyDescent="0.3">
      <c r="A222" s="7" t="s">
        <v>45</v>
      </c>
      <c r="B222" s="4">
        <v>3</v>
      </c>
      <c r="C222" s="4">
        <v>24</v>
      </c>
      <c r="D222" s="5">
        <v>1.4330000000000001E-2</v>
      </c>
      <c r="E222" s="5">
        <v>5.0049999999999999E-3</v>
      </c>
      <c r="F222" s="5">
        <v>22</v>
      </c>
      <c r="G222" s="5">
        <v>2.86</v>
      </c>
      <c r="H222" s="5">
        <v>8.9999999999999993E-3</v>
      </c>
      <c r="I222" s="5" t="s">
        <v>60</v>
      </c>
      <c r="J222" s="5">
        <v>0.1981</v>
      </c>
    </row>
    <row r="223" spans="1:10" ht="15" x14ac:dyDescent="0.3">
      <c r="A223" s="7" t="s">
        <v>45</v>
      </c>
      <c r="B223" s="4">
        <v>3</v>
      </c>
      <c r="C223" s="4">
        <v>30</v>
      </c>
      <c r="D223" s="5">
        <v>1.0330000000000001E-2</v>
      </c>
      <c r="E223" s="5">
        <v>5.0049999999999999E-3</v>
      </c>
      <c r="F223" s="5">
        <v>22</v>
      </c>
      <c r="G223" s="5">
        <v>2.06</v>
      </c>
      <c r="H223" s="5">
        <v>5.0900000000000001E-2</v>
      </c>
      <c r="I223" s="5" t="s">
        <v>60</v>
      </c>
      <c r="J223" s="5">
        <v>0.6109</v>
      </c>
    </row>
    <row r="224" spans="1:10" ht="15" x14ac:dyDescent="0.3">
      <c r="A224" s="7" t="s">
        <v>45</v>
      </c>
      <c r="B224" s="4">
        <v>3</v>
      </c>
      <c r="C224" s="4">
        <v>36</v>
      </c>
      <c r="D224" s="5">
        <v>2.6329999999999999E-2</v>
      </c>
      <c r="E224" s="5">
        <v>5.0049999999999999E-3</v>
      </c>
      <c r="F224" s="5">
        <v>22</v>
      </c>
      <c r="G224" s="5">
        <v>5.26</v>
      </c>
      <c r="H224" s="5" t="s">
        <v>46</v>
      </c>
      <c r="I224" s="5" t="s">
        <v>60</v>
      </c>
      <c r="J224" s="5">
        <v>1.1000000000000001E-3</v>
      </c>
    </row>
    <row r="225" spans="1:10" ht="15" x14ac:dyDescent="0.3">
      <c r="A225" s="7" t="s">
        <v>45</v>
      </c>
      <c r="B225" s="4">
        <v>3</v>
      </c>
      <c r="C225" s="4">
        <v>48</v>
      </c>
      <c r="D225" s="5">
        <v>4.8000000000000001E-2</v>
      </c>
      <c r="E225" s="5">
        <v>5.0049999999999999E-3</v>
      </c>
      <c r="F225" s="5">
        <v>22</v>
      </c>
      <c r="G225" s="5">
        <v>9.59</v>
      </c>
      <c r="H225" s="5" t="s">
        <v>46</v>
      </c>
      <c r="I225" s="5" t="s">
        <v>60</v>
      </c>
      <c r="J225" s="5" t="s">
        <v>46</v>
      </c>
    </row>
    <row r="226" spans="1:10" ht="15" x14ac:dyDescent="0.3">
      <c r="A226" s="7" t="s">
        <v>45</v>
      </c>
      <c r="B226" s="4">
        <v>3</v>
      </c>
      <c r="C226" s="4">
        <v>60</v>
      </c>
      <c r="D226" s="5">
        <v>0.06</v>
      </c>
      <c r="E226" s="5">
        <v>5.0049999999999999E-3</v>
      </c>
      <c r="F226" s="5">
        <v>22</v>
      </c>
      <c r="G226" s="5">
        <v>11.99</v>
      </c>
      <c r="H226" s="5" t="s">
        <v>46</v>
      </c>
      <c r="I226" s="5" t="s">
        <v>60</v>
      </c>
      <c r="J226" s="5" t="s">
        <v>46</v>
      </c>
    </row>
    <row r="227" spans="1:10" ht="15" x14ac:dyDescent="0.3">
      <c r="A227" s="7" t="s">
        <v>45</v>
      </c>
      <c r="B227" s="4">
        <v>3</v>
      </c>
      <c r="C227" s="4">
        <v>72</v>
      </c>
      <c r="D227" s="5">
        <v>5.9670000000000001E-2</v>
      </c>
      <c r="E227" s="5">
        <v>5.0049999999999999E-3</v>
      </c>
      <c r="F227" s="5">
        <v>22</v>
      </c>
      <c r="G227" s="5">
        <v>11.92</v>
      </c>
      <c r="H227" s="5" t="s">
        <v>46</v>
      </c>
      <c r="I227" s="5" t="s">
        <v>60</v>
      </c>
      <c r="J227" s="5" t="s">
        <v>46</v>
      </c>
    </row>
    <row r="228" spans="1:10" ht="15" x14ac:dyDescent="0.3">
      <c r="A228" s="7" t="s">
        <v>45</v>
      </c>
      <c r="B228" s="4">
        <v>6</v>
      </c>
      <c r="C228" s="4">
        <v>12</v>
      </c>
      <c r="D228" s="5">
        <v>9.6670000000000002E-3</v>
      </c>
      <c r="E228" s="5">
        <v>5.0049999999999999E-3</v>
      </c>
      <c r="F228" s="5">
        <v>22</v>
      </c>
      <c r="G228" s="5">
        <v>1.93</v>
      </c>
      <c r="H228" s="5">
        <v>6.6400000000000001E-2</v>
      </c>
      <c r="I228" s="5" t="s">
        <v>60</v>
      </c>
      <c r="J228" s="5">
        <v>0.69259999999999999</v>
      </c>
    </row>
    <row r="229" spans="1:10" ht="15" x14ac:dyDescent="0.3">
      <c r="A229" s="7" t="s">
        <v>45</v>
      </c>
      <c r="B229" s="4">
        <v>6</v>
      </c>
      <c r="C229" s="4">
        <v>18</v>
      </c>
      <c r="D229" s="5">
        <v>6.6670000000000002E-3</v>
      </c>
      <c r="E229" s="5">
        <v>5.0049999999999999E-3</v>
      </c>
      <c r="F229" s="5">
        <v>22</v>
      </c>
      <c r="G229" s="5">
        <v>1.33</v>
      </c>
      <c r="H229" s="5">
        <v>0.19650000000000001</v>
      </c>
      <c r="I229" s="5" t="s">
        <v>60</v>
      </c>
      <c r="J229" s="5">
        <v>0.95240000000000002</v>
      </c>
    </row>
    <row r="230" spans="1:10" ht="15" x14ac:dyDescent="0.3">
      <c r="A230" s="7" t="s">
        <v>45</v>
      </c>
      <c r="B230" s="4">
        <v>6</v>
      </c>
      <c r="C230" s="4">
        <v>24</v>
      </c>
      <c r="D230" s="5">
        <v>7.0000000000000001E-3</v>
      </c>
      <c r="E230" s="5">
        <v>5.0049999999999999E-3</v>
      </c>
      <c r="F230" s="5">
        <v>22</v>
      </c>
      <c r="G230" s="5">
        <v>1.4</v>
      </c>
      <c r="H230" s="5">
        <v>0.1759</v>
      </c>
      <c r="I230" s="5" t="s">
        <v>60</v>
      </c>
      <c r="J230" s="5">
        <v>0.93610000000000004</v>
      </c>
    </row>
    <row r="231" spans="1:10" ht="15" x14ac:dyDescent="0.3">
      <c r="A231" s="7" t="s">
        <v>45</v>
      </c>
      <c r="B231" s="4">
        <v>6</v>
      </c>
      <c r="C231" s="4">
        <v>30</v>
      </c>
      <c r="D231" s="5">
        <v>3.0000000000000001E-3</v>
      </c>
      <c r="E231" s="5">
        <v>5.0049999999999999E-3</v>
      </c>
      <c r="F231" s="5">
        <v>22</v>
      </c>
      <c r="G231" s="5">
        <v>0.6</v>
      </c>
      <c r="H231" s="5">
        <v>0.55500000000000005</v>
      </c>
      <c r="I231" s="5" t="s">
        <v>60</v>
      </c>
      <c r="J231" s="5">
        <v>0.99990000000000001</v>
      </c>
    </row>
    <row r="232" spans="1:10" ht="15" x14ac:dyDescent="0.3">
      <c r="A232" s="7" t="s">
        <v>45</v>
      </c>
      <c r="B232" s="4">
        <v>6</v>
      </c>
      <c r="C232" s="4">
        <v>36</v>
      </c>
      <c r="D232" s="5">
        <v>1.9E-2</v>
      </c>
      <c r="E232" s="5">
        <v>5.0049999999999999E-3</v>
      </c>
      <c r="F232" s="5">
        <v>22</v>
      </c>
      <c r="G232" s="5">
        <v>3.8</v>
      </c>
      <c r="H232" s="5">
        <v>1E-3</v>
      </c>
      <c r="I232" s="5" t="s">
        <v>60</v>
      </c>
      <c r="J232" s="5">
        <v>3.1199999999999999E-2</v>
      </c>
    </row>
    <row r="233" spans="1:10" ht="15" x14ac:dyDescent="0.3">
      <c r="A233" s="7" t="s">
        <v>45</v>
      </c>
      <c r="B233" s="4">
        <v>6</v>
      </c>
      <c r="C233" s="4">
        <v>48</v>
      </c>
      <c r="D233" s="5">
        <v>4.0669999999999998E-2</v>
      </c>
      <c r="E233" s="5">
        <v>5.0049999999999999E-3</v>
      </c>
      <c r="F233" s="5">
        <v>22</v>
      </c>
      <c r="G233" s="5">
        <v>8.1300000000000008</v>
      </c>
      <c r="H233" s="5" t="s">
        <v>46</v>
      </c>
      <c r="I233" s="5" t="s">
        <v>60</v>
      </c>
      <c r="J233" s="5" t="s">
        <v>46</v>
      </c>
    </row>
    <row r="234" spans="1:10" ht="15" x14ac:dyDescent="0.3">
      <c r="A234" s="7" t="s">
        <v>45</v>
      </c>
      <c r="B234" s="4">
        <v>6</v>
      </c>
      <c r="C234" s="4">
        <v>60</v>
      </c>
      <c r="D234" s="5">
        <v>5.2670000000000002E-2</v>
      </c>
      <c r="E234" s="5">
        <v>5.0049999999999999E-3</v>
      </c>
      <c r="F234" s="5">
        <v>22</v>
      </c>
      <c r="G234" s="5">
        <v>10.52</v>
      </c>
      <c r="H234" s="5" t="s">
        <v>46</v>
      </c>
      <c r="I234" s="5" t="s">
        <v>60</v>
      </c>
      <c r="J234" s="5" t="s">
        <v>46</v>
      </c>
    </row>
    <row r="235" spans="1:10" ht="15" x14ac:dyDescent="0.3">
      <c r="A235" s="7" t="s">
        <v>45</v>
      </c>
      <c r="B235" s="4">
        <v>6</v>
      </c>
      <c r="C235" s="4">
        <v>72</v>
      </c>
      <c r="D235" s="5">
        <v>5.2330000000000002E-2</v>
      </c>
      <c r="E235" s="5">
        <v>5.0049999999999999E-3</v>
      </c>
      <c r="F235" s="5">
        <v>22</v>
      </c>
      <c r="G235" s="5">
        <v>10.46</v>
      </c>
      <c r="H235" s="5" t="s">
        <v>46</v>
      </c>
      <c r="I235" s="5" t="s">
        <v>60</v>
      </c>
      <c r="J235" s="5" t="s">
        <v>46</v>
      </c>
    </row>
    <row r="236" spans="1:10" ht="15" x14ac:dyDescent="0.3">
      <c r="A236" s="7" t="s">
        <v>45</v>
      </c>
      <c r="B236" s="4">
        <v>12</v>
      </c>
      <c r="C236" s="4">
        <v>18</v>
      </c>
      <c r="D236" s="8">
        <v>-3.0000000000000001E-3</v>
      </c>
      <c r="E236" s="5">
        <v>5.0049999999999999E-3</v>
      </c>
      <c r="F236" s="5">
        <v>22</v>
      </c>
      <c r="G236" s="8">
        <v>-0.6</v>
      </c>
      <c r="H236" s="5">
        <v>0.55500000000000005</v>
      </c>
      <c r="I236" s="5" t="s">
        <v>60</v>
      </c>
      <c r="J236" s="5">
        <v>0.99990000000000001</v>
      </c>
    </row>
    <row r="237" spans="1:10" ht="15" x14ac:dyDescent="0.3">
      <c r="A237" s="7" t="s">
        <v>45</v>
      </c>
      <c r="B237" s="4">
        <v>12</v>
      </c>
      <c r="C237" s="4">
        <v>24</v>
      </c>
      <c r="D237" s="8">
        <v>-2.6700000000000001E-3</v>
      </c>
      <c r="E237" s="5">
        <v>5.0049999999999999E-3</v>
      </c>
      <c r="F237" s="5">
        <v>22</v>
      </c>
      <c r="G237" s="8">
        <v>-0.53</v>
      </c>
      <c r="H237" s="5">
        <v>0.59950000000000003</v>
      </c>
      <c r="I237" s="5" t="s">
        <v>60</v>
      </c>
      <c r="J237" s="5">
        <v>1</v>
      </c>
    </row>
    <row r="238" spans="1:10" ht="15" x14ac:dyDescent="0.3">
      <c r="A238" s="7" t="s">
        <v>45</v>
      </c>
      <c r="B238" s="4">
        <v>12</v>
      </c>
      <c r="C238" s="4">
        <v>30</v>
      </c>
      <c r="D238" s="8">
        <v>-6.6699999999999997E-3</v>
      </c>
      <c r="E238" s="5">
        <v>5.0049999999999999E-3</v>
      </c>
      <c r="F238" s="5">
        <v>22</v>
      </c>
      <c r="G238" s="8">
        <v>-1.33</v>
      </c>
      <c r="H238" s="5">
        <v>0.19650000000000001</v>
      </c>
      <c r="I238" s="5" t="s">
        <v>60</v>
      </c>
      <c r="J238" s="5">
        <v>0.95240000000000002</v>
      </c>
    </row>
    <row r="239" spans="1:10" ht="15" x14ac:dyDescent="0.3">
      <c r="A239" s="7" t="s">
        <v>45</v>
      </c>
      <c r="B239" s="4">
        <v>12</v>
      </c>
      <c r="C239" s="4">
        <v>36</v>
      </c>
      <c r="D239" s="5">
        <v>9.3329999999999993E-3</v>
      </c>
      <c r="E239" s="5">
        <v>5.0049999999999999E-3</v>
      </c>
      <c r="F239" s="5">
        <v>22</v>
      </c>
      <c r="G239" s="5">
        <v>1.86</v>
      </c>
      <c r="H239" s="5">
        <v>7.5600000000000001E-2</v>
      </c>
      <c r="I239" s="5" t="s">
        <v>60</v>
      </c>
      <c r="J239" s="5">
        <v>0.73180000000000001</v>
      </c>
    </row>
    <row r="240" spans="1:10" ht="15" x14ac:dyDescent="0.3">
      <c r="A240" s="7" t="s">
        <v>45</v>
      </c>
      <c r="B240" s="4">
        <v>12</v>
      </c>
      <c r="C240" s="4">
        <v>48</v>
      </c>
      <c r="D240" s="5">
        <v>3.1E-2</v>
      </c>
      <c r="E240" s="5">
        <v>5.0049999999999999E-3</v>
      </c>
      <c r="F240" s="5">
        <v>22</v>
      </c>
      <c r="G240" s="5">
        <v>6.19</v>
      </c>
      <c r="H240" s="5" t="s">
        <v>46</v>
      </c>
      <c r="I240" s="5" t="s">
        <v>60</v>
      </c>
      <c r="J240" s="5">
        <v>1E-4</v>
      </c>
    </row>
    <row r="241" spans="1:10" ht="15" x14ac:dyDescent="0.3">
      <c r="A241" s="7" t="s">
        <v>45</v>
      </c>
      <c r="B241" s="4">
        <v>12</v>
      </c>
      <c r="C241" s="4">
        <v>60</v>
      </c>
      <c r="D241" s="5">
        <v>4.2999999999999997E-2</v>
      </c>
      <c r="E241" s="5">
        <v>5.0049999999999999E-3</v>
      </c>
      <c r="F241" s="5">
        <v>22</v>
      </c>
      <c r="G241" s="5">
        <v>8.59</v>
      </c>
      <c r="H241" s="5" t="s">
        <v>46</v>
      </c>
      <c r="I241" s="5" t="s">
        <v>60</v>
      </c>
      <c r="J241" s="5" t="s">
        <v>46</v>
      </c>
    </row>
    <row r="242" spans="1:10" ht="15" x14ac:dyDescent="0.3">
      <c r="A242" s="7" t="s">
        <v>45</v>
      </c>
      <c r="B242" s="4">
        <v>12</v>
      </c>
      <c r="C242" s="4">
        <v>72</v>
      </c>
      <c r="D242" s="5">
        <v>4.267E-2</v>
      </c>
      <c r="E242" s="5">
        <v>5.0049999999999999E-3</v>
      </c>
      <c r="F242" s="5">
        <v>22</v>
      </c>
      <c r="G242" s="5">
        <v>8.52</v>
      </c>
      <c r="H242" s="5" t="s">
        <v>46</v>
      </c>
      <c r="I242" s="5" t="s">
        <v>60</v>
      </c>
      <c r="J242" s="5" t="s">
        <v>46</v>
      </c>
    </row>
    <row r="243" spans="1:10" ht="15" x14ac:dyDescent="0.3">
      <c r="A243" s="7" t="s">
        <v>45</v>
      </c>
      <c r="B243" s="4">
        <v>18</v>
      </c>
      <c r="C243" s="4">
        <v>24</v>
      </c>
      <c r="D243" s="5">
        <v>3.3300000000000002E-4</v>
      </c>
      <c r="E243" s="5">
        <v>5.0049999999999999E-3</v>
      </c>
      <c r="F243" s="5">
        <v>22</v>
      </c>
      <c r="G243" s="5">
        <v>7.0000000000000007E-2</v>
      </c>
      <c r="H243" s="5">
        <v>0.94750000000000001</v>
      </c>
      <c r="I243" s="5" t="s">
        <v>60</v>
      </c>
      <c r="J243" s="5">
        <v>1</v>
      </c>
    </row>
    <row r="244" spans="1:10" ht="15" x14ac:dyDescent="0.3">
      <c r="A244" s="7" t="s">
        <v>45</v>
      </c>
      <c r="B244" s="4">
        <v>18</v>
      </c>
      <c r="C244" s="4">
        <v>30</v>
      </c>
      <c r="D244" s="8">
        <v>-3.6700000000000001E-3</v>
      </c>
      <c r="E244" s="5">
        <v>5.0049999999999999E-3</v>
      </c>
      <c r="F244" s="5">
        <v>22</v>
      </c>
      <c r="G244" s="8">
        <v>-0.73</v>
      </c>
      <c r="H244" s="5">
        <v>0.47149999999999997</v>
      </c>
      <c r="I244" s="5" t="s">
        <v>60</v>
      </c>
      <c r="J244" s="5">
        <v>0.99950000000000006</v>
      </c>
    </row>
    <row r="245" spans="1:10" ht="15" x14ac:dyDescent="0.3">
      <c r="A245" s="7" t="s">
        <v>45</v>
      </c>
      <c r="B245" s="4">
        <v>18</v>
      </c>
      <c r="C245" s="4">
        <v>36</v>
      </c>
      <c r="D245" s="5">
        <v>1.2330000000000001E-2</v>
      </c>
      <c r="E245" s="5">
        <v>5.0049999999999999E-3</v>
      </c>
      <c r="F245" s="5">
        <v>22</v>
      </c>
      <c r="G245" s="5">
        <v>2.46</v>
      </c>
      <c r="H245" s="5">
        <v>2.1999999999999999E-2</v>
      </c>
      <c r="I245" s="5" t="s">
        <v>60</v>
      </c>
      <c r="J245" s="5">
        <v>0.37409999999999999</v>
      </c>
    </row>
    <row r="246" spans="1:10" ht="15" x14ac:dyDescent="0.3">
      <c r="A246" s="7" t="s">
        <v>45</v>
      </c>
      <c r="B246" s="4">
        <v>18</v>
      </c>
      <c r="C246" s="4">
        <v>48</v>
      </c>
      <c r="D246" s="5">
        <v>3.4000000000000002E-2</v>
      </c>
      <c r="E246" s="5">
        <v>5.0049999999999999E-3</v>
      </c>
      <c r="F246" s="5">
        <v>22</v>
      </c>
      <c r="G246" s="5">
        <v>6.79</v>
      </c>
      <c r="H246" s="5" t="s">
        <v>46</v>
      </c>
      <c r="I246" s="5" t="s">
        <v>60</v>
      </c>
      <c r="J246" s="5" t="s">
        <v>46</v>
      </c>
    </row>
    <row r="247" spans="1:10" ht="15" x14ac:dyDescent="0.3">
      <c r="A247" s="7" t="s">
        <v>45</v>
      </c>
      <c r="B247" s="4">
        <v>18</v>
      </c>
      <c r="C247" s="4">
        <v>60</v>
      </c>
      <c r="D247" s="5">
        <v>4.5999999999999999E-2</v>
      </c>
      <c r="E247" s="5">
        <v>5.0049999999999999E-3</v>
      </c>
      <c r="F247" s="5">
        <v>22</v>
      </c>
      <c r="G247" s="5">
        <v>9.19</v>
      </c>
      <c r="H247" s="5" t="s">
        <v>46</v>
      </c>
      <c r="I247" s="5" t="s">
        <v>60</v>
      </c>
      <c r="J247" s="5" t="s">
        <v>46</v>
      </c>
    </row>
    <row r="248" spans="1:10" ht="15" x14ac:dyDescent="0.3">
      <c r="A248" s="7" t="s">
        <v>45</v>
      </c>
      <c r="B248" s="4">
        <v>18</v>
      </c>
      <c r="C248" s="4">
        <v>72</v>
      </c>
      <c r="D248" s="5">
        <v>4.5670000000000002E-2</v>
      </c>
      <c r="E248" s="5">
        <v>5.0049999999999999E-3</v>
      </c>
      <c r="F248" s="5">
        <v>22</v>
      </c>
      <c r="G248" s="5">
        <v>9.1199999999999992</v>
      </c>
      <c r="H248" s="5" t="s">
        <v>46</v>
      </c>
      <c r="I248" s="5" t="s">
        <v>60</v>
      </c>
      <c r="J248" s="5" t="s">
        <v>46</v>
      </c>
    </row>
    <row r="249" spans="1:10" ht="15" x14ac:dyDescent="0.3">
      <c r="A249" s="7" t="s">
        <v>45</v>
      </c>
      <c r="B249" s="4">
        <v>24</v>
      </c>
      <c r="C249" s="4">
        <v>30</v>
      </c>
      <c r="D249" s="8">
        <v>-4.0000000000000001E-3</v>
      </c>
      <c r="E249" s="5">
        <v>5.0049999999999999E-3</v>
      </c>
      <c r="F249" s="5">
        <v>22</v>
      </c>
      <c r="G249" s="8">
        <v>-0.8</v>
      </c>
      <c r="H249" s="5">
        <v>0.43269999999999997</v>
      </c>
      <c r="I249" s="5" t="s">
        <v>60</v>
      </c>
      <c r="J249" s="5">
        <v>0.99890000000000001</v>
      </c>
    </row>
    <row r="250" spans="1:10" ht="15" x14ac:dyDescent="0.3">
      <c r="A250" s="7" t="s">
        <v>45</v>
      </c>
      <c r="B250" s="4">
        <v>24</v>
      </c>
      <c r="C250" s="4">
        <v>36</v>
      </c>
      <c r="D250" s="5">
        <v>1.2E-2</v>
      </c>
      <c r="E250" s="5">
        <v>5.0049999999999999E-3</v>
      </c>
      <c r="F250" s="5">
        <v>22</v>
      </c>
      <c r="G250" s="5">
        <v>2.4</v>
      </c>
      <c r="H250" s="5">
        <v>2.5399999999999999E-2</v>
      </c>
      <c r="I250" s="5" t="s">
        <v>60</v>
      </c>
      <c r="J250" s="5">
        <v>0.41039999999999999</v>
      </c>
    </row>
    <row r="251" spans="1:10" ht="15" x14ac:dyDescent="0.3">
      <c r="A251" s="7" t="s">
        <v>45</v>
      </c>
      <c r="B251" s="4">
        <v>24</v>
      </c>
      <c r="C251" s="4">
        <v>48</v>
      </c>
      <c r="D251" s="5">
        <v>3.3669999999999999E-2</v>
      </c>
      <c r="E251" s="5">
        <v>5.0049999999999999E-3</v>
      </c>
      <c r="F251" s="5">
        <v>22</v>
      </c>
      <c r="G251" s="5">
        <v>6.73</v>
      </c>
      <c r="H251" s="5" t="s">
        <v>46</v>
      </c>
      <c r="I251" s="5" t="s">
        <v>60</v>
      </c>
      <c r="J251" s="5" t="s">
        <v>46</v>
      </c>
    </row>
    <row r="252" spans="1:10" ht="15" x14ac:dyDescent="0.3">
      <c r="A252" s="7" t="s">
        <v>45</v>
      </c>
      <c r="B252" s="4">
        <v>24</v>
      </c>
      <c r="C252" s="4">
        <v>60</v>
      </c>
      <c r="D252" s="5">
        <v>4.5670000000000002E-2</v>
      </c>
      <c r="E252" s="5">
        <v>5.0049999999999999E-3</v>
      </c>
      <c r="F252" s="5">
        <v>22</v>
      </c>
      <c r="G252" s="5">
        <v>9.1199999999999992</v>
      </c>
      <c r="H252" s="5" t="s">
        <v>46</v>
      </c>
      <c r="I252" s="5" t="s">
        <v>60</v>
      </c>
      <c r="J252" s="5" t="s">
        <v>46</v>
      </c>
    </row>
    <row r="253" spans="1:10" ht="15" x14ac:dyDescent="0.3">
      <c r="A253" s="7" t="s">
        <v>45</v>
      </c>
      <c r="B253" s="4">
        <v>24</v>
      </c>
      <c r="C253" s="4">
        <v>72</v>
      </c>
      <c r="D253" s="5">
        <v>4.5330000000000002E-2</v>
      </c>
      <c r="E253" s="5">
        <v>5.0049999999999999E-3</v>
      </c>
      <c r="F253" s="5">
        <v>22</v>
      </c>
      <c r="G253" s="5">
        <v>9.06</v>
      </c>
      <c r="H253" s="5" t="s">
        <v>46</v>
      </c>
      <c r="I253" s="5" t="s">
        <v>60</v>
      </c>
      <c r="J253" s="5" t="s">
        <v>46</v>
      </c>
    </row>
    <row r="254" spans="1:10" ht="15" x14ac:dyDescent="0.3">
      <c r="A254" s="7" t="s">
        <v>45</v>
      </c>
      <c r="B254" s="4">
        <v>30</v>
      </c>
      <c r="C254" s="4">
        <v>36</v>
      </c>
      <c r="D254" s="5">
        <v>1.6E-2</v>
      </c>
      <c r="E254" s="5">
        <v>5.0049999999999999E-3</v>
      </c>
      <c r="F254" s="5">
        <v>22</v>
      </c>
      <c r="G254" s="5">
        <v>3.2</v>
      </c>
      <c r="H254" s="5">
        <v>4.1999999999999997E-3</v>
      </c>
      <c r="I254" s="5" t="s">
        <v>60</v>
      </c>
      <c r="J254" s="5">
        <v>0.10730000000000001</v>
      </c>
    </row>
    <row r="255" spans="1:10" ht="15" x14ac:dyDescent="0.3">
      <c r="A255" s="7" t="s">
        <v>45</v>
      </c>
      <c r="B255" s="4">
        <v>30</v>
      </c>
      <c r="C255" s="4">
        <v>48</v>
      </c>
      <c r="D255" s="5">
        <v>3.7670000000000002E-2</v>
      </c>
      <c r="E255" s="5">
        <v>5.0049999999999999E-3</v>
      </c>
      <c r="F255" s="5">
        <v>22</v>
      </c>
      <c r="G255" s="5">
        <v>7.53</v>
      </c>
      <c r="H255" s="5" t="s">
        <v>46</v>
      </c>
      <c r="I255" s="5" t="s">
        <v>60</v>
      </c>
      <c r="J255" s="5" t="s">
        <v>46</v>
      </c>
    </row>
    <row r="256" spans="1:10" ht="15" x14ac:dyDescent="0.3">
      <c r="A256" s="7" t="s">
        <v>45</v>
      </c>
      <c r="B256" s="4">
        <v>30</v>
      </c>
      <c r="C256" s="4">
        <v>60</v>
      </c>
      <c r="D256" s="5">
        <v>4.9669999999999999E-2</v>
      </c>
      <c r="E256" s="5">
        <v>5.0049999999999999E-3</v>
      </c>
      <c r="F256" s="5">
        <v>22</v>
      </c>
      <c r="G256" s="5">
        <v>9.92</v>
      </c>
      <c r="H256" s="5" t="s">
        <v>46</v>
      </c>
      <c r="I256" s="5" t="s">
        <v>60</v>
      </c>
      <c r="J256" s="5" t="s">
        <v>46</v>
      </c>
    </row>
    <row r="257" spans="1:10" ht="15" x14ac:dyDescent="0.3">
      <c r="A257" s="7" t="s">
        <v>45</v>
      </c>
      <c r="B257" s="4">
        <v>30</v>
      </c>
      <c r="C257" s="4">
        <v>72</v>
      </c>
      <c r="D257" s="5">
        <v>4.9329999999999999E-2</v>
      </c>
      <c r="E257" s="5">
        <v>5.0049999999999999E-3</v>
      </c>
      <c r="F257" s="5">
        <v>22</v>
      </c>
      <c r="G257" s="5">
        <v>9.86</v>
      </c>
      <c r="H257" s="5" t="s">
        <v>46</v>
      </c>
      <c r="I257" s="5" t="s">
        <v>60</v>
      </c>
      <c r="J257" s="5" t="s">
        <v>46</v>
      </c>
    </row>
    <row r="258" spans="1:10" ht="15" x14ac:dyDescent="0.3">
      <c r="A258" s="7" t="s">
        <v>45</v>
      </c>
      <c r="B258" s="4">
        <v>36</v>
      </c>
      <c r="C258" s="4">
        <v>48</v>
      </c>
      <c r="D258" s="5">
        <v>2.1669999999999998E-2</v>
      </c>
      <c r="E258" s="5">
        <v>5.0049999999999999E-3</v>
      </c>
      <c r="F258" s="5">
        <v>22</v>
      </c>
      <c r="G258" s="5">
        <v>4.33</v>
      </c>
      <c r="H258" s="5">
        <v>2.9999999999999997E-4</v>
      </c>
      <c r="I258" s="5" t="s">
        <v>60</v>
      </c>
      <c r="J258" s="5">
        <v>9.5999999999999992E-3</v>
      </c>
    </row>
    <row r="259" spans="1:10" ht="15" x14ac:dyDescent="0.3">
      <c r="A259" s="7" t="s">
        <v>45</v>
      </c>
      <c r="B259" s="4">
        <v>36</v>
      </c>
      <c r="C259" s="4">
        <v>60</v>
      </c>
      <c r="D259" s="5">
        <v>3.3669999999999999E-2</v>
      </c>
      <c r="E259" s="5">
        <v>5.0049999999999999E-3</v>
      </c>
      <c r="F259" s="5">
        <v>22</v>
      </c>
      <c r="G259" s="5">
        <v>6.73</v>
      </c>
      <c r="H259" s="5" t="s">
        <v>46</v>
      </c>
      <c r="I259" s="5" t="s">
        <v>60</v>
      </c>
      <c r="J259" s="5" t="s">
        <v>46</v>
      </c>
    </row>
    <row r="260" spans="1:10" ht="15" x14ac:dyDescent="0.3">
      <c r="A260" s="7" t="s">
        <v>45</v>
      </c>
      <c r="B260" s="4">
        <v>36</v>
      </c>
      <c r="C260" s="4">
        <v>72</v>
      </c>
      <c r="D260" s="5">
        <v>3.3329999999999999E-2</v>
      </c>
      <c r="E260" s="5">
        <v>5.0049999999999999E-3</v>
      </c>
      <c r="F260" s="5">
        <v>22</v>
      </c>
      <c r="G260" s="5">
        <v>6.66</v>
      </c>
      <c r="H260" s="5" t="s">
        <v>46</v>
      </c>
      <c r="I260" s="5" t="s">
        <v>60</v>
      </c>
      <c r="J260" s="5" t="s">
        <v>46</v>
      </c>
    </row>
    <row r="261" spans="1:10" ht="15" x14ac:dyDescent="0.3">
      <c r="A261" s="7" t="s">
        <v>45</v>
      </c>
      <c r="B261" s="4">
        <v>48</v>
      </c>
      <c r="C261" s="4">
        <v>60</v>
      </c>
      <c r="D261" s="5">
        <v>1.2E-2</v>
      </c>
      <c r="E261" s="5">
        <v>5.0049999999999999E-3</v>
      </c>
      <c r="F261" s="5">
        <v>22</v>
      </c>
      <c r="G261" s="5">
        <v>2.4</v>
      </c>
      <c r="H261" s="5">
        <v>2.5399999999999999E-2</v>
      </c>
      <c r="I261" s="5" t="s">
        <v>60</v>
      </c>
      <c r="J261" s="5">
        <v>0.41039999999999999</v>
      </c>
    </row>
    <row r="262" spans="1:10" ht="15" x14ac:dyDescent="0.3">
      <c r="A262" s="7" t="s">
        <v>45</v>
      </c>
      <c r="B262" s="4">
        <v>48</v>
      </c>
      <c r="C262" s="4">
        <v>72</v>
      </c>
      <c r="D262" s="5">
        <v>1.167E-2</v>
      </c>
      <c r="E262" s="5">
        <v>5.0049999999999999E-3</v>
      </c>
      <c r="F262" s="5">
        <v>22</v>
      </c>
      <c r="G262" s="5">
        <v>2.33</v>
      </c>
      <c r="H262" s="5">
        <v>2.93E-2</v>
      </c>
      <c r="I262" s="5" t="s">
        <v>60</v>
      </c>
      <c r="J262" s="5">
        <v>0.44850000000000001</v>
      </c>
    </row>
    <row r="263" spans="1:10" ht="15" x14ac:dyDescent="0.3">
      <c r="A263" s="7" t="s">
        <v>45</v>
      </c>
      <c r="B263" s="4">
        <v>60</v>
      </c>
      <c r="C263" s="4">
        <v>72</v>
      </c>
      <c r="D263" s="8">
        <v>-3.3E-4</v>
      </c>
      <c r="E263" s="5">
        <v>5.0049999999999999E-3</v>
      </c>
      <c r="F263" s="5">
        <v>22</v>
      </c>
      <c r="G263" s="8">
        <v>-7.0000000000000007E-2</v>
      </c>
      <c r="H263" s="5">
        <v>0.94750000000000001</v>
      </c>
      <c r="I263" s="5" t="s">
        <v>60</v>
      </c>
      <c r="J263" s="5">
        <v>1</v>
      </c>
    </row>
    <row r="266" spans="1:10" ht="13.5" thickBot="1" x14ac:dyDescent="0.35">
      <c r="A266" s="11"/>
      <c r="B266" s="11"/>
      <c r="C266" s="11"/>
      <c r="D266" s="11"/>
      <c r="E266" s="11"/>
      <c r="F266" s="11"/>
      <c r="G266" s="11"/>
      <c r="H266" s="11"/>
      <c r="I266" s="11"/>
      <c r="J266" s="11"/>
    </row>
    <row r="267" spans="1:10" ht="13.5" thickTop="1" x14ac:dyDescent="0.3"/>
    <row r="268" spans="1:10" x14ac:dyDescent="0.3">
      <c r="A268" s="2" t="s">
        <v>72</v>
      </c>
    </row>
    <row r="270" spans="1:10" x14ac:dyDescent="0.3">
      <c r="A270" s="1" t="s">
        <v>61</v>
      </c>
    </row>
    <row r="271" spans="1:10" ht="13.5" thickBot="1" x14ac:dyDescent="0.35">
      <c r="A271" s="3"/>
    </row>
    <row r="272" spans="1:10" ht="15" x14ac:dyDescent="0.3">
      <c r="A272" s="30" t="s">
        <v>62</v>
      </c>
      <c r="B272" s="31" t="s">
        <v>45</v>
      </c>
      <c r="C272" s="31" t="s">
        <v>28</v>
      </c>
      <c r="D272" s="31" t="s">
        <v>63</v>
      </c>
      <c r="E272" s="9" t="s">
        <v>64</v>
      </c>
    </row>
    <row r="273" spans="1:10" ht="15" x14ac:dyDescent="0.3">
      <c r="A273" s="32"/>
      <c r="B273" s="34"/>
      <c r="C273" s="34"/>
      <c r="D273" s="34"/>
      <c r="E273" s="4" t="s">
        <v>65</v>
      </c>
    </row>
    <row r="274" spans="1:10" ht="15" x14ac:dyDescent="0.3">
      <c r="A274" s="7">
        <v>1</v>
      </c>
      <c r="B274" s="5">
        <v>0</v>
      </c>
      <c r="C274" s="5">
        <v>0.1847</v>
      </c>
      <c r="D274" s="5">
        <v>3.539E-3</v>
      </c>
      <c r="E274" s="5" t="s">
        <v>67</v>
      </c>
    </row>
    <row r="275" spans="1:10" ht="15" x14ac:dyDescent="0.3">
      <c r="A275" s="7">
        <v>2</v>
      </c>
      <c r="B275" s="5">
        <v>3</v>
      </c>
      <c r="C275" s="5">
        <v>0.17369999999999999</v>
      </c>
      <c r="D275" s="5">
        <v>3.539E-3</v>
      </c>
      <c r="E275" s="5" t="s">
        <v>66</v>
      </c>
    </row>
    <row r="276" spans="1:10" ht="15" x14ac:dyDescent="0.3">
      <c r="A276" s="7">
        <v>3</v>
      </c>
      <c r="B276" s="5">
        <v>6</v>
      </c>
      <c r="C276" s="5">
        <v>0.1663</v>
      </c>
      <c r="D276" s="5">
        <v>3.539E-3</v>
      </c>
      <c r="E276" s="5" t="s">
        <v>74</v>
      </c>
    </row>
    <row r="277" spans="1:10" ht="15" x14ac:dyDescent="0.3">
      <c r="A277" s="7">
        <v>4</v>
      </c>
      <c r="B277" s="5">
        <v>12</v>
      </c>
      <c r="C277" s="5">
        <v>0.15670000000000001</v>
      </c>
      <c r="D277" s="5">
        <v>3.539E-3</v>
      </c>
      <c r="E277" s="5" t="s">
        <v>68</v>
      </c>
    </row>
    <row r="278" spans="1:10" ht="15" x14ac:dyDescent="0.3">
      <c r="A278" s="7">
        <v>5</v>
      </c>
      <c r="B278" s="5">
        <v>18</v>
      </c>
      <c r="C278" s="5">
        <v>0.15970000000000001</v>
      </c>
      <c r="D278" s="5">
        <v>3.539E-3</v>
      </c>
      <c r="E278" s="5" t="s">
        <v>68</v>
      </c>
    </row>
    <row r="279" spans="1:10" ht="15" x14ac:dyDescent="0.3">
      <c r="A279" s="7">
        <v>6</v>
      </c>
      <c r="B279" s="5">
        <v>24</v>
      </c>
      <c r="C279" s="5">
        <v>0.1593</v>
      </c>
      <c r="D279" s="5">
        <v>3.539E-3</v>
      </c>
      <c r="E279" s="5" t="s">
        <v>68</v>
      </c>
    </row>
    <row r="280" spans="1:10" ht="15" x14ac:dyDescent="0.3">
      <c r="A280" s="7">
        <v>7</v>
      </c>
      <c r="B280" s="5">
        <v>30</v>
      </c>
      <c r="C280" s="5">
        <v>0.1633</v>
      </c>
      <c r="D280" s="5">
        <v>3.539E-3</v>
      </c>
      <c r="E280" s="5" t="s">
        <v>68</v>
      </c>
    </row>
    <row r="281" spans="1:10" ht="15" x14ac:dyDescent="0.3">
      <c r="A281" s="7">
        <v>8</v>
      </c>
      <c r="B281" s="5">
        <v>36</v>
      </c>
      <c r="C281" s="5">
        <v>0.14729999999999999</v>
      </c>
      <c r="D281" s="5">
        <v>3.539E-3</v>
      </c>
      <c r="E281" s="5" t="s">
        <v>75</v>
      </c>
    </row>
    <row r="282" spans="1:10" ht="15" x14ac:dyDescent="0.3">
      <c r="A282" s="7">
        <v>9</v>
      </c>
      <c r="B282" s="5">
        <v>48</v>
      </c>
      <c r="C282" s="5">
        <v>0.12570000000000001</v>
      </c>
      <c r="D282" s="5">
        <v>3.539E-3</v>
      </c>
      <c r="E282" s="5" t="s">
        <v>76</v>
      </c>
    </row>
    <row r="283" spans="1:10" ht="15" x14ac:dyDescent="0.3">
      <c r="A283" s="7">
        <v>10</v>
      </c>
      <c r="B283" s="5">
        <v>60</v>
      </c>
      <c r="C283" s="5">
        <v>0.1137</v>
      </c>
      <c r="D283" s="5">
        <v>3.539E-3</v>
      </c>
      <c r="E283" s="5" t="s">
        <v>76</v>
      </c>
    </row>
    <row r="284" spans="1:10" ht="15" x14ac:dyDescent="0.3">
      <c r="A284" s="7">
        <v>11</v>
      </c>
      <c r="B284" s="5">
        <v>72</v>
      </c>
      <c r="C284" s="5">
        <v>0.114</v>
      </c>
      <c r="D284" s="5">
        <v>3.539E-3</v>
      </c>
      <c r="E284" s="5" t="s">
        <v>76</v>
      </c>
    </row>
    <row r="287" spans="1:10" ht="13.5" thickBot="1" x14ac:dyDescent="0.35">
      <c r="A287" s="11"/>
      <c r="B287" s="11"/>
      <c r="C287" s="11"/>
      <c r="D287" s="11"/>
      <c r="E287" s="11"/>
      <c r="F287" s="11"/>
      <c r="G287" s="11"/>
      <c r="H287" s="11"/>
      <c r="I287" s="11"/>
      <c r="J287" s="11"/>
    </row>
    <row r="288" spans="1:10" ht="13.5" thickTop="1" x14ac:dyDescent="0.3"/>
    <row r="289" spans="1:2" x14ac:dyDescent="0.3">
      <c r="A289" s="2" t="s">
        <v>77</v>
      </c>
    </row>
    <row r="291" spans="1:2" x14ac:dyDescent="0.3">
      <c r="A291" s="1" t="s">
        <v>1</v>
      </c>
    </row>
    <row r="292" spans="1:2" ht="13.5" thickBot="1" x14ac:dyDescent="0.35">
      <c r="A292" s="3"/>
    </row>
    <row r="293" spans="1:2" ht="15" customHeight="1" x14ac:dyDescent="0.3">
      <c r="A293" s="30" t="s">
        <v>2</v>
      </c>
      <c r="B293" s="31"/>
    </row>
    <row r="294" spans="1:2" ht="15" x14ac:dyDescent="0.3">
      <c r="A294" s="7" t="s">
        <v>3</v>
      </c>
      <c r="B294" s="5" t="s">
        <v>4</v>
      </c>
    </row>
    <row r="295" spans="1:2" ht="15" x14ac:dyDescent="0.3">
      <c r="A295" s="7" t="s">
        <v>5</v>
      </c>
      <c r="B295" s="5" t="s">
        <v>77</v>
      </c>
    </row>
    <row r="296" spans="1:2" ht="15" x14ac:dyDescent="0.3">
      <c r="A296" s="7" t="s">
        <v>6</v>
      </c>
      <c r="B296" s="5" t="s">
        <v>7</v>
      </c>
    </row>
    <row r="297" spans="1:2" ht="15" x14ac:dyDescent="0.3">
      <c r="A297" s="7" t="s">
        <v>8</v>
      </c>
      <c r="B297" s="5" t="s">
        <v>9</v>
      </c>
    </row>
    <row r="298" spans="1:2" ht="15" x14ac:dyDescent="0.3">
      <c r="A298" s="7" t="s">
        <v>10</v>
      </c>
      <c r="B298" s="5" t="s">
        <v>11</v>
      </c>
    </row>
    <row r="299" spans="1:2" ht="15" x14ac:dyDescent="0.3">
      <c r="A299" s="7" t="s">
        <v>12</v>
      </c>
      <c r="B299" s="5" t="s">
        <v>13</v>
      </c>
    </row>
    <row r="300" spans="1:2" ht="15" x14ac:dyDescent="0.3">
      <c r="A300" s="7" t="s">
        <v>14</v>
      </c>
      <c r="B300" s="5" t="s">
        <v>15</v>
      </c>
    </row>
    <row r="301" spans="1:2" ht="13.5" thickBot="1" x14ac:dyDescent="0.35">
      <c r="A301" s="3"/>
    </row>
    <row r="302" spans="1:2" ht="15" customHeight="1" x14ac:dyDescent="0.3">
      <c r="A302" s="30" t="s">
        <v>16</v>
      </c>
      <c r="B302" s="31"/>
    </row>
    <row r="303" spans="1:2" ht="15" x14ac:dyDescent="0.3">
      <c r="A303" s="7" t="s">
        <v>17</v>
      </c>
      <c r="B303" s="5">
        <v>1</v>
      </c>
    </row>
    <row r="304" spans="1:2" ht="15" x14ac:dyDescent="0.3">
      <c r="A304" s="7" t="s">
        <v>18</v>
      </c>
      <c r="B304" s="5">
        <v>12</v>
      </c>
    </row>
    <row r="305" spans="1:5" ht="15" x14ac:dyDescent="0.3">
      <c r="A305" s="7" t="s">
        <v>19</v>
      </c>
      <c r="B305" s="5">
        <v>0</v>
      </c>
    </row>
    <row r="306" spans="1:5" ht="15" x14ac:dyDescent="0.3">
      <c r="A306" s="7" t="s">
        <v>20</v>
      </c>
      <c r="B306" s="5">
        <v>1</v>
      </c>
    </row>
    <row r="307" spans="1:5" ht="15" x14ac:dyDescent="0.3">
      <c r="A307" s="7" t="s">
        <v>21</v>
      </c>
      <c r="B307" s="5">
        <v>33</v>
      </c>
    </row>
    <row r="308" spans="1:5" ht="13.5" thickBot="1" x14ac:dyDescent="0.35">
      <c r="A308" s="3"/>
    </row>
    <row r="309" spans="1:5" ht="15" customHeight="1" x14ac:dyDescent="0.3">
      <c r="A309" s="30" t="s">
        <v>22</v>
      </c>
      <c r="B309" s="31"/>
    </row>
    <row r="310" spans="1:5" ht="15" x14ac:dyDescent="0.3">
      <c r="A310" s="7" t="s">
        <v>23</v>
      </c>
      <c r="B310" s="5">
        <v>33</v>
      </c>
    </row>
    <row r="311" spans="1:5" ht="15" x14ac:dyDescent="0.3">
      <c r="A311" s="7" t="s">
        <v>24</v>
      </c>
      <c r="B311" s="5">
        <v>33</v>
      </c>
    </row>
    <row r="312" spans="1:5" ht="15" x14ac:dyDescent="0.3">
      <c r="A312" s="7" t="s">
        <v>25</v>
      </c>
      <c r="B312" s="5">
        <v>0</v>
      </c>
    </row>
    <row r="313" spans="1:5" ht="13.5" thickBot="1" x14ac:dyDescent="0.35">
      <c r="A313" s="3"/>
    </row>
    <row r="314" spans="1:5" ht="15" customHeight="1" x14ac:dyDescent="0.3">
      <c r="A314" s="30" t="s">
        <v>26</v>
      </c>
      <c r="B314" s="31"/>
      <c r="C314" s="31"/>
      <c r="D314" s="31"/>
      <c r="E314" s="31"/>
    </row>
    <row r="315" spans="1:5" ht="15" x14ac:dyDescent="0.3">
      <c r="A315" s="32" t="s">
        <v>27</v>
      </c>
      <c r="B315" s="33" t="s">
        <v>28</v>
      </c>
      <c r="C315" s="4" t="s">
        <v>29</v>
      </c>
      <c r="D315" s="33" t="s">
        <v>31</v>
      </c>
      <c r="E315" s="33" t="s">
        <v>32</v>
      </c>
    </row>
    <row r="316" spans="1:5" ht="15" x14ac:dyDescent="0.3">
      <c r="A316" s="32"/>
      <c r="B316" s="33"/>
      <c r="C316" s="4" t="s">
        <v>30</v>
      </c>
      <c r="D316" s="33"/>
      <c r="E316" s="33"/>
    </row>
    <row r="317" spans="1:5" ht="15" x14ac:dyDescent="0.3">
      <c r="A317" s="7" t="s">
        <v>15</v>
      </c>
      <c r="B317" s="5">
        <v>7.3999999999999996E-5</v>
      </c>
      <c r="C317" s="5">
        <v>2.1999999999999999E-5</v>
      </c>
      <c r="D317" s="5">
        <v>3.32</v>
      </c>
      <c r="E317" s="5">
        <v>5.0000000000000001E-4</v>
      </c>
    </row>
    <row r="318" spans="1:5" ht="13.5" thickBot="1" x14ac:dyDescent="0.35">
      <c r="A318" s="3"/>
    </row>
    <row r="319" spans="1:5" ht="15" customHeight="1" x14ac:dyDescent="0.3">
      <c r="A319" s="30" t="s">
        <v>33</v>
      </c>
      <c r="B319" s="31"/>
    </row>
    <row r="320" spans="1:5" ht="15" x14ac:dyDescent="0.3">
      <c r="A320" s="7" t="s">
        <v>34</v>
      </c>
      <c r="B320" s="8" t="s">
        <v>78</v>
      </c>
    </row>
    <row r="321" spans="1:7" ht="15" x14ac:dyDescent="0.3">
      <c r="A321" s="7" t="s">
        <v>36</v>
      </c>
      <c r="B321" s="8">
        <v>-132.9</v>
      </c>
    </row>
    <row r="322" spans="1:7" ht="15" x14ac:dyDescent="0.3">
      <c r="A322" s="7" t="s">
        <v>37</v>
      </c>
      <c r="B322" s="8">
        <v>-132.69999999999999</v>
      </c>
    </row>
    <row r="323" spans="1:7" ht="15" x14ac:dyDescent="0.3">
      <c r="A323" s="7" t="s">
        <v>38</v>
      </c>
      <c r="B323" s="8">
        <v>-131.80000000000001</v>
      </c>
    </row>
    <row r="324" spans="1:7" ht="13.5" thickBot="1" x14ac:dyDescent="0.35">
      <c r="A324" s="3"/>
    </row>
    <row r="325" spans="1:7" ht="15" customHeight="1" x14ac:dyDescent="0.3">
      <c r="A325" s="30" t="s">
        <v>39</v>
      </c>
      <c r="B325" s="31"/>
      <c r="C325" s="31"/>
      <c r="D325" s="31"/>
      <c r="E325" s="31"/>
    </row>
    <row r="326" spans="1:7" ht="15" x14ac:dyDescent="0.3">
      <c r="A326" s="7" t="s">
        <v>40</v>
      </c>
      <c r="B326" s="4" t="s">
        <v>41</v>
      </c>
      <c r="C326" s="4" t="s">
        <v>42</v>
      </c>
      <c r="D326" s="4" t="s">
        <v>43</v>
      </c>
      <c r="E326" s="4" t="s">
        <v>44</v>
      </c>
    </row>
    <row r="327" spans="1:7" ht="15" x14ac:dyDescent="0.3">
      <c r="A327" s="7" t="s">
        <v>45</v>
      </c>
      <c r="B327" s="5">
        <v>10</v>
      </c>
      <c r="C327" s="5">
        <v>22</v>
      </c>
      <c r="D327" s="5">
        <v>3.16</v>
      </c>
      <c r="E327" s="5">
        <v>1.17E-2</v>
      </c>
    </row>
    <row r="328" spans="1:7" ht="13.5" thickBot="1" x14ac:dyDescent="0.35">
      <c r="A328" s="3"/>
    </row>
    <row r="329" spans="1:7" ht="15" customHeight="1" x14ac:dyDescent="0.3">
      <c r="A329" s="30" t="s">
        <v>47</v>
      </c>
      <c r="B329" s="31"/>
      <c r="C329" s="31"/>
      <c r="D329" s="31"/>
      <c r="E329" s="31"/>
    </row>
    <row r="330" spans="1:7" ht="15" x14ac:dyDescent="0.3">
      <c r="A330" s="7" t="s">
        <v>48</v>
      </c>
      <c r="B330" s="4" t="s">
        <v>41</v>
      </c>
      <c r="C330" s="4" t="s">
        <v>42</v>
      </c>
      <c r="D330" s="4" t="s">
        <v>43</v>
      </c>
      <c r="E330" s="4" t="s">
        <v>44</v>
      </c>
    </row>
    <row r="331" spans="1:7" ht="15" x14ac:dyDescent="0.3">
      <c r="A331" s="7" t="s">
        <v>49</v>
      </c>
      <c r="B331" s="5">
        <v>1</v>
      </c>
      <c r="C331" s="5">
        <v>22</v>
      </c>
      <c r="D331" s="5">
        <v>15.44</v>
      </c>
      <c r="E331" s="12">
        <v>6.9999999999999999E-4</v>
      </c>
    </row>
    <row r="332" spans="1:7" ht="15" x14ac:dyDescent="0.3">
      <c r="A332" s="7" t="s">
        <v>50</v>
      </c>
      <c r="B332" s="5">
        <v>1</v>
      </c>
      <c r="C332" s="5">
        <v>22</v>
      </c>
      <c r="D332" s="5">
        <v>8.36</v>
      </c>
      <c r="E332" s="5">
        <v>8.5000000000000006E-3</v>
      </c>
    </row>
    <row r="333" spans="1:7" ht="15" x14ac:dyDescent="0.3">
      <c r="A333" s="7" t="s">
        <v>51</v>
      </c>
      <c r="B333" s="5">
        <v>1</v>
      </c>
      <c r="C333" s="5">
        <v>22</v>
      </c>
      <c r="D333" s="5">
        <v>1.21</v>
      </c>
      <c r="E333" s="5">
        <v>0.28239999999999998</v>
      </c>
    </row>
    <row r="334" spans="1:7" ht="13.5" thickBot="1" x14ac:dyDescent="0.35">
      <c r="A334" s="3"/>
    </row>
    <row r="335" spans="1:7" ht="15" customHeight="1" x14ac:dyDescent="0.3">
      <c r="A335" s="30" t="s">
        <v>52</v>
      </c>
      <c r="B335" s="31"/>
      <c r="C335" s="31"/>
      <c r="D335" s="31"/>
      <c r="E335" s="31"/>
      <c r="F335" s="31"/>
      <c r="G335" s="31"/>
    </row>
    <row r="336" spans="1:7" ht="15" x14ac:dyDescent="0.3">
      <c r="A336" s="32" t="s">
        <v>40</v>
      </c>
      <c r="B336" s="33" t="s">
        <v>45</v>
      </c>
      <c r="C336" s="33" t="s">
        <v>28</v>
      </c>
      <c r="D336" s="4" t="s">
        <v>29</v>
      </c>
      <c r="E336" s="33" t="s">
        <v>53</v>
      </c>
      <c r="F336" s="33" t="s">
        <v>54</v>
      </c>
      <c r="G336" s="33" t="s">
        <v>55</v>
      </c>
    </row>
    <row r="337" spans="1:10" ht="15" x14ac:dyDescent="0.3">
      <c r="A337" s="32"/>
      <c r="B337" s="33"/>
      <c r="C337" s="33"/>
      <c r="D337" s="4" t="s">
        <v>30</v>
      </c>
      <c r="E337" s="33"/>
      <c r="F337" s="33"/>
      <c r="G337" s="33"/>
    </row>
    <row r="338" spans="1:10" ht="15" x14ac:dyDescent="0.3">
      <c r="A338" s="7" t="s">
        <v>45</v>
      </c>
      <c r="B338" s="4">
        <v>0</v>
      </c>
      <c r="C338" s="5">
        <v>0.20130000000000001</v>
      </c>
      <c r="D338" s="5">
        <v>4.9529999999999999E-3</v>
      </c>
      <c r="E338" s="5">
        <v>22</v>
      </c>
      <c r="F338" s="5">
        <v>40.65</v>
      </c>
      <c r="G338" s="5" t="s">
        <v>46</v>
      </c>
    </row>
    <row r="339" spans="1:10" ht="15" x14ac:dyDescent="0.3">
      <c r="A339" s="7" t="s">
        <v>45</v>
      </c>
      <c r="B339" s="4">
        <v>3</v>
      </c>
      <c r="C339" s="5">
        <v>0.19700000000000001</v>
      </c>
      <c r="D339" s="5">
        <v>4.9529999999999999E-3</v>
      </c>
      <c r="E339" s="5">
        <v>22</v>
      </c>
      <c r="F339" s="5">
        <v>39.770000000000003</v>
      </c>
      <c r="G339" s="5" t="s">
        <v>46</v>
      </c>
    </row>
    <row r="340" spans="1:10" ht="15" x14ac:dyDescent="0.3">
      <c r="A340" s="7" t="s">
        <v>45</v>
      </c>
      <c r="B340" s="4">
        <v>6</v>
      </c>
      <c r="C340" s="5">
        <v>0.19869999999999999</v>
      </c>
      <c r="D340" s="5">
        <v>4.9529999999999999E-3</v>
      </c>
      <c r="E340" s="5">
        <v>22</v>
      </c>
      <c r="F340" s="5">
        <v>40.11</v>
      </c>
      <c r="G340" s="5" t="s">
        <v>46</v>
      </c>
    </row>
    <row r="341" spans="1:10" ht="15" x14ac:dyDescent="0.3">
      <c r="A341" s="7" t="s">
        <v>45</v>
      </c>
      <c r="B341" s="4">
        <v>12</v>
      </c>
      <c r="C341" s="5">
        <v>0.19700000000000001</v>
      </c>
      <c r="D341" s="5">
        <v>4.9529999999999999E-3</v>
      </c>
      <c r="E341" s="5">
        <v>22</v>
      </c>
      <c r="F341" s="5">
        <v>39.770000000000003</v>
      </c>
      <c r="G341" s="5" t="s">
        <v>46</v>
      </c>
    </row>
    <row r="342" spans="1:10" ht="15" x14ac:dyDescent="0.3">
      <c r="A342" s="7" t="s">
        <v>45</v>
      </c>
      <c r="B342" s="4">
        <v>18</v>
      </c>
      <c r="C342" s="5">
        <v>0.192</v>
      </c>
      <c r="D342" s="5">
        <v>4.9529999999999999E-3</v>
      </c>
      <c r="E342" s="5">
        <v>22</v>
      </c>
      <c r="F342" s="5">
        <v>38.76</v>
      </c>
      <c r="G342" s="5" t="s">
        <v>46</v>
      </c>
    </row>
    <row r="343" spans="1:10" ht="15" x14ac:dyDescent="0.3">
      <c r="A343" s="7" t="s">
        <v>45</v>
      </c>
      <c r="B343" s="4">
        <v>24</v>
      </c>
      <c r="C343" s="5">
        <v>0.18229999999999999</v>
      </c>
      <c r="D343" s="5">
        <v>4.9529999999999999E-3</v>
      </c>
      <c r="E343" s="5">
        <v>22</v>
      </c>
      <c r="F343" s="5">
        <v>36.81</v>
      </c>
      <c r="G343" s="5" t="s">
        <v>46</v>
      </c>
    </row>
    <row r="344" spans="1:10" ht="15" x14ac:dyDescent="0.3">
      <c r="A344" s="7" t="s">
        <v>45</v>
      </c>
      <c r="B344" s="4">
        <v>30</v>
      </c>
      <c r="C344" s="5">
        <v>0.18029999999999999</v>
      </c>
      <c r="D344" s="5">
        <v>4.9529999999999999E-3</v>
      </c>
      <c r="E344" s="5">
        <v>22</v>
      </c>
      <c r="F344" s="5">
        <v>36.409999999999997</v>
      </c>
      <c r="G344" s="5" t="s">
        <v>46</v>
      </c>
    </row>
    <row r="345" spans="1:10" ht="15" x14ac:dyDescent="0.3">
      <c r="A345" s="7" t="s">
        <v>45</v>
      </c>
      <c r="B345" s="4">
        <v>36</v>
      </c>
      <c r="C345" s="5">
        <v>0.1893</v>
      </c>
      <c r="D345" s="5">
        <v>4.9529999999999999E-3</v>
      </c>
      <c r="E345" s="5">
        <v>22</v>
      </c>
      <c r="F345" s="5">
        <v>38.22</v>
      </c>
      <c r="G345" s="5" t="s">
        <v>46</v>
      </c>
    </row>
    <row r="346" spans="1:10" ht="15" x14ac:dyDescent="0.3">
      <c r="A346" s="7" t="s">
        <v>45</v>
      </c>
      <c r="B346" s="4">
        <v>48</v>
      </c>
      <c r="C346" s="5">
        <v>0.18129999999999999</v>
      </c>
      <c r="D346" s="5">
        <v>4.9529999999999999E-3</v>
      </c>
      <c r="E346" s="5">
        <v>22</v>
      </c>
      <c r="F346" s="5">
        <v>36.61</v>
      </c>
      <c r="G346" s="5" t="s">
        <v>46</v>
      </c>
    </row>
    <row r="347" spans="1:10" ht="15" x14ac:dyDescent="0.3">
      <c r="A347" s="7" t="s">
        <v>45</v>
      </c>
      <c r="B347" s="4">
        <v>60</v>
      </c>
      <c r="C347" s="5">
        <v>0.17430000000000001</v>
      </c>
      <c r="D347" s="5">
        <v>4.9529999999999999E-3</v>
      </c>
      <c r="E347" s="5">
        <v>22</v>
      </c>
      <c r="F347" s="5">
        <v>35.200000000000003</v>
      </c>
      <c r="G347" s="5" t="s">
        <v>46</v>
      </c>
    </row>
    <row r="348" spans="1:10" ht="15" x14ac:dyDescent="0.3">
      <c r="A348" s="7" t="s">
        <v>45</v>
      </c>
      <c r="B348" s="4">
        <v>72</v>
      </c>
      <c r="C348" s="5">
        <v>0.1903</v>
      </c>
      <c r="D348" s="5">
        <v>4.9529999999999999E-3</v>
      </c>
      <c r="E348" s="5">
        <v>22</v>
      </c>
      <c r="F348" s="5">
        <v>38.43</v>
      </c>
      <c r="G348" s="5" t="s">
        <v>46</v>
      </c>
    </row>
    <row r="349" spans="1:10" ht="13.5" thickBot="1" x14ac:dyDescent="0.35">
      <c r="A349" s="3"/>
    </row>
    <row r="350" spans="1:10" ht="15" customHeight="1" x14ac:dyDescent="0.3">
      <c r="A350" s="30" t="s">
        <v>56</v>
      </c>
      <c r="B350" s="31"/>
      <c r="C350" s="31"/>
      <c r="D350" s="31"/>
      <c r="E350" s="31"/>
      <c r="F350" s="31"/>
      <c r="G350" s="31"/>
      <c r="H350" s="31"/>
      <c r="I350" s="31"/>
      <c r="J350" s="31"/>
    </row>
    <row r="351" spans="1:10" ht="15" x14ac:dyDescent="0.3">
      <c r="A351" s="32" t="s">
        <v>40</v>
      </c>
      <c r="B351" s="33" t="s">
        <v>45</v>
      </c>
      <c r="C351" s="33" t="s">
        <v>57</v>
      </c>
      <c r="D351" s="33" t="s">
        <v>28</v>
      </c>
      <c r="E351" s="4" t="s">
        <v>29</v>
      </c>
      <c r="F351" s="33" t="s">
        <v>53</v>
      </c>
      <c r="G351" s="33" t="s">
        <v>54</v>
      </c>
      <c r="H351" s="33" t="s">
        <v>55</v>
      </c>
      <c r="I351" s="33" t="s">
        <v>58</v>
      </c>
      <c r="J351" s="33" t="s">
        <v>59</v>
      </c>
    </row>
    <row r="352" spans="1:10" ht="15" x14ac:dyDescent="0.3">
      <c r="A352" s="32"/>
      <c r="B352" s="33"/>
      <c r="C352" s="33"/>
      <c r="D352" s="33"/>
      <c r="E352" s="4" t="s">
        <v>30</v>
      </c>
      <c r="F352" s="33"/>
      <c r="G352" s="33"/>
      <c r="H352" s="33"/>
      <c r="I352" s="33"/>
      <c r="J352" s="33"/>
    </row>
    <row r="353" spans="1:10" ht="15" x14ac:dyDescent="0.3">
      <c r="A353" s="7" t="s">
        <v>45</v>
      </c>
      <c r="B353" s="4">
        <v>0</v>
      </c>
      <c r="C353" s="4">
        <v>3</v>
      </c>
      <c r="D353" s="5">
        <v>4.333E-3</v>
      </c>
      <c r="E353" s="5">
        <v>7.0049999999999999E-3</v>
      </c>
      <c r="F353" s="5">
        <v>22</v>
      </c>
      <c r="G353" s="5">
        <v>0.62</v>
      </c>
      <c r="H353" s="5">
        <v>0.54249999999999998</v>
      </c>
      <c r="I353" s="5" t="s">
        <v>60</v>
      </c>
      <c r="J353" s="5">
        <v>0.99990000000000001</v>
      </c>
    </row>
    <row r="354" spans="1:10" ht="15" x14ac:dyDescent="0.3">
      <c r="A354" s="7" t="s">
        <v>45</v>
      </c>
      <c r="B354" s="4">
        <v>0</v>
      </c>
      <c r="C354" s="4">
        <v>6</v>
      </c>
      <c r="D354" s="5">
        <v>2.6670000000000001E-3</v>
      </c>
      <c r="E354" s="5">
        <v>7.0049999999999999E-3</v>
      </c>
      <c r="F354" s="5">
        <v>22</v>
      </c>
      <c r="G354" s="5">
        <v>0.38</v>
      </c>
      <c r="H354" s="5">
        <v>0.70709999999999995</v>
      </c>
      <c r="I354" s="5" t="s">
        <v>60</v>
      </c>
      <c r="J354" s="5">
        <v>1</v>
      </c>
    </row>
    <row r="355" spans="1:10" ht="15" x14ac:dyDescent="0.3">
      <c r="A355" s="7" t="s">
        <v>45</v>
      </c>
      <c r="B355" s="4">
        <v>0</v>
      </c>
      <c r="C355" s="4">
        <v>12</v>
      </c>
      <c r="D355" s="5">
        <v>4.333E-3</v>
      </c>
      <c r="E355" s="5">
        <v>7.0049999999999999E-3</v>
      </c>
      <c r="F355" s="5">
        <v>22</v>
      </c>
      <c r="G355" s="5">
        <v>0.62</v>
      </c>
      <c r="H355" s="5">
        <v>0.54249999999999998</v>
      </c>
      <c r="I355" s="5" t="s">
        <v>60</v>
      </c>
      <c r="J355" s="5">
        <v>0.99990000000000001</v>
      </c>
    </row>
    <row r="356" spans="1:10" ht="15" x14ac:dyDescent="0.3">
      <c r="A356" s="7" t="s">
        <v>45</v>
      </c>
      <c r="B356" s="4">
        <v>0</v>
      </c>
      <c r="C356" s="4">
        <v>18</v>
      </c>
      <c r="D356" s="5">
        <v>9.3329999999999993E-3</v>
      </c>
      <c r="E356" s="5">
        <v>7.0049999999999999E-3</v>
      </c>
      <c r="F356" s="5">
        <v>22</v>
      </c>
      <c r="G356" s="5">
        <v>1.33</v>
      </c>
      <c r="H356" s="5">
        <v>0.19639999999999999</v>
      </c>
      <c r="I356" s="5" t="s">
        <v>60</v>
      </c>
      <c r="J356" s="5">
        <v>0.95230000000000004</v>
      </c>
    </row>
    <row r="357" spans="1:10" ht="15" x14ac:dyDescent="0.3">
      <c r="A357" s="7" t="s">
        <v>45</v>
      </c>
      <c r="B357" s="4">
        <v>0</v>
      </c>
      <c r="C357" s="4">
        <v>24</v>
      </c>
      <c r="D357" s="5">
        <v>1.9E-2</v>
      </c>
      <c r="E357" s="5">
        <v>7.0049999999999999E-3</v>
      </c>
      <c r="F357" s="5">
        <v>22</v>
      </c>
      <c r="G357" s="5">
        <v>2.71</v>
      </c>
      <c r="H357" s="5">
        <v>1.2699999999999999E-2</v>
      </c>
      <c r="I357" s="5" t="s">
        <v>60</v>
      </c>
      <c r="J357" s="5">
        <v>0.25580000000000003</v>
      </c>
    </row>
    <row r="358" spans="1:10" ht="15" x14ac:dyDescent="0.3">
      <c r="A358" s="7" t="s">
        <v>45</v>
      </c>
      <c r="B358" s="4">
        <v>0</v>
      </c>
      <c r="C358" s="4">
        <v>30</v>
      </c>
      <c r="D358" s="5">
        <v>2.1000000000000001E-2</v>
      </c>
      <c r="E358" s="5">
        <v>7.0049999999999999E-3</v>
      </c>
      <c r="F358" s="5">
        <v>22</v>
      </c>
      <c r="G358" s="5">
        <v>3</v>
      </c>
      <c r="H358" s="5">
        <v>6.6E-3</v>
      </c>
      <c r="I358" s="5" t="s">
        <v>60</v>
      </c>
      <c r="J358" s="5">
        <v>0.156</v>
      </c>
    </row>
    <row r="359" spans="1:10" ht="15" x14ac:dyDescent="0.3">
      <c r="A359" s="7" t="s">
        <v>45</v>
      </c>
      <c r="B359" s="4">
        <v>0</v>
      </c>
      <c r="C359" s="4">
        <v>36</v>
      </c>
      <c r="D359" s="5">
        <v>1.2E-2</v>
      </c>
      <c r="E359" s="5">
        <v>7.0049999999999999E-3</v>
      </c>
      <c r="F359" s="5">
        <v>22</v>
      </c>
      <c r="G359" s="5">
        <v>1.71</v>
      </c>
      <c r="H359" s="5">
        <v>0.1008</v>
      </c>
      <c r="I359" s="5" t="s">
        <v>60</v>
      </c>
      <c r="J359" s="5">
        <v>0.81399999999999995</v>
      </c>
    </row>
    <row r="360" spans="1:10" ht="15" x14ac:dyDescent="0.3">
      <c r="A360" s="7" t="s">
        <v>45</v>
      </c>
      <c r="B360" s="4">
        <v>0</v>
      </c>
      <c r="C360" s="4">
        <v>48</v>
      </c>
      <c r="D360" s="5">
        <v>0.02</v>
      </c>
      <c r="E360" s="5">
        <v>7.0049999999999999E-3</v>
      </c>
      <c r="F360" s="5">
        <v>22</v>
      </c>
      <c r="G360" s="5">
        <v>2.86</v>
      </c>
      <c r="H360" s="5">
        <v>9.1999999999999998E-3</v>
      </c>
      <c r="I360" s="5" t="s">
        <v>60</v>
      </c>
      <c r="J360" s="5">
        <v>0.20119999999999999</v>
      </c>
    </row>
    <row r="361" spans="1:10" ht="15" x14ac:dyDescent="0.3">
      <c r="A361" s="7" t="s">
        <v>45</v>
      </c>
      <c r="B361" s="4">
        <v>0</v>
      </c>
      <c r="C361" s="4">
        <v>60</v>
      </c>
      <c r="D361" s="5">
        <v>2.7E-2</v>
      </c>
      <c r="E361" s="5">
        <v>7.0049999999999999E-3</v>
      </c>
      <c r="F361" s="5">
        <v>22</v>
      </c>
      <c r="G361" s="5">
        <v>3.85</v>
      </c>
      <c r="H361" s="5">
        <v>8.9999999999999998E-4</v>
      </c>
      <c r="I361" s="5" t="s">
        <v>60</v>
      </c>
      <c r="J361" s="5">
        <v>2.75E-2</v>
      </c>
    </row>
    <row r="362" spans="1:10" ht="15" x14ac:dyDescent="0.3">
      <c r="A362" s="7" t="s">
        <v>45</v>
      </c>
      <c r="B362" s="4">
        <v>0</v>
      </c>
      <c r="C362" s="4">
        <v>72</v>
      </c>
      <c r="D362" s="5">
        <v>1.0999999999999999E-2</v>
      </c>
      <c r="E362" s="5">
        <v>7.0049999999999999E-3</v>
      </c>
      <c r="F362" s="5">
        <v>22</v>
      </c>
      <c r="G362" s="5">
        <v>1.57</v>
      </c>
      <c r="H362" s="5">
        <v>0.13059999999999999</v>
      </c>
      <c r="I362" s="5" t="s">
        <v>60</v>
      </c>
      <c r="J362" s="5">
        <v>0.87849999999999995</v>
      </c>
    </row>
    <row r="363" spans="1:10" ht="15" x14ac:dyDescent="0.3">
      <c r="A363" s="7" t="s">
        <v>45</v>
      </c>
      <c r="B363" s="4">
        <v>3</v>
      </c>
      <c r="C363" s="4">
        <v>6</v>
      </c>
      <c r="D363" s="8">
        <v>-1.67E-3</v>
      </c>
      <c r="E363" s="5">
        <v>7.0049999999999999E-3</v>
      </c>
      <c r="F363" s="5">
        <v>22</v>
      </c>
      <c r="G363" s="8">
        <v>-0.24</v>
      </c>
      <c r="H363" s="5">
        <v>0.81410000000000005</v>
      </c>
      <c r="I363" s="5" t="s">
        <v>60</v>
      </c>
      <c r="J363" s="5">
        <v>1</v>
      </c>
    </row>
    <row r="364" spans="1:10" ht="15" x14ac:dyDescent="0.3">
      <c r="A364" s="7" t="s">
        <v>45</v>
      </c>
      <c r="B364" s="4">
        <v>3</v>
      </c>
      <c r="C364" s="4">
        <v>12</v>
      </c>
      <c r="D364" s="10">
        <v>3.47E-18</v>
      </c>
      <c r="E364" s="5">
        <v>7.0049999999999999E-3</v>
      </c>
      <c r="F364" s="5">
        <v>22</v>
      </c>
      <c r="G364" s="5">
        <v>0</v>
      </c>
      <c r="H364" s="5">
        <v>1</v>
      </c>
      <c r="I364" s="5" t="s">
        <v>60</v>
      </c>
      <c r="J364" s="5">
        <v>1</v>
      </c>
    </row>
    <row r="365" spans="1:10" ht="15" x14ac:dyDescent="0.3">
      <c r="A365" s="7" t="s">
        <v>45</v>
      </c>
      <c r="B365" s="4">
        <v>3</v>
      </c>
      <c r="C365" s="4">
        <v>18</v>
      </c>
      <c r="D365" s="5">
        <v>5.0000000000000001E-3</v>
      </c>
      <c r="E365" s="5">
        <v>7.0049999999999999E-3</v>
      </c>
      <c r="F365" s="5">
        <v>22</v>
      </c>
      <c r="G365" s="5">
        <v>0.71</v>
      </c>
      <c r="H365" s="5">
        <v>0.4829</v>
      </c>
      <c r="I365" s="5" t="s">
        <v>60</v>
      </c>
      <c r="J365" s="5">
        <v>0.99960000000000004</v>
      </c>
    </row>
    <row r="366" spans="1:10" ht="15" x14ac:dyDescent="0.3">
      <c r="A366" s="7" t="s">
        <v>45</v>
      </c>
      <c r="B366" s="4">
        <v>3</v>
      </c>
      <c r="C366" s="4">
        <v>24</v>
      </c>
      <c r="D366" s="5">
        <v>1.4670000000000001E-2</v>
      </c>
      <c r="E366" s="5">
        <v>7.0049999999999999E-3</v>
      </c>
      <c r="F366" s="5">
        <v>22</v>
      </c>
      <c r="G366" s="5">
        <v>2.09</v>
      </c>
      <c r="H366" s="5">
        <v>4.8000000000000001E-2</v>
      </c>
      <c r="I366" s="5" t="s">
        <v>60</v>
      </c>
      <c r="J366" s="5">
        <v>0.59279999999999999</v>
      </c>
    </row>
    <row r="367" spans="1:10" ht="15" x14ac:dyDescent="0.3">
      <c r="A367" s="7" t="s">
        <v>45</v>
      </c>
      <c r="B367" s="4">
        <v>3</v>
      </c>
      <c r="C367" s="4">
        <v>30</v>
      </c>
      <c r="D367" s="5">
        <v>1.6670000000000001E-2</v>
      </c>
      <c r="E367" s="5">
        <v>7.0049999999999999E-3</v>
      </c>
      <c r="F367" s="5">
        <v>22</v>
      </c>
      <c r="G367" s="5">
        <v>2.38</v>
      </c>
      <c r="H367" s="5">
        <v>2.64E-2</v>
      </c>
      <c r="I367" s="5" t="s">
        <v>60</v>
      </c>
      <c r="J367" s="5">
        <v>0.42080000000000001</v>
      </c>
    </row>
    <row r="368" spans="1:10" ht="15" x14ac:dyDescent="0.3">
      <c r="A368" s="7" t="s">
        <v>45</v>
      </c>
      <c r="B368" s="4">
        <v>3</v>
      </c>
      <c r="C368" s="4">
        <v>36</v>
      </c>
      <c r="D368" s="5">
        <v>7.6670000000000002E-3</v>
      </c>
      <c r="E368" s="5">
        <v>7.0049999999999999E-3</v>
      </c>
      <c r="F368" s="5">
        <v>22</v>
      </c>
      <c r="G368" s="5">
        <v>1.0900000000000001</v>
      </c>
      <c r="H368" s="5">
        <v>0.28560000000000002</v>
      </c>
      <c r="I368" s="5" t="s">
        <v>60</v>
      </c>
      <c r="J368" s="5">
        <v>0.98729999999999996</v>
      </c>
    </row>
    <row r="369" spans="1:10" ht="15" x14ac:dyDescent="0.3">
      <c r="A369" s="7" t="s">
        <v>45</v>
      </c>
      <c r="B369" s="4">
        <v>3</v>
      </c>
      <c r="C369" s="4">
        <v>48</v>
      </c>
      <c r="D369" s="5">
        <v>1.567E-2</v>
      </c>
      <c r="E369" s="5">
        <v>7.0049999999999999E-3</v>
      </c>
      <c r="F369" s="5">
        <v>22</v>
      </c>
      <c r="G369" s="5">
        <v>2.2400000000000002</v>
      </c>
      <c r="H369" s="5">
        <v>3.5799999999999998E-2</v>
      </c>
      <c r="I369" s="5" t="s">
        <v>60</v>
      </c>
      <c r="J369" s="5">
        <v>0.50470000000000004</v>
      </c>
    </row>
    <row r="370" spans="1:10" ht="15" x14ac:dyDescent="0.3">
      <c r="A370" s="7" t="s">
        <v>45</v>
      </c>
      <c r="B370" s="4">
        <v>3</v>
      </c>
      <c r="C370" s="4">
        <v>60</v>
      </c>
      <c r="D370" s="5">
        <v>2.2669999999999999E-2</v>
      </c>
      <c r="E370" s="5">
        <v>7.0049999999999999E-3</v>
      </c>
      <c r="F370" s="5">
        <v>22</v>
      </c>
      <c r="G370" s="5">
        <v>3.24</v>
      </c>
      <c r="H370" s="5">
        <v>3.8E-3</v>
      </c>
      <c r="I370" s="5" t="s">
        <v>60</v>
      </c>
      <c r="J370" s="5">
        <v>9.9400000000000002E-2</v>
      </c>
    </row>
    <row r="371" spans="1:10" ht="15" x14ac:dyDescent="0.3">
      <c r="A371" s="7" t="s">
        <v>45</v>
      </c>
      <c r="B371" s="4">
        <v>3</v>
      </c>
      <c r="C371" s="4">
        <v>72</v>
      </c>
      <c r="D371" s="5">
        <v>6.6670000000000002E-3</v>
      </c>
      <c r="E371" s="5">
        <v>7.0049999999999999E-3</v>
      </c>
      <c r="F371" s="5">
        <v>22</v>
      </c>
      <c r="G371" s="5">
        <v>0.95</v>
      </c>
      <c r="H371" s="5">
        <v>0.35160000000000002</v>
      </c>
      <c r="I371" s="5" t="s">
        <v>60</v>
      </c>
      <c r="J371" s="5">
        <v>0.99550000000000005</v>
      </c>
    </row>
    <row r="372" spans="1:10" ht="15" x14ac:dyDescent="0.3">
      <c r="A372" s="7" t="s">
        <v>45</v>
      </c>
      <c r="B372" s="4">
        <v>6</v>
      </c>
      <c r="C372" s="4">
        <v>12</v>
      </c>
      <c r="D372" s="5">
        <v>1.6670000000000001E-3</v>
      </c>
      <c r="E372" s="5">
        <v>7.0049999999999999E-3</v>
      </c>
      <c r="F372" s="5">
        <v>22</v>
      </c>
      <c r="G372" s="5">
        <v>0.24</v>
      </c>
      <c r="H372" s="5">
        <v>0.81410000000000005</v>
      </c>
      <c r="I372" s="5" t="s">
        <v>60</v>
      </c>
      <c r="J372" s="5">
        <v>1</v>
      </c>
    </row>
    <row r="373" spans="1:10" ht="15" x14ac:dyDescent="0.3">
      <c r="A373" s="7" t="s">
        <v>45</v>
      </c>
      <c r="B373" s="4">
        <v>6</v>
      </c>
      <c r="C373" s="4">
        <v>18</v>
      </c>
      <c r="D373" s="5">
        <v>6.6670000000000002E-3</v>
      </c>
      <c r="E373" s="5">
        <v>7.0049999999999999E-3</v>
      </c>
      <c r="F373" s="5">
        <v>22</v>
      </c>
      <c r="G373" s="5">
        <v>0.95</v>
      </c>
      <c r="H373" s="5">
        <v>0.35160000000000002</v>
      </c>
      <c r="I373" s="5" t="s">
        <v>60</v>
      </c>
      <c r="J373" s="5">
        <v>0.99550000000000005</v>
      </c>
    </row>
    <row r="374" spans="1:10" ht="15" x14ac:dyDescent="0.3">
      <c r="A374" s="7" t="s">
        <v>45</v>
      </c>
      <c r="B374" s="4">
        <v>6</v>
      </c>
      <c r="C374" s="4">
        <v>24</v>
      </c>
      <c r="D374" s="5">
        <v>1.6330000000000001E-2</v>
      </c>
      <c r="E374" s="5">
        <v>7.0049999999999999E-3</v>
      </c>
      <c r="F374" s="5">
        <v>22</v>
      </c>
      <c r="G374" s="5">
        <v>2.33</v>
      </c>
      <c r="H374" s="5">
        <v>2.93E-2</v>
      </c>
      <c r="I374" s="5" t="s">
        <v>60</v>
      </c>
      <c r="J374" s="5">
        <v>0.4481</v>
      </c>
    </row>
    <row r="375" spans="1:10" ht="15" x14ac:dyDescent="0.3">
      <c r="A375" s="7" t="s">
        <v>45</v>
      </c>
      <c r="B375" s="4">
        <v>6</v>
      </c>
      <c r="C375" s="4">
        <v>30</v>
      </c>
      <c r="D375" s="5">
        <v>1.8329999999999999E-2</v>
      </c>
      <c r="E375" s="5">
        <v>7.0049999999999999E-3</v>
      </c>
      <c r="F375" s="5">
        <v>22</v>
      </c>
      <c r="G375" s="5">
        <v>2.62</v>
      </c>
      <c r="H375" s="5">
        <v>1.5699999999999999E-2</v>
      </c>
      <c r="I375" s="5" t="s">
        <v>60</v>
      </c>
      <c r="J375" s="5">
        <v>0.29770000000000002</v>
      </c>
    </row>
    <row r="376" spans="1:10" ht="15" x14ac:dyDescent="0.3">
      <c r="A376" s="7" t="s">
        <v>45</v>
      </c>
      <c r="B376" s="4">
        <v>6</v>
      </c>
      <c r="C376" s="4">
        <v>36</v>
      </c>
      <c r="D376" s="5">
        <v>9.3329999999999993E-3</v>
      </c>
      <c r="E376" s="5">
        <v>7.0049999999999999E-3</v>
      </c>
      <c r="F376" s="5">
        <v>22</v>
      </c>
      <c r="G376" s="5">
        <v>1.33</v>
      </c>
      <c r="H376" s="5">
        <v>0.19639999999999999</v>
      </c>
      <c r="I376" s="5" t="s">
        <v>60</v>
      </c>
      <c r="J376" s="5">
        <v>0.95230000000000004</v>
      </c>
    </row>
    <row r="377" spans="1:10" ht="15" x14ac:dyDescent="0.3">
      <c r="A377" s="7" t="s">
        <v>45</v>
      </c>
      <c r="B377" s="4">
        <v>6</v>
      </c>
      <c r="C377" s="4">
        <v>48</v>
      </c>
      <c r="D377" s="5">
        <v>1.7330000000000002E-2</v>
      </c>
      <c r="E377" s="5">
        <v>7.0049999999999999E-3</v>
      </c>
      <c r="F377" s="5">
        <v>22</v>
      </c>
      <c r="G377" s="5">
        <v>2.4700000000000002</v>
      </c>
      <c r="H377" s="5">
        <v>2.1499999999999998E-2</v>
      </c>
      <c r="I377" s="5" t="s">
        <v>60</v>
      </c>
      <c r="J377" s="5">
        <v>0.36859999999999998</v>
      </c>
    </row>
    <row r="378" spans="1:10" ht="15" x14ac:dyDescent="0.3">
      <c r="A378" s="7" t="s">
        <v>45</v>
      </c>
      <c r="B378" s="4">
        <v>6</v>
      </c>
      <c r="C378" s="4">
        <v>60</v>
      </c>
      <c r="D378" s="5">
        <v>2.4330000000000001E-2</v>
      </c>
      <c r="E378" s="5">
        <v>7.0049999999999999E-3</v>
      </c>
      <c r="F378" s="5">
        <v>22</v>
      </c>
      <c r="G378" s="5">
        <v>3.47</v>
      </c>
      <c r="H378" s="5">
        <v>2.2000000000000001E-3</v>
      </c>
      <c r="I378" s="5" t="s">
        <v>60</v>
      </c>
      <c r="J378" s="5">
        <v>6.1699999999999998E-2</v>
      </c>
    </row>
    <row r="379" spans="1:10" ht="15" x14ac:dyDescent="0.3">
      <c r="A379" s="7" t="s">
        <v>45</v>
      </c>
      <c r="B379" s="4">
        <v>6</v>
      </c>
      <c r="C379" s="4">
        <v>72</v>
      </c>
      <c r="D379" s="5">
        <v>8.3330000000000001E-3</v>
      </c>
      <c r="E379" s="5">
        <v>7.0049999999999999E-3</v>
      </c>
      <c r="F379" s="5">
        <v>22</v>
      </c>
      <c r="G379" s="5">
        <v>1.19</v>
      </c>
      <c r="H379" s="5">
        <v>0.24690000000000001</v>
      </c>
      <c r="I379" s="5" t="s">
        <v>60</v>
      </c>
      <c r="J379" s="5">
        <v>0.97719999999999996</v>
      </c>
    </row>
    <row r="380" spans="1:10" ht="15" x14ac:dyDescent="0.3">
      <c r="A380" s="7" t="s">
        <v>45</v>
      </c>
      <c r="B380" s="4">
        <v>12</v>
      </c>
      <c r="C380" s="4">
        <v>18</v>
      </c>
      <c r="D380" s="5">
        <v>5.0000000000000001E-3</v>
      </c>
      <c r="E380" s="5">
        <v>7.0049999999999999E-3</v>
      </c>
      <c r="F380" s="5">
        <v>22</v>
      </c>
      <c r="G380" s="5">
        <v>0.71</v>
      </c>
      <c r="H380" s="5">
        <v>0.4829</v>
      </c>
      <c r="I380" s="5" t="s">
        <v>60</v>
      </c>
      <c r="J380" s="5">
        <v>0.99960000000000004</v>
      </c>
    </row>
    <row r="381" spans="1:10" ht="15" x14ac:dyDescent="0.3">
      <c r="A381" s="7" t="s">
        <v>45</v>
      </c>
      <c r="B381" s="4">
        <v>12</v>
      </c>
      <c r="C381" s="4">
        <v>24</v>
      </c>
      <c r="D381" s="5">
        <v>1.4670000000000001E-2</v>
      </c>
      <c r="E381" s="5">
        <v>7.0049999999999999E-3</v>
      </c>
      <c r="F381" s="5">
        <v>22</v>
      </c>
      <c r="G381" s="5">
        <v>2.09</v>
      </c>
      <c r="H381" s="5">
        <v>4.8000000000000001E-2</v>
      </c>
      <c r="I381" s="5" t="s">
        <v>60</v>
      </c>
      <c r="J381" s="5">
        <v>0.59279999999999999</v>
      </c>
    </row>
    <row r="382" spans="1:10" ht="15" x14ac:dyDescent="0.3">
      <c r="A382" s="7" t="s">
        <v>45</v>
      </c>
      <c r="B382" s="4">
        <v>12</v>
      </c>
      <c r="C382" s="4">
        <v>30</v>
      </c>
      <c r="D382" s="5">
        <v>1.6670000000000001E-2</v>
      </c>
      <c r="E382" s="5">
        <v>7.0049999999999999E-3</v>
      </c>
      <c r="F382" s="5">
        <v>22</v>
      </c>
      <c r="G382" s="5">
        <v>2.38</v>
      </c>
      <c r="H382" s="5">
        <v>2.64E-2</v>
      </c>
      <c r="I382" s="5" t="s">
        <v>60</v>
      </c>
      <c r="J382" s="5">
        <v>0.42080000000000001</v>
      </c>
    </row>
    <row r="383" spans="1:10" ht="15" x14ac:dyDescent="0.3">
      <c r="A383" s="7" t="s">
        <v>45</v>
      </c>
      <c r="B383" s="4">
        <v>12</v>
      </c>
      <c r="C383" s="4">
        <v>36</v>
      </c>
      <c r="D383" s="5">
        <v>7.6670000000000002E-3</v>
      </c>
      <c r="E383" s="5">
        <v>7.0049999999999999E-3</v>
      </c>
      <c r="F383" s="5">
        <v>22</v>
      </c>
      <c r="G383" s="5">
        <v>1.0900000000000001</v>
      </c>
      <c r="H383" s="5">
        <v>0.28560000000000002</v>
      </c>
      <c r="I383" s="5" t="s">
        <v>60</v>
      </c>
      <c r="J383" s="5">
        <v>0.98729999999999996</v>
      </c>
    </row>
    <row r="384" spans="1:10" ht="15" x14ac:dyDescent="0.3">
      <c r="A384" s="7" t="s">
        <v>45</v>
      </c>
      <c r="B384" s="4">
        <v>12</v>
      </c>
      <c r="C384" s="4">
        <v>48</v>
      </c>
      <c r="D384" s="5">
        <v>1.567E-2</v>
      </c>
      <c r="E384" s="5">
        <v>7.0049999999999999E-3</v>
      </c>
      <c r="F384" s="5">
        <v>22</v>
      </c>
      <c r="G384" s="5">
        <v>2.2400000000000002</v>
      </c>
      <c r="H384" s="5">
        <v>3.5799999999999998E-2</v>
      </c>
      <c r="I384" s="5" t="s">
        <v>60</v>
      </c>
      <c r="J384" s="5">
        <v>0.50470000000000004</v>
      </c>
    </row>
    <row r="385" spans="1:10" ht="15" x14ac:dyDescent="0.3">
      <c r="A385" s="7" t="s">
        <v>45</v>
      </c>
      <c r="B385" s="4">
        <v>12</v>
      </c>
      <c r="C385" s="4">
        <v>60</v>
      </c>
      <c r="D385" s="5">
        <v>2.2669999999999999E-2</v>
      </c>
      <c r="E385" s="5">
        <v>7.0049999999999999E-3</v>
      </c>
      <c r="F385" s="5">
        <v>22</v>
      </c>
      <c r="G385" s="5">
        <v>3.24</v>
      </c>
      <c r="H385" s="5">
        <v>3.8E-3</v>
      </c>
      <c r="I385" s="5" t="s">
        <v>60</v>
      </c>
      <c r="J385" s="5">
        <v>9.9400000000000002E-2</v>
      </c>
    </row>
    <row r="386" spans="1:10" ht="15" x14ac:dyDescent="0.3">
      <c r="A386" s="7" t="s">
        <v>45</v>
      </c>
      <c r="B386" s="4">
        <v>12</v>
      </c>
      <c r="C386" s="4">
        <v>72</v>
      </c>
      <c r="D386" s="5">
        <v>6.6670000000000002E-3</v>
      </c>
      <c r="E386" s="5">
        <v>7.0049999999999999E-3</v>
      </c>
      <c r="F386" s="5">
        <v>22</v>
      </c>
      <c r="G386" s="5">
        <v>0.95</v>
      </c>
      <c r="H386" s="5">
        <v>0.35160000000000002</v>
      </c>
      <c r="I386" s="5" t="s">
        <v>60</v>
      </c>
      <c r="J386" s="5">
        <v>0.99550000000000005</v>
      </c>
    </row>
    <row r="387" spans="1:10" ht="15" x14ac:dyDescent="0.3">
      <c r="A387" s="7" t="s">
        <v>45</v>
      </c>
      <c r="B387" s="4">
        <v>18</v>
      </c>
      <c r="C387" s="4">
        <v>24</v>
      </c>
      <c r="D387" s="5">
        <v>9.6670000000000002E-3</v>
      </c>
      <c r="E387" s="5">
        <v>7.0049999999999999E-3</v>
      </c>
      <c r="F387" s="5">
        <v>22</v>
      </c>
      <c r="G387" s="5">
        <v>1.38</v>
      </c>
      <c r="H387" s="5">
        <v>0.18149999999999999</v>
      </c>
      <c r="I387" s="5" t="s">
        <v>60</v>
      </c>
      <c r="J387" s="5">
        <v>0.94099999999999995</v>
      </c>
    </row>
    <row r="388" spans="1:10" ht="15" x14ac:dyDescent="0.3">
      <c r="A388" s="7" t="s">
        <v>45</v>
      </c>
      <c r="B388" s="4">
        <v>18</v>
      </c>
      <c r="C388" s="4">
        <v>30</v>
      </c>
      <c r="D388" s="5">
        <v>1.167E-2</v>
      </c>
      <c r="E388" s="5">
        <v>7.0049999999999999E-3</v>
      </c>
      <c r="F388" s="5">
        <v>22</v>
      </c>
      <c r="G388" s="5">
        <v>1.67</v>
      </c>
      <c r="H388" s="5">
        <v>0.11</v>
      </c>
      <c r="I388" s="5" t="s">
        <v>60</v>
      </c>
      <c r="J388" s="5">
        <v>0.83699999999999997</v>
      </c>
    </row>
    <row r="389" spans="1:10" ht="15" x14ac:dyDescent="0.3">
      <c r="A389" s="7" t="s">
        <v>45</v>
      </c>
      <c r="B389" s="4">
        <v>18</v>
      </c>
      <c r="C389" s="4">
        <v>36</v>
      </c>
      <c r="D389" s="5">
        <v>2.6670000000000001E-3</v>
      </c>
      <c r="E389" s="5">
        <v>7.0049999999999999E-3</v>
      </c>
      <c r="F389" s="5">
        <v>22</v>
      </c>
      <c r="G389" s="5">
        <v>0.38</v>
      </c>
      <c r="H389" s="5">
        <v>0.70709999999999995</v>
      </c>
      <c r="I389" s="5" t="s">
        <v>60</v>
      </c>
      <c r="J389" s="5">
        <v>1</v>
      </c>
    </row>
    <row r="390" spans="1:10" ht="15" x14ac:dyDescent="0.3">
      <c r="A390" s="7" t="s">
        <v>45</v>
      </c>
      <c r="B390" s="4">
        <v>18</v>
      </c>
      <c r="C390" s="4">
        <v>48</v>
      </c>
      <c r="D390" s="5">
        <v>1.0670000000000001E-2</v>
      </c>
      <c r="E390" s="5">
        <v>7.0049999999999999E-3</v>
      </c>
      <c r="F390" s="5">
        <v>22</v>
      </c>
      <c r="G390" s="5">
        <v>1.52</v>
      </c>
      <c r="H390" s="5">
        <v>0.1421</v>
      </c>
      <c r="I390" s="5" t="s">
        <v>60</v>
      </c>
      <c r="J390" s="5">
        <v>0.89670000000000005</v>
      </c>
    </row>
    <row r="391" spans="1:10" ht="15" x14ac:dyDescent="0.3">
      <c r="A391" s="7" t="s">
        <v>45</v>
      </c>
      <c r="B391" s="4">
        <v>18</v>
      </c>
      <c r="C391" s="4">
        <v>60</v>
      </c>
      <c r="D391" s="5">
        <v>1.7670000000000002E-2</v>
      </c>
      <c r="E391" s="5">
        <v>7.0049999999999999E-3</v>
      </c>
      <c r="F391" s="5">
        <v>22</v>
      </c>
      <c r="G391" s="5">
        <v>2.52</v>
      </c>
      <c r="H391" s="5">
        <v>1.9400000000000001E-2</v>
      </c>
      <c r="I391" s="5" t="s">
        <v>60</v>
      </c>
      <c r="J391" s="5">
        <v>0.34399999999999997</v>
      </c>
    </row>
    <row r="392" spans="1:10" ht="15" x14ac:dyDescent="0.3">
      <c r="A392" s="7" t="s">
        <v>45</v>
      </c>
      <c r="B392" s="4">
        <v>18</v>
      </c>
      <c r="C392" s="4">
        <v>72</v>
      </c>
      <c r="D392" s="5">
        <v>1.6670000000000001E-3</v>
      </c>
      <c r="E392" s="5">
        <v>7.0049999999999999E-3</v>
      </c>
      <c r="F392" s="5">
        <v>22</v>
      </c>
      <c r="G392" s="5">
        <v>0.24</v>
      </c>
      <c r="H392" s="5">
        <v>0.81410000000000005</v>
      </c>
      <c r="I392" s="5" t="s">
        <v>60</v>
      </c>
      <c r="J392" s="5">
        <v>1</v>
      </c>
    </row>
    <row r="393" spans="1:10" ht="15" x14ac:dyDescent="0.3">
      <c r="A393" s="7" t="s">
        <v>45</v>
      </c>
      <c r="B393" s="4">
        <v>24</v>
      </c>
      <c r="C393" s="4">
        <v>30</v>
      </c>
      <c r="D393" s="5">
        <v>2E-3</v>
      </c>
      <c r="E393" s="5">
        <v>7.0049999999999999E-3</v>
      </c>
      <c r="F393" s="5">
        <v>22</v>
      </c>
      <c r="G393" s="5">
        <v>0.28999999999999998</v>
      </c>
      <c r="H393" s="5">
        <v>0.77790000000000004</v>
      </c>
      <c r="I393" s="5" t="s">
        <v>60</v>
      </c>
      <c r="J393" s="5">
        <v>1</v>
      </c>
    </row>
    <row r="394" spans="1:10" ht="15" x14ac:dyDescent="0.3">
      <c r="A394" s="7" t="s">
        <v>45</v>
      </c>
      <c r="B394" s="4">
        <v>24</v>
      </c>
      <c r="C394" s="4">
        <v>36</v>
      </c>
      <c r="D394" s="8">
        <v>-7.0000000000000001E-3</v>
      </c>
      <c r="E394" s="5">
        <v>7.0049999999999999E-3</v>
      </c>
      <c r="F394" s="5">
        <v>22</v>
      </c>
      <c r="G394" s="8">
        <v>-1</v>
      </c>
      <c r="H394" s="5">
        <v>0.32850000000000001</v>
      </c>
      <c r="I394" s="5" t="s">
        <v>60</v>
      </c>
      <c r="J394" s="5">
        <v>0.99350000000000005</v>
      </c>
    </row>
    <row r="395" spans="1:10" ht="15" x14ac:dyDescent="0.3">
      <c r="A395" s="7" t="s">
        <v>45</v>
      </c>
      <c r="B395" s="4">
        <v>24</v>
      </c>
      <c r="C395" s="4">
        <v>48</v>
      </c>
      <c r="D395" s="5">
        <v>1E-3</v>
      </c>
      <c r="E395" s="5">
        <v>7.0049999999999999E-3</v>
      </c>
      <c r="F395" s="5">
        <v>22</v>
      </c>
      <c r="G395" s="5">
        <v>0.14000000000000001</v>
      </c>
      <c r="H395" s="5">
        <v>0.88780000000000003</v>
      </c>
      <c r="I395" s="5" t="s">
        <v>60</v>
      </c>
      <c r="J395" s="5">
        <v>1</v>
      </c>
    </row>
    <row r="396" spans="1:10" ht="15" x14ac:dyDescent="0.3">
      <c r="A396" s="7" t="s">
        <v>45</v>
      </c>
      <c r="B396" s="4">
        <v>24</v>
      </c>
      <c r="C396" s="4">
        <v>60</v>
      </c>
      <c r="D396" s="5">
        <v>8.0000000000000002E-3</v>
      </c>
      <c r="E396" s="5">
        <v>7.0049999999999999E-3</v>
      </c>
      <c r="F396" s="5">
        <v>22</v>
      </c>
      <c r="G396" s="5">
        <v>1.1399999999999999</v>
      </c>
      <c r="H396" s="5">
        <v>0.26569999999999999</v>
      </c>
      <c r="I396" s="5" t="s">
        <v>60</v>
      </c>
      <c r="J396" s="5">
        <v>0.98280000000000001</v>
      </c>
    </row>
    <row r="397" spans="1:10" ht="15" x14ac:dyDescent="0.3">
      <c r="A397" s="7" t="s">
        <v>45</v>
      </c>
      <c r="B397" s="4">
        <v>24</v>
      </c>
      <c r="C397" s="4">
        <v>72</v>
      </c>
      <c r="D397" s="8">
        <v>-8.0000000000000002E-3</v>
      </c>
      <c r="E397" s="5">
        <v>7.0049999999999999E-3</v>
      </c>
      <c r="F397" s="5">
        <v>22</v>
      </c>
      <c r="G397" s="8">
        <v>-1.1399999999999999</v>
      </c>
      <c r="H397" s="5">
        <v>0.26569999999999999</v>
      </c>
      <c r="I397" s="5" t="s">
        <v>60</v>
      </c>
      <c r="J397" s="5">
        <v>0.98280000000000001</v>
      </c>
    </row>
    <row r="398" spans="1:10" ht="15" x14ac:dyDescent="0.3">
      <c r="A398" s="7" t="s">
        <v>45</v>
      </c>
      <c r="B398" s="4">
        <v>30</v>
      </c>
      <c r="C398" s="4">
        <v>36</v>
      </c>
      <c r="D398" s="8">
        <v>-8.9999999999999993E-3</v>
      </c>
      <c r="E398" s="5">
        <v>7.0049999999999999E-3</v>
      </c>
      <c r="F398" s="5">
        <v>22</v>
      </c>
      <c r="G398" s="8">
        <v>-1.28</v>
      </c>
      <c r="H398" s="5">
        <v>0.2122</v>
      </c>
      <c r="I398" s="5" t="s">
        <v>60</v>
      </c>
      <c r="J398" s="5">
        <v>0.96209999999999996</v>
      </c>
    </row>
    <row r="399" spans="1:10" ht="15" x14ac:dyDescent="0.3">
      <c r="A399" s="7" t="s">
        <v>45</v>
      </c>
      <c r="B399" s="4">
        <v>30</v>
      </c>
      <c r="C399" s="4">
        <v>48</v>
      </c>
      <c r="D399" s="8">
        <v>-1E-3</v>
      </c>
      <c r="E399" s="5">
        <v>7.0049999999999999E-3</v>
      </c>
      <c r="F399" s="5">
        <v>22</v>
      </c>
      <c r="G399" s="8">
        <v>-0.14000000000000001</v>
      </c>
      <c r="H399" s="5">
        <v>0.88780000000000003</v>
      </c>
      <c r="I399" s="5" t="s">
        <v>60</v>
      </c>
      <c r="J399" s="5">
        <v>1</v>
      </c>
    </row>
    <row r="400" spans="1:10" ht="15" x14ac:dyDescent="0.3">
      <c r="A400" s="7" t="s">
        <v>45</v>
      </c>
      <c r="B400" s="4">
        <v>30</v>
      </c>
      <c r="C400" s="4">
        <v>60</v>
      </c>
      <c r="D400" s="5">
        <v>6.0000000000000001E-3</v>
      </c>
      <c r="E400" s="5">
        <v>7.0049999999999999E-3</v>
      </c>
      <c r="F400" s="5">
        <v>22</v>
      </c>
      <c r="G400" s="5">
        <v>0.86</v>
      </c>
      <c r="H400" s="5">
        <v>0.40089999999999998</v>
      </c>
      <c r="I400" s="5" t="s">
        <v>60</v>
      </c>
      <c r="J400" s="5">
        <v>0.99809999999999999</v>
      </c>
    </row>
    <row r="401" spans="1:10" ht="15" x14ac:dyDescent="0.3">
      <c r="A401" s="7" t="s">
        <v>45</v>
      </c>
      <c r="B401" s="4">
        <v>30</v>
      </c>
      <c r="C401" s="4">
        <v>72</v>
      </c>
      <c r="D401" s="8">
        <v>-0.01</v>
      </c>
      <c r="E401" s="5">
        <v>7.0049999999999999E-3</v>
      </c>
      <c r="F401" s="5">
        <v>22</v>
      </c>
      <c r="G401" s="8">
        <v>-1.43</v>
      </c>
      <c r="H401" s="5">
        <v>0.16750000000000001</v>
      </c>
      <c r="I401" s="5" t="s">
        <v>60</v>
      </c>
      <c r="J401" s="5">
        <v>0.92800000000000005</v>
      </c>
    </row>
    <row r="402" spans="1:10" ht="15" x14ac:dyDescent="0.3">
      <c r="A402" s="7" t="s">
        <v>45</v>
      </c>
      <c r="B402" s="4">
        <v>36</v>
      </c>
      <c r="C402" s="4">
        <v>48</v>
      </c>
      <c r="D402" s="5">
        <v>8.0000000000000002E-3</v>
      </c>
      <c r="E402" s="5">
        <v>7.0049999999999999E-3</v>
      </c>
      <c r="F402" s="5">
        <v>22</v>
      </c>
      <c r="G402" s="5">
        <v>1.1399999999999999</v>
      </c>
      <c r="H402" s="5">
        <v>0.26569999999999999</v>
      </c>
      <c r="I402" s="5" t="s">
        <v>60</v>
      </c>
      <c r="J402" s="5">
        <v>0.98280000000000001</v>
      </c>
    </row>
    <row r="403" spans="1:10" ht="15" x14ac:dyDescent="0.3">
      <c r="A403" s="7" t="s">
        <v>45</v>
      </c>
      <c r="B403" s="4">
        <v>36</v>
      </c>
      <c r="C403" s="4">
        <v>60</v>
      </c>
      <c r="D403" s="5">
        <v>1.4999999999999999E-2</v>
      </c>
      <c r="E403" s="5">
        <v>7.0049999999999999E-3</v>
      </c>
      <c r="F403" s="5">
        <v>22</v>
      </c>
      <c r="G403" s="5">
        <v>2.14</v>
      </c>
      <c r="H403" s="5">
        <v>4.36E-2</v>
      </c>
      <c r="I403" s="5" t="s">
        <v>60</v>
      </c>
      <c r="J403" s="5">
        <v>0.56320000000000003</v>
      </c>
    </row>
    <row r="404" spans="1:10" ht="15" x14ac:dyDescent="0.3">
      <c r="A404" s="7" t="s">
        <v>45</v>
      </c>
      <c r="B404" s="4">
        <v>36</v>
      </c>
      <c r="C404" s="4">
        <v>72</v>
      </c>
      <c r="D404" s="8">
        <v>-1E-3</v>
      </c>
      <c r="E404" s="5">
        <v>7.0049999999999999E-3</v>
      </c>
      <c r="F404" s="5">
        <v>22</v>
      </c>
      <c r="G404" s="8">
        <v>-0.14000000000000001</v>
      </c>
      <c r="H404" s="5">
        <v>0.88780000000000003</v>
      </c>
      <c r="I404" s="5" t="s">
        <v>60</v>
      </c>
      <c r="J404" s="5">
        <v>1</v>
      </c>
    </row>
    <row r="405" spans="1:10" ht="15" x14ac:dyDescent="0.3">
      <c r="A405" s="7" t="s">
        <v>45</v>
      </c>
      <c r="B405" s="4">
        <v>48</v>
      </c>
      <c r="C405" s="4">
        <v>60</v>
      </c>
      <c r="D405" s="5">
        <v>7.0000000000000001E-3</v>
      </c>
      <c r="E405" s="5">
        <v>7.0049999999999999E-3</v>
      </c>
      <c r="F405" s="5">
        <v>22</v>
      </c>
      <c r="G405" s="5">
        <v>1</v>
      </c>
      <c r="H405" s="5">
        <v>0.32850000000000001</v>
      </c>
      <c r="I405" s="5" t="s">
        <v>60</v>
      </c>
      <c r="J405" s="5">
        <v>0.99350000000000005</v>
      </c>
    </row>
    <row r="406" spans="1:10" ht="15" x14ac:dyDescent="0.3">
      <c r="A406" s="7" t="s">
        <v>45</v>
      </c>
      <c r="B406" s="4">
        <v>48</v>
      </c>
      <c r="C406" s="4">
        <v>72</v>
      </c>
      <c r="D406" s="8">
        <v>-8.9999999999999993E-3</v>
      </c>
      <c r="E406" s="5">
        <v>7.0049999999999999E-3</v>
      </c>
      <c r="F406" s="5">
        <v>22</v>
      </c>
      <c r="G406" s="8">
        <v>-1.28</v>
      </c>
      <c r="H406" s="5">
        <v>0.2122</v>
      </c>
      <c r="I406" s="5" t="s">
        <v>60</v>
      </c>
      <c r="J406" s="5">
        <v>0.96209999999999996</v>
      </c>
    </row>
    <row r="407" spans="1:10" ht="15" x14ac:dyDescent="0.3">
      <c r="A407" s="7" t="s">
        <v>45</v>
      </c>
      <c r="B407" s="4">
        <v>60</v>
      </c>
      <c r="C407" s="4">
        <v>72</v>
      </c>
      <c r="D407" s="8">
        <v>-1.6E-2</v>
      </c>
      <c r="E407" s="5">
        <v>7.0049999999999999E-3</v>
      </c>
      <c r="F407" s="5">
        <v>22</v>
      </c>
      <c r="G407" s="8">
        <v>-2.2799999999999998</v>
      </c>
      <c r="H407" s="5">
        <v>3.2399999999999998E-2</v>
      </c>
      <c r="I407" s="5" t="s">
        <v>60</v>
      </c>
      <c r="J407" s="5">
        <v>0.47610000000000002</v>
      </c>
    </row>
    <row r="410" spans="1:10" ht="13.5" thickBot="1" x14ac:dyDescent="0.35">
      <c r="A410" s="11"/>
      <c r="B410" s="11"/>
      <c r="C410" s="11"/>
      <c r="D410" s="11"/>
      <c r="E410" s="11"/>
      <c r="F410" s="11"/>
      <c r="G410" s="11"/>
      <c r="H410" s="11"/>
      <c r="I410" s="11"/>
      <c r="J410" s="11"/>
    </row>
    <row r="411" spans="1:10" ht="13.5" thickTop="1" x14ac:dyDescent="0.3"/>
    <row r="412" spans="1:10" x14ac:dyDescent="0.3">
      <c r="A412" s="2" t="s">
        <v>77</v>
      </c>
    </row>
    <row r="414" spans="1:10" x14ac:dyDescent="0.3">
      <c r="A414" s="1" t="s">
        <v>61</v>
      </c>
    </row>
    <row r="415" spans="1:10" ht="13.5" thickBot="1" x14ac:dyDescent="0.35">
      <c r="A415" s="3"/>
    </row>
    <row r="416" spans="1:10" ht="15" x14ac:dyDescent="0.3">
      <c r="A416" s="30" t="s">
        <v>62</v>
      </c>
      <c r="B416" s="31" t="s">
        <v>45</v>
      </c>
      <c r="C416" s="31" t="s">
        <v>28</v>
      </c>
      <c r="D416" s="31" t="s">
        <v>63</v>
      </c>
      <c r="E416" s="9" t="s">
        <v>64</v>
      </c>
    </row>
    <row r="417" spans="1:10" ht="15" x14ac:dyDescent="0.3">
      <c r="A417" s="32"/>
      <c r="B417" s="34"/>
      <c r="C417" s="34"/>
      <c r="D417" s="34"/>
      <c r="E417" s="4" t="s">
        <v>65</v>
      </c>
    </row>
    <row r="418" spans="1:10" ht="15" x14ac:dyDescent="0.3">
      <c r="A418" s="7">
        <v>1</v>
      </c>
      <c r="B418" s="5">
        <v>0</v>
      </c>
      <c r="C418" s="5">
        <v>0.20130000000000001</v>
      </c>
      <c r="D418" s="5">
        <v>4.9529999999999999E-3</v>
      </c>
      <c r="E418" s="5" t="s">
        <v>67</v>
      </c>
    </row>
    <row r="419" spans="1:10" ht="15" x14ac:dyDescent="0.3">
      <c r="A419" s="7">
        <v>2</v>
      </c>
      <c r="B419" s="5">
        <v>3</v>
      </c>
      <c r="C419" s="5">
        <v>0.19700000000000001</v>
      </c>
      <c r="D419" s="5">
        <v>4.9529999999999999E-3</v>
      </c>
      <c r="E419" s="5" t="s">
        <v>66</v>
      </c>
    </row>
    <row r="420" spans="1:10" ht="15" x14ac:dyDescent="0.3">
      <c r="A420" s="7">
        <v>3</v>
      </c>
      <c r="B420" s="5">
        <v>6</v>
      </c>
      <c r="C420" s="5">
        <v>0.19869999999999999</v>
      </c>
      <c r="D420" s="5">
        <v>4.9529999999999999E-3</v>
      </c>
      <c r="E420" s="5" t="s">
        <v>66</v>
      </c>
    </row>
    <row r="421" spans="1:10" ht="15" x14ac:dyDescent="0.3">
      <c r="A421" s="7">
        <v>4</v>
      </c>
      <c r="B421" s="5">
        <v>12</v>
      </c>
      <c r="C421" s="5">
        <v>0.19700000000000001</v>
      </c>
      <c r="D421" s="5">
        <v>4.9529999999999999E-3</v>
      </c>
      <c r="E421" s="5" t="s">
        <v>66</v>
      </c>
    </row>
    <row r="422" spans="1:10" ht="15" x14ac:dyDescent="0.3">
      <c r="A422" s="7">
        <v>5</v>
      </c>
      <c r="B422" s="5">
        <v>18</v>
      </c>
      <c r="C422" s="5">
        <v>0.192</v>
      </c>
      <c r="D422" s="5">
        <v>4.9529999999999999E-3</v>
      </c>
      <c r="E422" s="5" t="s">
        <v>66</v>
      </c>
    </row>
    <row r="423" spans="1:10" ht="15" x14ac:dyDescent="0.3">
      <c r="A423" s="7">
        <v>6</v>
      </c>
      <c r="B423" s="5">
        <v>24</v>
      </c>
      <c r="C423" s="5">
        <v>0.18229999999999999</v>
      </c>
      <c r="D423" s="5">
        <v>4.9529999999999999E-3</v>
      </c>
      <c r="E423" s="5" t="s">
        <v>66</v>
      </c>
    </row>
    <row r="424" spans="1:10" ht="15" x14ac:dyDescent="0.3">
      <c r="A424" s="7">
        <v>7</v>
      </c>
      <c r="B424" s="5">
        <v>30</v>
      </c>
      <c r="C424" s="5">
        <v>0.18029999999999999</v>
      </c>
      <c r="D424" s="5">
        <v>4.9529999999999999E-3</v>
      </c>
      <c r="E424" s="5" t="s">
        <v>66</v>
      </c>
    </row>
    <row r="425" spans="1:10" ht="15" x14ac:dyDescent="0.3">
      <c r="A425" s="7">
        <v>8</v>
      </c>
      <c r="B425" s="5">
        <v>36</v>
      </c>
      <c r="C425" s="5">
        <v>0.1893</v>
      </c>
      <c r="D425" s="5">
        <v>4.9529999999999999E-3</v>
      </c>
      <c r="E425" s="5" t="s">
        <v>66</v>
      </c>
    </row>
    <row r="426" spans="1:10" ht="15" x14ac:dyDescent="0.3">
      <c r="A426" s="7">
        <v>9</v>
      </c>
      <c r="B426" s="5">
        <v>48</v>
      </c>
      <c r="C426" s="5">
        <v>0.18129999999999999</v>
      </c>
      <c r="D426" s="5">
        <v>4.9529999999999999E-3</v>
      </c>
      <c r="E426" s="5" t="s">
        <v>66</v>
      </c>
    </row>
    <row r="427" spans="1:10" ht="15" x14ac:dyDescent="0.3">
      <c r="A427" s="7">
        <v>10</v>
      </c>
      <c r="B427" s="5">
        <v>60</v>
      </c>
      <c r="C427" s="5">
        <v>0.17430000000000001</v>
      </c>
      <c r="D427" s="5">
        <v>4.9529999999999999E-3</v>
      </c>
      <c r="E427" s="5" t="s">
        <v>74</v>
      </c>
    </row>
    <row r="428" spans="1:10" ht="15" x14ac:dyDescent="0.3">
      <c r="A428" s="7">
        <v>11</v>
      </c>
      <c r="B428" s="5">
        <v>72</v>
      </c>
      <c r="C428" s="5">
        <v>0.1903</v>
      </c>
      <c r="D428" s="5">
        <v>4.9529999999999999E-3</v>
      </c>
      <c r="E428" s="5" t="s">
        <v>66</v>
      </c>
    </row>
    <row r="431" spans="1:10" ht="13.5" thickBot="1" x14ac:dyDescent="0.35">
      <c r="A431" s="11"/>
      <c r="B431" s="11"/>
      <c r="C431" s="11"/>
      <c r="D431" s="11"/>
      <c r="E431" s="11"/>
      <c r="F431" s="11"/>
      <c r="G431" s="11"/>
      <c r="H431" s="11"/>
      <c r="I431" s="11"/>
      <c r="J431" s="11"/>
    </row>
    <row r="432" spans="1:10" ht="13.5" thickTop="1" x14ac:dyDescent="0.3"/>
    <row r="433" spans="1:2" x14ac:dyDescent="0.3">
      <c r="A433" s="2" t="s">
        <v>79</v>
      </c>
    </row>
    <row r="435" spans="1:2" x14ac:dyDescent="0.3">
      <c r="A435" s="1" t="s">
        <v>1</v>
      </c>
    </row>
    <row r="436" spans="1:2" ht="13.5" thickBot="1" x14ac:dyDescent="0.35">
      <c r="A436" s="3"/>
    </row>
    <row r="437" spans="1:2" ht="15" customHeight="1" x14ac:dyDescent="0.3">
      <c r="A437" s="30" t="s">
        <v>2</v>
      </c>
      <c r="B437" s="31"/>
    </row>
    <row r="438" spans="1:2" ht="15" x14ac:dyDescent="0.3">
      <c r="A438" s="7" t="s">
        <v>3</v>
      </c>
      <c r="B438" s="5" t="s">
        <v>4</v>
      </c>
    </row>
    <row r="439" spans="1:2" ht="15" x14ac:dyDescent="0.3">
      <c r="A439" s="7" t="s">
        <v>5</v>
      </c>
      <c r="B439" s="5" t="s">
        <v>79</v>
      </c>
    </row>
    <row r="440" spans="1:2" ht="15" x14ac:dyDescent="0.3">
      <c r="A440" s="7" t="s">
        <v>6</v>
      </c>
      <c r="B440" s="5" t="s">
        <v>7</v>
      </c>
    </row>
    <row r="441" spans="1:2" ht="15" x14ac:dyDescent="0.3">
      <c r="A441" s="7" t="s">
        <v>8</v>
      </c>
      <c r="B441" s="5" t="s">
        <v>9</v>
      </c>
    </row>
    <row r="442" spans="1:2" ht="15" x14ac:dyDescent="0.3">
      <c r="A442" s="7" t="s">
        <v>10</v>
      </c>
      <c r="B442" s="5" t="s">
        <v>11</v>
      </c>
    </row>
    <row r="443" spans="1:2" ht="15" x14ac:dyDescent="0.3">
      <c r="A443" s="7" t="s">
        <v>12</v>
      </c>
      <c r="B443" s="5" t="s">
        <v>13</v>
      </c>
    </row>
    <row r="444" spans="1:2" ht="15" x14ac:dyDescent="0.3">
      <c r="A444" s="7" t="s">
        <v>14</v>
      </c>
      <c r="B444" s="5" t="s">
        <v>15</v>
      </c>
    </row>
    <row r="445" spans="1:2" ht="13.5" thickBot="1" x14ac:dyDescent="0.35">
      <c r="A445" s="3"/>
    </row>
    <row r="446" spans="1:2" ht="15" customHeight="1" x14ac:dyDescent="0.3">
      <c r="A446" s="30" t="s">
        <v>16</v>
      </c>
      <c r="B446" s="31"/>
    </row>
    <row r="447" spans="1:2" ht="15" x14ac:dyDescent="0.3">
      <c r="A447" s="7" t="s">
        <v>17</v>
      </c>
      <c r="B447" s="5">
        <v>1</v>
      </c>
    </row>
    <row r="448" spans="1:2" ht="15" x14ac:dyDescent="0.3">
      <c r="A448" s="7" t="s">
        <v>18</v>
      </c>
      <c r="B448" s="5">
        <v>12</v>
      </c>
    </row>
    <row r="449" spans="1:5" ht="15" x14ac:dyDescent="0.3">
      <c r="A449" s="7" t="s">
        <v>19</v>
      </c>
      <c r="B449" s="5">
        <v>0</v>
      </c>
    </row>
    <row r="450" spans="1:5" ht="15" x14ac:dyDescent="0.3">
      <c r="A450" s="7" t="s">
        <v>20</v>
      </c>
      <c r="B450" s="5">
        <v>1</v>
      </c>
    </row>
    <row r="451" spans="1:5" ht="15" x14ac:dyDescent="0.3">
      <c r="A451" s="7" t="s">
        <v>21</v>
      </c>
      <c r="B451" s="5">
        <v>33</v>
      </c>
    </row>
    <row r="452" spans="1:5" ht="13.5" thickBot="1" x14ac:dyDescent="0.35">
      <c r="A452" s="3"/>
    </row>
    <row r="453" spans="1:5" ht="15" customHeight="1" x14ac:dyDescent="0.3">
      <c r="A453" s="30" t="s">
        <v>22</v>
      </c>
      <c r="B453" s="31"/>
    </row>
    <row r="454" spans="1:5" ht="15" x14ac:dyDescent="0.3">
      <c r="A454" s="7" t="s">
        <v>23</v>
      </c>
      <c r="B454" s="5">
        <v>33</v>
      </c>
    </row>
    <row r="455" spans="1:5" ht="15" x14ac:dyDescent="0.3">
      <c r="A455" s="7" t="s">
        <v>24</v>
      </c>
      <c r="B455" s="5">
        <v>33</v>
      </c>
    </row>
    <row r="456" spans="1:5" ht="15" x14ac:dyDescent="0.3">
      <c r="A456" s="7" t="s">
        <v>25</v>
      </c>
      <c r="B456" s="5">
        <v>0</v>
      </c>
    </row>
    <row r="457" spans="1:5" ht="13.5" thickBot="1" x14ac:dyDescent="0.35">
      <c r="A457" s="3"/>
    </row>
    <row r="458" spans="1:5" ht="15" customHeight="1" x14ac:dyDescent="0.3">
      <c r="A458" s="30" t="s">
        <v>26</v>
      </c>
      <c r="B458" s="31"/>
      <c r="C458" s="31"/>
      <c r="D458" s="31"/>
      <c r="E458" s="31"/>
    </row>
    <row r="459" spans="1:5" ht="15" x14ac:dyDescent="0.3">
      <c r="A459" s="32" t="s">
        <v>27</v>
      </c>
      <c r="B459" s="33" t="s">
        <v>28</v>
      </c>
      <c r="C459" s="4" t="s">
        <v>29</v>
      </c>
      <c r="D459" s="33" t="s">
        <v>31</v>
      </c>
      <c r="E459" s="33" t="s">
        <v>32</v>
      </c>
    </row>
    <row r="460" spans="1:5" ht="15" x14ac:dyDescent="0.3">
      <c r="A460" s="32"/>
      <c r="B460" s="33"/>
      <c r="C460" s="4" t="s">
        <v>30</v>
      </c>
      <c r="D460" s="33"/>
      <c r="E460" s="33"/>
    </row>
    <row r="461" spans="1:5" ht="15" x14ac:dyDescent="0.3">
      <c r="A461" s="7" t="s">
        <v>15</v>
      </c>
      <c r="B461" s="5">
        <v>1.044E-3</v>
      </c>
      <c r="C461" s="5">
        <v>3.1500000000000001E-4</v>
      </c>
      <c r="D461" s="5">
        <v>3.32</v>
      </c>
      <c r="E461" s="5">
        <v>5.0000000000000001E-4</v>
      </c>
    </row>
    <row r="462" spans="1:5" ht="13.5" thickBot="1" x14ac:dyDescent="0.35">
      <c r="A462" s="3"/>
    </row>
    <row r="463" spans="1:5" ht="15" customHeight="1" x14ac:dyDescent="0.3">
      <c r="A463" s="30" t="s">
        <v>33</v>
      </c>
      <c r="B463" s="31"/>
    </row>
    <row r="464" spans="1:5" ht="15" x14ac:dyDescent="0.3">
      <c r="A464" s="7" t="s">
        <v>34</v>
      </c>
      <c r="B464" s="8" t="s">
        <v>80</v>
      </c>
    </row>
    <row r="465" spans="1:7" ht="15" x14ac:dyDescent="0.3">
      <c r="A465" s="7" t="s">
        <v>36</v>
      </c>
      <c r="B465" s="8">
        <v>-74.5</v>
      </c>
    </row>
    <row r="466" spans="1:7" ht="15" x14ac:dyDescent="0.3">
      <c r="A466" s="7" t="s">
        <v>37</v>
      </c>
      <c r="B466" s="8">
        <v>-74.3</v>
      </c>
    </row>
    <row r="467" spans="1:7" ht="15" x14ac:dyDescent="0.3">
      <c r="A467" s="7" t="s">
        <v>38</v>
      </c>
      <c r="B467" s="8">
        <v>-73.400000000000006</v>
      </c>
    </row>
    <row r="468" spans="1:7" ht="13.5" thickBot="1" x14ac:dyDescent="0.35">
      <c r="A468" s="3"/>
    </row>
    <row r="469" spans="1:7" ht="15" customHeight="1" x14ac:dyDescent="0.3">
      <c r="A469" s="30" t="s">
        <v>39</v>
      </c>
      <c r="B469" s="31"/>
      <c r="C469" s="31"/>
      <c r="D469" s="31"/>
      <c r="E469" s="31"/>
    </row>
    <row r="470" spans="1:7" ht="15" x14ac:dyDescent="0.3">
      <c r="A470" s="7" t="s">
        <v>40</v>
      </c>
      <c r="B470" s="4" t="s">
        <v>41</v>
      </c>
      <c r="C470" s="4" t="s">
        <v>42</v>
      </c>
      <c r="D470" s="4" t="s">
        <v>43</v>
      </c>
      <c r="E470" s="4" t="s">
        <v>44</v>
      </c>
    </row>
    <row r="471" spans="1:7" ht="15" x14ac:dyDescent="0.3">
      <c r="A471" s="7" t="s">
        <v>45</v>
      </c>
      <c r="B471" s="5">
        <v>10</v>
      </c>
      <c r="C471" s="5">
        <v>22</v>
      </c>
      <c r="D471" s="5">
        <v>5.61</v>
      </c>
      <c r="E471" s="5">
        <v>4.0000000000000002E-4</v>
      </c>
    </row>
    <row r="472" spans="1:7" ht="13.5" thickBot="1" x14ac:dyDescent="0.35">
      <c r="A472" s="3"/>
    </row>
    <row r="473" spans="1:7" ht="15" customHeight="1" x14ac:dyDescent="0.3">
      <c r="A473" s="30" t="s">
        <v>47</v>
      </c>
      <c r="B473" s="31"/>
      <c r="C473" s="31"/>
      <c r="D473" s="31"/>
      <c r="E473" s="31"/>
    </row>
    <row r="474" spans="1:7" ht="15" x14ac:dyDescent="0.3">
      <c r="A474" s="7" t="s">
        <v>48</v>
      </c>
      <c r="B474" s="4" t="s">
        <v>41</v>
      </c>
      <c r="C474" s="4" t="s">
        <v>42</v>
      </c>
      <c r="D474" s="4" t="s">
        <v>43</v>
      </c>
      <c r="E474" s="4" t="s">
        <v>44</v>
      </c>
    </row>
    <row r="475" spans="1:7" ht="15" x14ac:dyDescent="0.3">
      <c r="A475" s="7" t="s">
        <v>49</v>
      </c>
      <c r="B475" s="5">
        <v>1</v>
      </c>
      <c r="C475" s="5">
        <v>22</v>
      </c>
      <c r="D475" s="5">
        <v>14.13</v>
      </c>
      <c r="E475" s="12">
        <v>1.1000000000000001E-3</v>
      </c>
    </row>
    <row r="476" spans="1:7" ht="15" x14ac:dyDescent="0.3">
      <c r="A476" s="7" t="s">
        <v>50</v>
      </c>
      <c r="B476" s="5">
        <v>1</v>
      </c>
      <c r="C476" s="5">
        <v>22</v>
      </c>
      <c r="D476" s="5">
        <v>9.73</v>
      </c>
      <c r="E476" s="5">
        <v>5.0000000000000001E-3</v>
      </c>
    </row>
    <row r="477" spans="1:7" ht="15" x14ac:dyDescent="0.3">
      <c r="A477" s="7" t="s">
        <v>51</v>
      </c>
      <c r="B477" s="5">
        <v>1</v>
      </c>
      <c r="C477" s="5">
        <v>22</v>
      </c>
      <c r="D477" s="5">
        <v>2.35</v>
      </c>
      <c r="E477" s="5">
        <v>0.13930000000000001</v>
      </c>
    </row>
    <row r="478" spans="1:7" ht="13.5" thickBot="1" x14ac:dyDescent="0.35">
      <c r="A478" s="3"/>
    </row>
    <row r="479" spans="1:7" ht="15" customHeight="1" x14ac:dyDescent="0.3">
      <c r="A479" s="30" t="s">
        <v>52</v>
      </c>
      <c r="B479" s="31"/>
      <c r="C479" s="31"/>
      <c r="D479" s="31"/>
      <c r="E479" s="31"/>
      <c r="F479" s="31"/>
      <c r="G479" s="31"/>
    </row>
    <row r="480" spans="1:7" ht="15" x14ac:dyDescent="0.3">
      <c r="A480" s="32" t="s">
        <v>40</v>
      </c>
      <c r="B480" s="33" t="s">
        <v>45</v>
      </c>
      <c r="C480" s="33" t="s">
        <v>28</v>
      </c>
      <c r="D480" s="4" t="s">
        <v>29</v>
      </c>
      <c r="E480" s="33" t="s">
        <v>53</v>
      </c>
      <c r="F480" s="33" t="s">
        <v>54</v>
      </c>
      <c r="G480" s="33" t="s">
        <v>55</v>
      </c>
    </row>
    <row r="481" spans="1:10" ht="15" x14ac:dyDescent="0.3">
      <c r="A481" s="32"/>
      <c r="B481" s="33"/>
      <c r="C481" s="33"/>
      <c r="D481" s="4" t="s">
        <v>30</v>
      </c>
      <c r="E481" s="33"/>
      <c r="F481" s="33"/>
      <c r="G481" s="33"/>
    </row>
    <row r="482" spans="1:10" ht="15" x14ac:dyDescent="0.3">
      <c r="A482" s="7" t="s">
        <v>45</v>
      </c>
      <c r="B482" s="4">
        <v>0</v>
      </c>
      <c r="C482" s="5">
        <v>0.1817</v>
      </c>
      <c r="D482" s="5">
        <v>1.866E-2</v>
      </c>
      <c r="E482" s="5">
        <v>22</v>
      </c>
      <c r="F482" s="5">
        <v>9.74</v>
      </c>
      <c r="G482" s="5" t="s">
        <v>46</v>
      </c>
    </row>
    <row r="483" spans="1:10" ht="15" x14ac:dyDescent="0.3">
      <c r="A483" s="7" t="s">
        <v>45</v>
      </c>
      <c r="B483" s="4">
        <v>3</v>
      </c>
      <c r="C483" s="5">
        <v>0.1653</v>
      </c>
      <c r="D483" s="5">
        <v>1.866E-2</v>
      </c>
      <c r="E483" s="5">
        <v>22</v>
      </c>
      <c r="F483" s="5">
        <v>8.86</v>
      </c>
      <c r="G483" s="5" t="s">
        <v>46</v>
      </c>
    </row>
    <row r="484" spans="1:10" ht="15" x14ac:dyDescent="0.3">
      <c r="A484" s="7" t="s">
        <v>45</v>
      </c>
      <c r="B484" s="4">
        <v>6</v>
      </c>
      <c r="C484" s="5">
        <v>0.1837</v>
      </c>
      <c r="D484" s="5">
        <v>1.866E-2</v>
      </c>
      <c r="E484" s="5">
        <v>22</v>
      </c>
      <c r="F484" s="5">
        <v>9.84</v>
      </c>
      <c r="G484" s="5" t="s">
        <v>46</v>
      </c>
    </row>
    <row r="485" spans="1:10" ht="15" x14ac:dyDescent="0.3">
      <c r="A485" s="7" t="s">
        <v>45</v>
      </c>
      <c r="B485" s="4">
        <v>12</v>
      </c>
      <c r="C485" s="5">
        <v>0.16400000000000001</v>
      </c>
      <c r="D485" s="5">
        <v>1.866E-2</v>
      </c>
      <c r="E485" s="5">
        <v>22</v>
      </c>
      <c r="F485" s="5">
        <v>8.7899999999999991</v>
      </c>
      <c r="G485" s="5" t="s">
        <v>46</v>
      </c>
    </row>
    <row r="486" spans="1:10" ht="15" x14ac:dyDescent="0.3">
      <c r="A486" s="7" t="s">
        <v>45</v>
      </c>
      <c r="B486" s="4">
        <v>18</v>
      </c>
      <c r="C486" s="5">
        <v>0.2203</v>
      </c>
      <c r="D486" s="5">
        <v>1.866E-2</v>
      </c>
      <c r="E486" s="5">
        <v>22</v>
      </c>
      <c r="F486" s="5">
        <v>11.81</v>
      </c>
      <c r="G486" s="5" t="s">
        <v>46</v>
      </c>
    </row>
    <row r="487" spans="1:10" ht="15" x14ac:dyDescent="0.3">
      <c r="A487" s="7" t="s">
        <v>45</v>
      </c>
      <c r="B487" s="4">
        <v>24</v>
      </c>
      <c r="C487" s="5">
        <v>0.30030000000000001</v>
      </c>
      <c r="D487" s="5">
        <v>1.866E-2</v>
      </c>
      <c r="E487" s="5">
        <v>22</v>
      </c>
      <c r="F487" s="5">
        <v>16.100000000000001</v>
      </c>
      <c r="G487" s="5" t="s">
        <v>46</v>
      </c>
    </row>
    <row r="488" spans="1:10" ht="15" x14ac:dyDescent="0.3">
      <c r="A488" s="7" t="s">
        <v>45</v>
      </c>
      <c r="B488" s="4">
        <v>30</v>
      </c>
      <c r="C488" s="5">
        <v>0.27229999999999999</v>
      </c>
      <c r="D488" s="5">
        <v>1.866E-2</v>
      </c>
      <c r="E488" s="5">
        <v>22</v>
      </c>
      <c r="F488" s="5">
        <v>14.6</v>
      </c>
      <c r="G488" s="5" t="s">
        <v>46</v>
      </c>
    </row>
    <row r="489" spans="1:10" ht="15" x14ac:dyDescent="0.3">
      <c r="A489" s="7" t="s">
        <v>45</v>
      </c>
      <c r="B489" s="4">
        <v>36</v>
      </c>
      <c r="C489" s="5">
        <v>0.20599999999999999</v>
      </c>
      <c r="D489" s="5">
        <v>1.866E-2</v>
      </c>
      <c r="E489" s="5">
        <v>22</v>
      </c>
      <c r="F489" s="5">
        <v>11.04</v>
      </c>
      <c r="G489" s="5" t="s">
        <v>46</v>
      </c>
    </row>
    <row r="490" spans="1:10" ht="15" x14ac:dyDescent="0.3">
      <c r="A490" s="7" t="s">
        <v>45</v>
      </c>
      <c r="B490" s="4">
        <v>48</v>
      </c>
      <c r="C490" s="5">
        <v>0.2107</v>
      </c>
      <c r="D490" s="5">
        <v>1.866E-2</v>
      </c>
      <c r="E490" s="5">
        <v>22</v>
      </c>
      <c r="F490" s="5">
        <v>11.29</v>
      </c>
      <c r="G490" s="5" t="s">
        <v>46</v>
      </c>
    </row>
    <row r="491" spans="1:10" ht="15" x14ac:dyDescent="0.3">
      <c r="A491" s="7" t="s">
        <v>45</v>
      </c>
      <c r="B491" s="4">
        <v>60</v>
      </c>
      <c r="C491" s="5">
        <v>0.25169999999999998</v>
      </c>
      <c r="D491" s="5">
        <v>1.866E-2</v>
      </c>
      <c r="E491" s="5">
        <v>22</v>
      </c>
      <c r="F491" s="5">
        <v>13.49</v>
      </c>
      <c r="G491" s="5" t="s">
        <v>46</v>
      </c>
    </row>
    <row r="492" spans="1:10" ht="15" x14ac:dyDescent="0.3">
      <c r="A492" s="7" t="s">
        <v>45</v>
      </c>
      <c r="B492" s="4">
        <v>72</v>
      </c>
      <c r="C492" s="5">
        <v>0.23499999999999999</v>
      </c>
      <c r="D492" s="5">
        <v>1.866E-2</v>
      </c>
      <c r="E492" s="5">
        <v>22</v>
      </c>
      <c r="F492" s="5">
        <v>12.6</v>
      </c>
      <c r="G492" s="5" t="s">
        <v>46</v>
      </c>
    </row>
    <row r="493" spans="1:10" ht="13.5" thickBot="1" x14ac:dyDescent="0.35">
      <c r="A493" s="3"/>
    </row>
    <row r="494" spans="1:10" ht="15" customHeight="1" x14ac:dyDescent="0.3">
      <c r="A494" s="30" t="s">
        <v>56</v>
      </c>
      <c r="B494" s="31"/>
      <c r="C494" s="31"/>
      <c r="D494" s="31"/>
      <c r="E494" s="31"/>
      <c r="F494" s="31"/>
      <c r="G494" s="31"/>
      <c r="H494" s="31"/>
      <c r="I494" s="31"/>
      <c r="J494" s="31"/>
    </row>
    <row r="495" spans="1:10" ht="15" x14ac:dyDescent="0.3">
      <c r="A495" s="32" t="s">
        <v>40</v>
      </c>
      <c r="B495" s="33" t="s">
        <v>45</v>
      </c>
      <c r="C495" s="33" t="s">
        <v>57</v>
      </c>
      <c r="D495" s="33" t="s">
        <v>28</v>
      </c>
      <c r="E495" s="4" t="s">
        <v>29</v>
      </c>
      <c r="F495" s="33" t="s">
        <v>53</v>
      </c>
      <c r="G495" s="33" t="s">
        <v>54</v>
      </c>
      <c r="H495" s="33" t="s">
        <v>55</v>
      </c>
      <c r="I495" s="33" t="s">
        <v>58</v>
      </c>
      <c r="J495" s="33" t="s">
        <v>59</v>
      </c>
    </row>
    <row r="496" spans="1:10" ht="15" x14ac:dyDescent="0.3">
      <c r="A496" s="32"/>
      <c r="B496" s="33"/>
      <c r="C496" s="33"/>
      <c r="D496" s="33"/>
      <c r="E496" s="4" t="s">
        <v>30</v>
      </c>
      <c r="F496" s="33"/>
      <c r="G496" s="33"/>
      <c r="H496" s="33"/>
      <c r="I496" s="33"/>
      <c r="J496" s="33"/>
    </row>
    <row r="497" spans="1:10" ht="15" x14ac:dyDescent="0.3">
      <c r="A497" s="7" t="s">
        <v>45</v>
      </c>
      <c r="B497" s="4">
        <v>0</v>
      </c>
      <c r="C497" s="4">
        <v>3</v>
      </c>
      <c r="D497" s="5">
        <v>1.6330000000000001E-2</v>
      </c>
      <c r="E497" s="5">
        <v>2.639E-2</v>
      </c>
      <c r="F497" s="5">
        <v>22</v>
      </c>
      <c r="G497" s="5">
        <v>0.62</v>
      </c>
      <c r="H497" s="5">
        <v>0.5423</v>
      </c>
      <c r="I497" s="5" t="s">
        <v>60</v>
      </c>
      <c r="J497" s="5">
        <v>0.99990000000000001</v>
      </c>
    </row>
    <row r="498" spans="1:10" ht="15" x14ac:dyDescent="0.3">
      <c r="A498" s="7" t="s">
        <v>45</v>
      </c>
      <c r="B498" s="4">
        <v>0</v>
      </c>
      <c r="C498" s="4">
        <v>6</v>
      </c>
      <c r="D498" s="8">
        <v>-2E-3</v>
      </c>
      <c r="E498" s="5">
        <v>2.639E-2</v>
      </c>
      <c r="F498" s="5">
        <v>22</v>
      </c>
      <c r="G498" s="8">
        <v>-0.08</v>
      </c>
      <c r="H498" s="5">
        <v>0.94030000000000002</v>
      </c>
      <c r="I498" s="5" t="s">
        <v>60</v>
      </c>
      <c r="J498" s="5">
        <v>1</v>
      </c>
    </row>
    <row r="499" spans="1:10" ht="15" x14ac:dyDescent="0.3">
      <c r="A499" s="7" t="s">
        <v>45</v>
      </c>
      <c r="B499" s="4">
        <v>0</v>
      </c>
      <c r="C499" s="4">
        <v>12</v>
      </c>
      <c r="D499" s="5">
        <v>1.7670000000000002E-2</v>
      </c>
      <c r="E499" s="5">
        <v>2.639E-2</v>
      </c>
      <c r="F499" s="5">
        <v>22</v>
      </c>
      <c r="G499" s="5">
        <v>0.67</v>
      </c>
      <c r="H499" s="5">
        <v>0.5101</v>
      </c>
      <c r="I499" s="5" t="s">
        <v>60</v>
      </c>
      <c r="J499" s="5">
        <v>0.99980000000000002</v>
      </c>
    </row>
    <row r="500" spans="1:10" ht="15" x14ac:dyDescent="0.3">
      <c r="A500" s="7" t="s">
        <v>45</v>
      </c>
      <c r="B500" s="4">
        <v>0</v>
      </c>
      <c r="C500" s="4">
        <v>18</v>
      </c>
      <c r="D500" s="8">
        <v>-3.8670000000000003E-2</v>
      </c>
      <c r="E500" s="5">
        <v>2.639E-2</v>
      </c>
      <c r="F500" s="5">
        <v>22</v>
      </c>
      <c r="G500" s="8">
        <v>-1.47</v>
      </c>
      <c r="H500" s="5">
        <v>0.157</v>
      </c>
      <c r="I500" s="5" t="s">
        <v>60</v>
      </c>
      <c r="J500" s="5">
        <v>0.91639999999999999</v>
      </c>
    </row>
    <row r="501" spans="1:10" ht="15" x14ac:dyDescent="0.3">
      <c r="A501" s="7" t="s">
        <v>45</v>
      </c>
      <c r="B501" s="4">
        <v>0</v>
      </c>
      <c r="C501" s="4">
        <v>24</v>
      </c>
      <c r="D501" s="8">
        <v>-0.1187</v>
      </c>
      <c r="E501" s="5">
        <v>2.639E-2</v>
      </c>
      <c r="F501" s="5">
        <v>22</v>
      </c>
      <c r="G501" s="8">
        <v>-4.5</v>
      </c>
      <c r="H501" s="5">
        <v>2.0000000000000001E-4</v>
      </c>
      <c r="I501" s="5" t="s">
        <v>60</v>
      </c>
      <c r="J501" s="5">
        <v>6.4999999999999997E-3</v>
      </c>
    </row>
    <row r="502" spans="1:10" ht="15" x14ac:dyDescent="0.3">
      <c r="A502" s="7" t="s">
        <v>45</v>
      </c>
      <c r="B502" s="4">
        <v>0</v>
      </c>
      <c r="C502" s="4">
        <v>30</v>
      </c>
      <c r="D502" s="8">
        <v>-9.0670000000000001E-2</v>
      </c>
      <c r="E502" s="5">
        <v>2.639E-2</v>
      </c>
      <c r="F502" s="5">
        <v>22</v>
      </c>
      <c r="G502" s="8">
        <v>-3.44</v>
      </c>
      <c r="H502" s="5">
        <v>2.3999999999999998E-3</v>
      </c>
      <c r="I502" s="5" t="s">
        <v>60</v>
      </c>
      <c r="J502" s="5">
        <v>6.6600000000000006E-2</v>
      </c>
    </row>
    <row r="503" spans="1:10" ht="15" x14ac:dyDescent="0.3">
      <c r="A503" s="7" t="s">
        <v>45</v>
      </c>
      <c r="B503" s="4">
        <v>0</v>
      </c>
      <c r="C503" s="4">
        <v>36</v>
      </c>
      <c r="D503" s="8">
        <v>-2.4330000000000001E-2</v>
      </c>
      <c r="E503" s="5">
        <v>2.639E-2</v>
      </c>
      <c r="F503" s="5">
        <v>22</v>
      </c>
      <c r="G503" s="8">
        <v>-0.92</v>
      </c>
      <c r="H503" s="5">
        <v>0.3664</v>
      </c>
      <c r="I503" s="5" t="s">
        <v>60</v>
      </c>
      <c r="J503" s="5">
        <v>0.99650000000000005</v>
      </c>
    </row>
    <row r="504" spans="1:10" ht="15" x14ac:dyDescent="0.3">
      <c r="A504" s="7" t="s">
        <v>45</v>
      </c>
      <c r="B504" s="4">
        <v>0</v>
      </c>
      <c r="C504" s="4">
        <v>48</v>
      </c>
      <c r="D504" s="8">
        <v>-2.9000000000000001E-2</v>
      </c>
      <c r="E504" s="5">
        <v>2.639E-2</v>
      </c>
      <c r="F504" s="5">
        <v>22</v>
      </c>
      <c r="G504" s="8">
        <v>-1.1000000000000001</v>
      </c>
      <c r="H504" s="5">
        <v>0.28360000000000002</v>
      </c>
      <c r="I504" s="5" t="s">
        <v>60</v>
      </c>
      <c r="J504" s="5">
        <v>0.9869</v>
      </c>
    </row>
    <row r="505" spans="1:10" ht="15" x14ac:dyDescent="0.3">
      <c r="A505" s="7" t="s">
        <v>45</v>
      </c>
      <c r="B505" s="4">
        <v>0</v>
      </c>
      <c r="C505" s="4">
        <v>60</v>
      </c>
      <c r="D505" s="8">
        <v>-7.0000000000000007E-2</v>
      </c>
      <c r="E505" s="5">
        <v>2.639E-2</v>
      </c>
      <c r="F505" s="5">
        <v>22</v>
      </c>
      <c r="G505" s="8">
        <v>-2.65</v>
      </c>
      <c r="H505" s="5">
        <v>1.4500000000000001E-2</v>
      </c>
      <c r="I505" s="5" t="s">
        <v>60</v>
      </c>
      <c r="J505" s="5">
        <v>0.28149999999999997</v>
      </c>
    </row>
    <row r="506" spans="1:10" ht="15" x14ac:dyDescent="0.3">
      <c r="A506" s="7" t="s">
        <v>45</v>
      </c>
      <c r="B506" s="4">
        <v>0</v>
      </c>
      <c r="C506" s="4">
        <v>72</v>
      </c>
      <c r="D506" s="8">
        <v>-5.3330000000000002E-2</v>
      </c>
      <c r="E506" s="5">
        <v>2.639E-2</v>
      </c>
      <c r="F506" s="5">
        <v>22</v>
      </c>
      <c r="G506" s="8">
        <v>-2.02</v>
      </c>
      <c r="H506" s="5">
        <v>5.5599999999999997E-2</v>
      </c>
      <c r="I506" s="5" t="s">
        <v>60</v>
      </c>
      <c r="J506" s="5">
        <v>0.63780000000000003</v>
      </c>
    </row>
    <row r="507" spans="1:10" ht="15" x14ac:dyDescent="0.3">
      <c r="A507" s="7" t="s">
        <v>45</v>
      </c>
      <c r="B507" s="4">
        <v>3</v>
      </c>
      <c r="C507" s="4">
        <v>6</v>
      </c>
      <c r="D507" s="8">
        <v>-1.8329999999999999E-2</v>
      </c>
      <c r="E507" s="5">
        <v>2.639E-2</v>
      </c>
      <c r="F507" s="5">
        <v>22</v>
      </c>
      <c r="G507" s="8">
        <v>-0.69</v>
      </c>
      <c r="H507" s="5">
        <v>0.49440000000000001</v>
      </c>
      <c r="I507" s="5" t="s">
        <v>60</v>
      </c>
      <c r="J507" s="5">
        <v>0.99970000000000003</v>
      </c>
    </row>
    <row r="508" spans="1:10" ht="15" x14ac:dyDescent="0.3">
      <c r="A508" s="7" t="s">
        <v>45</v>
      </c>
      <c r="B508" s="4">
        <v>3</v>
      </c>
      <c r="C508" s="4">
        <v>12</v>
      </c>
      <c r="D508" s="5">
        <v>1.333E-3</v>
      </c>
      <c r="E508" s="5">
        <v>2.639E-2</v>
      </c>
      <c r="F508" s="5">
        <v>22</v>
      </c>
      <c r="G508" s="5">
        <v>0.05</v>
      </c>
      <c r="H508" s="5">
        <v>0.96020000000000005</v>
      </c>
      <c r="I508" s="5" t="s">
        <v>60</v>
      </c>
      <c r="J508" s="5">
        <v>1</v>
      </c>
    </row>
    <row r="509" spans="1:10" ht="15" x14ac:dyDescent="0.3">
      <c r="A509" s="7" t="s">
        <v>45</v>
      </c>
      <c r="B509" s="4">
        <v>3</v>
      </c>
      <c r="C509" s="4">
        <v>18</v>
      </c>
      <c r="D509" s="8">
        <v>-5.5E-2</v>
      </c>
      <c r="E509" s="5">
        <v>2.639E-2</v>
      </c>
      <c r="F509" s="5">
        <v>22</v>
      </c>
      <c r="G509" s="8">
        <v>-2.08</v>
      </c>
      <c r="H509" s="5">
        <v>4.8899999999999999E-2</v>
      </c>
      <c r="I509" s="5" t="s">
        <v>60</v>
      </c>
      <c r="J509" s="5">
        <v>0.59860000000000002</v>
      </c>
    </row>
    <row r="510" spans="1:10" ht="15" x14ac:dyDescent="0.3">
      <c r="A510" s="7" t="s">
        <v>45</v>
      </c>
      <c r="B510" s="4">
        <v>3</v>
      </c>
      <c r="C510" s="4">
        <v>24</v>
      </c>
      <c r="D510" s="8">
        <v>-0.13500000000000001</v>
      </c>
      <c r="E510" s="5">
        <v>2.639E-2</v>
      </c>
      <c r="F510" s="5">
        <v>22</v>
      </c>
      <c r="G510" s="8">
        <v>-5.12</v>
      </c>
      <c r="H510" s="5" t="s">
        <v>46</v>
      </c>
      <c r="I510" s="5" t="s">
        <v>60</v>
      </c>
      <c r="J510" s="5">
        <v>1.6000000000000001E-3</v>
      </c>
    </row>
    <row r="511" spans="1:10" ht="15" x14ac:dyDescent="0.3">
      <c r="A511" s="7" t="s">
        <v>45</v>
      </c>
      <c r="B511" s="4">
        <v>3</v>
      </c>
      <c r="C511" s="4">
        <v>30</v>
      </c>
      <c r="D511" s="8">
        <v>-0.107</v>
      </c>
      <c r="E511" s="5">
        <v>2.639E-2</v>
      </c>
      <c r="F511" s="5">
        <v>22</v>
      </c>
      <c r="G511" s="8">
        <v>-4.0599999999999996</v>
      </c>
      <c r="H511" s="5">
        <v>5.0000000000000001E-4</v>
      </c>
      <c r="I511" s="5" t="s">
        <v>60</v>
      </c>
      <c r="J511" s="5">
        <v>1.77E-2</v>
      </c>
    </row>
    <row r="512" spans="1:10" ht="15" x14ac:dyDescent="0.3">
      <c r="A512" s="7" t="s">
        <v>45</v>
      </c>
      <c r="B512" s="4">
        <v>3</v>
      </c>
      <c r="C512" s="4">
        <v>36</v>
      </c>
      <c r="D512" s="8">
        <v>-4.0669999999999998E-2</v>
      </c>
      <c r="E512" s="5">
        <v>2.639E-2</v>
      </c>
      <c r="F512" s="5">
        <v>22</v>
      </c>
      <c r="G512" s="8">
        <v>-1.54</v>
      </c>
      <c r="H512" s="5">
        <v>0.13750000000000001</v>
      </c>
      <c r="I512" s="5" t="s">
        <v>60</v>
      </c>
      <c r="J512" s="5">
        <v>0.88980000000000004</v>
      </c>
    </row>
    <row r="513" spans="1:10" ht="15" x14ac:dyDescent="0.3">
      <c r="A513" s="7" t="s">
        <v>45</v>
      </c>
      <c r="B513" s="4">
        <v>3</v>
      </c>
      <c r="C513" s="4">
        <v>48</v>
      </c>
      <c r="D513" s="8">
        <v>-4.5330000000000002E-2</v>
      </c>
      <c r="E513" s="5">
        <v>2.639E-2</v>
      </c>
      <c r="F513" s="5">
        <v>22</v>
      </c>
      <c r="G513" s="8">
        <v>-1.72</v>
      </c>
      <c r="H513" s="5">
        <v>9.98E-2</v>
      </c>
      <c r="I513" s="5" t="s">
        <v>60</v>
      </c>
      <c r="J513" s="5">
        <v>0.81140000000000001</v>
      </c>
    </row>
    <row r="514" spans="1:10" ht="15" x14ac:dyDescent="0.3">
      <c r="A514" s="7" t="s">
        <v>45</v>
      </c>
      <c r="B514" s="4">
        <v>3</v>
      </c>
      <c r="C514" s="4">
        <v>60</v>
      </c>
      <c r="D514" s="8">
        <v>-8.6330000000000004E-2</v>
      </c>
      <c r="E514" s="5">
        <v>2.639E-2</v>
      </c>
      <c r="F514" s="5">
        <v>22</v>
      </c>
      <c r="G514" s="8">
        <v>-3.27</v>
      </c>
      <c r="H514" s="5">
        <v>3.5000000000000001E-3</v>
      </c>
      <c r="I514" s="5" t="s">
        <v>60</v>
      </c>
      <c r="J514" s="5">
        <v>9.2600000000000002E-2</v>
      </c>
    </row>
    <row r="515" spans="1:10" ht="15" x14ac:dyDescent="0.3">
      <c r="A515" s="7" t="s">
        <v>45</v>
      </c>
      <c r="B515" s="4">
        <v>3</v>
      </c>
      <c r="C515" s="4">
        <v>72</v>
      </c>
      <c r="D515" s="8">
        <v>-6.9669999999999996E-2</v>
      </c>
      <c r="E515" s="5">
        <v>2.639E-2</v>
      </c>
      <c r="F515" s="5">
        <v>22</v>
      </c>
      <c r="G515" s="8">
        <v>-2.64</v>
      </c>
      <c r="H515" s="5">
        <v>1.49E-2</v>
      </c>
      <c r="I515" s="5" t="s">
        <v>60</v>
      </c>
      <c r="J515" s="5">
        <v>0.28720000000000001</v>
      </c>
    </row>
    <row r="516" spans="1:10" ht="15" x14ac:dyDescent="0.3">
      <c r="A516" s="7" t="s">
        <v>45</v>
      </c>
      <c r="B516" s="4">
        <v>6</v>
      </c>
      <c r="C516" s="4">
        <v>12</v>
      </c>
      <c r="D516" s="5">
        <v>1.967E-2</v>
      </c>
      <c r="E516" s="5">
        <v>2.639E-2</v>
      </c>
      <c r="F516" s="5">
        <v>22</v>
      </c>
      <c r="G516" s="5">
        <v>0.75</v>
      </c>
      <c r="H516" s="5">
        <v>0.46400000000000002</v>
      </c>
      <c r="I516" s="5" t="s">
        <v>60</v>
      </c>
      <c r="J516" s="5">
        <v>0.99939999999999996</v>
      </c>
    </row>
    <row r="517" spans="1:10" ht="15" x14ac:dyDescent="0.3">
      <c r="A517" s="7" t="s">
        <v>45</v>
      </c>
      <c r="B517" s="4">
        <v>6</v>
      </c>
      <c r="C517" s="4">
        <v>18</v>
      </c>
      <c r="D517" s="8">
        <v>-3.6670000000000001E-2</v>
      </c>
      <c r="E517" s="5">
        <v>2.639E-2</v>
      </c>
      <c r="F517" s="5">
        <v>22</v>
      </c>
      <c r="G517" s="8">
        <v>-1.39</v>
      </c>
      <c r="H517" s="5">
        <v>0.17849999999999999</v>
      </c>
      <c r="I517" s="5" t="s">
        <v>60</v>
      </c>
      <c r="J517" s="5">
        <v>0.9385</v>
      </c>
    </row>
    <row r="518" spans="1:10" ht="15" x14ac:dyDescent="0.3">
      <c r="A518" s="7" t="s">
        <v>45</v>
      </c>
      <c r="B518" s="4">
        <v>6</v>
      </c>
      <c r="C518" s="4">
        <v>24</v>
      </c>
      <c r="D518" s="8">
        <v>-0.1167</v>
      </c>
      <c r="E518" s="5">
        <v>2.639E-2</v>
      </c>
      <c r="F518" s="5">
        <v>22</v>
      </c>
      <c r="G518" s="8">
        <v>-4.42</v>
      </c>
      <c r="H518" s="5">
        <v>2.0000000000000001E-4</v>
      </c>
      <c r="I518" s="5" t="s">
        <v>60</v>
      </c>
      <c r="J518" s="5">
        <v>7.7999999999999996E-3</v>
      </c>
    </row>
    <row r="519" spans="1:10" ht="15" x14ac:dyDescent="0.3">
      <c r="A519" s="7" t="s">
        <v>45</v>
      </c>
      <c r="B519" s="4">
        <v>6</v>
      </c>
      <c r="C519" s="4">
        <v>30</v>
      </c>
      <c r="D519" s="8">
        <v>-8.8669999999999999E-2</v>
      </c>
      <c r="E519" s="5">
        <v>2.639E-2</v>
      </c>
      <c r="F519" s="5">
        <v>22</v>
      </c>
      <c r="G519" s="8">
        <v>-3.36</v>
      </c>
      <c r="H519" s="5">
        <v>2.8E-3</v>
      </c>
      <c r="I519" s="5" t="s">
        <v>60</v>
      </c>
      <c r="J519" s="5">
        <v>7.7700000000000005E-2</v>
      </c>
    </row>
    <row r="520" spans="1:10" ht="15" x14ac:dyDescent="0.3">
      <c r="A520" s="7" t="s">
        <v>45</v>
      </c>
      <c r="B520" s="4">
        <v>6</v>
      </c>
      <c r="C520" s="4">
        <v>36</v>
      </c>
      <c r="D520" s="8">
        <v>-2.2329999999999999E-2</v>
      </c>
      <c r="E520" s="5">
        <v>2.639E-2</v>
      </c>
      <c r="F520" s="5">
        <v>22</v>
      </c>
      <c r="G520" s="8">
        <v>-0.85</v>
      </c>
      <c r="H520" s="5">
        <v>0.40639999999999998</v>
      </c>
      <c r="I520" s="5" t="s">
        <v>60</v>
      </c>
      <c r="J520" s="5">
        <v>0.99829999999999997</v>
      </c>
    </row>
    <row r="521" spans="1:10" ht="15" x14ac:dyDescent="0.3">
      <c r="A521" s="7" t="s">
        <v>45</v>
      </c>
      <c r="B521" s="4">
        <v>6</v>
      </c>
      <c r="C521" s="4">
        <v>48</v>
      </c>
      <c r="D521" s="8">
        <v>-2.7E-2</v>
      </c>
      <c r="E521" s="5">
        <v>2.639E-2</v>
      </c>
      <c r="F521" s="5">
        <v>22</v>
      </c>
      <c r="G521" s="8">
        <v>-1.02</v>
      </c>
      <c r="H521" s="5">
        <v>0.31730000000000003</v>
      </c>
      <c r="I521" s="5" t="s">
        <v>60</v>
      </c>
      <c r="J521" s="5">
        <v>0.99219999999999997</v>
      </c>
    </row>
    <row r="522" spans="1:10" ht="15" x14ac:dyDescent="0.3">
      <c r="A522" s="7" t="s">
        <v>45</v>
      </c>
      <c r="B522" s="4">
        <v>6</v>
      </c>
      <c r="C522" s="4">
        <v>60</v>
      </c>
      <c r="D522" s="8">
        <v>-6.8000000000000005E-2</v>
      </c>
      <c r="E522" s="5">
        <v>2.639E-2</v>
      </c>
      <c r="F522" s="5">
        <v>22</v>
      </c>
      <c r="G522" s="8">
        <v>-2.58</v>
      </c>
      <c r="H522" s="5">
        <v>1.72E-2</v>
      </c>
      <c r="I522" s="5" t="s">
        <v>60</v>
      </c>
      <c r="J522" s="5">
        <v>0.31669999999999998</v>
      </c>
    </row>
    <row r="523" spans="1:10" ht="15" x14ac:dyDescent="0.3">
      <c r="A523" s="7" t="s">
        <v>45</v>
      </c>
      <c r="B523" s="4">
        <v>6</v>
      </c>
      <c r="C523" s="4">
        <v>72</v>
      </c>
      <c r="D523" s="8">
        <v>-5.1330000000000001E-2</v>
      </c>
      <c r="E523" s="5">
        <v>2.639E-2</v>
      </c>
      <c r="F523" s="5">
        <v>22</v>
      </c>
      <c r="G523" s="8">
        <v>-1.95</v>
      </c>
      <c r="H523" s="5">
        <v>6.4600000000000005E-2</v>
      </c>
      <c r="I523" s="5" t="s">
        <v>60</v>
      </c>
      <c r="J523" s="5">
        <v>0.68410000000000004</v>
      </c>
    </row>
    <row r="524" spans="1:10" ht="15" x14ac:dyDescent="0.3">
      <c r="A524" s="7" t="s">
        <v>45</v>
      </c>
      <c r="B524" s="4">
        <v>12</v>
      </c>
      <c r="C524" s="4">
        <v>18</v>
      </c>
      <c r="D524" s="8">
        <v>-5.6329999999999998E-2</v>
      </c>
      <c r="E524" s="5">
        <v>2.639E-2</v>
      </c>
      <c r="F524" s="5">
        <v>22</v>
      </c>
      <c r="G524" s="8">
        <v>-2.13</v>
      </c>
      <c r="H524" s="5">
        <v>4.41E-2</v>
      </c>
      <c r="I524" s="5" t="s">
        <v>60</v>
      </c>
      <c r="J524" s="5">
        <v>0.56720000000000004</v>
      </c>
    </row>
    <row r="525" spans="1:10" ht="15" x14ac:dyDescent="0.3">
      <c r="A525" s="7" t="s">
        <v>45</v>
      </c>
      <c r="B525" s="4">
        <v>12</v>
      </c>
      <c r="C525" s="4">
        <v>24</v>
      </c>
      <c r="D525" s="8">
        <v>-0.1363</v>
      </c>
      <c r="E525" s="5">
        <v>2.639E-2</v>
      </c>
      <c r="F525" s="5">
        <v>22</v>
      </c>
      <c r="G525" s="8">
        <v>-5.17</v>
      </c>
      <c r="H525" s="5" t="s">
        <v>46</v>
      </c>
      <c r="I525" s="5" t="s">
        <v>60</v>
      </c>
      <c r="J525" s="5">
        <v>1.4E-3</v>
      </c>
    </row>
    <row r="526" spans="1:10" ht="15" x14ac:dyDescent="0.3">
      <c r="A526" s="7" t="s">
        <v>45</v>
      </c>
      <c r="B526" s="4">
        <v>12</v>
      </c>
      <c r="C526" s="4">
        <v>30</v>
      </c>
      <c r="D526" s="8">
        <v>-0.10829999999999999</v>
      </c>
      <c r="E526" s="5">
        <v>2.639E-2</v>
      </c>
      <c r="F526" s="5">
        <v>22</v>
      </c>
      <c r="G526" s="8">
        <v>-4.1100000000000003</v>
      </c>
      <c r="H526" s="5">
        <v>5.0000000000000001E-4</v>
      </c>
      <c r="I526" s="5" t="s">
        <v>60</v>
      </c>
      <c r="J526" s="5">
        <v>1.5800000000000002E-2</v>
      </c>
    </row>
    <row r="527" spans="1:10" ht="15" x14ac:dyDescent="0.3">
      <c r="A527" s="7" t="s">
        <v>45</v>
      </c>
      <c r="B527" s="4">
        <v>12</v>
      </c>
      <c r="C527" s="4">
        <v>36</v>
      </c>
      <c r="D527" s="8">
        <v>-4.2000000000000003E-2</v>
      </c>
      <c r="E527" s="5">
        <v>2.639E-2</v>
      </c>
      <c r="F527" s="5">
        <v>22</v>
      </c>
      <c r="G527" s="8">
        <v>-1.59</v>
      </c>
      <c r="H527" s="5">
        <v>0.12570000000000001</v>
      </c>
      <c r="I527" s="5" t="s">
        <v>60</v>
      </c>
      <c r="J527" s="5">
        <v>0.86970000000000003</v>
      </c>
    </row>
    <row r="528" spans="1:10" ht="15" x14ac:dyDescent="0.3">
      <c r="A528" s="7" t="s">
        <v>45</v>
      </c>
      <c r="B528" s="4">
        <v>12</v>
      </c>
      <c r="C528" s="4">
        <v>48</v>
      </c>
      <c r="D528" s="8">
        <v>-4.6670000000000003E-2</v>
      </c>
      <c r="E528" s="5">
        <v>2.639E-2</v>
      </c>
      <c r="F528" s="5">
        <v>22</v>
      </c>
      <c r="G528" s="8">
        <v>-1.77</v>
      </c>
      <c r="H528" s="5">
        <v>9.0800000000000006E-2</v>
      </c>
      <c r="I528" s="5" t="s">
        <v>60</v>
      </c>
      <c r="J528" s="5">
        <v>0.7853</v>
      </c>
    </row>
    <row r="529" spans="1:10" ht="15" x14ac:dyDescent="0.3">
      <c r="A529" s="7" t="s">
        <v>45</v>
      </c>
      <c r="B529" s="4">
        <v>12</v>
      </c>
      <c r="C529" s="4">
        <v>60</v>
      </c>
      <c r="D529" s="8">
        <v>-8.7669999999999998E-2</v>
      </c>
      <c r="E529" s="5">
        <v>2.639E-2</v>
      </c>
      <c r="F529" s="5">
        <v>22</v>
      </c>
      <c r="G529" s="8">
        <v>-3.32</v>
      </c>
      <c r="H529" s="5">
        <v>3.0999999999999999E-3</v>
      </c>
      <c r="I529" s="5" t="s">
        <v>60</v>
      </c>
      <c r="J529" s="5">
        <v>8.3799999999999999E-2</v>
      </c>
    </row>
    <row r="530" spans="1:10" ht="15" x14ac:dyDescent="0.3">
      <c r="A530" s="7" t="s">
        <v>45</v>
      </c>
      <c r="B530" s="4">
        <v>12</v>
      </c>
      <c r="C530" s="4">
        <v>72</v>
      </c>
      <c r="D530" s="8">
        <v>-7.0999999999999994E-2</v>
      </c>
      <c r="E530" s="5">
        <v>2.639E-2</v>
      </c>
      <c r="F530" s="5">
        <v>22</v>
      </c>
      <c r="G530" s="8">
        <v>-2.69</v>
      </c>
      <c r="H530" s="5">
        <v>1.34E-2</v>
      </c>
      <c r="I530" s="5" t="s">
        <v>60</v>
      </c>
      <c r="J530" s="5">
        <v>0.26490000000000002</v>
      </c>
    </row>
    <row r="531" spans="1:10" ht="15" x14ac:dyDescent="0.3">
      <c r="A531" s="7" t="s">
        <v>45</v>
      </c>
      <c r="B531" s="4">
        <v>18</v>
      </c>
      <c r="C531" s="4">
        <v>24</v>
      </c>
      <c r="D531" s="8">
        <v>-0.08</v>
      </c>
      <c r="E531" s="5">
        <v>2.639E-2</v>
      </c>
      <c r="F531" s="5">
        <v>22</v>
      </c>
      <c r="G531" s="8">
        <v>-3.03</v>
      </c>
      <c r="H531" s="5">
        <v>6.1000000000000004E-3</v>
      </c>
      <c r="I531" s="5" t="s">
        <v>60</v>
      </c>
      <c r="J531" s="5">
        <v>0.14649999999999999</v>
      </c>
    </row>
    <row r="532" spans="1:10" ht="15" x14ac:dyDescent="0.3">
      <c r="A532" s="7" t="s">
        <v>45</v>
      </c>
      <c r="B532" s="4">
        <v>18</v>
      </c>
      <c r="C532" s="4">
        <v>30</v>
      </c>
      <c r="D532" s="8">
        <v>-5.1999999999999998E-2</v>
      </c>
      <c r="E532" s="5">
        <v>2.639E-2</v>
      </c>
      <c r="F532" s="5">
        <v>22</v>
      </c>
      <c r="G532" s="8">
        <v>-1.97</v>
      </c>
      <c r="H532" s="5">
        <v>6.1499999999999999E-2</v>
      </c>
      <c r="I532" s="5" t="s">
        <v>60</v>
      </c>
      <c r="J532" s="5">
        <v>0.66879999999999995</v>
      </c>
    </row>
    <row r="533" spans="1:10" ht="15" x14ac:dyDescent="0.3">
      <c r="A533" s="7" t="s">
        <v>45</v>
      </c>
      <c r="B533" s="4">
        <v>18</v>
      </c>
      <c r="C533" s="4">
        <v>36</v>
      </c>
      <c r="D533" s="5">
        <v>1.4330000000000001E-2</v>
      </c>
      <c r="E533" s="5">
        <v>2.639E-2</v>
      </c>
      <c r="F533" s="5">
        <v>22</v>
      </c>
      <c r="G533" s="5">
        <v>0.54</v>
      </c>
      <c r="H533" s="5">
        <v>0.59240000000000004</v>
      </c>
      <c r="I533" s="5" t="s">
        <v>60</v>
      </c>
      <c r="J533" s="5">
        <v>1</v>
      </c>
    </row>
    <row r="534" spans="1:10" ht="15" x14ac:dyDescent="0.3">
      <c r="A534" s="7" t="s">
        <v>45</v>
      </c>
      <c r="B534" s="4">
        <v>18</v>
      </c>
      <c r="C534" s="4">
        <v>48</v>
      </c>
      <c r="D534" s="5">
        <v>9.6670000000000002E-3</v>
      </c>
      <c r="E534" s="5">
        <v>2.639E-2</v>
      </c>
      <c r="F534" s="5">
        <v>22</v>
      </c>
      <c r="G534" s="5">
        <v>0.37</v>
      </c>
      <c r="H534" s="5">
        <v>0.71760000000000002</v>
      </c>
      <c r="I534" s="5" t="s">
        <v>60</v>
      </c>
      <c r="J534" s="5">
        <v>1</v>
      </c>
    </row>
    <row r="535" spans="1:10" ht="15" x14ac:dyDescent="0.3">
      <c r="A535" s="7" t="s">
        <v>45</v>
      </c>
      <c r="B535" s="4">
        <v>18</v>
      </c>
      <c r="C535" s="4">
        <v>60</v>
      </c>
      <c r="D535" s="8">
        <v>-3.1329999999999997E-2</v>
      </c>
      <c r="E535" s="5">
        <v>2.639E-2</v>
      </c>
      <c r="F535" s="5">
        <v>22</v>
      </c>
      <c r="G535" s="8">
        <v>-1.19</v>
      </c>
      <c r="H535" s="5">
        <v>0.2477</v>
      </c>
      <c r="I535" s="5" t="s">
        <v>60</v>
      </c>
      <c r="J535" s="5">
        <v>0.97750000000000004</v>
      </c>
    </row>
    <row r="536" spans="1:10" ht="15" x14ac:dyDescent="0.3">
      <c r="A536" s="7" t="s">
        <v>45</v>
      </c>
      <c r="B536" s="4">
        <v>18</v>
      </c>
      <c r="C536" s="4">
        <v>72</v>
      </c>
      <c r="D536" s="8">
        <v>-1.4670000000000001E-2</v>
      </c>
      <c r="E536" s="5">
        <v>2.639E-2</v>
      </c>
      <c r="F536" s="5">
        <v>22</v>
      </c>
      <c r="G536" s="8">
        <v>-0.56000000000000005</v>
      </c>
      <c r="H536" s="5">
        <v>0.58389999999999997</v>
      </c>
      <c r="I536" s="5" t="s">
        <v>60</v>
      </c>
      <c r="J536" s="5">
        <v>1</v>
      </c>
    </row>
    <row r="537" spans="1:10" ht="15" x14ac:dyDescent="0.3">
      <c r="A537" s="7" t="s">
        <v>45</v>
      </c>
      <c r="B537" s="4">
        <v>24</v>
      </c>
      <c r="C537" s="4">
        <v>30</v>
      </c>
      <c r="D537" s="5">
        <v>2.8000000000000001E-2</v>
      </c>
      <c r="E537" s="5">
        <v>2.639E-2</v>
      </c>
      <c r="F537" s="5">
        <v>22</v>
      </c>
      <c r="G537" s="5">
        <v>1.06</v>
      </c>
      <c r="H537" s="5">
        <v>0.30009999999999998</v>
      </c>
      <c r="I537" s="5" t="s">
        <v>60</v>
      </c>
      <c r="J537" s="5">
        <v>0.98980000000000001</v>
      </c>
    </row>
    <row r="538" spans="1:10" ht="15" x14ac:dyDescent="0.3">
      <c r="A538" s="7" t="s">
        <v>45</v>
      </c>
      <c r="B538" s="4">
        <v>24</v>
      </c>
      <c r="C538" s="4">
        <v>36</v>
      </c>
      <c r="D538" s="5">
        <v>9.4329999999999997E-2</v>
      </c>
      <c r="E538" s="5">
        <v>2.639E-2</v>
      </c>
      <c r="F538" s="5">
        <v>22</v>
      </c>
      <c r="G538" s="5">
        <v>3.58</v>
      </c>
      <c r="H538" s="5">
        <v>1.6999999999999999E-3</v>
      </c>
      <c r="I538" s="5" t="s">
        <v>60</v>
      </c>
      <c r="J538" s="5">
        <v>0.05</v>
      </c>
    </row>
    <row r="539" spans="1:10" ht="15" x14ac:dyDescent="0.3">
      <c r="A539" s="7" t="s">
        <v>45</v>
      </c>
      <c r="B539" s="4">
        <v>24</v>
      </c>
      <c r="C539" s="4">
        <v>48</v>
      </c>
      <c r="D539" s="5">
        <v>8.967E-2</v>
      </c>
      <c r="E539" s="5">
        <v>2.639E-2</v>
      </c>
      <c r="F539" s="5">
        <v>22</v>
      </c>
      <c r="G539" s="5">
        <v>3.4</v>
      </c>
      <c r="H539" s="5">
        <v>2.5999999999999999E-3</v>
      </c>
      <c r="I539" s="5" t="s">
        <v>60</v>
      </c>
      <c r="J539" s="5">
        <v>7.1900000000000006E-2</v>
      </c>
    </row>
    <row r="540" spans="1:10" ht="15" x14ac:dyDescent="0.3">
      <c r="A540" s="7" t="s">
        <v>45</v>
      </c>
      <c r="B540" s="4">
        <v>24</v>
      </c>
      <c r="C540" s="4">
        <v>60</v>
      </c>
      <c r="D540" s="5">
        <v>4.8669999999999998E-2</v>
      </c>
      <c r="E540" s="5">
        <v>2.639E-2</v>
      </c>
      <c r="F540" s="5">
        <v>22</v>
      </c>
      <c r="G540" s="5">
        <v>1.84</v>
      </c>
      <c r="H540" s="5">
        <v>7.8600000000000003E-2</v>
      </c>
      <c r="I540" s="5" t="s">
        <v>60</v>
      </c>
      <c r="J540" s="5">
        <v>0.74350000000000005</v>
      </c>
    </row>
    <row r="541" spans="1:10" ht="15" x14ac:dyDescent="0.3">
      <c r="A541" s="7" t="s">
        <v>45</v>
      </c>
      <c r="B541" s="4">
        <v>24</v>
      </c>
      <c r="C541" s="4">
        <v>72</v>
      </c>
      <c r="D541" s="5">
        <v>6.5329999999999999E-2</v>
      </c>
      <c r="E541" s="5">
        <v>2.639E-2</v>
      </c>
      <c r="F541" s="5">
        <v>22</v>
      </c>
      <c r="G541" s="5">
        <v>2.48</v>
      </c>
      <c r="H541" s="5">
        <v>2.1499999999999998E-2</v>
      </c>
      <c r="I541" s="5" t="s">
        <v>60</v>
      </c>
      <c r="J541" s="5">
        <v>0.36780000000000002</v>
      </c>
    </row>
    <row r="542" spans="1:10" ht="15" x14ac:dyDescent="0.3">
      <c r="A542" s="7" t="s">
        <v>45</v>
      </c>
      <c r="B542" s="4">
        <v>30</v>
      </c>
      <c r="C542" s="4">
        <v>36</v>
      </c>
      <c r="D542" s="5">
        <v>6.633E-2</v>
      </c>
      <c r="E542" s="5">
        <v>2.639E-2</v>
      </c>
      <c r="F542" s="5">
        <v>22</v>
      </c>
      <c r="G542" s="5">
        <v>2.5099999999999998</v>
      </c>
      <c r="H542" s="5">
        <v>1.9800000000000002E-2</v>
      </c>
      <c r="I542" s="5" t="s">
        <v>60</v>
      </c>
      <c r="J542" s="5">
        <v>0.34810000000000002</v>
      </c>
    </row>
    <row r="543" spans="1:10" ht="15" x14ac:dyDescent="0.3">
      <c r="A543" s="7" t="s">
        <v>45</v>
      </c>
      <c r="B543" s="4">
        <v>30</v>
      </c>
      <c r="C543" s="4">
        <v>48</v>
      </c>
      <c r="D543" s="5">
        <v>6.1670000000000003E-2</v>
      </c>
      <c r="E543" s="5">
        <v>2.639E-2</v>
      </c>
      <c r="F543" s="5">
        <v>22</v>
      </c>
      <c r="G543" s="5">
        <v>2.34</v>
      </c>
      <c r="H543" s="5">
        <v>2.8899999999999999E-2</v>
      </c>
      <c r="I543" s="5" t="s">
        <v>60</v>
      </c>
      <c r="J543" s="5">
        <v>0.44490000000000002</v>
      </c>
    </row>
    <row r="544" spans="1:10" ht="15" x14ac:dyDescent="0.3">
      <c r="A544" s="7" t="s">
        <v>45</v>
      </c>
      <c r="B544" s="4">
        <v>30</v>
      </c>
      <c r="C544" s="4">
        <v>60</v>
      </c>
      <c r="D544" s="5">
        <v>2.0670000000000001E-2</v>
      </c>
      <c r="E544" s="5">
        <v>2.639E-2</v>
      </c>
      <c r="F544" s="5">
        <v>22</v>
      </c>
      <c r="G544" s="5">
        <v>0.78</v>
      </c>
      <c r="H544" s="5">
        <v>0.44180000000000003</v>
      </c>
      <c r="I544" s="5" t="s">
        <v>60</v>
      </c>
      <c r="J544" s="5">
        <v>0.99909999999999999</v>
      </c>
    </row>
    <row r="545" spans="1:10" ht="15" x14ac:dyDescent="0.3">
      <c r="A545" s="7" t="s">
        <v>45</v>
      </c>
      <c r="B545" s="4">
        <v>30</v>
      </c>
      <c r="C545" s="4">
        <v>72</v>
      </c>
      <c r="D545" s="5">
        <v>3.7330000000000002E-2</v>
      </c>
      <c r="E545" s="5">
        <v>2.639E-2</v>
      </c>
      <c r="F545" s="5">
        <v>22</v>
      </c>
      <c r="G545" s="5">
        <v>1.41</v>
      </c>
      <c r="H545" s="5">
        <v>0.1711</v>
      </c>
      <c r="I545" s="5" t="s">
        <v>60</v>
      </c>
      <c r="J545" s="5">
        <v>0.93159999999999998</v>
      </c>
    </row>
    <row r="546" spans="1:10" ht="15" x14ac:dyDescent="0.3">
      <c r="A546" s="7" t="s">
        <v>45</v>
      </c>
      <c r="B546" s="4">
        <v>36</v>
      </c>
      <c r="C546" s="4">
        <v>48</v>
      </c>
      <c r="D546" s="8">
        <v>-4.6699999999999997E-3</v>
      </c>
      <c r="E546" s="5">
        <v>2.639E-2</v>
      </c>
      <c r="F546" s="5">
        <v>22</v>
      </c>
      <c r="G546" s="8">
        <v>-0.18</v>
      </c>
      <c r="H546" s="5">
        <v>0.86119999999999997</v>
      </c>
      <c r="I546" s="5" t="s">
        <v>60</v>
      </c>
      <c r="J546" s="5">
        <v>1</v>
      </c>
    </row>
    <row r="547" spans="1:10" ht="15" x14ac:dyDescent="0.3">
      <c r="A547" s="7" t="s">
        <v>45</v>
      </c>
      <c r="B547" s="4">
        <v>36</v>
      </c>
      <c r="C547" s="4">
        <v>60</v>
      </c>
      <c r="D547" s="8">
        <v>-4.5670000000000002E-2</v>
      </c>
      <c r="E547" s="5">
        <v>2.639E-2</v>
      </c>
      <c r="F547" s="5">
        <v>22</v>
      </c>
      <c r="G547" s="8">
        <v>-1.73</v>
      </c>
      <c r="H547" s="5">
        <v>9.7500000000000003E-2</v>
      </c>
      <c r="I547" s="5" t="s">
        <v>60</v>
      </c>
      <c r="J547" s="5">
        <v>0.80500000000000005</v>
      </c>
    </row>
    <row r="548" spans="1:10" ht="15" x14ac:dyDescent="0.3">
      <c r="A548" s="7" t="s">
        <v>45</v>
      </c>
      <c r="B548" s="4">
        <v>36</v>
      </c>
      <c r="C548" s="4">
        <v>72</v>
      </c>
      <c r="D548" s="8">
        <v>-2.9000000000000001E-2</v>
      </c>
      <c r="E548" s="5">
        <v>2.639E-2</v>
      </c>
      <c r="F548" s="5">
        <v>22</v>
      </c>
      <c r="G548" s="8">
        <v>-1.1000000000000001</v>
      </c>
      <c r="H548" s="5">
        <v>0.28360000000000002</v>
      </c>
      <c r="I548" s="5" t="s">
        <v>60</v>
      </c>
      <c r="J548" s="5">
        <v>0.9869</v>
      </c>
    </row>
    <row r="549" spans="1:10" ht="15" x14ac:dyDescent="0.3">
      <c r="A549" s="7" t="s">
        <v>45</v>
      </c>
      <c r="B549" s="4">
        <v>48</v>
      </c>
      <c r="C549" s="4">
        <v>60</v>
      </c>
      <c r="D549" s="8">
        <v>-4.1000000000000002E-2</v>
      </c>
      <c r="E549" s="5">
        <v>2.639E-2</v>
      </c>
      <c r="F549" s="5">
        <v>22</v>
      </c>
      <c r="G549" s="8">
        <v>-1.55</v>
      </c>
      <c r="H549" s="5">
        <v>0.13450000000000001</v>
      </c>
      <c r="I549" s="5" t="s">
        <v>60</v>
      </c>
      <c r="J549" s="5">
        <v>0.88500000000000001</v>
      </c>
    </row>
    <row r="550" spans="1:10" ht="15" x14ac:dyDescent="0.3">
      <c r="A550" s="7" t="s">
        <v>45</v>
      </c>
      <c r="B550" s="4">
        <v>48</v>
      </c>
      <c r="C550" s="4">
        <v>72</v>
      </c>
      <c r="D550" s="8">
        <v>-2.4330000000000001E-2</v>
      </c>
      <c r="E550" s="5">
        <v>2.639E-2</v>
      </c>
      <c r="F550" s="5">
        <v>22</v>
      </c>
      <c r="G550" s="8">
        <v>-0.92</v>
      </c>
      <c r="H550" s="5">
        <v>0.3664</v>
      </c>
      <c r="I550" s="5" t="s">
        <v>60</v>
      </c>
      <c r="J550" s="5">
        <v>0.99650000000000005</v>
      </c>
    </row>
    <row r="551" spans="1:10" ht="15" x14ac:dyDescent="0.3">
      <c r="A551" s="7" t="s">
        <v>45</v>
      </c>
      <c r="B551" s="4">
        <v>60</v>
      </c>
      <c r="C551" s="4">
        <v>72</v>
      </c>
      <c r="D551" s="5">
        <v>1.6670000000000001E-2</v>
      </c>
      <c r="E551" s="5">
        <v>2.639E-2</v>
      </c>
      <c r="F551" s="5">
        <v>22</v>
      </c>
      <c r="G551" s="5">
        <v>0.63</v>
      </c>
      <c r="H551" s="5">
        <v>0.53410000000000002</v>
      </c>
      <c r="I551" s="5" t="s">
        <v>60</v>
      </c>
      <c r="J551" s="5">
        <v>0.99990000000000001</v>
      </c>
    </row>
    <row r="554" spans="1:10" ht="13.5" thickBot="1" x14ac:dyDescent="0.35">
      <c r="A554" s="11"/>
      <c r="B554" s="11"/>
      <c r="C554" s="11"/>
      <c r="D554" s="11"/>
      <c r="E554" s="11"/>
      <c r="F554" s="11"/>
      <c r="G554" s="11"/>
      <c r="H554" s="11"/>
      <c r="I554" s="11"/>
      <c r="J554" s="11"/>
    </row>
    <row r="555" spans="1:10" ht="13.5" thickTop="1" x14ac:dyDescent="0.3"/>
    <row r="556" spans="1:10" x14ac:dyDescent="0.3">
      <c r="A556" s="2" t="s">
        <v>79</v>
      </c>
    </row>
    <row r="558" spans="1:10" x14ac:dyDescent="0.3">
      <c r="A558" s="1" t="s">
        <v>61</v>
      </c>
    </row>
    <row r="559" spans="1:10" ht="13.5" thickBot="1" x14ac:dyDescent="0.35">
      <c r="A559" s="3"/>
    </row>
    <row r="560" spans="1:10" ht="15" x14ac:dyDescent="0.3">
      <c r="A560" s="6" t="s">
        <v>62</v>
      </c>
      <c r="B560" s="9" t="s">
        <v>45</v>
      </c>
      <c r="C560" s="9" t="s">
        <v>28</v>
      </c>
      <c r="D560" s="9" t="s">
        <v>63</v>
      </c>
      <c r="E560" s="9" t="s">
        <v>81</v>
      </c>
    </row>
    <row r="561" spans="1:5" ht="15" x14ac:dyDescent="0.3">
      <c r="A561" s="7">
        <v>1</v>
      </c>
      <c r="B561" s="5">
        <v>0</v>
      </c>
      <c r="C561" s="5">
        <v>0.1817</v>
      </c>
      <c r="D561" s="5">
        <v>1.866E-2</v>
      </c>
      <c r="E561" s="5" t="s">
        <v>68</v>
      </c>
    </row>
    <row r="562" spans="1:5" ht="15" x14ac:dyDescent="0.3">
      <c r="A562" s="7">
        <v>2</v>
      </c>
      <c r="B562" s="5">
        <v>3</v>
      </c>
      <c r="C562" s="5">
        <v>0.1653</v>
      </c>
      <c r="D562" s="5">
        <v>1.866E-2</v>
      </c>
      <c r="E562" s="5" t="s">
        <v>75</v>
      </c>
    </row>
    <row r="563" spans="1:5" ht="15" x14ac:dyDescent="0.3">
      <c r="A563" s="7">
        <v>3</v>
      </c>
      <c r="B563" s="5">
        <v>6</v>
      </c>
      <c r="C563" s="5">
        <v>0.1837</v>
      </c>
      <c r="D563" s="5">
        <v>1.866E-2</v>
      </c>
      <c r="E563" s="5" t="s">
        <v>68</v>
      </c>
    </row>
    <row r="564" spans="1:5" ht="15" x14ac:dyDescent="0.3">
      <c r="A564" s="7">
        <v>4</v>
      </c>
      <c r="B564" s="5">
        <v>12</v>
      </c>
      <c r="C564" s="5">
        <v>0.16400000000000001</v>
      </c>
      <c r="D564" s="5">
        <v>1.866E-2</v>
      </c>
      <c r="E564" s="5" t="s">
        <v>75</v>
      </c>
    </row>
    <row r="565" spans="1:5" ht="15" x14ac:dyDescent="0.3">
      <c r="A565" s="7">
        <v>5</v>
      </c>
      <c r="B565" s="5">
        <v>18</v>
      </c>
      <c r="C565" s="5">
        <v>0.2203</v>
      </c>
      <c r="D565" s="5">
        <v>1.866E-2</v>
      </c>
      <c r="E565" s="5" t="s">
        <v>82</v>
      </c>
    </row>
    <row r="566" spans="1:5" ht="15" x14ac:dyDescent="0.3">
      <c r="A566" s="7">
        <v>6</v>
      </c>
      <c r="B566" s="5">
        <v>24</v>
      </c>
      <c r="C566" s="5">
        <v>0.30030000000000001</v>
      </c>
      <c r="D566" s="5">
        <v>1.866E-2</v>
      </c>
      <c r="E566" s="5" t="s">
        <v>67</v>
      </c>
    </row>
    <row r="567" spans="1:5" ht="15" x14ac:dyDescent="0.3">
      <c r="A567" s="7">
        <v>7</v>
      </c>
      <c r="B567" s="5">
        <v>30</v>
      </c>
      <c r="C567" s="5">
        <v>0.27229999999999999</v>
      </c>
      <c r="D567" s="5">
        <v>1.866E-2</v>
      </c>
      <c r="E567" s="5" t="s">
        <v>66</v>
      </c>
    </row>
    <row r="568" spans="1:5" ht="15" x14ac:dyDescent="0.3">
      <c r="A568" s="7">
        <v>8</v>
      </c>
      <c r="B568" s="5">
        <v>36</v>
      </c>
      <c r="C568" s="5">
        <v>0.20599999999999999</v>
      </c>
      <c r="D568" s="5">
        <v>1.866E-2</v>
      </c>
      <c r="E568" s="5" t="s">
        <v>68</v>
      </c>
    </row>
    <row r="569" spans="1:5" ht="15" x14ac:dyDescent="0.3">
      <c r="A569" s="7">
        <v>9</v>
      </c>
      <c r="B569" s="5">
        <v>48</v>
      </c>
      <c r="C569" s="5">
        <v>0.2107</v>
      </c>
      <c r="D569" s="5">
        <v>1.866E-2</v>
      </c>
      <c r="E569" s="5" t="s">
        <v>82</v>
      </c>
    </row>
    <row r="570" spans="1:5" ht="15" x14ac:dyDescent="0.3">
      <c r="A570" s="7">
        <v>10</v>
      </c>
      <c r="B570" s="5">
        <v>60</v>
      </c>
      <c r="C570" s="5">
        <v>0.25169999999999998</v>
      </c>
      <c r="D570" s="5">
        <v>1.866E-2</v>
      </c>
      <c r="E570" s="5" t="s">
        <v>82</v>
      </c>
    </row>
    <row r="571" spans="1:5" ht="15" x14ac:dyDescent="0.3">
      <c r="A571" s="7">
        <v>11</v>
      </c>
      <c r="B571" s="5">
        <v>72</v>
      </c>
      <c r="C571" s="5">
        <v>0.23499999999999999</v>
      </c>
      <c r="D571" s="5">
        <v>1.866E-2</v>
      </c>
      <c r="E571" s="5" t="s">
        <v>82</v>
      </c>
    </row>
  </sheetData>
  <mergeCells count="124">
    <mergeCell ref="A494:J494"/>
    <mergeCell ref="A495:A496"/>
    <mergeCell ref="B495:B496"/>
    <mergeCell ref="C495:C496"/>
    <mergeCell ref="D495:D496"/>
    <mergeCell ref="F495:F496"/>
    <mergeCell ref="G495:G496"/>
    <mergeCell ref="H495:H496"/>
    <mergeCell ref="I495:I496"/>
    <mergeCell ref="J495:J496"/>
    <mergeCell ref="A463:B463"/>
    <mergeCell ref="A469:E469"/>
    <mergeCell ref="A473:E473"/>
    <mergeCell ref="A479:G479"/>
    <mergeCell ref="A480:A481"/>
    <mergeCell ref="B480:B481"/>
    <mergeCell ref="C480:C481"/>
    <mergeCell ref="E480:E481"/>
    <mergeCell ref="F480:F481"/>
    <mergeCell ref="G480:G481"/>
    <mergeCell ref="A453:B453"/>
    <mergeCell ref="A458:E458"/>
    <mergeCell ref="A459:A460"/>
    <mergeCell ref="B459:B460"/>
    <mergeCell ref="D459:D460"/>
    <mergeCell ref="E459:E460"/>
    <mergeCell ref="A416:A417"/>
    <mergeCell ref="B416:B417"/>
    <mergeCell ref="C416:C417"/>
    <mergeCell ref="D416:D417"/>
    <mergeCell ref="A437:B437"/>
    <mergeCell ref="A446:B446"/>
    <mergeCell ref="A350:J350"/>
    <mergeCell ref="A351:A352"/>
    <mergeCell ref="B351:B352"/>
    <mergeCell ref="C351:C352"/>
    <mergeCell ref="D351:D352"/>
    <mergeCell ref="F351:F352"/>
    <mergeCell ref="G351:G352"/>
    <mergeCell ref="H351:H352"/>
    <mergeCell ref="I351:I352"/>
    <mergeCell ref="J351:J352"/>
    <mergeCell ref="A319:B319"/>
    <mergeCell ref="A325:E325"/>
    <mergeCell ref="A329:E329"/>
    <mergeCell ref="A335:G335"/>
    <mergeCell ref="A336:A337"/>
    <mergeCell ref="B336:B337"/>
    <mergeCell ref="C336:C337"/>
    <mergeCell ref="E336:E337"/>
    <mergeCell ref="F336:F337"/>
    <mergeCell ref="G336:G337"/>
    <mergeCell ref="A309:B309"/>
    <mergeCell ref="A314:E314"/>
    <mergeCell ref="A315:A316"/>
    <mergeCell ref="B315:B316"/>
    <mergeCell ref="D315:D316"/>
    <mergeCell ref="E315:E316"/>
    <mergeCell ref="A272:A273"/>
    <mergeCell ref="B272:B273"/>
    <mergeCell ref="C272:C273"/>
    <mergeCell ref="D272:D273"/>
    <mergeCell ref="A293:B293"/>
    <mergeCell ref="A302:B302"/>
    <mergeCell ref="A206:J206"/>
    <mergeCell ref="A207:A208"/>
    <mergeCell ref="B207:B208"/>
    <mergeCell ref="C207:C208"/>
    <mergeCell ref="D207:D208"/>
    <mergeCell ref="F207:F208"/>
    <mergeCell ref="G207:G208"/>
    <mergeCell ref="H207:H208"/>
    <mergeCell ref="I207:I208"/>
    <mergeCell ref="J207:J208"/>
    <mergeCell ref="A175:B175"/>
    <mergeCell ref="A181:E181"/>
    <mergeCell ref="A185:E185"/>
    <mergeCell ref="A191:G191"/>
    <mergeCell ref="A192:A193"/>
    <mergeCell ref="B192:B193"/>
    <mergeCell ref="C192:C193"/>
    <mergeCell ref="E192:E193"/>
    <mergeCell ref="F192:F193"/>
    <mergeCell ref="G192:G193"/>
    <mergeCell ref="A165:B165"/>
    <mergeCell ref="A170:E170"/>
    <mergeCell ref="A171:A172"/>
    <mergeCell ref="B171:B172"/>
    <mergeCell ref="D171:D172"/>
    <mergeCell ref="E171:E172"/>
    <mergeCell ref="A128:A129"/>
    <mergeCell ref="B128:B129"/>
    <mergeCell ref="C128:C129"/>
    <mergeCell ref="D128:D129"/>
    <mergeCell ref="A149:B149"/>
    <mergeCell ref="A158:B158"/>
    <mergeCell ref="A62:J62"/>
    <mergeCell ref="A63:A64"/>
    <mergeCell ref="B63:B64"/>
    <mergeCell ref="C63:C64"/>
    <mergeCell ref="D63:D64"/>
    <mergeCell ref="F63:F64"/>
    <mergeCell ref="G63:G64"/>
    <mergeCell ref="H63:H64"/>
    <mergeCell ref="I63:I64"/>
    <mergeCell ref="J63:J64"/>
    <mergeCell ref="A37:E37"/>
    <mergeCell ref="A41:E41"/>
    <mergeCell ref="A47:G47"/>
    <mergeCell ref="A48:A49"/>
    <mergeCell ref="B48:B49"/>
    <mergeCell ref="C48:C49"/>
    <mergeCell ref="E48:E49"/>
    <mergeCell ref="F48:F49"/>
    <mergeCell ref="G48:G49"/>
    <mergeCell ref="A5:B5"/>
    <mergeCell ref="A14:B14"/>
    <mergeCell ref="A21:B21"/>
    <mergeCell ref="A26:E26"/>
    <mergeCell ref="A27:A28"/>
    <mergeCell ref="B27:B28"/>
    <mergeCell ref="D27:D28"/>
    <mergeCell ref="E27:E28"/>
    <mergeCell ref="A31:B31"/>
  </mergeCells>
  <phoneticPr fontId="23" type="noConversion"/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cellulose, hemi-, Lignin</vt:lpstr>
      <vt:lpstr>SAS Result</vt:lpstr>
      <vt:lpstr>'SAS Result'!IDX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Yongjun</dc:creator>
  <cp:lastModifiedBy>-</cp:lastModifiedBy>
  <dcterms:created xsi:type="dcterms:W3CDTF">2018-05-05T10:36:23Z</dcterms:created>
  <dcterms:modified xsi:type="dcterms:W3CDTF">2022-04-14T09:03:37Z</dcterms:modified>
</cp:coreProperties>
</file>