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BaiduNetdiskWorkspace\侧柏\投稿\Supplementary Files\"/>
    </mc:Choice>
  </mc:AlternateContent>
  <xr:revisionPtr revIDLastSave="0" documentId="13_ncr:1_{3705012E-D966-4995-A20A-19EB8231B4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F3" i="1"/>
  <c r="E3" i="1"/>
</calcChain>
</file>

<file path=xl/sharedStrings.xml><?xml version="1.0" encoding="utf-8"?>
<sst xmlns="http://schemas.openxmlformats.org/spreadsheetml/2006/main" count="37" uniqueCount="15">
  <si>
    <t>Leaf</t>
  </si>
  <si>
    <t>Table S2 The lignin content of different tissues of P. orientails</t>
    <phoneticPr fontId="2" type="noConversion"/>
  </si>
  <si>
    <t>Root</t>
    <phoneticPr fontId="2" type="noConversion"/>
  </si>
  <si>
    <t>JUN-1</t>
    <phoneticPr fontId="2" type="noConversion"/>
  </si>
  <si>
    <t>JUN-15</t>
    <phoneticPr fontId="2" type="noConversion"/>
  </si>
  <si>
    <t>JUL-1</t>
    <phoneticPr fontId="2" type="noConversion"/>
  </si>
  <si>
    <t>JUL-15</t>
    <phoneticPr fontId="2" type="noConversion"/>
  </si>
  <si>
    <t>AUG-1</t>
    <phoneticPr fontId="2" type="noConversion"/>
  </si>
  <si>
    <t>AUG-15</t>
    <phoneticPr fontId="2" type="noConversion"/>
  </si>
  <si>
    <t>SEP-1</t>
    <phoneticPr fontId="2" type="noConversion"/>
  </si>
  <si>
    <t>QCT-1</t>
    <phoneticPr fontId="2" type="noConversion"/>
  </si>
  <si>
    <t>NOV-1</t>
    <phoneticPr fontId="2" type="noConversion"/>
  </si>
  <si>
    <t>Mean</t>
    <phoneticPr fontId="2" type="noConversion"/>
  </si>
  <si>
    <t>SD</t>
    <phoneticPr fontId="2" type="noConversion"/>
  </si>
  <si>
    <t>Stem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</si>
</sst>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/>
  </cellXfs>
  <cellStyles count="2">
    <cellStyle name="常规" xfId="0" builtinId="0"/>
    <cellStyle name="常规 4" xfId="1" xr:uid="{75A92484-434A-4A6B-97A5-4492C9CB65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31"/>
  <sheetViews>
    <sheetView tabSelected="1" workbookViewId="0">
      <selection activeCell="G19" sqref="G19"/>
    </sheetView>
  </sheetViews>
  <sheetFormatPr defaultRowHeight="14" x14ac:dyDescent="0.3"/>
  <sheetData>
    <row r="1" spans="1:73" x14ac:dyDescent="0.3">
      <c r="A1" s="3" t="s">
        <v>1</v>
      </c>
    </row>
    <row r="2" spans="1:73" x14ac:dyDescent="0.3">
      <c r="A2" s="4" t="s">
        <v>2</v>
      </c>
      <c r="B2" s="4">
        <v>1</v>
      </c>
      <c r="C2" s="4">
        <v>2</v>
      </c>
      <c r="D2" s="4">
        <v>3</v>
      </c>
      <c r="E2" s="4" t="s">
        <v>12</v>
      </c>
      <c r="F2" s="4" t="s">
        <v>13</v>
      </c>
      <c r="AP2" s="1"/>
      <c r="AQ2" s="1"/>
      <c r="AR2" s="1"/>
      <c r="AS2" s="1"/>
    </row>
    <row r="3" spans="1:73" x14ac:dyDescent="0.3">
      <c r="A3" s="4" t="s">
        <v>3</v>
      </c>
      <c r="B3" s="4">
        <v>31.373439999999999</v>
      </c>
      <c r="C3" s="4">
        <v>33.220226666666697</v>
      </c>
      <c r="D3" s="4">
        <v>32.856133333333297</v>
      </c>
      <c r="E3" s="4">
        <f>AVERAGE(B3:D3)</f>
        <v>32.483266666666658</v>
      </c>
      <c r="F3" s="4">
        <f>STDEV(B3:D3)</f>
        <v>0.97822666666667202</v>
      </c>
      <c r="AP3" s="1"/>
      <c r="AQ3" s="2"/>
      <c r="AR3" s="2"/>
    </row>
    <row r="4" spans="1:73" x14ac:dyDescent="0.3">
      <c r="A4" s="4" t="s">
        <v>4</v>
      </c>
      <c r="B4" s="4">
        <v>26.9034266666667</v>
      </c>
      <c r="C4" s="4">
        <v>28.70196</v>
      </c>
      <c r="D4" s="4">
        <v>28.355413333333299</v>
      </c>
      <c r="E4" s="4">
        <f t="shared" ref="E4:E11" si="0">AVERAGE(B4:D4)</f>
        <v>27.986933333333337</v>
      </c>
      <c r="F4" s="4">
        <f t="shared" ref="F4:F11" si="1">STDEV(B4:D4)</f>
        <v>0.95420839997231677</v>
      </c>
      <c r="AQ4" s="2"/>
      <c r="AR4" s="2"/>
      <c r="AS4" s="2"/>
    </row>
    <row r="5" spans="1:73" x14ac:dyDescent="0.3">
      <c r="A5" s="4" t="s">
        <v>5</v>
      </c>
      <c r="B5" s="4">
        <v>17.875666666666699</v>
      </c>
      <c r="C5" s="4">
        <v>17.849346666666701</v>
      </c>
      <c r="D5" s="4">
        <v>19.04252</v>
      </c>
      <c r="E5" s="4">
        <f t="shared" si="0"/>
        <v>18.255844444444467</v>
      </c>
      <c r="F5" s="4">
        <f t="shared" si="1"/>
        <v>0.68140810670365137</v>
      </c>
      <c r="AP5" s="2"/>
      <c r="AQ5" s="2"/>
      <c r="AR5" s="2"/>
      <c r="AS5" s="2"/>
    </row>
    <row r="6" spans="1:73" x14ac:dyDescent="0.3">
      <c r="A6" s="4" t="s">
        <v>6</v>
      </c>
      <c r="B6" s="4">
        <v>26.745506666666699</v>
      </c>
      <c r="C6" s="4">
        <v>27.951840000000001</v>
      </c>
      <c r="D6" s="4">
        <v>28.30716</v>
      </c>
      <c r="E6" s="4">
        <f t="shared" si="0"/>
        <v>27.6681688888889</v>
      </c>
      <c r="F6" s="4">
        <f t="shared" si="1"/>
        <v>0.81856108986257514</v>
      </c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x14ac:dyDescent="0.3">
      <c r="A7" s="4" t="s">
        <v>7</v>
      </c>
      <c r="B7" s="4">
        <v>24.109120000000001</v>
      </c>
      <c r="C7" s="4">
        <v>26.030480000000001</v>
      </c>
      <c r="D7" s="4">
        <v>26.49108</v>
      </c>
      <c r="E7" s="4">
        <f t="shared" si="0"/>
        <v>25.543559999999999</v>
      </c>
      <c r="F7" s="4">
        <f t="shared" si="1"/>
        <v>1.2634285398074556</v>
      </c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x14ac:dyDescent="0.3">
      <c r="A8" s="4" t="s">
        <v>8</v>
      </c>
      <c r="B8" s="4">
        <v>24.4688266666667</v>
      </c>
      <c r="C8" s="4">
        <v>26.1445333333333</v>
      </c>
      <c r="D8" s="4">
        <v>26.820080000000001</v>
      </c>
      <c r="E8" s="4">
        <f t="shared" si="0"/>
        <v>25.811146666666669</v>
      </c>
      <c r="F8" s="4">
        <f t="shared" si="1"/>
        <v>1.2105610523683039</v>
      </c>
      <c r="AP8" s="2"/>
      <c r="AQ8" s="2"/>
      <c r="AR8" s="2"/>
      <c r="AS8" s="2"/>
    </row>
    <row r="9" spans="1:73" x14ac:dyDescent="0.3">
      <c r="A9" s="4" t="s">
        <v>9</v>
      </c>
      <c r="B9" s="4">
        <v>22.486053333333299</v>
      </c>
      <c r="C9" s="4">
        <v>23.841533333333299</v>
      </c>
      <c r="D9" s="4">
        <v>24.271426666666699</v>
      </c>
      <c r="E9" s="4">
        <f t="shared" si="0"/>
        <v>23.53300444444443</v>
      </c>
      <c r="F9" s="4">
        <f t="shared" si="1"/>
        <v>0.93181652770475842</v>
      </c>
      <c r="AP9" s="2"/>
      <c r="AQ9" s="2"/>
      <c r="AR9" s="2"/>
      <c r="AS9" s="2"/>
    </row>
    <row r="10" spans="1:73" x14ac:dyDescent="0.3">
      <c r="A10" s="4" t="s">
        <v>10</v>
      </c>
      <c r="B10" s="4">
        <v>22.1526666666667</v>
      </c>
      <c r="C10" s="4">
        <v>23.5564</v>
      </c>
      <c r="D10" s="4">
        <v>24.771506666666699</v>
      </c>
      <c r="E10" s="4">
        <f t="shared" si="0"/>
        <v>23.493524444444464</v>
      </c>
      <c r="F10" s="4">
        <f t="shared" si="1"/>
        <v>1.3105516922330118</v>
      </c>
      <c r="AP10" s="2"/>
      <c r="AQ10" s="2"/>
      <c r="AR10" s="2"/>
      <c r="AS10" s="2"/>
    </row>
    <row r="11" spans="1:73" x14ac:dyDescent="0.3">
      <c r="A11" s="4" t="s">
        <v>11</v>
      </c>
      <c r="B11" s="4">
        <v>19.108319999999999</v>
      </c>
      <c r="C11" s="4">
        <v>20.288333333333298</v>
      </c>
      <c r="D11" s="4">
        <v>20.858599999999999</v>
      </c>
      <c r="E11" s="4">
        <f t="shared" si="0"/>
        <v>20.085084444444433</v>
      </c>
      <c r="F11" s="4">
        <f t="shared" si="1"/>
        <v>0.89266600849697364</v>
      </c>
      <c r="AP11" s="2"/>
      <c r="AQ11" s="2"/>
      <c r="AR11" s="2"/>
      <c r="AS11" s="2"/>
    </row>
    <row r="12" spans="1:73" x14ac:dyDescent="0.3">
      <c r="A12" s="4" t="s">
        <v>14</v>
      </c>
      <c r="B12" s="4">
        <v>1</v>
      </c>
      <c r="C12" s="4">
        <v>2</v>
      </c>
      <c r="D12" s="4">
        <v>3</v>
      </c>
      <c r="E12" s="4" t="s">
        <v>12</v>
      </c>
      <c r="F12" s="4" t="s">
        <v>13</v>
      </c>
      <c r="AP12" s="2"/>
      <c r="AQ12" s="2"/>
      <c r="AR12" s="2"/>
      <c r="AS12" s="2"/>
    </row>
    <row r="13" spans="1:73" x14ac:dyDescent="0.3">
      <c r="A13" s="4" t="s">
        <v>3</v>
      </c>
      <c r="B13" s="4">
        <v>29.702120000000001</v>
      </c>
      <c r="C13" s="4">
        <v>30.706666666666699</v>
      </c>
      <c r="D13" s="4">
        <v>30.6408666666667</v>
      </c>
      <c r="E13" s="4">
        <f t="shared" ref="E12:E13" si="2">AVERAGE(B13:D13)</f>
        <v>30.349884444444466</v>
      </c>
      <c r="F13" s="4">
        <f t="shared" ref="F12:F13" si="3">STDEV(B13:D13)</f>
        <v>0.56194438480585907</v>
      </c>
    </row>
    <row r="14" spans="1:73" x14ac:dyDescent="0.3">
      <c r="A14" s="4" t="s">
        <v>4</v>
      </c>
      <c r="B14" s="4">
        <v>25.0127733333333</v>
      </c>
      <c r="C14" s="4">
        <v>28.346640000000001</v>
      </c>
      <c r="D14" s="4">
        <v>28.816013333333299</v>
      </c>
      <c r="E14" s="4">
        <f t="shared" ref="E14:E31" si="4">AVERAGE(B14:D14)</f>
        <v>27.391808888888864</v>
      </c>
      <c r="F14" s="4">
        <f t="shared" ref="F14:F31" si="5">STDEV(B14:D14)</f>
        <v>2.0736285738914986</v>
      </c>
    </row>
    <row r="15" spans="1:73" x14ac:dyDescent="0.3">
      <c r="A15" s="4" t="s">
        <v>5</v>
      </c>
      <c r="B15" s="4">
        <v>23.71</v>
      </c>
      <c r="C15" s="4">
        <v>23.82</v>
      </c>
      <c r="D15" s="4">
        <v>24.71</v>
      </c>
      <c r="E15" s="4">
        <f t="shared" si="4"/>
        <v>24.080000000000002</v>
      </c>
      <c r="F15" s="4">
        <f t="shared" si="5"/>
        <v>0.54836119483420798</v>
      </c>
      <c r="AP15" s="2"/>
      <c r="AQ15" s="2"/>
      <c r="AR15" s="2"/>
      <c r="AS15" s="2"/>
    </row>
    <row r="16" spans="1:73" x14ac:dyDescent="0.3">
      <c r="A16" s="4" t="s">
        <v>6</v>
      </c>
      <c r="B16" s="4">
        <v>25.482146666666701</v>
      </c>
      <c r="C16" s="4">
        <v>26.9560666666667</v>
      </c>
      <c r="D16" s="4">
        <v>27.9167466666667</v>
      </c>
      <c r="E16" s="4">
        <f t="shared" si="4"/>
        <v>26.7849866666667</v>
      </c>
      <c r="F16" s="4">
        <f t="shared" si="5"/>
        <v>1.2262832318840535</v>
      </c>
      <c r="AP16" s="2"/>
      <c r="AQ16" s="2"/>
      <c r="AR16" s="2"/>
      <c r="AS16" s="2"/>
    </row>
    <row r="17" spans="1:45" x14ac:dyDescent="0.3">
      <c r="A17" s="4" t="s">
        <v>7</v>
      </c>
      <c r="B17" s="4">
        <v>23.100186666666701</v>
      </c>
      <c r="C17" s="4">
        <v>24.284586666666701</v>
      </c>
      <c r="D17" s="4">
        <v>25.2057866666667</v>
      </c>
      <c r="E17" s="4">
        <f t="shared" si="4"/>
        <v>24.196853333333365</v>
      </c>
      <c r="F17" s="4">
        <f t="shared" si="5"/>
        <v>1.0555381060546003</v>
      </c>
      <c r="AP17" s="2"/>
      <c r="AQ17" s="2"/>
      <c r="AR17" s="2"/>
      <c r="AS17" s="2"/>
    </row>
    <row r="18" spans="1:45" x14ac:dyDescent="0.3">
      <c r="A18" s="4" t="s">
        <v>8</v>
      </c>
      <c r="B18" s="4">
        <v>24.6530666666667</v>
      </c>
      <c r="C18" s="4">
        <v>25.833079999999999</v>
      </c>
      <c r="D18" s="4">
        <v>26.521786666666699</v>
      </c>
      <c r="E18" s="4">
        <f t="shared" si="4"/>
        <v>25.669311111111131</v>
      </c>
      <c r="F18" s="4">
        <f t="shared" si="5"/>
        <v>0.94506285310868088</v>
      </c>
    </row>
    <row r="19" spans="1:45" x14ac:dyDescent="0.3">
      <c r="A19" s="4" t="s">
        <v>9</v>
      </c>
      <c r="B19" s="4">
        <v>18.121320000000001</v>
      </c>
      <c r="C19" s="4">
        <v>19.292560000000002</v>
      </c>
      <c r="D19" s="4">
        <v>19.26624</v>
      </c>
      <c r="E19" s="4">
        <f t="shared" si="4"/>
        <v>18.893373333333333</v>
      </c>
      <c r="F19" s="4">
        <f t="shared" si="5"/>
        <v>0.6687472973652554</v>
      </c>
      <c r="AP19" s="2"/>
      <c r="AQ19" s="2"/>
      <c r="AR19" s="2"/>
      <c r="AS19" s="2"/>
    </row>
    <row r="20" spans="1:45" x14ac:dyDescent="0.3">
      <c r="A20" s="4" t="s">
        <v>10</v>
      </c>
      <c r="B20" s="4">
        <v>21.152506666666699</v>
      </c>
      <c r="C20" s="4">
        <v>22.249173333333299</v>
      </c>
      <c r="D20" s="4">
        <v>22.007906666666699</v>
      </c>
      <c r="E20" s="4">
        <f t="shared" si="4"/>
        <v>21.803195555555565</v>
      </c>
      <c r="F20" s="4">
        <f t="shared" si="5"/>
        <v>0.5762806813555994</v>
      </c>
      <c r="AP20" s="2"/>
      <c r="AQ20" s="2"/>
      <c r="AR20" s="2"/>
      <c r="AS20" s="2"/>
    </row>
    <row r="21" spans="1:45" x14ac:dyDescent="0.3">
      <c r="A21" s="4" t="s">
        <v>11</v>
      </c>
      <c r="B21" s="4">
        <v>18.810026666666701</v>
      </c>
      <c r="C21" s="4">
        <v>19.792639999999999</v>
      </c>
      <c r="D21" s="4">
        <v>20.0032</v>
      </c>
      <c r="E21" s="4">
        <f t="shared" si="4"/>
        <v>19.5352888888889</v>
      </c>
      <c r="F21" s="4">
        <f t="shared" si="5"/>
        <v>0.63685779153356648</v>
      </c>
      <c r="AP21" s="2"/>
      <c r="AQ21" s="2"/>
      <c r="AR21" s="2"/>
      <c r="AS21" s="2"/>
    </row>
    <row r="22" spans="1:45" x14ac:dyDescent="0.3">
      <c r="A22" s="4" t="s">
        <v>0</v>
      </c>
      <c r="B22" s="4">
        <v>1</v>
      </c>
      <c r="C22" s="4">
        <v>2</v>
      </c>
      <c r="D22" s="4">
        <v>3</v>
      </c>
      <c r="E22" s="4" t="s">
        <v>12</v>
      </c>
      <c r="F22" s="4" t="s">
        <v>13</v>
      </c>
      <c r="AP22" s="2"/>
      <c r="AQ22" s="2"/>
      <c r="AR22" s="2"/>
      <c r="AS22" s="2"/>
    </row>
    <row r="23" spans="1:45" x14ac:dyDescent="0.3">
      <c r="A23" s="4" t="s">
        <v>3</v>
      </c>
      <c r="B23" s="4">
        <v>23.8810133333333</v>
      </c>
      <c r="C23" s="4">
        <v>25.337386666666699</v>
      </c>
      <c r="D23" s="4">
        <v>26.88588</v>
      </c>
      <c r="E23" s="4">
        <f t="shared" si="4"/>
        <v>25.368093333333334</v>
      </c>
      <c r="F23" s="4">
        <f t="shared" si="5"/>
        <v>1.5026686579697113</v>
      </c>
    </row>
    <row r="24" spans="1:45" x14ac:dyDescent="0.3">
      <c r="A24" s="4" t="s">
        <v>4</v>
      </c>
      <c r="B24" s="4">
        <v>19.6961333333333</v>
      </c>
      <c r="C24" s="4">
        <v>21.091093333333301</v>
      </c>
      <c r="D24" s="4">
        <v>21.235853333333299</v>
      </c>
      <c r="E24" s="4">
        <f t="shared" si="4"/>
        <v>20.674359999999965</v>
      </c>
      <c r="F24" s="4">
        <f t="shared" si="5"/>
        <v>0.85025550450046083</v>
      </c>
      <c r="AP24" s="2"/>
      <c r="AQ24" s="2"/>
      <c r="AR24" s="2"/>
      <c r="AS24" s="2"/>
    </row>
    <row r="25" spans="1:45" x14ac:dyDescent="0.3">
      <c r="A25" s="4" t="s">
        <v>5</v>
      </c>
      <c r="B25" s="4">
        <v>17.542280000000002</v>
      </c>
      <c r="C25" s="4">
        <v>18.779319999999998</v>
      </c>
      <c r="D25" s="4">
        <v>19.384679999999999</v>
      </c>
      <c r="E25" s="4">
        <f t="shared" si="4"/>
        <v>18.568760000000001</v>
      </c>
      <c r="F25" s="4">
        <f t="shared" si="5"/>
        <v>0.93907458447132808</v>
      </c>
      <c r="AP25" s="2"/>
      <c r="AQ25" s="2"/>
      <c r="AR25" s="2"/>
      <c r="AS25" s="2"/>
    </row>
    <row r="26" spans="1:45" x14ac:dyDescent="0.3">
      <c r="A26" s="4" t="s">
        <v>6</v>
      </c>
      <c r="B26" s="4">
        <v>23.6046533333333</v>
      </c>
      <c r="C26" s="4">
        <v>24.990839999999999</v>
      </c>
      <c r="D26" s="4">
        <v>26.118213333333301</v>
      </c>
      <c r="E26" s="4">
        <f t="shared" si="4"/>
        <v>24.904568888888864</v>
      </c>
      <c r="F26" s="4">
        <f t="shared" si="5"/>
        <v>1.2589988073303582</v>
      </c>
      <c r="AP26" s="2"/>
      <c r="AQ26" s="2"/>
      <c r="AR26" s="2"/>
      <c r="AS26" s="2"/>
    </row>
    <row r="27" spans="1:45" x14ac:dyDescent="0.3">
      <c r="A27" s="4" t="s">
        <v>7</v>
      </c>
      <c r="B27" s="4">
        <v>19.546986666666701</v>
      </c>
      <c r="C27" s="4">
        <v>21.209533333333301</v>
      </c>
      <c r="D27" s="4">
        <v>21.415706666666701</v>
      </c>
      <c r="E27" s="4">
        <f t="shared" si="4"/>
        <v>20.724075555555569</v>
      </c>
      <c r="F27" s="4">
        <f t="shared" si="5"/>
        <v>1.0245879904154993</v>
      </c>
      <c r="AP27" s="2"/>
      <c r="AQ27" s="2"/>
      <c r="AR27" s="2"/>
      <c r="AS27" s="2"/>
    </row>
    <row r="28" spans="1:45" x14ac:dyDescent="0.3">
      <c r="A28" s="4" t="s">
        <v>8</v>
      </c>
      <c r="B28" s="4">
        <v>18.774933333333301</v>
      </c>
      <c r="C28" s="4">
        <v>20.7094533333333</v>
      </c>
      <c r="D28" s="4">
        <v>21.029679999999999</v>
      </c>
      <c r="E28" s="4">
        <f t="shared" si="4"/>
        <v>20.171355555555532</v>
      </c>
      <c r="F28" s="4">
        <f t="shared" si="5"/>
        <v>1.2198903830050363</v>
      </c>
      <c r="AP28" s="2"/>
      <c r="AQ28" s="2"/>
      <c r="AR28" s="2"/>
      <c r="AS28" s="2"/>
    </row>
    <row r="29" spans="1:45" x14ac:dyDescent="0.3">
      <c r="A29" s="4" t="s">
        <v>9</v>
      </c>
      <c r="B29" s="4">
        <v>17.9458533333333</v>
      </c>
      <c r="C29" s="4">
        <v>18.261693333333302</v>
      </c>
      <c r="D29" s="4">
        <v>19.3671333333333</v>
      </c>
      <c r="E29" s="4">
        <f t="shared" si="4"/>
        <v>18.524893333333299</v>
      </c>
      <c r="F29" s="4">
        <f t="shared" si="5"/>
        <v>0.74630080369781138</v>
      </c>
      <c r="AR29" s="2"/>
      <c r="AS29" s="2"/>
    </row>
    <row r="30" spans="1:45" x14ac:dyDescent="0.3">
      <c r="A30" s="4" t="s">
        <v>10</v>
      </c>
      <c r="B30" s="4">
        <v>17.301013333333302</v>
      </c>
      <c r="C30" s="4">
        <v>18.9416266666667</v>
      </c>
      <c r="D30" s="4">
        <v>18.7880933333333</v>
      </c>
      <c r="E30" s="4">
        <f t="shared" si="4"/>
        <v>18.343577777777767</v>
      </c>
      <c r="F30" s="4">
        <f t="shared" si="5"/>
        <v>0.90614490382386648</v>
      </c>
      <c r="AP30" s="2"/>
      <c r="AQ30" s="2"/>
      <c r="AR30" s="2"/>
      <c r="AS30" s="2"/>
    </row>
    <row r="31" spans="1:45" x14ac:dyDescent="0.3">
      <c r="A31" s="4" t="s">
        <v>11</v>
      </c>
      <c r="B31" s="4">
        <v>15.8534133333333</v>
      </c>
      <c r="C31" s="4">
        <v>15.73936</v>
      </c>
      <c r="D31" s="4">
        <v>16.721973333333299</v>
      </c>
      <c r="E31" s="4">
        <f t="shared" si="4"/>
        <v>16.104915555555532</v>
      </c>
      <c r="F31" s="4">
        <f t="shared" si="5"/>
        <v>0.53742187018034104</v>
      </c>
    </row>
  </sheetData>
  <mergeCells count="2">
    <mergeCell ref="AP2:AP3"/>
    <mergeCell ref="AQ2:AS2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dcterms:created xsi:type="dcterms:W3CDTF">2015-06-05T18:19:34Z</dcterms:created>
  <dcterms:modified xsi:type="dcterms:W3CDTF">2022-02-26T11:28:39Z</dcterms:modified>
</cp:coreProperties>
</file>