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E:\faiz research papers\MLF\"/>
    </mc:Choice>
  </mc:AlternateContent>
  <xr:revisionPtr revIDLastSave="0" documentId="8_{C361D8AE-2D7E-4BDB-BCB1-2A302E12738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 iterate="1" iterateCount="100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F41" i="1"/>
  <c r="D41" i="1"/>
  <c r="F40" i="1"/>
  <c r="D40" i="1"/>
  <c r="F39" i="1"/>
  <c r="D39" i="1"/>
  <c r="F38" i="1"/>
  <c r="D38" i="1"/>
  <c r="F37" i="1"/>
  <c r="D37" i="1"/>
  <c r="F36" i="1"/>
  <c r="D36" i="1"/>
  <c r="F35" i="1"/>
  <c r="D35" i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F6" i="1"/>
  <c r="D6" i="1"/>
  <c r="F5" i="1"/>
  <c r="D5" i="1"/>
  <c r="F4" i="1"/>
  <c r="D4" i="1"/>
  <c r="F3" i="1"/>
  <c r="D3" i="1"/>
  <c r="F2" i="1"/>
  <c r="D2" i="1"/>
</calcChain>
</file>

<file path=xl/sharedStrings.xml><?xml version="1.0" encoding="utf-8"?>
<sst xmlns="http://schemas.openxmlformats.org/spreadsheetml/2006/main" count="48" uniqueCount="12">
  <si>
    <t>Acetic acid</t>
  </si>
  <si>
    <t>Propionic acid</t>
  </si>
  <si>
    <t>Acetic acid/Propionic acid</t>
  </si>
  <si>
    <t>Butyric acid</t>
  </si>
  <si>
    <t>TVFA</t>
  </si>
  <si>
    <t>pH</t>
  </si>
  <si>
    <t>NH3-N</t>
  </si>
  <si>
    <t>MCP</t>
  </si>
  <si>
    <t>Control</t>
  </si>
  <si>
    <t>MLF15</t>
  </si>
  <si>
    <t>MLF30</t>
  </si>
  <si>
    <t>MLF45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</si>
</sst>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_ "/>
  </numFmts>
  <fonts count="2">
    <font>
      <sz val="11"/>
      <color theme="1"/>
      <name val="Calibri"/>
      <charset val="134"/>
      <scheme val="minor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68" fontId="0" fillId="0" borderId="0" xfId="0" applyNumberFormat="1">
      <alignment vertical="center"/>
    </xf>
    <xf numFmtId="0" fontId="1" fillId="0" borderId="0" xfId="0" applyFont="1" applyFill="1" applyBorder="1" applyAlignment="1">
      <alignment vertical="center"/>
    </xf>
    <xf numFmtId="168" fontId="0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B43" sqref="B43"/>
    </sheetView>
  </sheetViews>
  <sheetFormatPr defaultColWidth="9" defaultRowHeight="15"/>
  <cols>
    <col min="2" max="2" width="12.7109375" style="1" customWidth="1"/>
    <col min="3" max="4" width="15.140625" style="1" customWidth="1"/>
    <col min="5" max="9" width="9" style="1"/>
  </cols>
  <sheetData>
    <row r="1" spans="1: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2" t="s">
        <v>8</v>
      </c>
      <c r="B2" s="1">
        <v>14.08</v>
      </c>
      <c r="C2" s="1">
        <v>9.59</v>
      </c>
      <c r="D2" s="1">
        <f>B2/C2</f>
        <v>1.4681960375391032</v>
      </c>
      <c r="E2" s="1">
        <v>4.43</v>
      </c>
      <c r="F2" s="1">
        <f>B2+C2+E2</f>
        <v>28.1</v>
      </c>
      <c r="G2" s="3">
        <v>6.43</v>
      </c>
      <c r="H2" s="1">
        <v>9.18</v>
      </c>
      <c r="I2" s="1">
        <v>14.09</v>
      </c>
    </row>
    <row r="3" spans="1:9">
      <c r="A3" s="2" t="s">
        <v>8</v>
      </c>
      <c r="B3" s="1">
        <v>12.76</v>
      </c>
      <c r="C3" s="1">
        <v>9.39</v>
      </c>
      <c r="D3" s="1">
        <f t="shared" ref="D3:D41" si="0">B3/C3</f>
        <v>1.3588924387646431</v>
      </c>
      <c r="E3" s="1">
        <v>4.24</v>
      </c>
      <c r="F3" s="1">
        <f t="shared" ref="F3:F41" si="1">B3+C3+E3</f>
        <v>26.39</v>
      </c>
      <c r="G3" s="3">
        <v>6.63</v>
      </c>
      <c r="H3" s="1">
        <v>9.2899999999999991</v>
      </c>
      <c r="I3" s="1">
        <v>13.87</v>
      </c>
    </row>
    <row r="4" spans="1:9">
      <c r="A4" s="2" t="s">
        <v>8</v>
      </c>
      <c r="B4" s="1">
        <v>13.67</v>
      </c>
      <c r="C4" s="1">
        <v>10.1</v>
      </c>
      <c r="D4" s="1">
        <f t="shared" si="0"/>
        <v>1.3534653465346536</v>
      </c>
      <c r="E4" s="1">
        <v>4.33</v>
      </c>
      <c r="F4" s="1">
        <f t="shared" si="1"/>
        <v>28.1</v>
      </c>
      <c r="G4" s="3">
        <v>6.53</v>
      </c>
      <c r="H4" s="1">
        <v>9.39</v>
      </c>
      <c r="I4" s="1">
        <v>14.29</v>
      </c>
    </row>
    <row r="5" spans="1:9">
      <c r="A5" s="2" t="s">
        <v>8</v>
      </c>
      <c r="B5" s="1">
        <v>12.98</v>
      </c>
      <c r="C5" s="1">
        <v>9.59</v>
      </c>
      <c r="D5" s="1">
        <f t="shared" si="0"/>
        <v>1.3534932221063609</v>
      </c>
      <c r="E5" s="1">
        <v>4.03</v>
      </c>
      <c r="F5" s="1">
        <f t="shared" si="1"/>
        <v>26.6</v>
      </c>
      <c r="G5" s="3">
        <v>6.73</v>
      </c>
      <c r="H5" s="1">
        <v>9.39</v>
      </c>
      <c r="I5" s="1">
        <v>14.17</v>
      </c>
    </row>
    <row r="6" spans="1:9">
      <c r="A6" s="2" t="s">
        <v>8</v>
      </c>
      <c r="B6" s="1">
        <v>14.18</v>
      </c>
      <c r="C6" s="1">
        <v>9.18</v>
      </c>
      <c r="D6" s="1">
        <f t="shared" si="0"/>
        <v>1.5446623093681917</v>
      </c>
      <c r="E6" s="1">
        <v>4.6399999999999997</v>
      </c>
      <c r="F6" s="1">
        <f t="shared" si="1"/>
        <v>28</v>
      </c>
      <c r="G6" s="3">
        <v>6.63</v>
      </c>
      <c r="H6" s="1">
        <v>9.18</v>
      </c>
      <c r="I6" s="1">
        <v>13.78</v>
      </c>
    </row>
    <row r="7" spans="1:9">
      <c r="A7" s="2" t="s">
        <v>8</v>
      </c>
      <c r="B7" s="1">
        <v>13.87</v>
      </c>
      <c r="C7" s="1">
        <v>10</v>
      </c>
      <c r="D7" s="1">
        <f t="shared" si="0"/>
        <v>1.387</v>
      </c>
      <c r="E7" s="1">
        <v>4.6399999999999997</v>
      </c>
      <c r="F7" s="1">
        <f t="shared" si="1"/>
        <v>28.509999999999998</v>
      </c>
      <c r="G7" s="3">
        <v>6.53</v>
      </c>
      <c r="H7" s="1">
        <v>9.18</v>
      </c>
      <c r="I7" s="1">
        <v>14.18</v>
      </c>
    </row>
    <row r="8" spans="1:9">
      <c r="A8" s="2" t="s">
        <v>8</v>
      </c>
      <c r="B8" s="1">
        <v>12.78</v>
      </c>
      <c r="C8" s="1">
        <v>9.9</v>
      </c>
      <c r="D8" s="1">
        <f t="shared" si="0"/>
        <v>1.2909090909090908</v>
      </c>
      <c r="E8" s="1">
        <v>4.33</v>
      </c>
      <c r="F8" s="1">
        <f t="shared" si="1"/>
        <v>27.009999999999998</v>
      </c>
      <c r="G8" s="3">
        <v>6.53</v>
      </c>
      <c r="H8" s="1">
        <v>9.39</v>
      </c>
      <c r="I8" s="1">
        <v>14.37</v>
      </c>
    </row>
    <row r="9" spans="1:9">
      <c r="A9" s="2" t="s">
        <v>8</v>
      </c>
      <c r="B9" s="1">
        <v>13.52</v>
      </c>
      <c r="C9" s="1">
        <v>9.49</v>
      </c>
      <c r="D9" s="1">
        <f t="shared" si="0"/>
        <v>1.4246575342465753</v>
      </c>
      <c r="E9" s="1">
        <v>4.74</v>
      </c>
      <c r="F9" s="1">
        <f t="shared" si="1"/>
        <v>27.75</v>
      </c>
      <c r="G9" s="3">
        <v>6.73</v>
      </c>
      <c r="H9" s="1">
        <v>9.2899999999999991</v>
      </c>
      <c r="I9" s="1">
        <v>13.82</v>
      </c>
    </row>
    <row r="10" spans="1:9">
      <c r="A10" s="2" t="s">
        <v>8</v>
      </c>
      <c r="B10" s="1">
        <v>13.56</v>
      </c>
      <c r="C10" s="1">
        <v>8.67</v>
      </c>
      <c r="D10" s="1">
        <f t="shared" si="0"/>
        <v>1.5640138408304498</v>
      </c>
      <c r="E10" s="1">
        <v>4.74</v>
      </c>
      <c r="F10" s="1">
        <f t="shared" si="1"/>
        <v>26.97</v>
      </c>
      <c r="G10" s="3">
        <v>6.63</v>
      </c>
      <c r="H10" s="1">
        <v>9.18</v>
      </c>
      <c r="I10" s="1">
        <v>14.39</v>
      </c>
    </row>
    <row r="11" spans="1:9">
      <c r="A11" s="2" t="s">
        <v>8</v>
      </c>
      <c r="B11" s="1">
        <v>13.37</v>
      </c>
      <c r="C11" s="1">
        <v>8.8800000000000008</v>
      </c>
      <c r="D11" s="1">
        <f t="shared" si="0"/>
        <v>1.5056306306306304</v>
      </c>
      <c r="E11" s="1">
        <v>4.33</v>
      </c>
      <c r="F11" s="1">
        <f t="shared" si="1"/>
        <v>26.58</v>
      </c>
      <c r="G11" s="3">
        <v>6.53</v>
      </c>
      <c r="H11" s="1">
        <v>9.2899999999999991</v>
      </c>
      <c r="I11" s="1">
        <v>13.88</v>
      </c>
    </row>
    <row r="12" spans="1:9">
      <c r="A12" s="2" t="s">
        <v>9</v>
      </c>
      <c r="B12" s="1">
        <v>16.12</v>
      </c>
      <c r="C12" s="1">
        <v>8.7799999999999994</v>
      </c>
      <c r="D12" s="1">
        <f t="shared" si="0"/>
        <v>1.8359908883826881</v>
      </c>
      <c r="E12" s="1">
        <v>5.45</v>
      </c>
      <c r="F12" s="1">
        <f t="shared" si="1"/>
        <v>30.349999999999998</v>
      </c>
      <c r="G12" s="3">
        <v>6.84</v>
      </c>
      <c r="H12" s="1">
        <v>8.67</v>
      </c>
      <c r="I12" s="1">
        <v>14.59</v>
      </c>
    </row>
    <row r="13" spans="1:9">
      <c r="A13" s="2" t="s">
        <v>9</v>
      </c>
      <c r="B13" s="1">
        <v>14.89</v>
      </c>
      <c r="C13" s="1">
        <v>8.8800000000000008</v>
      </c>
      <c r="D13" s="1">
        <f t="shared" si="0"/>
        <v>1.6768018018018018</v>
      </c>
      <c r="E13" s="1">
        <v>5.25</v>
      </c>
      <c r="F13" s="1">
        <f t="shared" si="1"/>
        <v>29.020000000000003</v>
      </c>
      <c r="G13" s="3">
        <v>6.63</v>
      </c>
      <c r="H13" s="1">
        <v>8.8800000000000008</v>
      </c>
      <c r="I13" s="1">
        <v>15.52</v>
      </c>
    </row>
    <row r="14" spans="1:9">
      <c r="A14" s="2" t="s">
        <v>9</v>
      </c>
      <c r="B14" s="1">
        <v>15</v>
      </c>
      <c r="C14" s="1">
        <v>8.7799999999999994</v>
      </c>
      <c r="D14" s="1">
        <f t="shared" si="0"/>
        <v>1.7084282460136675</v>
      </c>
      <c r="E14" s="1">
        <v>5.56</v>
      </c>
      <c r="F14" s="1">
        <f t="shared" si="1"/>
        <v>29.34</v>
      </c>
      <c r="G14" s="3">
        <v>6.84</v>
      </c>
      <c r="H14" s="1">
        <v>8.7799999999999994</v>
      </c>
      <c r="I14" s="1">
        <v>15.3</v>
      </c>
    </row>
    <row r="15" spans="1:9">
      <c r="A15" s="2" t="s">
        <v>9</v>
      </c>
      <c r="B15" s="1">
        <v>14.79</v>
      </c>
      <c r="C15" s="1">
        <v>9</v>
      </c>
      <c r="D15" s="1">
        <f t="shared" si="0"/>
        <v>1.6433333333333333</v>
      </c>
      <c r="E15" s="1">
        <v>5.46</v>
      </c>
      <c r="F15" s="1">
        <f t="shared" si="1"/>
        <v>29.25</v>
      </c>
      <c r="G15" s="3">
        <v>6.73</v>
      </c>
      <c r="H15" s="1">
        <v>8.85</v>
      </c>
      <c r="I15" s="1">
        <v>14.59</v>
      </c>
    </row>
    <row r="16" spans="1:9">
      <c r="A16" s="2" t="s">
        <v>9</v>
      </c>
      <c r="B16" s="1">
        <v>15.92</v>
      </c>
      <c r="C16" s="1">
        <v>8.2899999999999991</v>
      </c>
      <c r="D16" s="1">
        <f t="shared" si="0"/>
        <v>1.920386007237636</v>
      </c>
      <c r="E16" s="1">
        <v>5.66</v>
      </c>
      <c r="F16" s="1">
        <f t="shared" si="1"/>
        <v>29.87</v>
      </c>
      <c r="G16" s="3">
        <v>6.63</v>
      </c>
      <c r="H16" s="1">
        <v>8.91</v>
      </c>
      <c r="I16" s="1">
        <v>14.9</v>
      </c>
    </row>
    <row r="17" spans="1:9">
      <c r="A17" s="2" t="s">
        <v>9</v>
      </c>
      <c r="B17" s="1">
        <v>16.02</v>
      </c>
      <c r="C17" s="1">
        <v>8.69</v>
      </c>
      <c r="D17" s="1">
        <f t="shared" si="0"/>
        <v>1.8434982738780208</v>
      </c>
      <c r="E17" s="1">
        <v>5.45</v>
      </c>
      <c r="F17" s="1">
        <f t="shared" si="1"/>
        <v>30.16</v>
      </c>
      <c r="G17" s="3">
        <v>6.84</v>
      </c>
      <c r="H17" s="1">
        <v>8.7799999999999994</v>
      </c>
      <c r="I17" s="1">
        <v>14.69</v>
      </c>
    </row>
    <row r="18" spans="1:9">
      <c r="A18" s="2" t="s">
        <v>9</v>
      </c>
      <c r="B18" s="1">
        <v>14.79</v>
      </c>
      <c r="C18" s="1">
        <v>9.18</v>
      </c>
      <c r="D18" s="1">
        <f t="shared" si="0"/>
        <v>1.6111111111111112</v>
      </c>
      <c r="E18" s="1">
        <v>5.56</v>
      </c>
      <c r="F18" s="1">
        <f t="shared" si="1"/>
        <v>29.529999999999998</v>
      </c>
      <c r="G18" s="3">
        <v>6.73</v>
      </c>
      <c r="H18" s="1">
        <v>8.85</v>
      </c>
      <c r="I18" s="1">
        <v>14.78</v>
      </c>
    </row>
    <row r="19" spans="1:9">
      <c r="A19" s="2" t="s">
        <v>9</v>
      </c>
      <c r="B19" s="1">
        <v>14.29</v>
      </c>
      <c r="C19" s="1">
        <v>9.8000000000000007</v>
      </c>
      <c r="D19" s="1">
        <f t="shared" si="0"/>
        <v>1.4581632653061223</v>
      </c>
      <c r="E19" s="1">
        <v>5.25</v>
      </c>
      <c r="F19" s="1">
        <f t="shared" si="1"/>
        <v>29.34</v>
      </c>
      <c r="G19" s="3">
        <v>6.63</v>
      </c>
      <c r="H19" s="1">
        <v>8.91</v>
      </c>
      <c r="I19" s="1">
        <v>14.8</v>
      </c>
    </row>
    <row r="20" spans="1:9">
      <c r="A20" s="2" t="s">
        <v>9</v>
      </c>
      <c r="B20" s="1">
        <v>14.59</v>
      </c>
      <c r="C20" s="1">
        <v>9.1</v>
      </c>
      <c r="D20" s="1">
        <f t="shared" si="0"/>
        <v>1.6032967032967034</v>
      </c>
      <c r="E20" s="1">
        <v>5.66</v>
      </c>
      <c r="F20" s="1">
        <f t="shared" si="1"/>
        <v>29.349999999999998</v>
      </c>
      <c r="G20" s="3">
        <v>6.73</v>
      </c>
      <c r="H20" s="1">
        <v>8.98</v>
      </c>
      <c r="I20" s="1">
        <v>14.72</v>
      </c>
    </row>
    <row r="21" spans="1:9">
      <c r="A21" s="2" t="s">
        <v>9</v>
      </c>
      <c r="B21" s="1">
        <v>16.329999999999998</v>
      </c>
      <c r="C21" s="1">
        <v>9.39</v>
      </c>
      <c r="D21" s="1">
        <f t="shared" si="0"/>
        <v>1.7390841320553778</v>
      </c>
      <c r="E21" s="1">
        <v>5.25</v>
      </c>
      <c r="F21" s="1">
        <f t="shared" si="1"/>
        <v>30.97</v>
      </c>
      <c r="G21" s="3">
        <v>6.73</v>
      </c>
      <c r="H21" s="1">
        <v>8.67</v>
      </c>
      <c r="I21" s="1">
        <v>14.49</v>
      </c>
    </row>
    <row r="22" spans="1:9">
      <c r="A22" s="2" t="s">
        <v>10</v>
      </c>
      <c r="B22" s="1">
        <v>15.1</v>
      </c>
      <c r="C22" s="1">
        <v>11.73</v>
      </c>
      <c r="D22" s="1">
        <f t="shared" si="0"/>
        <v>1.2872975277067349</v>
      </c>
      <c r="E22" s="1">
        <v>5.2</v>
      </c>
      <c r="F22" s="1">
        <f t="shared" si="1"/>
        <v>32.03</v>
      </c>
      <c r="G22" s="3">
        <v>6.53</v>
      </c>
      <c r="H22" s="1">
        <v>10.89</v>
      </c>
      <c r="I22" s="1">
        <v>16.350000000000001</v>
      </c>
    </row>
    <row r="23" spans="1:9">
      <c r="A23" s="2" t="s">
        <v>10</v>
      </c>
      <c r="B23" s="1">
        <v>15.22</v>
      </c>
      <c r="C23" s="1">
        <v>11.53</v>
      </c>
      <c r="D23" s="1">
        <f t="shared" si="0"/>
        <v>1.3200346921075456</v>
      </c>
      <c r="E23" s="1">
        <v>5.41</v>
      </c>
      <c r="F23" s="1">
        <f t="shared" si="1"/>
        <v>32.159999999999997</v>
      </c>
      <c r="G23" s="3">
        <v>6.63</v>
      </c>
      <c r="H23" s="1">
        <v>9.99</v>
      </c>
      <c r="I23" s="1">
        <v>15.9</v>
      </c>
    </row>
    <row r="24" spans="1:9">
      <c r="A24" s="2" t="s">
        <v>10</v>
      </c>
      <c r="B24" s="1">
        <v>14.29</v>
      </c>
      <c r="C24" s="1">
        <v>12.71</v>
      </c>
      <c r="D24" s="1">
        <f t="shared" si="0"/>
        <v>1.1243115656963021</v>
      </c>
      <c r="E24" s="1">
        <v>4.8899999999999997</v>
      </c>
      <c r="F24" s="1">
        <f t="shared" si="1"/>
        <v>31.89</v>
      </c>
      <c r="G24" s="3">
        <v>6.53</v>
      </c>
      <c r="H24" s="1">
        <v>10.24</v>
      </c>
      <c r="I24" s="1">
        <v>16.63</v>
      </c>
    </row>
    <row r="25" spans="1:9">
      <c r="A25" s="2" t="s">
        <v>10</v>
      </c>
      <c r="B25" s="1">
        <v>14.3</v>
      </c>
      <c r="C25" s="1">
        <v>11.33</v>
      </c>
      <c r="D25" s="1">
        <f t="shared" si="0"/>
        <v>1.2621359223300972</v>
      </c>
      <c r="E25" s="1">
        <v>5.28</v>
      </c>
      <c r="F25" s="1">
        <f t="shared" si="1"/>
        <v>30.910000000000004</v>
      </c>
      <c r="G25" s="3">
        <v>6.53</v>
      </c>
      <c r="H25" s="1">
        <v>11.07</v>
      </c>
      <c r="I25" s="1">
        <v>15.9</v>
      </c>
    </row>
    <row r="26" spans="1:9">
      <c r="A26" s="2" t="s">
        <v>10</v>
      </c>
      <c r="B26" s="1">
        <v>15.02</v>
      </c>
      <c r="C26" s="1">
        <v>11.52</v>
      </c>
      <c r="D26" s="1">
        <f t="shared" si="0"/>
        <v>1.3038194444444444</v>
      </c>
      <c r="E26" s="1">
        <v>5.04</v>
      </c>
      <c r="F26" s="1">
        <f t="shared" si="1"/>
        <v>31.58</v>
      </c>
      <c r="G26" s="3">
        <v>6.53</v>
      </c>
      <c r="H26" s="1">
        <v>10.94</v>
      </c>
      <c r="I26" s="1">
        <v>15.57</v>
      </c>
    </row>
    <row r="27" spans="1:9">
      <c r="A27" s="2" t="s">
        <v>10</v>
      </c>
      <c r="B27" s="1">
        <v>15.82</v>
      </c>
      <c r="C27" s="1">
        <v>11.73</v>
      </c>
      <c r="D27" s="1">
        <f t="shared" si="0"/>
        <v>1.3486786018755328</v>
      </c>
      <c r="E27" s="1">
        <v>5.1100000000000003</v>
      </c>
      <c r="F27" s="1">
        <f t="shared" si="1"/>
        <v>32.660000000000004</v>
      </c>
      <c r="G27" s="3">
        <v>6.73</v>
      </c>
      <c r="H27" s="1">
        <v>10.17</v>
      </c>
      <c r="I27" s="1">
        <v>17.100000000000001</v>
      </c>
    </row>
    <row r="28" spans="1:9">
      <c r="A28" s="2" t="s">
        <v>10</v>
      </c>
      <c r="B28" s="1">
        <v>15.1</v>
      </c>
      <c r="C28" s="1">
        <v>10.82</v>
      </c>
      <c r="D28" s="1">
        <f t="shared" si="0"/>
        <v>1.3955637707948243</v>
      </c>
      <c r="E28" s="1">
        <v>5.2</v>
      </c>
      <c r="F28" s="1">
        <f t="shared" si="1"/>
        <v>31.12</v>
      </c>
      <c r="G28" s="3">
        <v>6.53</v>
      </c>
      <c r="H28" s="1">
        <v>12.38</v>
      </c>
      <c r="I28" s="1">
        <v>16.399999999999999</v>
      </c>
    </row>
    <row r="29" spans="1:9">
      <c r="A29" s="2" t="s">
        <v>10</v>
      </c>
      <c r="B29" s="1">
        <v>15.02</v>
      </c>
      <c r="C29" s="1">
        <v>10.82</v>
      </c>
      <c r="D29" s="1">
        <f t="shared" si="0"/>
        <v>1.3881700554528651</v>
      </c>
      <c r="E29" s="1">
        <v>5</v>
      </c>
      <c r="F29" s="1">
        <f t="shared" si="1"/>
        <v>30.84</v>
      </c>
      <c r="G29" s="3">
        <v>6.73</v>
      </c>
      <c r="H29" s="1">
        <v>11.2</v>
      </c>
      <c r="I29" s="1">
        <v>16.38</v>
      </c>
    </row>
    <row r="30" spans="1:9">
      <c r="A30" s="2" t="s">
        <v>10</v>
      </c>
      <c r="B30" s="1">
        <v>15.31</v>
      </c>
      <c r="C30" s="1">
        <v>11.12</v>
      </c>
      <c r="D30" s="1">
        <f t="shared" si="0"/>
        <v>1.3767985611510793</v>
      </c>
      <c r="E30" s="1">
        <v>5.12</v>
      </c>
      <c r="F30" s="1">
        <f t="shared" si="1"/>
        <v>31.55</v>
      </c>
      <c r="G30" s="3">
        <v>6.53</v>
      </c>
      <c r="H30" s="1">
        <v>10.57</v>
      </c>
      <c r="I30" s="1">
        <v>16.329999999999998</v>
      </c>
    </row>
    <row r="31" spans="1:9">
      <c r="A31" s="2" t="s">
        <v>10</v>
      </c>
      <c r="B31" s="1">
        <v>14.69</v>
      </c>
      <c r="C31" s="1">
        <v>11.33</v>
      </c>
      <c r="D31" s="1">
        <f t="shared" si="0"/>
        <v>1.2965578111209179</v>
      </c>
      <c r="E31" s="1">
        <v>5.2</v>
      </c>
      <c r="F31" s="1">
        <f t="shared" si="1"/>
        <v>31.22</v>
      </c>
      <c r="G31" s="3">
        <v>6.63</v>
      </c>
      <c r="H31" s="1">
        <v>10.19</v>
      </c>
      <c r="I31" s="1">
        <v>15.4</v>
      </c>
    </row>
    <row r="32" spans="1:9">
      <c r="A32" s="2" t="s">
        <v>11</v>
      </c>
      <c r="B32" s="1">
        <v>17.350000000000001</v>
      </c>
      <c r="C32" s="1">
        <v>15.61</v>
      </c>
      <c r="D32" s="1">
        <f t="shared" si="0"/>
        <v>1.1114670083279949</v>
      </c>
      <c r="E32" s="1">
        <v>5.19</v>
      </c>
      <c r="F32" s="1">
        <f t="shared" si="1"/>
        <v>38.15</v>
      </c>
      <c r="G32" s="3">
        <v>6.33</v>
      </c>
      <c r="H32" s="1">
        <v>10.92</v>
      </c>
      <c r="I32" s="1">
        <v>17.55</v>
      </c>
    </row>
    <row r="33" spans="1:9">
      <c r="A33" s="2" t="s">
        <v>11</v>
      </c>
      <c r="B33" s="1">
        <v>16.940000000000001</v>
      </c>
      <c r="C33" s="1">
        <v>15</v>
      </c>
      <c r="D33" s="1">
        <f t="shared" si="0"/>
        <v>1.1293333333333335</v>
      </c>
      <c r="E33" s="1">
        <v>5.41</v>
      </c>
      <c r="F33" s="1">
        <f t="shared" si="1"/>
        <v>37.35</v>
      </c>
      <c r="G33" s="3">
        <v>6.43</v>
      </c>
      <c r="H33" s="1">
        <v>11.12</v>
      </c>
      <c r="I33" s="1">
        <v>17.239999999999998</v>
      </c>
    </row>
    <row r="34" spans="1:9">
      <c r="A34" s="2" t="s">
        <v>11</v>
      </c>
      <c r="B34" s="1">
        <v>18.16</v>
      </c>
      <c r="C34" s="1">
        <v>15</v>
      </c>
      <c r="D34" s="1">
        <f t="shared" si="0"/>
        <v>1.2106666666666668</v>
      </c>
      <c r="E34" s="1">
        <v>5.31</v>
      </c>
      <c r="F34" s="1">
        <f t="shared" si="1"/>
        <v>38.47</v>
      </c>
      <c r="G34" s="3">
        <v>6.53</v>
      </c>
      <c r="H34" s="1">
        <v>11.83</v>
      </c>
      <c r="I34" s="1">
        <v>17.649999999999999</v>
      </c>
    </row>
    <row r="35" spans="1:9">
      <c r="A35" s="2" t="s">
        <v>11</v>
      </c>
      <c r="B35" s="1">
        <v>17.04</v>
      </c>
      <c r="C35" s="1">
        <v>15</v>
      </c>
      <c r="D35" s="1">
        <f t="shared" si="0"/>
        <v>1.1359999999999999</v>
      </c>
      <c r="E35" s="1">
        <v>5</v>
      </c>
      <c r="F35" s="1">
        <f t="shared" si="1"/>
        <v>37.04</v>
      </c>
      <c r="G35" s="1">
        <v>6.62</v>
      </c>
      <c r="H35" s="1">
        <v>10.92</v>
      </c>
      <c r="I35" s="1">
        <v>16.73</v>
      </c>
    </row>
    <row r="36" spans="1:9">
      <c r="A36" s="2" t="s">
        <v>11</v>
      </c>
      <c r="B36" s="1">
        <v>17.55</v>
      </c>
      <c r="C36" s="1">
        <v>14.08</v>
      </c>
      <c r="D36" s="1">
        <f t="shared" si="0"/>
        <v>1.2464488636363638</v>
      </c>
      <c r="E36" s="1">
        <v>5</v>
      </c>
      <c r="F36" s="1">
        <f t="shared" si="1"/>
        <v>36.630000000000003</v>
      </c>
      <c r="G36" s="1">
        <v>6.6</v>
      </c>
      <c r="H36" s="1">
        <v>11.64</v>
      </c>
      <c r="I36" s="1">
        <v>17.239999999999998</v>
      </c>
    </row>
    <row r="37" spans="1:9">
      <c r="A37" s="2" t="s">
        <v>11</v>
      </c>
      <c r="B37" s="1">
        <v>17.96</v>
      </c>
      <c r="C37" s="1">
        <v>15.1</v>
      </c>
      <c r="D37" s="1">
        <f t="shared" si="0"/>
        <v>1.1894039735099338</v>
      </c>
      <c r="E37" s="1">
        <v>5.31</v>
      </c>
      <c r="F37" s="1">
        <f t="shared" si="1"/>
        <v>38.370000000000005</v>
      </c>
      <c r="G37" s="1">
        <v>6.33</v>
      </c>
      <c r="H37" s="1">
        <v>11.33</v>
      </c>
      <c r="I37" s="1">
        <v>16.52</v>
      </c>
    </row>
    <row r="38" spans="1:9">
      <c r="A38" s="2" t="s">
        <v>11</v>
      </c>
      <c r="B38" s="1">
        <v>17.239999999999998</v>
      </c>
      <c r="C38" s="1">
        <v>15.39</v>
      </c>
      <c r="D38" s="1">
        <f t="shared" si="0"/>
        <v>1.120207927225471</v>
      </c>
      <c r="E38" s="1">
        <v>5.3</v>
      </c>
      <c r="F38" s="1">
        <f t="shared" si="1"/>
        <v>37.929999999999993</v>
      </c>
      <c r="G38" s="1">
        <v>6.53</v>
      </c>
      <c r="H38" s="1">
        <v>10.92</v>
      </c>
      <c r="I38" s="1">
        <v>17.350000000000001</v>
      </c>
    </row>
    <row r="39" spans="1:9">
      <c r="A39" s="2" t="s">
        <v>11</v>
      </c>
      <c r="B39" s="1">
        <v>17.86</v>
      </c>
      <c r="C39" s="1">
        <v>14.29</v>
      </c>
      <c r="D39" s="1">
        <f t="shared" si="0"/>
        <v>1.2498250524842547</v>
      </c>
      <c r="E39" s="1">
        <v>5.4</v>
      </c>
      <c r="F39" s="1">
        <f t="shared" si="1"/>
        <v>37.549999999999997</v>
      </c>
      <c r="G39" s="1">
        <v>6.47</v>
      </c>
      <c r="H39" s="1">
        <v>12.01</v>
      </c>
      <c r="I39" s="1">
        <v>16.23</v>
      </c>
    </row>
    <row r="40" spans="1:9">
      <c r="A40" s="2" t="s">
        <v>11</v>
      </c>
      <c r="B40" s="1">
        <v>17.04</v>
      </c>
      <c r="C40" s="1">
        <v>13.98</v>
      </c>
      <c r="D40" s="1">
        <f t="shared" si="0"/>
        <v>1.2188841201716738</v>
      </c>
      <c r="E40" s="1">
        <v>5.2</v>
      </c>
      <c r="F40" s="1">
        <f t="shared" si="1"/>
        <v>36.22</v>
      </c>
      <c r="G40" s="1">
        <v>6.45</v>
      </c>
      <c r="H40" s="1">
        <v>11.22</v>
      </c>
      <c r="I40" s="1">
        <v>17.14</v>
      </c>
    </row>
    <row r="41" spans="1:9">
      <c r="A41" s="2" t="s">
        <v>11</v>
      </c>
      <c r="B41" s="1">
        <v>16.73</v>
      </c>
      <c r="C41" s="1">
        <v>14.9</v>
      </c>
      <c r="D41" s="1">
        <f t="shared" si="0"/>
        <v>1.1228187919463086</v>
      </c>
      <c r="E41" s="1">
        <v>5.31</v>
      </c>
      <c r="F41" s="1">
        <f t="shared" si="1"/>
        <v>36.940000000000005</v>
      </c>
      <c r="G41" s="1">
        <v>6.33</v>
      </c>
      <c r="H41" s="1">
        <v>10.92</v>
      </c>
      <c r="I41" s="1">
        <v>17.55</v>
      </c>
    </row>
    <row r="42" spans="1:9">
      <c r="B42" s="1">
        <f>AVERAGE(B32:B41)</f>
        <v>17.386999999999997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2020-01-08T00:14:00Z</dcterms:created>
  <dcterms:modified xsi:type="dcterms:W3CDTF">2021-03-01T03:44:07Z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