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工作盘\刘美玲\学习盘\2021\2021论文写作\沙米paper投稿SCAR\peerj\"/>
    </mc:Choice>
  </mc:AlternateContent>
  <xr:revisionPtr revIDLastSave="0" documentId="13_ncr:1_{0F59921A-7B53-4A3E-B8BA-763487F51781}" xr6:coauthVersionLast="47" xr6:coauthVersionMax="47" xr10:uidLastSave="{00000000-0000-0000-0000-000000000000}"/>
  <bookViews>
    <workbookView xWindow="0" yWindow="0" windowWidth="23040" windowHeight="12360" activeTab="2" xr2:uid="{00000000-000D-0000-FFFF-FFFF00000000}"/>
  </bookViews>
  <sheets>
    <sheet name="Figure 1" sheetId="1" r:id="rId1"/>
    <sheet name="Figure 2" sheetId="2" r:id="rId2"/>
    <sheet name="Figure 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7" i="2"/>
  <c r="C16" i="2"/>
  <c r="C19" i="2"/>
  <c r="C18" i="2"/>
  <c r="C15" i="2"/>
  <c r="C14" i="2"/>
  <c r="C13" i="2"/>
  <c r="C9" i="2"/>
  <c r="C5" i="2"/>
  <c r="C12" i="2"/>
  <c r="C11" i="2"/>
  <c r="C10" i="2"/>
  <c r="C6" i="2"/>
  <c r="C7" i="2"/>
  <c r="C8" i="2"/>
  <c r="C4" i="2"/>
  <c r="C3" i="2"/>
  <c r="C2" i="2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3" i="1"/>
</calcChain>
</file>

<file path=xl/sharedStrings.xml><?xml version="1.0" encoding="utf-8"?>
<sst xmlns="http://schemas.openxmlformats.org/spreadsheetml/2006/main" count="228" uniqueCount="171">
  <si>
    <t>precipitation(mm)</t>
    <phoneticPr fontId="1" type="noConversion"/>
  </si>
  <si>
    <t>Date</t>
    <phoneticPr fontId="1" type="noConversion"/>
  </si>
  <si>
    <t>21.02.2018</t>
  </si>
  <si>
    <t>31.01.2019</t>
  </si>
  <si>
    <t>20.03.2018</t>
  </si>
  <si>
    <t>19.03.2019</t>
  </si>
  <si>
    <t>12.04.2018</t>
  </si>
  <si>
    <t>08.04.2019</t>
  </si>
  <si>
    <t>23.04.2018</t>
  </si>
  <si>
    <t>12.04.2019</t>
    <phoneticPr fontId="1" type="noConversion"/>
  </si>
  <si>
    <t>24.04.2018</t>
  </si>
  <si>
    <t>24.04.2019</t>
    <phoneticPr fontId="1" type="noConversion"/>
  </si>
  <si>
    <t>18.05.2018</t>
    <phoneticPr fontId="1" type="noConversion"/>
  </si>
  <si>
    <t>26.04.2019</t>
    <phoneticPr fontId="1" type="noConversion"/>
  </si>
  <si>
    <t>27.04.2019</t>
    <phoneticPr fontId="1" type="noConversion"/>
  </si>
  <si>
    <t>19.05.2018</t>
  </si>
  <si>
    <t>05.05.2019</t>
    <phoneticPr fontId="1" type="noConversion"/>
  </si>
  <si>
    <t>20.05.2018</t>
  </si>
  <si>
    <t>06.05.2019</t>
  </si>
  <si>
    <t xml:space="preserve">21.05.2018 </t>
  </si>
  <si>
    <t>07.05.2019</t>
    <phoneticPr fontId="1" type="noConversion"/>
  </si>
  <si>
    <t>20.06.2018</t>
  </si>
  <si>
    <t>18.05.2019</t>
    <phoneticPr fontId="1" type="noConversion"/>
  </si>
  <si>
    <t>21.06.2018</t>
    <phoneticPr fontId="1" type="noConversion"/>
  </si>
  <si>
    <t>14.06.2019</t>
  </si>
  <si>
    <t>01.07.2018</t>
    <phoneticPr fontId="1" type="noConversion"/>
  </si>
  <si>
    <t>19.06.2019</t>
  </si>
  <si>
    <t>02.07.2018</t>
    <phoneticPr fontId="1" type="noConversion"/>
  </si>
  <si>
    <t>20.06.2019</t>
    <phoneticPr fontId="1" type="noConversion"/>
  </si>
  <si>
    <t>03.07.2018</t>
    <phoneticPr fontId="1" type="noConversion"/>
  </si>
  <si>
    <t>21.06.2019</t>
    <phoneticPr fontId="1" type="noConversion"/>
  </si>
  <si>
    <t>19.07.2018</t>
    <phoneticPr fontId="1" type="noConversion"/>
  </si>
  <si>
    <t>23.06.2019</t>
    <phoneticPr fontId="1" type="noConversion"/>
  </si>
  <si>
    <t>20.07.2018</t>
    <phoneticPr fontId="1" type="noConversion"/>
  </si>
  <si>
    <t>26.06.2019</t>
    <phoneticPr fontId="1" type="noConversion"/>
  </si>
  <si>
    <t>21.07.2018</t>
    <phoneticPr fontId="1" type="noConversion"/>
  </si>
  <si>
    <t>27.06.2019</t>
    <phoneticPr fontId="1" type="noConversion"/>
  </si>
  <si>
    <t>22.07.2018</t>
    <phoneticPr fontId="1" type="noConversion"/>
  </si>
  <si>
    <t>28.06.2019</t>
    <phoneticPr fontId="1" type="noConversion"/>
  </si>
  <si>
    <t>23.07.2018</t>
    <phoneticPr fontId="1" type="noConversion"/>
  </si>
  <si>
    <t>07.07.2019</t>
  </si>
  <si>
    <t>24.07.2018</t>
    <phoneticPr fontId="1" type="noConversion"/>
  </si>
  <si>
    <t>08.07.2019</t>
    <phoneticPr fontId="1" type="noConversion"/>
  </si>
  <si>
    <t>25.07.2018</t>
    <phoneticPr fontId="1" type="noConversion"/>
  </si>
  <si>
    <t>09.07.2019</t>
    <phoneticPr fontId="1" type="noConversion"/>
  </si>
  <si>
    <t>02.08.2018</t>
  </si>
  <si>
    <t>26.07.2019</t>
    <phoneticPr fontId="1" type="noConversion"/>
  </si>
  <si>
    <t>03.08.2018</t>
  </si>
  <si>
    <t>28.07.2019</t>
    <phoneticPr fontId="1" type="noConversion"/>
  </si>
  <si>
    <t>05.08.2018</t>
    <phoneticPr fontId="1" type="noConversion"/>
  </si>
  <si>
    <t>29.07.2019</t>
    <phoneticPr fontId="1" type="noConversion"/>
  </si>
  <si>
    <t>06.08.2018</t>
  </si>
  <si>
    <t>02.08.2019</t>
    <phoneticPr fontId="1" type="noConversion"/>
  </si>
  <si>
    <t>07.08.2018</t>
    <phoneticPr fontId="1" type="noConversion"/>
  </si>
  <si>
    <t>19.08.2019</t>
  </si>
  <si>
    <t>08.08.2018</t>
    <phoneticPr fontId="1" type="noConversion"/>
  </si>
  <si>
    <t>20.08.2019</t>
  </si>
  <si>
    <t>09.08.2018</t>
    <phoneticPr fontId="1" type="noConversion"/>
  </si>
  <si>
    <t>23.08.2019</t>
  </si>
  <si>
    <t>11.08.2018</t>
    <phoneticPr fontId="1" type="noConversion"/>
  </si>
  <si>
    <t>26.08.2019</t>
  </si>
  <si>
    <t>12.08.2018</t>
    <phoneticPr fontId="1" type="noConversion"/>
  </si>
  <si>
    <t>09.09.2019</t>
  </si>
  <si>
    <t>13.08.2018</t>
    <phoneticPr fontId="1" type="noConversion"/>
  </si>
  <si>
    <t>10.09.2019</t>
    <phoneticPr fontId="1" type="noConversion"/>
  </si>
  <si>
    <t>14.08.2018</t>
    <phoneticPr fontId="1" type="noConversion"/>
  </si>
  <si>
    <t>12.09.2019</t>
    <phoneticPr fontId="1" type="noConversion"/>
  </si>
  <si>
    <t>15.08.2018</t>
    <phoneticPr fontId="1" type="noConversion"/>
  </si>
  <si>
    <t>17.09.2019</t>
    <phoneticPr fontId="1" type="noConversion"/>
  </si>
  <si>
    <t>21.08.2018</t>
  </si>
  <si>
    <t>18.09.2019</t>
    <phoneticPr fontId="1" type="noConversion"/>
  </si>
  <si>
    <t>22.08.2018</t>
    <phoneticPr fontId="1" type="noConversion"/>
  </si>
  <si>
    <t>19.09.2019</t>
    <phoneticPr fontId="1" type="noConversion"/>
  </si>
  <si>
    <t>23.08.2018</t>
    <phoneticPr fontId="1" type="noConversion"/>
  </si>
  <si>
    <t>03.10.2019</t>
  </si>
  <si>
    <t>24.08.2018</t>
  </si>
  <si>
    <t>04.10.2019</t>
  </si>
  <si>
    <t>25.08.2018</t>
    <phoneticPr fontId="1" type="noConversion"/>
  </si>
  <si>
    <t>05.10.2019</t>
    <phoneticPr fontId="1" type="noConversion"/>
  </si>
  <si>
    <t>27.08.2018</t>
    <phoneticPr fontId="1" type="noConversion"/>
  </si>
  <si>
    <t>06.10.2019</t>
    <phoneticPr fontId="1" type="noConversion"/>
  </si>
  <si>
    <t>29.08.2018</t>
    <phoneticPr fontId="1" type="noConversion"/>
  </si>
  <si>
    <t>09.10.2019</t>
    <phoneticPr fontId="1" type="noConversion"/>
  </si>
  <si>
    <t>31.08.2018</t>
    <phoneticPr fontId="1" type="noConversion"/>
  </si>
  <si>
    <t>15.10.2019</t>
    <phoneticPr fontId="1" type="noConversion"/>
  </si>
  <si>
    <t>01.09.2018</t>
    <phoneticPr fontId="1" type="noConversion"/>
  </si>
  <si>
    <t>10.09.2018</t>
    <phoneticPr fontId="1" type="noConversion"/>
  </si>
  <si>
    <t>14.09.2018</t>
    <phoneticPr fontId="1" type="noConversion"/>
  </si>
  <si>
    <t>15.09.2018</t>
    <phoneticPr fontId="1" type="noConversion"/>
  </si>
  <si>
    <t>17.09.2018</t>
    <phoneticPr fontId="1" type="noConversion"/>
  </si>
  <si>
    <t>18.09.2018</t>
    <phoneticPr fontId="1" type="noConversion"/>
  </si>
  <si>
    <t>19.09.2018</t>
    <phoneticPr fontId="1" type="noConversion"/>
  </si>
  <si>
    <t>26.09.2018</t>
    <phoneticPr fontId="1" type="noConversion"/>
  </si>
  <si>
    <t>27.09.2018</t>
    <phoneticPr fontId="1" type="noConversion"/>
  </si>
  <si>
    <t>19.10.2018</t>
    <phoneticPr fontId="1" type="noConversion"/>
  </si>
  <si>
    <t xml:space="preserve">21.02.2017 </t>
    <phoneticPr fontId="1" type="noConversion"/>
  </si>
  <si>
    <t>19.03.2017</t>
    <phoneticPr fontId="1" type="noConversion"/>
  </si>
  <si>
    <t>23.03.2017</t>
    <phoneticPr fontId="1" type="noConversion"/>
  </si>
  <si>
    <t xml:space="preserve">03.04.2017 </t>
    <phoneticPr fontId="1" type="noConversion"/>
  </si>
  <si>
    <t xml:space="preserve">07.04.2017 </t>
    <phoneticPr fontId="1" type="noConversion"/>
  </si>
  <si>
    <t xml:space="preserve">08.04.2017 </t>
    <phoneticPr fontId="1" type="noConversion"/>
  </si>
  <si>
    <t xml:space="preserve">10.04.2017 </t>
    <phoneticPr fontId="1" type="noConversion"/>
  </si>
  <si>
    <t xml:space="preserve">19.04.2017 </t>
    <phoneticPr fontId="1" type="noConversion"/>
  </si>
  <si>
    <t xml:space="preserve">02.05.2017 </t>
    <phoneticPr fontId="1" type="noConversion"/>
  </si>
  <si>
    <t xml:space="preserve">14.05.2017 </t>
    <phoneticPr fontId="1" type="noConversion"/>
  </si>
  <si>
    <t xml:space="preserve">22.05.2017 </t>
    <phoneticPr fontId="1" type="noConversion"/>
  </si>
  <si>
    <t xml:space="preserve">04.06.2017 </t>
    <phoneticPr fontId="1" type="noConversion"/>
  </si>
  <si>
    <t xml:space="preserve">06.06.2017 </t>
    <phoneticPr fontId="1" type="noConversion"/>
  </si>
  <si>
    <t>06.06.2017</t>
    <phoneticPr fontId="1" type="noConversion"/>
  </si>
  <si>
    <t xml:space="preserve">20.06.2017 </t>
    <phoneticPr fontId="1" type="noConversion"/>
  </si>
  <si>
    <t>03.07.2017</t>
    <phoneticPr fontId="1" type="noConversion"/>
  </si>
  <si>
    <t xml:space="preserve">03.07.2017 </t>
    <phoneticPr fontId="1" type="noConversion"/>
  </si>
  <si>
    <t xml:space="preserve">04.07.2017 </t>
    <phoneticPr fontId="1" type="noConversion"/>
  </si>
  <si>
    <t xml:space="preserve">05.07.2017 </t>
    <phoneticPr fontId="1" type="noConversion"/>
  </si>
  <si>
    <t xml:space="preserve">22.07.2017 </t>
    <phoneticPr fontId="1" type="noConversion"/>
  </si>
  <si>
    <t xml:space="preserve">26.07.2017 </t>
    <phoneticPr fontId="1" type="noConversion"/>
  </si>
  <si>
    <t xml:space="preserve">28.07.2017 </t>
    <phoneticPr fontId="1" type="noConversion"/>
  </si>
  <si>
    <t xml:space="preserve">01.08.2017 </t>
    <phoneticPr fontId="1" type="noConversion"/>
  </si>
  <si>
    <t xml:space="preserve">03.08.2017 </t>
    <phoneticPr fontId="1" type="noConversion"/>
  </si>
  <si>
    <t xml:space="preserve">05.08.2017 </t>
    <phoneticPr fontId="1" type="noConversion"/>
  </si>
  <si>
    <t>07.08.2017</t>
    <phoneticPr fontId="1" type="noConversion"/>
  </si>
  <si>
    <t xml:space="preserve">12.08.2017 </t>
    <phoneticPr fontId="1" type="noConversion"/>
  </si>
  <si>
    <t xml:space="preserve">19.08.2017 </t>
    <phoneticPr fontId="1" type="noConversion"/>
  </si>
  <si>
    <t>22.08.2017</t>
    <phoneticPr fontId="1" type="noConversion"/>
  </si>
  <si>
    <t>23.08.2017</t>
    <phoneticPr fontId="1" type="noConversion"/>
  </si>
  <si>
    <t>24.08.2017</t>
    <phoneticPr fontId="1" type="noConversion"/>
  </si>
  <si>
    <t xml:space="preserve">24.08.2017 </t>
    <phoneticPr fontId="1" type="noConversion"/>
  </si>
  <si>
    <t>25.08.2017</t>
    <phoneticPr fontId="1" type="noConversion"/>
  </si>
  <si>
    <t xml:space="preserve">26.08.2017 </t>
    <phoneticPr fontId="1" type="noConversion"/>
  </si>
  <si>
    <t>26.08.2017</t>
    <phoneticPr fontId="1" type="noConversion"/>
  </si>
  <si>
    <t xml:space="preserve">27.08.2017 </t>
    <phoneticPr fontId="1" type="noConversion"/>
  </si>
  <si>
    <t xml:space="preserve">01.09.2017 </t>
    <phoneticPr fontId="1" type="noConversion"/>
  </si>
  <si>
    <t xml:space="preserve">02.09.2017 </t>
    <phoneticPr fontId="1" type="noConversion"/>
  </si>
  <si>
    <t xml:space="preserve">26.09.2017 </t>
    <phoneticPr fontId="1" type="noConversion"/>
  </si>
  <si>
    <t xml:space="preserve">02.10.2017 </t>
    <phoneticPr fontId="1" type="noConversion"/>
  </si>
  <si>
    <t>06.10.2017</t>
    <phoneticPr fontId="1" type="noConversion"/>
  </si>
  <si>
    <t xml:space="preserve">08.10.2017 </t>
    <phoneticPr fontId="1" type="noConversion"/>
  </si>
  <si>
    <t>population dynamic</t>
  </si>
  <si>
    <t>date</t>
  </si>
  <si>
    <t>number</t>
  </si>
  <si>
    <t>SD</t>
  </si>
  <si>
    <t>10/6</t>
  </si>
  <si>
    <t>20/6</t>
  </si>
  <si>
    <t>30/6</t>
  </si>
  <si>
    <t>10/7</t>
  </si>
  <si>
    <t>20/7</t>
  </si>
  <si>
    <t>30/7</t>
  </si>
  <si>
    <t>9/8</t>
  </si>
  <si>
    <t>19/8</t>
  </si>
  <si>
    <t>29/8</t>
  </si>
  <si>
    <t>8/9</t>
  </si>
  <si>
    <t>18/9</t>
  </si>
  <si>
    <t>Date</t>
  </si>
  <si>
    <t>21/5</t>
  </si>
  <si>
    <t>31/5</t>
  </si>
  <si>
    <t>11/5</t>
  </si>
  <si>
    <t>figure 1A</t>
    <phoneticPr fontId="1" type="noConversion"/>
  </si>
  <si>
    <t>days</t>
    <phoneticPr fontId="1" type="noConversion"/>
  </si>
  <si>
    <t>number</t>
    <phoneticPr fontId="1" type="noConversion"/>
  </si>
  <si>
    <t>Figure 1B</t>
    <phoneticPr fontId="1" type="noConversion"/>
  </si>
  <si>
    <t>depth (cm)</t>
    <phoneticPr fontId="1" type="noConversion"/>
  </si>
  <si>
    <t>Total</t>
    <phoneticPr fontId="1" type="noConversion"/>
  </si>
  <si>
    <t>rate</t>
    <phoneticPr fontId="1" type="noConversion"/>
  </si>
  <si>
    <t>density (seeds/m2)</t>
    <phoneticPr fontId="1" type="noConversion"/>
  </si>
  <si>
    <t>Depth (cm)</t>
    <phoneticPr fontId="1" type="noConversion"/>
  </si>
  <si>
    <t>0-20</t>
    <phoneticPr fontId="1" type="noConversion"/>
  </si>
  <si>
    <t>20-40</t>
    <phoneticPr fontId="1" type="noConversion"/>
  </si>
  <si>
    <t>40-60</t>
    <phoneticPr fontId="1" type="noConversion"/>
  </si>
  <si>
    <t>60-80</t>
    <phoneticPr fontId="1" type="noConversion"/>
  </si>
  <si>
    <t>80-100</t>
    <phoneticPr fontId="1" type="noConversion"/>
  </si>
  <si>
    <t>seeds number/20cm*20cm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</si>
</sst>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workbookViewId="0">
      <selection activeCell="L22" sqref="L22"/>
    </sheetView>
  </sheetViews>
  <sheetFormatPr defaultRowHeight="13.8" x14ac:dyDescent="0.25"/>
  <cols>
    <col min="4" max="4" width="15" customWidth="1"/>
  </cols>
  <sheetData>
    <row r="1" spans="1:10" x14ac:dyDescent="0.25">
      <c r="A1" t="s">
        <v>156</v>
      </c>
      <c r="G1" t="s">
        <v>159</v>
      </c>
    </row>
    <row r="2" spans="1:10" x14ac:dyDescent="0.25">
      <c r="A2" t="s">
        <v>157</v>
      </c>
      <c r="B2" t="s">
        <v>158</v>
      </c>
      <c r="C2" t="s">
        <v>161</v>
      </c>
      <c r="D2" t="s">
        <v>162</v>
      </c>
      <c r="G2" t="s">
        <v>160</v>
      </c>
      <c r="H2" t="s">
        <v>158</v>
      </c>
      <c r="I2" t="s">
        <v>161</v>
      </c>
      <c r="J2" t="s">
        <v>162</v>
      </c>
    </row>
    <row r="3" spans="1:10" x14ac:dyDescent="0.25">
      <c r="A3">
        <v>0</v>
      </c>
      <c r="B3">
        <v>0</v>
      </c>
      <c r="C3">
        <v>50</v>
      </c>
      <c r="D3">
        <f>B3/C3</f>
        <v>0</v>
      </c>
      <c r="G3">
        <v>0</v>
      </c>
      <c r="H3">
        <v>3</v>
      </c>
      <c r="I3">
        <v>50</v>
      </c>
      <c r="J3">
        <f>H3/I3</f>
        <v>0.06</v>
      </c>
    </row>
    <row r="4" spans="1:10" x14ac:dyDescent="0.25">
      <c r="A4">
        <v>0</v>
      </c>
      <c r="B4">
        <v>0</v>
      </c>
      <c r="C4">
        <v>50</v>
      </c>
      <c r="D4">
        <f t="shared" ref="D4:D47" si="0">B4/C4</f>
        <v>0</v>
      </c>
      <c r="G4">
        <v>0</v>
      </c>
      <c r="H4">
        <v>3</v>
      </c>
      <c r="I4">
        <v>50</v>
      </c>
      <c r="J4">
        <f t="shared" ref="J4:J20" si="1">H4/I4</f>
        <v>0.06</v>
      </c>
    </row>
    <row r="5" spans="1:10" x14ac:dyDescent="0.25">
      <c r="A5">
        <v>0</v>
      </c>
      <c r="B5">
        <v>0</v>
      </c>
      <c r="C5">
        <v>50</v>
      </c>
      <c r="D5">
        <f t="shared" si="0"/>
        <v>0</v>
      </c>
      <c r="G5">
        <v>0</v>
      </c>
      <c r="H5">
        <v>4</v>
      </c>
      <c r="I5">
        <v>50</v>
      </c>
      <c r="J5">
        <f t="shared" si="1"/>
        <v>0.08</v>
      </c>
    </row>
    <row r="6" spans="1:10" x14ac:dyDescent="0.25">
      <c r="A6">
        <v>1</v>
      </c>
      <c r="B6">
        <v>3</v>
      </c>
      <c r="C6">
        <v>50</v>
      </c>
      <c r="D6">
        <f t="shared" si="0"/>
        <v>0.06</v>
      </c>
      <c r="G6">
        <v>2</v>
      </c>
      <c r="H6">
        <v>48</v>
      </c>
      <c r="I6">
        <v>50</v>
      </c>
      <c r="J6">
        <f t="shared" si="1"/>
        <v>0.96</v>
      </c>
    </row>
    <row r="7" spans="1:10" x14ac:dyDescent="0.25">
      <c r="A7">
        <v>1</v>
      </c>
      <c r="B7">
        <v>3</v>
      </c>
      <c r="C7">
        <v>50</v>
      </c>
      <c r="D7">
        <f t="shared" si="0"/>
        <v>0.06</v>
      </c>
      <c r="G7">
        <v>2</v>
      </c>
      <c r="H7">
        <v>49</v>
      </c>
      <c r="I7">
        <v>50</v>
      </c>
      <c r="J7">
        <f t="shared" si="1"/>
        <v>0.98</v>
      </c>
    </row>
    <row r="8" spans="1:10" x14ac:dyDescent="0.25">
      <c r="A8">
        <v>1</v>
      </c>
      <c r="B8">
        <v>2</v>
      </c>
      <c r="C8">
        <v>50</v>
      </c>
      <c r="D8">
        <f t="shared" si="0"/>
        <v>0.04</v>
      </c>
      <c r="G8">
        <v>2</v>
      </c>
      <c r="H8">
        <v>48</v>
      </c>
      <c r="I8">
        <v>50</v>
      </c>
      <c r="J8">
        <f t="shared" si="1"/>
        <v>0.96</v>
      </c>
    </row>
    <row r="9" spans="1:10" x14ac:dyDescent="0.25">
      <c r="A9">
        <v>2</v>
      </c>
      <c r="B9">
        <v>2</v>
      </c>
      <c r="C9">
        <v>50</v>
      </c>
      <c r="D9">
        <f t="shared" si="0"/>
        <v>0.04</v>
      </c>
      <c r="G9">
        <v>4</v>
      </c>
      <c r="H9">
        <v>36</v>
      </c>
      <c r="I9">
        <v>50</v>
      </c>
      <c r="J9">
        <f t="shared" si="1"/>
        <v>0.72</v>
      </c>
    </row>
    <row r="10" spans="1:10" x14ac:dyDescent="0.25">
      <c r="A10">
        <v>2</v>
      </c>
      <c r="B10">
        <v>2</v>
      </c>
      <c r="C10">
        <v>50</v>
      </c>
      <c r="D10">
        <f t="shared" si="0"/>
        <v>0.04</v>
      </c>
      <c r="G10">
        <v>4</v>
      </c>
      <c r="H10">
        <v>30</v>
      </c>
      <c r="I10">
        <v>50</v>
      </c>
      <c r="J10">
        <f t="shared" si="1"/>
        <v>0.6</v>
      </c>
    </row>
    <row r="11" spans="1:10" x14ac:dyDescent="0.25">
      <c r="A11">
        <v>2</v>
      </c>
      <c r="B11">
        <v>3</v>
      </c>
      <c r="C11">
        <v>50</v>
      </c>
      <c r="D11">
        <f t="shared" si="0"/>
        <v>0.06</v>
      </c>
      <c r="G11">
        <v>4</v>
      </c>
      <c r="H11">
        <v>40</v>
      </c>
      <c r="I11">
        <v>50</v>
      </c>
      <c r="J11">
        <f t="shared" si="1"/>
        <v>0.8</v>
      </c>
    </row>
    <row r="12" spans="1:10" x14ac:dyDescent="0.25">
      <c r="A12">
        <v>3</v>
      </c>
      <c r="B12">
        <v>5</v>
      </c>
      <c r="C12">
        <v>50</v>
      </c>
      <c r="D12">
        <f t="shared" si="0"/>
        <v>0.1</v>
      </c>
      <c r="G12">
        <v>6</v>
      </c>
      <c r="H12">
        <v>21</v>
      </c>
      <c r="I12">
        <v>50</v>
      </c>
      <c r="J12">
        <f t="shared" si="1"/>
        <v>0.42</v>
      </c>
    </row>
    <row r="13" spans="1:10" x14ac:dyDescent="0.25">
      <c r="A13">
        <v>3</v>
      </c>
      <c r="B13">
        <v>4</v>
      </c>
      <c r="C13">
        <v>50</v>
      </c>
      <c r="D13">
        <f t="shared" si="0"/>
        <v>0.08</v>
      </c>
      <c r="G13">
        <v>6</v>
      </c>
      <c r="H13">
        <v>25</v>
      </c>
      <c r="I13">
        <v>50</v>
      </c>
      <c r="J13">
        <f t="shared" si="1"/>
        <v>0.5</v>
      </c>
    </row>
    <row r="14" spans="1:10" x14ac:dyDescent="0.25">
      <c r="A14">
        <v>3</v>
      </c>
      <c r="B14">
        <v>4</v>
      </c>
      <c r="C14">
        <v>50</v>
      </c>
      <c r="D14">
        <f t="shared" si="0"/>
        <v>0.08</v>
      </c>
      <c r="G14">
        <v>6</v>
      </c>
      <c r="H14">
        <v>18</v>
      </c>
      <c r="I14">
        <v>50</v>
      </c>
      <c r="J14">
        <f t="shared" si="1"/>
        <v>0.36</v>
      </c>
    </row>
    <row r="15" spans="1:10" x14ac:dyDescent="0.25">
      <c r="A15">
        <v>4</v>
      </c>
      <c r="B15">
        <v>6</v>
      </c>
      <c r="C15">
        <v>50</v>
      </c>
      <c r="D15">
        <f t="shared" si="0"/>
        <v>0.12</v>
      </c>
      <c r="G15">
        <v>8</v>
      </c>
      <c r="H15">
        <v>12</v>
      </c>
      <c r="I15">
        <v>50</v>
      </c>
      <c r="J15">
        <f t="shared" si="1"/>
        <v>0.24</v>
      </c>
    </row>
    <row r="16" spans="1:10" x14ac:dyDescent="0.25">
      <c r="A16">
        <v>4</v>
      </c>
      <c r="B16">
        <v>4</v>
      </c>
      <c r="C16">
        <v>50</v>
      </c>
      <c r="D16">
        <f t="shared" si="0"/>
        <v>0.08</v>
      </c>
      <c r="G16">
        <v>8</v>
      </c>
      <c r="H16">
        <v>15</v>
      </c>
      <c r="I16">
        <v>50</v>
      </c>
      <c r="J16">
        <f t="shared" si="1"/>
        <v>0.3</v>
      </c>
    </row>
    <row r="17" spans="1:10" x14ac:dyDescent="0.25">
      <c r="A17">
        <v>4</v>
      </c>
      <c r="B17">
        <v>5</v>
      </c>
      <c r="C17">
        <v>50</v>
      </c>
      <c r="D17">
        <f t="shared" si="0"/>
        <v>0.1</v>
      </c>
      <c r="G17">
        <v>8</v>
      </c>
      <c r="H17">
        <v>9</v>
      </c>
      <c r="I17">
        <v>50</v>
      </c>
      <c r="J17">
        <f t="shared" si="1"/>
        <v>0.18</v>
      </c>
    </row>
    <row r="18" spans="1:10" x14ac:dyDescent="0.25">
      <c r="A18">
        <v>5</v>
      </c>
      <c r="B18">
        <v>4</v>
      </c>
      <c r="C18">
        <v>50</v>
      </c>
      <c r="D18">
        <f t="shared" si="0"/>
        <v>0.08</v>
      </c>
      <c r="G18">
        <v>10</v>
      </c>
      <c r="H18">
        <v>0</v>
      </c>
      <c r="I18">
        <v>50</v>
      </c>
      <c r="J18">
        <f t="shared" si="1"/>
        <v>0</v>
      </c>
    </row>
    <row r="19" spans="1:10" x14ac:dyDescent="0.25">
      <c r="A19">
        <v>5</v>
      </c>
      <c r="B19">
        <v>7</v>
      </c>
      <c r="C19">
        <v>50</v>
      </c>
      <c r="D19">
        <f t="shared" si="0"/>
        <v>0.14000000000000001</v>
      </c>
      <c r="G19">
        <v>10</v>
      </c>
      <c r="H19">
        <v>1</v>
      </c>
      <c r="I19">
        <v>50</v>
      </c>
      <c r="J19">
        <f t="shared" si="1"/>
        <v>0.02</v>
      </c>
    </row>
    <row r="20" spans="1:10" x14ac:dyDescent="0.25">
      <c r="A20">
        <v>5</v>
      </c>
      <c r="B20">
        <v>7</v>
      </c>
      <c r="C20">
        <v>50</v>
      </c>
      <c r="D20">
        <f t="shared" si="0"/>
        <v>0.14000000000000001</v>
      </c>
      <c r="G20">
        <v>10</v>
      </c>
      <c r="H20">
        <v>0</v>
      </c>
      <c r="I20">
        <v>50</v>
      </c>
      <c r="J20">
        <f t="shared" si="1"/>
        <v>0</v>
      </c>
    </row>
    <row r="21" spans="1:10" x14ac:dyDescent="0.25">
      <c r="A21">
        <v>6</v>
      </c>
      <c r="B21">
        <v>7</v>
      </c>
      <c r="C21">
        <v>50</v>
      </c>
      <c r="D21">
        <f t="shared" si="0"/>
        <v>0.14000000000000001</v>
      </c>
    </row>
    <row r="22" spans="1:10" x14ac:dyDescent="0.25">
      <c r="A22">
        <v>6</v>
      </c>
      <c r="B22">
        <v>6</v>
      </c>
      <c r="C22">
        <v>50</v>
      </c>
      <c r="D22">
        <f t="shared" si="0"/>
        <v>0.12</v>
      </c>
    </row>
    <row r="23" spans="1:10" x14ac:dyDescent="0.25">
      <c r="A23">
        <v>6</v>
      </c>
      <c r="B23">
        <v>4</v>
      </c>
      <c r="C23">
        <v>50</v>
      </c>
      <c r="D23">
        <f t="shared" si="0"/>
        <v>0.08</v>
      </c>
    </row>
    <row r="24" spans="1:10" x14ac:dyDescent="0.25">
      <c r="A24">
        <v>7</v>
      </c>
      <c r="B24">
        <v>16</v>
      </c>
      <c r="C24">
        <v>50</v>
      </c>
      <c r="D24">
        <f t="shared" si="0"/>
        <v>0.32</v>
      </c>
    </row>
    <row r="25" spans="1:10" x14ac:dyDescent="0.25">
      <c r="A25">
        <v>7</v>
      </c>
      <c r="B25">
        <v>12</v>
      </c>
      <c r="C25">
        <v>50</v>
      </c>
      <c r="D25">
        <f t="shared" si="0"/>
        <v>0.24</v>
      </c>
    </row>
    <row r="26" spans="1:10" x14ac:dyDescent="0.25">
      <c r="A26">
        <v>7</v>
      </c>
      <c r="B26">
        <v>20</v>
      </c>
      <c r="C26">
        <v>50</v>
      </c>
      <c r="D26">
        <f t="shared" si="0"/>
        <v>0.4</v>
      </c>
    </row>
    <row r="27" spans="1:10" x14ac:dyDescent="0.25">
      <c r="A27">
        <v>8</v>
      </c>
      <c r="B27">
        <v>6</v>
      </c>
      <c r="C27">
        <v>50</v>
      </c>
      <c r="D27">
        <f t="shared" si="0"/>
        <v>0.12</v>
      </c>
    </row>
    <row r="28" spans="1:10" x14ac:dyDescent="0.25">
      <c r="A28">
        <v>8</v>
      </c>
      <c r="B28">
        <v>4</v>
      </c>
      <c r="C28">
        <v>50</v>
      </c>
      <c r="D28">
        <f t="shared" si="0"/>
        <v>0.08</v>
      </c>
    </row>
    <row r="29" spans="1:10" x14ac:dyDescent="0.25">
      <c r="A29">
        <v>8</v>
      </c>
      <c r="B29">
        <v>3</v>
      </c>
      <c r="C29">
        <v>50</v>
      </c>
      <c r="D29">
        <f t="shared" si="0"/>
        <v>0.06</v>
      </c>
    </row>
    <row r="30" spans="1:10" x14ac:dyDescent="0.25">
      <c r="A30">
        <v>9</v>
      </c>
      <c r="B30">
        <v>1</v>
      </c>
      <c r="C30">
        <v>50</v>
      </c>
      <c r="D30">
        <f t="shared" si="0"/>
        <v>0.02</v>
      </c>
    </row>
    <row r="31" spans="1:10" x14ac:dyDescent="0.25">
      <c r="A31">
        <v>9</v>
      </c>
      <c r="B31">
        <v>1</v>
      </c>
      <c r="C31">
        <v>50</v>
      </c>
      <c r="D31">
        <f t="shared" si="0"/>
        <v>0.02</v>
      </c>
    </row>
    <row r="32" spans="1:10" x14ac:dyDescent="0.25">
      <c r="A32">
        <v>9</v>
      </c>
      <c r="B32">
        <v>3</v>
      </c>
      <c r="C32">
        <v>50</v>
      </c>
      <c r="D32">
        <f t="shared" si="0"/>
        <v>0.06</v>
      </c>
    </row>
    <row r="33" spans="1:4" x14ac:dyDescent="0.25">
      <c r="A33">
        <v>10</v>
      </c>
      <c r="B33">
        <v>2</v>
      </c>
      <c r="C33">
        <v>50</v>
      </c>
      <c r="D33">
        <f t="shared" si="0"/>
        <v>0.04</v>
      </c>
    </row>
    <row r="34" spans="1:4" x14ac:dyDescent="0.25">
      <c r="A34">
        <v>10</v>
      </c>
      <c r="B34">
        <v>1</v>
      </c>
      <c r="C34">
        <v>50</v>
      </c>
      <c r="D34">
        <f t="shared" si="0"/>
        <v>0.02</v>
      </c>
    </row>
    <row r="35" spans="1:4" x14ac:dyDescent="0.25">
      <c r="A35">
        <v>10</v>
      </c>
      <c r="B35">
        <v>1</v>
      </c>
      <c r="C35">
        <v>50</v>
      </c>
      <c r="D35">
        <f t="shared" si="0"/>
        <v>0.02</v>
      </c>
    </row>
    <row r="36" spans="1:4" x14ac:dyDescent="0.25">
      <c r="A36">
        <v>11</v>
      </c>
      <c r="B36">
        <v>1</v>
      </c>
      <c r="C36">
        <v>50</v>
      </c>
      <c r="D36">
        <f t="shared" si="0"/>
        <v>0.02</v>
      </c>
    </row>
    <row r="37" spans="1:4" x14ac:dyDescent="0.25">
      <c r="A37">
        <v>11</v>
      </c>
      <c r="B37">
        <v>1</v>
      </c>
      <c r="C37">
        <v>50</v>
      </c>
      <c r="D37">
        <f t="shared" si="0"/>
        <v>0.02</v>
      </c>
    </row>
    <row r="38" spans="1:4" x14ac:dyDescent="0.25">
      <c r="A38">
        <v>11</v>
      </c>
      <c r="B38">
        <v>0</v>
      </c>
      <c r="C38">
        <v>50</v>
      </c>
      <c r="D38">
        <f t="shared" si="0"/>
        <v>0</v>
      </c>
    </row>
    <row r="39" spans="1:4" x14ac:dyDescent="0.25">
      <c r="A39">
        <v>12</v>
      </c>
      <c r="B39">
        <v>0</v>
      </c>
      <c r="C39">
        <v>50</v>
      </c>
      <c r="D39">
        <f t="shared" si="0"/>
        <v>0</v>
      </c>
    </row>
    <row r="40" spans="1:4" x14ac:dyDescent="0.25">
      <c r="A40">
        <v>12</v>
      </c>
      <c r="B40">
        <v>0</v>
      </c>
      <c r="C40">
        <v>50</v>
      </c>
      <c r="D40">
        <f t="shared" si="0"/>
        <v>0</v>
      </c>
    </row>
    <row r="41" spans="1:4" x14ac:dyDescent="0.25">
      <c r="A41">
        <v>12</v>
      </c>
      <c r="B41">
        <v>0</v>
      </c>
      <c r="C41">
        <v>50</v>
      </c>
      <c r="D41">
        <f t="shared" si="0"/>
        <v>0</v>
      </c>
    </row>
    <row r="42" spans="1:4" x14ac:dyDescent="0.25">
      <c r="A42">
        <v>13</v>
      </c>
      <c r="B42">
        <v>0</v>
      </c>
      <c r="C42">
        <v>50</v>
      </c>
      <c r="D42">
        <f t="shared" si="0"/>
        <v>0</v>
      </c>
    </row>
    <row r="43" spans="1:4" x14ac:dyDescent="0.25">
      <c r="A43">
        <v>13</v>
      </c>
      <c r="B43">
        <v>0</v>
      </c>
      <c r="C43">
        <v>50</v>
      </c>
      <c r="D43">
        <f t="shared" si="0"/>
        <v>0</v>
      </c>
    </row>
    <row r="44" spans="1:4" x14ac:dyDescent="0.25">
      <c r="A44">
        <v>13</v>
      </c>
      <c r="B44">
        <v>0</v>
      </c>
      <c r="C44">
        <v>50</v>
      </c>
      <c r="D44">
        <f t="shared" si="0"/>
        <v>0</v>
      </c>
    </row>
    <row r="45" spans="1:4" x14ac:dyDescent="0.25">
      <c r="A45">
        <v>14</v>
      </c>
      <c r="B45">
        <v>0</v>
      </c>
      <c r="C45">
        <v>50</v>
      </c>
      <c r="D45">
        <f t="shared" si="0"/>
        <v>0</v>
      </c>
    </row>
    <row r="46" spans="1:4" x14ac:dyDescent="0.25">
      <c r="A46">
        <v>14</v>
      </c>
      <c r="B46">
        <v>0</v>
      </c>
      <c r="C46">
        <v>50</v>
      </c>
      <c r="D46">
        <f t="shared" si="0"/>
        <v>0</v>
      </c>
    </row>
    <row r="47" spans="1:4" x14ac:dyDescent="0.25">
      <c r="A47">
        <v>14</v>
      </c>
      <c r="B47">
        <v>0</v>
      </c>
      <c r="C47">
        <v>50</v>
      </c>
      <c r="D47">
        <f t="shared" si="0"/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4BF2-DE2E-446E-8671-8D52A1436824}">
  <dimension ref="A1:C21"/>
  <sheetViews>
    <sheetView workbookViewId="0">
      <selection activeCell="G22" sqref="G22"/>
    </sheetView>
  </sheetViews>
  <sheetFormatPr defaultRowHeight="13.8" x14ac:dyDescent="0.25"/>
  <cols>
    <col min="2" max="2" width="15.21875" customWidth="1"/>
  </cols>
  <sheetData>
    <row r="1" spans="1:3" x14ac:dyDescent="0.25">
      <c r="A1" t="s">
        <v>164</v>
      </c>
      <c r="B1" t="s">
        <v>170</v>
      </c>
      <c r="C1" t="s">
        <v>163</v>
      </c>
    </row>
    <row r="2" spans="1:3" x14ac:dyDescent="0.25">
      <c r="A2" t="s">
        <v>165</v>
      </c>
      <c r="B2">
        <v>1</v>
      </c>
      <c r="C2">
        <f>1*25</f>
        <v>25</v>
      </c>
    </row>
    <row r="3" spans="1:3" x14ac:dyDescent="0.25">
      <c r="A3" t="s">
        <v>165</v>
      </c>
      <c r="B3">
        <v>1</v>
      </c>
      <c r="C3">
        <f t="shared" ref="C3" si="0">1*25</f>
        <v>25</v>
      </c>
    </row>
    <row r="4" spans="1:3" x14ac:dyDescent="0.25">
      <c r="A4" t="s">
        <v>165</v>
      </c>
      <c r="B4">
        <v>2</v>
      </c>
      <c r="C4">
        <f>B4*25</f>
        <v>50</v>
      </c>
    </row>
    <row r="5" spans="1:3" x14ac:dyDescent="0.25">
      <c r="A5" t="s">
        <v>165</v>
      </c>
      <c r="B5">
        <v>1</v>
      </c>
      <c r="C5">
        <f>B5*25</f>
        <v>25</v>
      </c>
    </row>
    <row r="6" spans="1:3" x14ac:dyDescent="0.25">
      <c r="A6" t="s">
        <v>166</v>
      </c>
      <c r="B6">
        <v>3</v>
      </c>
      <c r="C6">
        <f t="shared" ref="C6:C21" si="1">B6*25</f>
        <v>75</v>
      </c>
    </row>
    <row r="7" spans="1:3" x14ac:dyDescent="0.25">
      <c r="A7" t="s">
        <v>166</v>
      </c>
      <c r="B7">
        <v>3</v>
      </c>
      <c r="C7">
        <f t="shared" si="1"/>
        <v>75</v>
      </c>
    </row>
    <row r="8" spans="1:3" x14ac:dyDescent="0.25">
      <c r="A8" t="s">
        <v>166</v>
      </c>
      <c r="B8">
        <v>5</v>
      </c>
      <c r="C8">
        <f t="shared" si="1"/>
        <v>125</v>
      </c>
    </row>
    <row r="9" spans="1:3" x14ac:dyDescent="0.25">
      <c r="A9" t="s">
        <v>166</v>
      </c>
      <c r="B9">
        <v>4</v>
      </c>
      <c r="C9">
        <f t="shared" si="1"/>
        <v>100</v>
      </c>
    </row>
    <row r="10" spans="1:3" x14ac:dyDescent="0.25">
      <c r="A10" t="s">
        <v>167</v>
      </c>
      <c r="B10">
        <v>3</v>
      </c>
      <c r="C10">
        <f t="shared" si="1"/>
        <v>75</v>
      </c>
    </row>
    <row r="11" spans="1:3" x14ac:dyDescent="0.25">
      <c r="A11" t="s">
        <v>167</v>
      </c>
      <c r="B11">
        <v>3</v>
      </c>
      <c r="C11">
        <f t="shared" si="1"/>
        <v>75</v>
      </c>
    </row>
    <row r="12" spans="1:3" x14ac:dyDescent="0.25">
      <c r="A12" t="s">
        <v>167</v>
      </c>
      <c r="B12">
        <v>4</v>
      </c>
      <c r="C12">
        <f t="shared" si="1"/>
        <v>100</v>
      </c>
    </row>
    <row r="13" spans="1:3" x14ac:dyDescent="0.25">
      <c r="A13" t="s">
        <v>167</v>
      </c>
      <c r="B13">
        <v>4</v>
      </c>
      <c r="C13">
        <f t="shared" si="1"/>
        <v>100</v>
      </c>
    </row>
    <row r="14" spans="1:3" x14ac:dyDescent="0.25">
      <c r="A14" t="s">
        <v>168</v>
      </c>
      <c r="B14">
        <v>1</v>
      </c>
      <c r="C14">
        <f t="shared" si="1"/>
        <v>25</v>
      </c>
    </row>
    <row r="15" spans="1:3" x14ac:dyDescent="0.25">
      <c r="A15" t="s">
        <v>168</v>
      </c>
      <c r="B15">
        <v>2</v>
      </c>
      <c r="C15">
        <f t="shared" si="1"/>
        <v>50</v>
      </c>
    </row>
    <row r="16" spans="1:3" x14ac:dyDescent="0.25">
      <c r="A16" t="s">
        <v>168</v>
      </c>
      <c r="B16">
        <v>2</v>
      </c>
      <c r="C16">
        <f t="shared" si="1"/>
        <v>50</v>
      </c>
    </row>
    <row r="17" spans="1:3" x14ac:dyDescent="0.25">
      <c r="A17" t="s">
        <v>168</v>
      </c>
      <c r="B17">
        <v>3</v>
      </c>
      <c r="C17">
        <f t="shared" si="1"/>
        <v>75</v>
      </c>
    </row>
    <row r="18" spans="1:3" x14ac:dyDescent="0.25">
      <c r="A18" t="s">
        <v>169</v>
      </c>
      <c r="B18">
        <v>1</v>
      </c>
      <c r="C18">
        <f t="shared" si="1"/>
        <v>25</v>
      </c>
    </row>
    <row r="19" spans="1:3" x14ac:dyDescent="0.25">
      <c r="A19" t="s">
        <v>169</v>
      </c>
      <c r="B19">
        <v>0</v>
      </c>
      <c r="C19">
        <f t="shared" si="1"/>
        <v>0</v>
      </c>
    </row>
    <row r="20" spans="1:3" x14ac:dyDescent="0.25">
      <c r="A20" t="s">
        <v>169</v>
      </c>
      <c r="B20">
        <v>2</v>
      </c>
      <c r="C20">
        <f t="shared" si="1"/>
        <v>50</v>
      </c>
    </row>
    <row r="21" spans="1:3" x14ac:dyDescent="0.25">
      <c r="A21" t="s">
        <v>169</v>
      </c>
      <c r="B21">
        <v>1</v>
      </c>
      <c r="C21">
        <f t="shared" si="1"/>
        <v>25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60FC-A85A-46C2-BF24-AF15E3E2CCAF}">
  <dimension ref="A1:N53"/>
  <sheetViews>
    <sheetView tabSelected="1" workbookViewId="0">
      <selection activeCell="N57" sqref="N57"/>
    </sheetView>
  </sheetViews>
  <sheetFormatPr defaultRowHeight="13.8" x14ac:dyDescent="0.25"/>
  <cols>
    <col min="1" max="1" width="22" customWidth="1"/>
    <col min="3" max="3" width="13.33203125" customWidth="1"/>
    <col min="4" max="4" width="14.5546875" customWidth="1"/>
    <col min="6" max="6" width="15" customWidth="1"/>
  </cols>
  <sheetData>
    <row r="1" spans="1:14" x14ac:dyDescent="0.25">
      <c r="A1" s="1" t="s">
        <v>1</v>
      </c>
      <c r="B1" t="s">
        <v>0</v>
      </c>
      <c r="D1" s="1" t="s">
        <v>1</v>
      </c>
      <c r="E1" t="s">
        <v>0</v>
      </c>
      <c r="F1" s="1" t="s">
        <v>1</v>
      </c>
      <c r="G1" t="s">
        <v>0</v>
      </c>
      <c r="L1" t="s">
        <v>137</v>
      </c>
    </row>
    <row r="2" spans="1:14" x14ac:dyDescent="0.25">
      <c r="A2" t="s">
        <v>95</v>
      </c>
      <c r="B2">
        <v>0.4</v>
      </c>
      <c r="D2" s="1" t="s">
        <v>2</v>
      </c>
      <c r="E2" s="1">
        <v>0.4</v>
      </c>
      <c r="F2" t="s">
        <v>3</v>
      </c>
      <c r="G2">
        <v>0.4</v>
      </c>
      <c r="K2">
        <v>2017</v>
      </c>
      <c r="L2" t="s">
        <v>138</v>
      </c>
      <c r="M2" t="s">
        <v>139</v>
      </c>
      <c r="N2" t="s">
        <v>140</v>
      </c>
    </row>
    <row r="3" spans="1:14" x14ac:dyDescent="0.25">
      <c r="A3" t="s">
        <v>96</v>
      </c>
      <c r="B3" s="2">
        <v>0.8</v>
      </c>
      <c r="C3" s="2"/>
      <c r="D3" s="3" t="s">
        <v>4</v>
      </c>
      <c r="E3" s="3">
        <v>4.8</v>
      </c>
      <c r="F3" s="2" t="s">
        <v>5</v>
      </c>
      <c r="G3" s="2">
        <v>0.8</v>
      </c>
      <c r="L3" t="s">
        <v>141</v>
      </c>
      <c r="M3">
        <v>120</v>
      </c>
      <c r="N3">
        <v>12</v>
      </c>
    </row>
    <row r="4" spans="1:14" x14ac:dyDescent="0.25">
      <c r="A4" t="s">
        <v>97</v>
      </c>
      <c r="B4" s="2">
        <v>9.6</v>
      </c>
      <c r="C4" s="2"/>
      <c r="D4" s="3" t="s">
        <v>6</v>
      </c>
      <c r="E4" s="3">
        <v>4.4000000000000004</v>
      </c>
      <c r="F4" s="2" t="s">
        <v>7</v>
      </c>
      <c r="G4" s="2">
        <v>2</v>
      </c>
      <c r="L4" t="s">
        <v>142</v>
      </c>
      <c r="M4">
        <v>70</v>
      </c>
      <c r="N4">
        <v>11</v>
      </c>
    </row>
    <row r="5" spans="1:14" x14ac:dyDescent="0.25">
      <c r="A5" t="s">
        <v>98</v>
      </c>
      <c r="B5" s="2">
        <v>0.4</v>
      </c>
      <c r="C5" s="2"/>
      <c r="D5" s="3" t="s">
        <v>8</v>
      </c>
      <c r="E5" s="3">
        <v>2.2000000000000002</v>
      </c>
      <c r="F5" s="2" t="s">
        <v>9</v>
      </c>
      <c r="G5" s="2">
        <v>1</v>
      </c>
      <c r="L5" t="s">
        <v>143</v>
      </c>
      <c r="M5">
        <v>360</v>
      </c>
      <c r="N5">
        <v>23</v>
      </c>
    </row>
    <row r="6" spans="1:14" x14ac:dyDescent="0.25">
      <c r="A6" t="s">
        <v>99</v>
      </c>
      <c r="B6" s="2">
        <v>6</v>
      </c>
      <c r="C6" s="2"/>
      <c r="D6" s="3" t="s">
        <v>10</v>
      </c>
      <c r="E6" s="3">
        <v>4.2</v>
      </c>
      <c r="F6" s="2" t="s">
        <v>11</v>
      </c>
      <c r="G6" s="2">
        <v>0.8</v>
      </c>
      <c r="L6" t="s">
        <v>144</v>
      </c>
      <c r="M6">
        <v>230</v>
      </c>
      <c r="N6">
        <v>25</v>
      </c>
    </row>
    <row r="7" spans="1:14" x14ac:dyDescent="0.25">
      <c r="A7" t="s">
        <v>100</v>
      </c>
      <c r="B7" s="2">
        <v>0.2</v>
      </c>
      <c r="C7" s="2"/>
      <c r="D7" s="3" t="s">
        <v>12</v>
      </c>
      <c r="E7" s="3">
        <v>11.4</v>
      </c>
      <c r="F7" s="2" t="s">
        <v>13</v>
      </c>
      <c r="G7" s="2">
        <v>3</v>
      </c>
      <c r="L7" t="s">
        <v>145</v>
      </c>
      <c r="M7">
        <v>110</v>
      </c>
      <c r="N7">
        <v>16</v>
      </c>
    </row>
    <row r="8" spans="1:14" x14ac:dyDescent="0.25">
      <c r="A8" t="s">
        <v>101</v>
      </c>
      <c r="B8" s="2">
        <v>0.2</v>
      </c>
      <c r="C8" s="2"/>
      <c r="D8" s="3" t="s">
        <v>12</v>
      </c>
      <c r="E8" s="3">
        <v>1.8</v>
      </c>
      <c r="F8" s="2" t="s">
        <v>14</v>
      </c>
      <c r="G8" s="2">
        <v>1.4</v>
      </c>
      <c r="L8" t="s">
        <v>146</v>
      </c>
      <c r="M8">
        <v>560</v>
      </c>
      <c r="N8">
        <v>17</v>
      </c>
    </row>
    <row r="9" spans="1:14" x14ac:dyDescent="0.25">
      <c r="A9" t="s">
        <v>101</v>
      </c>
      <c r="B9" s="2">
        <v>0.2</v>
      </c>
      <c r="C9" s="2"/>
      <c r="D9" s="3" t="s">
        <v>15</v>
      </c>
      <c r="E9" s="3">
        <v>1.8</v>
      </c>
      <c r="F9" s="3" t="s">
        <v>16</v>
      </c>
      <c r="G9" s="2">
        <v>0.8</v>
      </c>
      <c r="L9" t="s">
        <v>147</v>
      </c>
      <c r="M9">
        <v>560</v>
      </c>
      <c r="N9">
        <v>26</v>
      </c>
    </row>
    <row r="10" spans="1:14" x14ac:dyDescent="0.25">
      <c r="A10" t="s">
        <v>102</v>
      </c>
      <c r="B10" s="2">
        <v>5</v>
      </c>
      <c r="C10" s="2"/>
      <c r="D10" s="3" t="s">
        <v>17</v>
      </c>
      <c r="E10" s="3">
        <v>0.6</v>
      </c>
      <c r="F10" s="2" t="s">
        <v>18</v>
      </c>
      <c r="G10" s="2">
        <v>10.6</v>
      </c>
      <c r="L10" t="s">
        <v>148</v>
      </c>
      <c r="M10">
        <v>540</v>
      </c>
      <c r="N10">
        <v>23</v>
      </c>
    </row>
    <row r="11" spans="1:14" x14ac:dyDescent="0.25">
      <c r="A11" t="s">
        <v>103</v>
      </c>
      <c r="B11" s="2">
        <v>1.4</v>
      </c>
      <c r="C11" s="2"/>
      <c r="D11" s="3" t="s">
        <v>19</v>
      </c>
      <c r="E11" s="3">
        <v>0.4</v>
      </c>
      <c r="F11" s="2" t="s">
        <v>20</v>
      </c>
      <c r="G11" s="2">
        <v>4.4000000000000004</v>
      </c>
      <c r="L11" t="s">
        <v>149</v>
      </c>
      <c r="M11">
        <v>540</v>
      </c>
      <c r="N11">
        <v>35</v>
      </c>
    </row>
    <row r="12" spans="1:14" x14ac:dyDescent="0.25">
      <c r="A12" t="s">
        <v>104</v>
      </c>
      <c r="B12" s="2">
        <v>1</v>
      </c>
      <c r="C12" s="2"/>
      <c r="D12" s="3" t="s">
        <v>21</v>
      </c>
      <c r="E12" s="3">
        <v>2.2000000000000002</v>
      </c>
      <c r="F12" s="2" t="s">
        <v>22</v>
      </c>
      <c r="G12" s="2">
        <v>0.8</v>
      </c>
      <c r="L12" t="s">
        <v>150</v>
      </c>
      <c r="M12">
        <v>780</v>
      </c>
      <c r="N12">
        <v>27</v>
      </c>
    </row>
    <row r="13" spans="1:14" x14ac:dyDescent="0.25">
      <c r="A13" t="s">
        <v>104</v>
      </c>
      <c r="B13" s="2">
        <v>3.2</v>
      </c>
      <c r="C13" s="2"/>
      <c r="D13" s="3" t="s">
        <v>23</v>
      </c>
      <c r="E13" s="3">
        <v>1.8</v>
      </c>
      <c r="F13" s="3" t="s">
        <v>24</v>
      </c>
      <c r="G13" s="2">
        <v>7.4</v>
      </c>
      <c r="L13" t="s">
        <v>151</v>
      </c>
      <c r="M13">
        <v>560</v>
      </c>
      <c r="N13">
        <v>42</v>
      </c>
    </row>
    <row r="14" spans="1:14" x14ac:dyDescent="0.25">
      <c r="A14" t="s">
        <v>105</v>
      </c>
      <c r="B14" s="2">
        <v>1.6</v>
      </c>
      <c r="C14" s="2"/>
      <c r="D14" s="3" t="s">
        <v>25</v>
      </c>
      <c r="E14" s="3">
        <v>13</v>
      </c>
      <c r="F14" s="3" t="s">
        <v>26</v>
      </c>
      <c r="G14" s="2">
        <v>0.8</v>
      </c>
      <c r="K14">
        <v>2018</v>
      </c>
      <c r="L14" t="s">
        <v>152</v>
      </c>
      <c r="M14" t="s">
        <v>139</v>
      </c>
      <c r="N14" t="s">
        <v>140</v>
      </c>
    </row>
    <row r="15" spans="1:14" x14ac:dyDescent="0.25">
      <c r="A15" t="s">
        <v>106</v>
      </c>
      <c r="B15" s="2">
        <v>9.1999999999999993</v>
      </c>
      <c r="C15" s="2"/>
      <c r="D15" s="3" t="s">
        <v>27</v>
      </c>
      <c r="E15" s="3">
        <v>3.4</v>
      </c>
      <c r="F15" s="3" t="s">
        <v>28</v>
      </c>
      <c r="G15" s="2">
        <v>1.4</v>
      </c>
      <c r="L15" t="s">
        <v>153</v>
      </c>
      <c r="M15">
        <v>108</v>
      </c>
      <c r="N15">
        <v>12</v>
      </c>
    </row>
    <row r="16" spans="1:14" x14ac:dyDescent="0.25">
      <c r="A16" t="s">
        <v>107</v>
      </c>
      <c r="B16" s="2">
        <v>1.6</v>
      </c>
      <c r="C16" s="2"/>
      <c r="D16" s="3" t="s">
        <v>29</v>
      </c>
      <c r="E16" s="3">
        <v>0.4</v>
      </c>
      <c r="F16" s="3" t="s">
        <v>30</v>
      </c>
      <c r="G16" s="2">
        <v>6.2</v>
      </c>
      <c r="L16" t="s">
        <v>154</v>
      </c>
      <c r="M16">
        <v>37</v>
      </c>
      <c r="N16">
        <v>7</v>
      </c>
    </row>
    <row r="17" spans="1:14" x14ac:dyDescent="0.25">
      <c r="A17" t="s">
        <v>108</v>
      </c>
      <c r="B17" s="2">
        <v>0.8</v>
      </c>
      <c r="C17" s="2"/>
      <c r="D17" s="3" t="s">
        <v>31</v>
      </c>
      <c r="E17" s="3">
        <v>1.8</v>
      </c>
      <c r="F17" s="3" t="s">
        <v>32</v>
      </c>
      <c r="G17" s="2">
        <v>1.4</v>
      </c>
      <c r="L17" t="s">
        <v>141</v>
      </c>
      <c r="M17">
        <v>0</v>
      </c>
      <c r="N17">
        <v>0</v>
      </c>
    </row>
    <row r="18" spans="1:14" x14ac:dyDescent="0.25">
      <c r="A18" t="s">
        <v>109</v>
      </c>
      <c r="B18" s="2">
        <v>14.6</v>
      </c>
      <c r="C18" s="2"/>
      <c r="D18" s="3" t="s">
        <v>33</v>
      </c>
      <c r="E18" s="3">
        <v>12.2</v>
      </c>
      <c r="F18" s="3" t="s">
        <v>34</v>
      </c>
      <c r="G18" s="2">
        <v>29.6</v>
      </c>
      <c r="L18" t="s">
        <v>142</v>
      </c>
      <c r="M18">
        <v>0</v>
      </c>
      <c r="N18">
        <v>0</v>
      </c>
    </row>
    <row r="19" spans="1:14" x14ac:dyDescent="0.25">
      <c r="A19" t="s">
        <v>110</v>
      </c>
      <c r="B19" s="2">
        <v>0.4</v>
      </c>
      <c r="C19" s="2"/>
      <c r="D19" s="3" t="s">
        <v>35</v>
      </c>
      <c r="E19" s="3">
        <v>0.4</v>
      </c>
      <c r="F19" s="3" t="s">
        <v>36</v>
      </c>
      <c r="G19" s="2">
        <v>7.6</v>
      </c>
      <c r="L19" t="s">
        <v>143</v>
      </c>
      <c r="M19">
        <v>0</v>
      </c>
      <c r="N19">
        <v>0</v>
      </c>
    </row>
    <row r="20" spans="1:14" x14ac:dyDescent="0.25">
      <c r="A20" t="s">
        <v>111</v>
      </c>
      <c r="B20" s="2">
        <v>1.2</v>
      </c>
      <c r="C20" s="2"/>
      <c r="D20" s="3" t="s">
        <v>37</v>
      </c>
      <c r="E20" s="3">
        <v>2.4</v>
      </c>
      <c r="F20" s="3" t="s">
        <v>38</v>
      </c>
      <c r="G20" s="2">
        <v>1.6</v>
      </c>
      <c r="L20" t="s">
        <v>144</v>
      </c>
      <c r="M20">
        <v>158</v>
      </c>
      <c r="N20">
        <v>14</v>
      </c>
    </row>
    <row r="21" spans="1:14" x14ac:dyDescent="0.25">
      <c r="A21" t="s">
        <v>112</v>
      </c>
      <c r="B21" s="2">
        <v>0.2</v>
      </c>
      <c r="C21" s="2"/>
      <c r="D21" s="3" t="s">
        <v>39</v>
      </c>
      <c r="E21" s="3">
        <v>3.8</v>
      </c>
      <c r="F21" s="3" t="s">
        <v>40</v>
      </c>
      <c r="G21" s="2">
        <v>0.4</v>
      </c>
      <c r="L21" t="s">
        <v>145</v>
      </c>
      <c r="M21">
        <v>136</v>
      </c>
      <c r="N21">
        <v>12</v>
      </c>
    </row>
    <row r="22" spans="1:14" x14ac:dyDescent="0.25">
      <c r="A22" t="s">
        <v>113</v>
      </c>
      <c r="B22" s="2">
        <v>0.2</v>
      </c>
      <c r="C22" s="2"/>
      <c r="D22" s="3" t="s">
        <v>41</v>
      </c>
      <c r="E22" s="3">
        <v>3.2</v>
      </c>
      <c r="F22" s="3" t="s">
        <v>42</v>
      </c>
      <c r="G22" s="2">
        <v>2</v>
      </c>
      <c r="L22" t="s">
        <v>146</v>
      </c>
      <c r="M22">
        <v>309</v>
      </c>
      <c r="N22">
        <v>34</v>
      </c>
    </row>
    <row r="23" spans="1:14" x14ac:dyDescent="0.25">
      <c r="A23" t="s">
        <v>114</v>
      </c>
      <c r="B23" s="2">
        <v>0.2</v>
      </c>
      <c r="C23" s="2"/>
      <c r="D23" s="3" t="s">
        <v>43</v>
      </c>
      <c r="E23" s="3">
        <v>0.6</v>
      </c>
      <c r="F23" s="3" t="s">
        <v>44</v>
      </c>
      <c r="G23" s="2">
        <v>0.4</v>
      </c>
      <c r="L23" t="s">
        <v>147</v>
      </c>
      <c r="M23">
        <v>517</v>
      </c>
      <c r="N23">
        <v>46</v>
      </c>
    </row>
    <row r="24" spans="1:14" x14ac:dyDescent="0.25">
      <c r="A24" t="s">
        <v>115</v>
      </c>
      <c r="B24" s="2">
        <v>24.8</v>
      </c>
      <c r="C24" s="2"/>
      <c r="D24" s="3" t="s">
        <v>45</v>
      </c>
      <c r="E24" s="3">
        <v>1.6</v>
      </c>
      <c r="F24" s="3" t="s">
        <v>46</v>
      </c>
      <c r="G24" s="2">
        <v>1</v>
      </c>
      <c r="L24" t="s">
        <v>148</v>
      </c>
      <c r="M24">
        <v>548</v>
      </c>
      <c r="N24">
        <v>47</v>
      </c>
    </row>
    <row r="25" spans="1:14" x14ac:dyDescent="0.25">
      <c r="A25" t="s">
        <v>116</v>
      </c>
      <c r="B25" s="2">
        <v>0.4</v>
      </c>
      <c r="C25" s="2"/>
      <c r="D25" s="3" t="s">
        <v>47</v>
      </c>
      <c r="E25" s="3">
        <v>5.6</v>
      </c>
      <c r="F25" s="3" t="s">
        <v>48</v>
      </c>
      <c r="G25" s="2">
        <v>1.2</v>
      </c>
      <c r="L25" t="s">
        <v>149</v>
      </c>
      <c r="M25">
        <v>704</v>
      </c>
      <c r="N25">
        <v>37</v>
      </c>
    </row>
    <row r="26" spans="1:14" x14ac:dyDescent="0.25">
      <c r="A26" t="s">
        <v>117</v>
      </c>
      <c r="B26" s="2">
        <v>1.8</v>
      </c>
      <c r="C26" s="2"/>
      <c r="D26" s="3" t="s">
        <v>49</v>
      </c>
      <c r="E26" s="3">
        <v>1.4</v>
      </c>
      <c r="F26" s="3" t="s">
        <v>50</v>
      </c>
      <c r="G26" s="2">
        <v>1</v>
      </c>
      <c r="L26" t="s">
        <v>150</v>
      </c>
      <c r="M26">
        <v>760</v>
      </c>
      <c r="N26">
        <v>27</v>
      </c>
    </row>
    <row r="27" spans="1:14" x14ac:dyDescent="0.25">
      <c r="A27" t="s">
        <v>118</v>
      </c>
      <c r="B27" s="2">
        <v>5.8</v>
      </c>
      <c r="C27" s="2"/>
      <c r="D27" s="3" t="s">
        <v>51</v>
      </c>
      <c r="E27" s="3">
        <v>6.2</v>
      </c>
      <c r="F27" s="3" t="s">
        <v>52</v>
      </c>
      <c r="G27" s="2">
        <v>0.8</v>
      </c>
      <c r="L27" t="s">
        <v>151</v>
      </c>
      <c r="M27">
        <v>740</v>
      </c>
      <c r="N27">
        <v>37</v>
      </c>
    </row>
    <row r="28" spans="1:14" x14ac:dyDescent="0.25">
      <c r="A28" t="s">
        <v>119</v>
      </c>
      <c r="B28" s="2">
        <v>2.6</v>
      </c>
      <c r="C28" s="2"/>
      <c r="D28" s="3" t="s">
        <v>53</v>
      </c>
      <c r="E28" s="3">
        <v>9.1999999999999993</v>
      </c>
      <c r="F28" s="3" t="s">
        <v>54</v>
      </c>
      <c r="G28" s="2">
        <v>2</v>
      </c>
      <c r="K28">
        <v>2019</v>
      </c>
      <c r="L28" t="s">
        <v>152</v>
      </c>
      <c r="M28" t="s">
        <v>139</v>
      </c>
      <c r="N28" t="s">
        <v>140</v>
      </c>
    </row>
    <row r="29" spans="1:14" x14ac:dyDescent="0.25">
      <c r="A29" t="s">
        <v>120</v>
      </c>
      <c r="B29" s="2">
        <v>2</v>
      </c>
      <c r="C29" s="2"/>
      <c r="D29" s="3" t="s">
        <v>55</v>
      </c>
      <c r="E29" s="3">
        <v>3.4</v>
      </c>
      <c r="F29" s="3" t="s">
        <v>56</v>
      </c>
      <c r="G29" s="2">
        <v>2.8</v>
      </c>
      <c r="L29" t="s">
        <v>155</v>
      </c>
      <c r="M29">
        <v>186</v>
      </c>
      <c r="N29">
        <v>14</v>
      </c>
    </row>
    <row r="30" spans="1:14" x14ac:dyDescent="0.25">
      <c r="A30" t="s">
        <v>121</v>
      </c>
      <c r="B30" s="2">
        <v>0.2</v>
      </c>
      <c r="C30" s="2"/>
      <c r="D30" s="3" t="s">
        <v>57</v>
      </c>
      <c r="E30" s="3">
        <v>0.6</v>
      </c>
      <c r="F30" s="3" t="s">
        <v>58</v>
      </c>
      <c r="G30" s="2">
        <v>6.2</v>
      </c>
      <c r="L30" t="s">
        <v>153</v>
      </c>
      <c r="M30">
        <v>73</v>
      </c>
      <c r="N30">
        <v>4</v>
      </c>
    </row>
    <row r="31" spans="1:14" x14ac:dyDescent="0.25">
      <c r="A31" t="s">
        <v>122</v>
      </c>
      <c r="B31" s="2">
        <v>8.1999999999999993</v>
      </c>
      <c r="C31" s="2"/>
      <c r="D31" s="3" t="s">
        <v>59</v>
      </c>
      <c r="E31" s="3">
        <v>3.8</v>
      </c>
      <c r="F31" s="3" t="s">
        <v>60</v>
      </c>
      <c r="G31" s="2">
        <v>2</v>
      </c>
      <c r="L31" t="s">
        <v>154</v>
      </c>
      <c r="M31">
        <v>0</v>
      </c>
      <c r="N31">
        <v>0</v>
      </c>
    </row>
    <row r="32" spans="1:14" x14ac:dyDescent="0.25">
      <c r="A32" t="s">
        <v>123</v>
      </c>
      <c r="B32" s="2">
        <v>1.2</v>
      </c>
      <c r="C32" s="2"/>
      <c r="D32" s="3" t="s">
        <v>61</v>
      </c>
      <c r="E32" s="3">
        <v>2.4</v>
      </c>
      <c r="F32" s="3" t="s">
        <v>62</v>
      </c>
      <c r="G32" s="2">
        <v>3.8</v>
      </c>
      <c r="L32" t="s">
        <v>141</v>
      </c>
      <c r="M32">
        <v>0</v>
      </c>
      <c r="N32">
        <v>0</v>
      </c>
    </row>
    <row r="33" spans="1:14" x14ac:dyDescent="0.25">
      <c r="A33" t="s">
        <v>124</v>
      </c>
      <c r="B33" s="2">
        <v>0.4</v>
      </c>
      <c r="C33" s="2"/>
      <c r="D33" s="3" t="s">
        <v>63</v>
      </c>
      <c r="E33" s="3">
        <v>3</v>
      </c>
      <c r="F33" s="3" t="s">
        <v>64</v>
      </c>
      <c r="G33" s="2">
        <v>0.6</v>
      </c>
      <c r="L33" t="s">
        <v>142</v>
      </c>
      <c r="M33">
        <v>89</v>
      </c>
      <c r="N33">
        <v>7</v>
      </c>
    </row>
    <row r="34" spans="1:14" x14ac:dyDescent="0.25">
      <c r="A34" t="s">
        <v>125</v>
      </c>
      <c r="B34" s="2">
        <v>0.4</v>
      </c>
      <c r="C34" s="2"/>
      <c r="D34" s="3" t="s">
        <v>65</v>
      </c>
      <c r="E34" s="3">
        <v>6.4</v>
      </c>
      <c r="F34" s="3" t="s">
        <v>66</v>
      </c>
      <c r="G34" s="2">
        <v>7</v>
      </c>
      <c r="L34" t="s">
        <v>143</v>
      </c>
      <c r="M34">
        <v>694</v>
      </c>
      <c r="N34">
        <v>25</v>
      </c>
    </row>
    <row r="35" spans="1:14" x14ac:dyDescent="0.25">
      <c r="A35" t="s">
        <v>125</v>
      </c>
      <c r="B35" s="2">
        <v>0.2</v>
      </c>
      <c r="C35" s="2"/>
      <c r="D35" s="3" t="s">
        <v>67</v>
      </c>
      <c r="E35" s="3">
        <v>1</v>
      </c>
      <c r="F35" s="3" t="s">
        <v>68</v>
      </c>
      <c r="G35" s="2">
        <v>0.6</v>
      </c>
      <c r="L35" t="s">
        <v>144</v>
      </c>
      <c r="M35">
        <v>643</v>
      </c>
      <c r="N35">
        <v>23</v>
      </c>
    </row>
    <row r="36" spans="1:14" x14ac:dyDescent="0.25">
      <c r="A36" t="s">
        <v>126</v>
      </c>
      <c r="B36" s="2">
        <v>0.2</v>
      </c>
      <c r="C36" s="2"/>
      <c r="D36" s="3" t="s">
        <v>69</v>
      </c>
      <c r="E36" s="3">
        <v>14.4</v>
      </c>
      <c r="F36" s="3" t="s">
        <v>70</v>
      </c>
      <c r="G36" s="2">
        <v>2.6</v>
      </c>
      <c r="L36" t="s">
        <v>145</v>
      </c>
      <c r="M36">
        <v>587</v>
      </c>
      <c r="N36">
        <v>19</v>
      </c>
    </row>
    <row r="37" spans="1:14" x14ac:dyDescent="0.25">
      <c r="A37" t="s">
        <v>127</v>
      </c>
      <c r="B37" s="2">
        <v>2.8</v>
      </c>
      <c r="C37" s="2"/>
      <c r="D37" s="3" t="s">
        <v>71</v>
      </c>
      <c r="E37" s="3">
        <v>4.5999999999999996</v>
      </c>
      <c r="F37" s="3" t="s">
        <v>72</v>
      </c>
      <c r="G37" s="2">
        <v>1.4</v>
      </c>
      <c r="L37" t="s">
        <v>146</v>
      </c>
      <c r="M37">
        <v>380</v>
      </c>
      <c r="N37">
        <v>26</v>
      </c>
    </row>
    <row r="38" spans="1:14" x14ac:dyDescent="0.25">
      <c r="A38" t="s">
        <v>128</v>
      </c>
      <c r="B38" s="2">
        <v>0.2</v>
      </c>
      <c r="C38" s="2"/>
      <c r="D38" s="3" t="s">
        <v>73</v>
      </c>
      <c r="E38" s="3">
        <v>2.6</v>
      </c>
      <c r="F38" s="3" t="s">
        <v>74</v>
      </c>
      <c r="G38" s="2">
        <v>1.2</v>
      </c>
      <c r="L38" t="s">
        <v>147</v>
      </c>
      <c r="M38">
        <v>138</v>
      </c>
      <c r="N38">
        <v>12</v>
      </c>
    </row>
    <row r="39" spans="1:14" x14ac:dyDescent="0.25">
      <c r="A39" t="s">
        <v>128</v>
      </c>
      <c r="B39" s="2">
        <v>0.2</v>
      </c>
      <c r="C39" s="2"/>
      <c r="D39" s="3" t="s">
        <v>75</v>
      </c>
      <c r="E39" s="3">
        <v>1.8</v>
      </c>
      <c r="F39" s="3" t="s">
        <v>76</v>
      </c>
      <c r="G39" s="2">
        <v>4.5999999999999996</v>
      </c>
      <c r="L39" t="s">
        <v>148</v>
      </c>
      <c r="M39">
        <v>126</v>
      </c>
      <c r="N39">
        <v>11</v>
      </c>
    </row>
    <row r="40" spans="1:14" x14ac:dyDescent="0.25">
      <c r="A40" t="s">
        <v>129</v>
      </c>
      <c r="B40" s="2">
        <v>0.4</v>
      </c>
      <c r="C40" s="2"/>
      <c r="D40" s="3" t="s">
        <v>77</v>
      </c>
      <c r="E40" s="3">
        <v>1</v>
      </c>
      <c r="F40" s="3" t="s">
        <v>78</v>
      </c>
      <c r="G40" s="2">
        <v>5.8</v>
      </c>
      <c r="L40" t="s">
        <v>149</v>
      </c>
      <c r="M40">
        <v>257</v>
      </c>
      <c r="N40">
        <v>23</v>
      </c>
    </row>
    <row r="41" spans="1:14" x14ac:dyDescent="0.25">
      <c r="A41" t="s">
        <v>130</v>
      </c>
      <c r="B41" s="2">
        <v>0.2</v>
      </c>
      <c r="C41" s="2"/>
      <c r="D41" s="3" t="s">
        <v>79</v>
      </c>
      <c r="E41" s="3">
        <v>1</v>
      </c>
      <c r="F41" s="3" t="s">
        <v>80</v>
      </c>
      <c r="G41" s="2">
        <v>5</v>
      </c>
      <c r="L41" t="s">
        <v>150</v>
      </c>
      <c r="M41">
        <v>216</v>
      </c>
      <c r="N41">
        <v>17</v>
      </c>
    </row>
    <row r="42" spans="1:14" x14ac:dyDescent="0.25">
      <c r="A42" t="s">
        <v>130</v>
      </c>
      <c r="B42" s="2">
        <v>19.2</v>
      </c>
      <c r="C42" s="2"/>
      <c r="D42" s="3" t="s">
        <v>81</v>
      </c>
      <c r="E42" s="3">
        <v>2.4</v>
      </c>
      <c r="F42" s="3" t="s">
        <v>82</v>
      </c>
      <c r="G42" s="2">
        <v>2</v>
      </c>
      <c r="L42" t="s">
        <v>151</v>
      </c>
      <c r="M42">
        <v>206</v>
      </c>
      <c r="N42">
        <v>14</v>
      </c>
    </row>
    <row r="43" spans="1:14" x14ac:dyDescent="0.25">
      <c r="A43" t="s">
        <v>131</v>
      </c>
      <c r="B43" s="2">
        <v>1.4</v>
      </c>
      <c r="C43" s="2"/>
      <c r="D43" s="3" t="s">
        <v>83</v>
      </c>
      <c r="E43" s="3">
        <v>5.8</v>
      </c>
      <c r="F43" s="3" t="s">
        <v>84</v>
      </c>
      <c r="G43" s="2">
        <v>13.4</v>
      </c>
    </row>
    <row r="44" spans="1:14" x14ac:dyDescent="0.25">
      <c r="A44" t="s">
        <v>132</v>
      </c>
      <c r="B44" s="2">
        <v>0.2</v>
      </c>
      <c r="C44" s="2"/>
      <c r="D44" s="3" t="s">
        <v>85</v>
      </c>
      <c r="E44" s="3">
        <v>6.6</v>
      </c>
      <c r="F44" s="2"/>
      <c r="G44" s="2"/>
    </row>
    <row r="45" spans="1:14" x14ac:dyDescent="0.25">
      <c r="A45" t="s">
        <v>133</v>
      </c>
      <c r="B45" s="2">
        <v>7.6</v>
      </c>
      <c r="C45" s="2"/>
      <c r="D45" s="3" t="s">
        <v>86</v>
      </c>
      <c r="E45" s="3">
        <v>0.4</v>
      </c>
      <c r="F45" s="2"/>
      <c r="G45" s="2"/>
    </row>
    <row r="46" spans="1:14" x14ac:dyDescent="0.25">
      <c r="A46" t="s">
        <v>134</v>
      </c>
      <c r="B46" s="2">
        <v>2.8</v>
      </c>
      <c r="C46" s="2"/>
      <c r="D46" s="3" t="s">
        <v>87</v>
      </c>
      <c r="E46" s="3">
        <v>0.4</v>
      </c>
      <c r="F46" s="2"/>
      <c r="G46" s="2"/>
    </row>
    <row r="47" spans="1:14" x14ac:dyDescent="0.25">
      <c r="A47" t="s">
        <v>135</v>
      </c>
      <c r="B47" s="2">
        <v>0.2</v>
      </c>
      <c r="C47" s="2"/>
      <c r="D47" s="3" t="s">
        <v>88</v>
      </c>
      <c r="E47" s="3">
        <v>2.6</v>
      </c>
      <c r="F47" s="2"/>
      <c r="G47" s="2"/>
    </row>
    <row r="48" spans="1:14" x14ac:dyDescent="0.25">
      <c r="A48" t="s">
        <v>136</v>
      </c>
      <c r="B48" s="2">
        <v>3.2</v>
      </c>
      <c r="C48" s="2"/>
      <c r="D48" s="3" t="s">
        <v>89</v>
      </c>
      <c r="E48" s="3">
        <v>1</v>
      </c>
      <c r="F48" s="2"/>
      <c r="G48" s="2"/>
    </row>
    <row r="49" spans="2:7" x14ac:dyDescent="0.25">
      <c r="B49" s="2"/>
      <c r="C49" s="2"/>
      <c r="D49" s="3" t="s">
        <v>90</v>
      </c>
      <c r="E49" s="3">
        <v>4</v>
      </c>
      <c r="F49" s="2"/>
      <c r="G49" s="2"/>
    </row>
    <row r="50" spans="2:7" x14ac:dyDescent="0.25">
      <c r="D50" s="4" t="s">
        <v>91</v>
      </c>
      <c r="E50" s="1">
        <v>0.8</v>
      </c>
    </row>
    <row r="51" spans="2:7" x14ac:dyDescent="0.25">
      <c r="D51" s="4" t="s">
        <v>92</v>
      </c>
      <c r="E51" s="1">
        <v>3.6</v>
      </c>
    </row>
    <row r="52" spans="2:7" x14ac:dyDescent="0.25">
      <c r="D52" s="4" t="s">
        <v>93</v>
      </c>
      <c r="E52" s="1">
        <v>2.8</v>
      </c>
    </row>
    <row r="53" spans="2:7" x14ac:dyDescent="0.25">
      <c r="D53" s="4" t="s">
        <v>94</v>
      </c>
      <c r="E53" s="1">
        <v>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月亮</dc:creator>
  <cp:lastModifiedBy>Gui</cp:lastModifiedBy>
  <dcterms:created xsi:type="dcterms:W3CDTF">2015-06-05T18:19:34Z</dcterms:created>
  <dcterms:modified xsi:type="dcterms:W3CDTF">2022-07-13T16:03:10Z</dcterms:modified>
</cp:coreProperties>
</file>