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G External HDD\Documents\LAVORI\MONARDA_olio essenziale\3_PeerJ Giugno 2022\materiale da spedire\"/>
    </mc:Choice>
  </mc:AlternateContent>
  <xr:revisionPtr revIDLastSave="0" documentId="13_ncr:1_{7254A493-95EE-4752-850C-75BAD60D9F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RT-PCR" sheetId="6" r:id="rId1"/>
  </sheets>
  <calcPr calcId="181029"/>
</workbook>
</file>

<file path=xl/calcChain.xml><?xml version="1.0" encoding="utf-8"?>
<calcChain xmlns="http://schemas.openxmlformats.org/spreadsheetml/2006/main">
  <c r="E23" i="6" l="1"/>
  <c r="F23" i="6" s="1"/>
  <c r="E22" i="6"/>
  <c r="F22" i="6" s="1"/>
  <c r="E21" i="6"/>
  <c r="F21" i="6" s="1"/>
  <c r="E20" i="6"/>
  <c r="F20" i="6" s="1"/>
  <c r="E15" i="6"/>
  <c r="E14" i="6"/>
  <c r="E13" i="6"/>
  <c r="F13" i="6" s="1"/>
  <c r="E12" i="6"/>
  <c r="F12" i="6" s="1"/>
  <c r="F7" i="6"/>
  <c r="E7" i="6"/>
  <c r="D6" i="6"/>
  <c r="E6" i="6" s="1"/>
  <c r="F5" i="6"/>
  <c r="E5" i="6"/>
  <c r="D4" i="6"/>
  <c r="F4" i="6" s="1"/>
  <c r="E4" i="6" l="1"/>
  <c r="F6" i="6"/>
</calcChain>
</file>

<file path=xl/sharedStrings.xml><?xml version="1.0" encoding="utf-8"?>
<sst xmlns="http://schemas.openxmlformats.org/spreadsheetml/2006/main" count="45" uniqueCount="17">
  <si>
    <t>CTRL</t>
  </si>
  <si>
    <t>LPS</t>
  </si>
  <si>
    <t>miR-146a</t>
  </si>
  <si>
    <t>IL-6</t>
  </si>
  <si>
    <t>IRAK-1</t>
  </si>
  <si>
    <t>LPS + MdEO</t>
  </si>
  <si>
    <t>* vs CTRL</t>
  </si>
  <si>
    <t>° vs LPS</t>
  </si>
  <si>
    <t>MdEO</t>
  </si>
  <si>
    <t>Mean</t>
  </si>
  <si>
    <t>SD</t>
  </si>
  <si>
    <t>* CTRL vs LPS</t>
  </si>
  <si>
    <t>* CTRL vs LPS + MdEO</t>
  </si>
  <si>
    <t>* CTRL vs MdEO</t>
  </si>
  <si>
    <t>° LPS vs LPS + MdEO</t>
  </si>
  <si>
    <t>° LPS vs MdEO</t>
  </si>
  <si>
    <t>two-tailed paired 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</si>
</sst>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9"/>
  <sheetViews>
    <sheetView tabSelected="1" workbookViewId="0">
      <selection activeCell="M11" sqref="M11"/>
    </sheetView>
  </sheetViews>
  <sheetFormatPr defaultRowHeight="14.4" x14ac:dyDescent="0.3"/>
  <cols>
    <col min="1" max="1" width="13.77734375" customWidth="1"/>
    <col min="9" max="9" width="20.44140625" bestFit="1" customWidth="1"/>
    <col min="10" max="10" width="21.44140625" customWidth="1"/>
  </cols>
  <sheetData>
    <row r="2" spans="1:10" x14ac:dyDescent="0.3">
      <c r="A2" s="3" t="s">
        <v>2</v>
      </c>
    </row>
    <row r="3" spans="1:10" x14ac:dyDescent="0.3">
      <c r="E3" s="5" t="s">
        <v>9</v>
      </c>
      <c r="F3" s="5" t="s">
        <v>10</v>
      </c>
      <c r="I3" s="5" t="s">
        <v>16</v>
      </c>
    </row>
    <row r="4" spans="1:10" x14ac:dyDescent="0.3">
      <c r="A4" s="1" t="s">
        <v>0</v>
      </c>
      <c r="B4">
        <v>1</v>
      </c>
      <c r="C4">
        <v>1</v>
      </c>
      <c r="D4">
        <f t="shared" ref="D4:D6" si="0">AVERAGE(B4:C4)</f>
        <v>1</v>
      </c>
      <c r="E4">
        <f>AVERAGE(B4:D4)</f>
        <v>1</v>
      </c>
      <c r="F4">
        <f t="shared" ref="F4" si="1">STDEV(B4:D4)</f>
        <v>0</v>
      </c>
      <c r="H4" s="1" t="s">
        <v>6</v>
      </c>
      <c r="I4">
        <v>4.6360466777517498E-2</v>
      </c>
      <c r="J4" s="1" t="s">
        <v>11</v>
      </c>
    </row>
    <row r="5" spans="1:10" x14ac:dyDescent="0.3">
      <c r="A5" s="1" t="s">
        <v>1</v>
      </c>
      <c r="B5">
        <v>0.65</v>
      </c>
      <c r="C5">
        <v>0.2</v>
      </c>
      <c r="D5">
        <v>0.4</v>
      </c>
      <c r="E5">
        <f t="shared" ref="E5:E7" si="2">AVERAGE(B5:D5)</f>
        <v>0.41666666666666669</v>
      </c>
      <c r="F5">
        <f>STDEV(B5:D5)</f>
        <v>0.22546248764114474</v>
      </c>
      <c r="H5" s="1"/>
      <c r="I5">
        <v>6.7340833345627066E-3</v>
      </c>
      <c r="J5" s="1" t="s">
        <v>12</v>
      </c>
    </row>
    <row r="6" spans="1:10" x14ac:dyDescent="0.3">
      <c r="A6" s="1" t="s">
        <v>5</v>
      </c>
      <c r="B6" s="2">
        <v>5</v>
      </c>
      <c r="C6">
        <v>4</v>
      </c>
      <c r="D6">
        <f t="shared" si="0"/>
        <v>4.5</v>
      </c>
      <c r="E6">
        <f t="shared" si="2"/>
        <v>4.5</v>
      </c>
      <c r="F6">
        <f>STDEV(B6:D6)</f>
        <v>0.5</v>
      </c>
      <c r="H6" s="1"/>
      <c r="I6">
        <v>1.0673553238511701E-2</v>
      </c>
      <c r="J6" s="1" t="s">
        <v>13</v>
      </c>
    </row>
    <row r="7" spans="1:10" x14ac:dyDescent="0.3">
      <c r="A7" s="1" t="s">
        <v>8</v>
      </c>
      <c r="B7">
        <v>4.33</v>
      </c>
      <c r="C7">
        <v>5.8</v>
      </c>
      <c r="D7">
        <v>5.3</v>
      </c>
      <c r="E7">
        <f t="shared" si="2"/>
        <v>5.1433333333333335</v>
      </c>
      <c r="F7">
        <f>STDEV(B7:D7)</f>
        <v>0.74741777697171008</v>
      </c>
      <c r="H7" s="1" t="s">
        <v>7</v>
      </c>
      <c r="I7">
        <v>1.5125961301194247E-3</v>
      </c>
      <c r="J7" s="1" t="s">
        <v>14</v>
      </c>
    </row>
    <row r="8" spans="1:10" x14ac:dyDescent="0.3">
      <c r="A8" s="1"/>
      <c r="H8" s="1"/>
      <c r="I8">
        <v>1.3795645361495532E-2</v>
      </c>
      <c r="J8" s="1" t="s">
        <v>15</v>
      </c>
    </row>
    <row r="9" spans="1:10" x14ac:dyDescent="0.3">
      <c r="A9" s="1"/>
    </row>
    <row r="11" spans="1:10" x14ac:dyDescent="0.3">
      <c r="A11" s="3" t="s">
        <v>4</v>
      </c>
      <c r="B11" s="3"/>
      <c r="D11" s="1"/>
      <c r="E11" s="5" t="s">
        <v>9</v>
      </c>
      <c r="F11" s="5" t="s">
        <v>10</v>
      </c>
      <c r="I11" s="5" t="s">
        <v>16</v>
      </c>
    </row>
    <row r="12" spans="1:10" x14ac:dyDescent="0.3">
      <c r="A12" s="1" t="s">
        <v>0</v>
      </c>
      <c r="B12" s="4">
        <v>1</v>
      </c>
      <c r="C12">
        <v>1</v>
      </c>
      <c r="D12">
        <v>1</v>
      </c>
      <c r="E12">
        <f>AVERAGE(B12:D12)</f>
        <v>1</v>
      </c>
      <c r="F12">
        <f>STDEV(C12:E12)</f>
        <v>0</v>
      </c>
      <c r="H12" s="1" t="s">
        <v>6</v>
      </c>
      <c r="I12">
        <v>3.1537859869226824E-2</v>
      </c>
      <c r="J12" s="1" t="s">
        <v>11</v>
      </c>
    </row>
    <row r="13" spans="1:10" x14ac:dyDescent="0.3">
      <c r="A13" s="1" t="s">
        <v>1</v>
      </c>
      <c r="B13" s="4">
        <v>2.5</v>
      </c>
      <c r="C13">
        <v>2.71945337974025</v>
      </c>
      <c r="D13">
        <v>1.8876423493600001</v>
      </c>
      <c r="E13">
        <f>AVERAGE(B13:D13)</f>
        <v>2.3690319097000834</v>
      </c>
      <c r="F13">
        <f t="shared" ref="F13" si="3">STDEV(C13:E13)</f>
        <v>0.41762038298989895</v>
      </c>
      <c r="H13" s="1"/>
      <c r="I13">
        <v>4.0574030916123585E-5</v>
      </c>
      <c r="J13" s="1" t="s">
        <v>12</v>
      </c>
    </row>
    <row r="14" spans="1:10" x14ac:dyDescent="0.3">
      <c r="A14" s="1" t="s">
        <v>5</v>
      </c>
      <c r="B14" s="4">
        <v>2.2239999999999999E-2</v>
      </c>
      <c r="C14">
        <v>3.107456691559173E-3</v>
      </c>
      <c r="D14">
        <v>3.5275934076636735E-3</v>
      </c>
      <c r="E14">
        <f>AVERAGE(B14:D14)</f>
        <v>9.6250166997409476E-3</v>
      </c>
      <c r="F14">
        <v>0.1</v>
      </c>
      <c r="H14" s="1"/>
      <c r="I14">
        <v>3.8084750065580557E-3</v>
      </c>
      <c r="J14" s="1" t="s">
        <v>13</v>
      </c>
    </row>
    <row r="15" spans="1:10" x14ac:dyDescent="0.3">
      <c r="A15" s="1" t="s">
        <v>8</v>
      </c>
      <c r="B15" s="4">
        <v>0.22239999999999999</v>
      </c>
      <c r="C15">
        <v>0.12</v>
      </c>
      <c r="D15">
        <v>3.5275934076636699E-2</v>
      </c>
      <c r="E15">
        <f>AVERAGE(B15:D15)</f>
        <v>0.12589197802554555</v>
      </c>
      <c r="F15">
        <v>0.1</v>
      </c>
      <c r="H15" s="1" t="s">
        <v>7</v>
      </c>
      <c r="I15">
        <v>1.0819060637799336E-2</v>
      </c>
      <c r="J15" s="1" t="s">
        <v>14</v>
      </c>
    </row>
    <row r="16" spans="1:10" x14ac:dyDescent="0.3">
      <c r="A16" s="1"/>
      <c r="B16" s="1"/>
      <c r="I16">
        <v>9.1749227473570342E-3</v>
      </c>
      <c r="J16" s="1" t="s">
        <v>15</v>
      </c>
    </row>
    <row r="17" spans="1:10" x14ac:dyDescent="0.3">
      <c r="A17" s="1"/>
      <c r="B17" s="1"/>
    </row>
    <row r="18" spans="1:10" x14ac:dyDescent="0.3">
      <c r="B18" s="3"/>
    </row>
    <row r="19" spans="1:10" x14ac:dyDescent="0.3">
      <c r="A19" s="3" t="s">
        <v>3</v>
      </c>
      <c r="E19" s="5" t="s">
        <v>9</v>
      </c>
      <c r="F19" s="5" t="s">
        <v>10</v>
      </c>
      <c r="I19" s="5" t="s">
        <v>16</v>
      </c>
    </row>
    <row r="20" spans="1:10" x14ac:dyDescent="0.3">
      <c r="A20" s="1" t="s">
        <v>0</v>
      </c>
      <c r="B20">
        <v>1</v>
      </c>
      <c r="C20" s="2">
        <v>1</v>
      </c>
      <c r="D20" s="2">
        <v>1</v>
      </c>
      <c r="E20">
        <f>AVERAGE(B20:D20)</f>
        <v>1</v>
      </c>
      <c r="F20">
        <f>STDEV(C20:E20)</f>
        <v>0</v>
      </c>
      <c r="H20" s="1" t="s">
        <v>6</v>
      </c>
      <c r="I20">
        <v>1.5125592546652385E-2</v>
      </c>
      <c r="J20" s="1" t="s">
        <v>11</v>
      </c>
    </row>
    <row r="21" spans="1:10" x14ac:dyDescent="0.3">
      <c r="A21" s="1" t="s">
        <v>1</v>
      </c>
      <c r="B21">
        <v>3.9251888862034998</v>
      </c>
      <c r="C21" s="2">
        <v>4</v>
      </c>
      <c r="D21" s="2">
        <v>5.2234391483556895</v>
      </c>
      <c r="E21">
        <f>AVERAGE(B21:D21)</f>
        <v>4.3828760115197296</v>
      </c>
      <c r="F21">
        <f t="shared" ref="F21:F23" si="4">STDEV(C21:E21)</f>
        <v>0.62582529203898285</v>
      </c>
      <c r="H21" s="1"/>
      <c r="I21">
        <v>1.0454439301949283E-2</v>
      </c>
      <c r="J21" s="1" t="s">
        <v>12</v>
      </c>
    </row>
    <row r="22" spans="1:10" x14ac:dyDescent="0.3">
      <c r="A22" s="1" t="s">
        <v>5</v>
      </c>
      <c r="B22">
        <v>0.30145195692269006</v>
      </c>
      <c r="C22" s="2">
        <v>0.49671836735866687</v>
      </c>
      <c r="D22" s="2">
        <v>0.3</v>
      </c>
      <c r="E22">
        <f>AVERAGE(B22:D22)</f>
        <v>0.36605677476045234</v>
      </c>
      <c r="F22">
        <f t="shared" si="4"/>
        <v>0.10011165876852558</v>
      </c>
      <c r="H22" s="1"/>
      <c r="I22">
        <v>2.2442519405121092E-3</v>
      </c>
      <c r="J22" s="1" t="s">
        <v>13</v>
      </c>
    </row>
    <row r="23" spans="1:10" x14ac:dyDescent="0.3">
      <c r="A23" s="1" t="s">
        <v>8</v>
      </c>
      <c r="B23">
        <v>0.33</v>
      </c>
      <c r="C23" s="2">
        <v>0.21</v>
      </c>
      <c r="D23" s="2">
        <v>0.27</v>
      </c>
      <c r="E23">
        <f>AVERAGE(B23:D23)</f>
        <v>0.27</v>
      </c>
      <c r="F23">
        <f t="shared" si="4"/>
        <v>3.4641016151377643E-2</v>
      </c>
      <c r="H23" s="1" t="s">
        <v>7</v>
      </c>
      <c r="I23">
        <v>1.2569698788202259E-2</v>
      </c>
      <c r="J23" s="1" t="s">
        <v>14</v>
      </c>
    </row>
    <row r="24" spans="1:10" x14ac:dyDescent="0.3">
      <c r="A24" s="1"/>
      <c r="B24" s="1"/>
      <c r="D24" s="2"/>
      <c r="E24" s="2"/>
      <c r="I24">
        <v>1.0462581962442281E-2</v>
      </c>
      <c r="J24" s="1" t="s">
        <v>15</v>
      </c>
    </row>
    <row r="25" spans="1:10" x14ac:dyDescent="0.3">
      <c r="A25" s="1"/>
      <c r="B25" s="1"/>
      <c r="D25" s="2"/>
    </row>
    <row r="26" spans="1:10" x14ac:dyDescent="0.3">
      <c r="A26" s="1"/>
      <c r="B26" s="1"/>
      <c r="D26" s="2"/>
    </row>
    <row r="27" spans="1:10" x14ac:dyDescent="0.3">
      <c r="A27" s="1"/>
      <c r="B27" s="1"/>
      <c r="D27" s="2"/>
    </row>
    <row r="28" spans="1:10" x14ac:dyDescent="0.3">
      <c r="A28" s="1"/>
      <c r="B28" s="1"/>
      <c r="D28" s="2"/>
    </row>
    <row r="29" spans="1:10" x14ac:dyDescent="0.3">
      <c r="A29" s="1"/>
      <c r="B29" s="1"/>
      <c r="D2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qRT-PCR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</dc:creator>
  <cp:lastModifiedBy>Stella</cp:lastModifiedBy>
  <dcterms:created xsi:type="dcterms:W3CDTF">2015-05-13T07:18:22Z</dcterms:created>
  <dcterms:modified xsi:type="dcterms:W3CDTF">2022-06-10T12:28:28Z</dcterms:modified>
</cp:coreProperties>
</file>