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ink/ink1.xml" ContentType="application/inkml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fd5ade216e057/PhD/PhD Summer 2022/Zainab PhD Summer 2022/Paper 1 - SLR/Paper 1 Review comments 9 Sep/"/>
    </mc:Choice>
  </mc:AlternateContent>
  <xr:revisionPtr revIDLastSave="3321" documentId="13_ncr:1_{8D581982-1AC4-4FB8-AC53-055921FB2778}" xr6:coauthVersionLast="47" xr6:coauthVersionMax="47" xr10:uidLastSave="{FFD4820B-551E-40AD-9095-CFA617969252}"/>
  <bookViews>
    <workbookView xWindow="28680" yWindow="-120" windowWidth="29040" windowHeight="15720" tabRatio="917" xr2:uid="{4C2B51DD-0321-46A0-8241-7DA26C094F03}"/>
  </bookViews>
  <sheets>
    <sheet name="Evaluation All" sheetId="40" r:id="rId1"/>
    <sheet name="Methods" sheetId="11" r:id="rId2"/>
    <sheet name="dates" sheetId="23" r:id="rId3"/>
    <sheet name="Journals" sheetId="29" r:id="rId4"/>
    <sheet name="ev2 (2)" sheetId="2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9" l="1"/>
  <c r="B9" i="23"/>
</calcChain>
</file>

<file path=xl/sharedStrings.xml><?xml version="1.0" encoding="utf-8"?>
<sst xmlns="http://schemas.openxmlformats.org/spreadsheetml/2006/main" count="631" uniqueCount="247">
  <si>
    <t>Signature Based Vulnerability Detection Over WSN for Reliable Data Transmission</t>
  </si>
  <si>
    <t>Springer</t>
  </si>
  <si>
    <t>Wormhole</t>
  </si>
  <si>
    <t>MDPI</t>
  </si>
  <si>
    <t>Wormhole Detection Based on Ordinal MDS Using RTT in WSN</t>
  </si>
  <si>
    <t>Hindawi</t>
  </si>
  <si>
    <t>IEEE</t>
  </si>
  <si>
    <t>Low Complexity Signed Response Based Sybil Attack Detection Mechanism in WSNs</t>
  </si>
  <si>
    <t>TBSD: A Defend Against Sybil Attack in WSNs</t>
  </si>
  <si>
    <t>Sybil</t>
  </si>
  <si>
    <t>Trust Based</t>
  </si>
  <si>
    <t>WRHT: A Hybrid Technique for Detection of Wormhole Attack in WSNs</t>
  </si>
  <si>
    <t>DETECTING SYBIL ATTACKS IN WSNS USING SEQUENTIAL ANALYSIS</t>
  </si>
  <si>
    <t>Exeley</t>
  </si>
  <si>
    <t>Design of sinkhole node detection mechanism for hierarchical WSNs</t>
  </si>
  <si>
    <t>Wiley</t>
  </si>
  <si>
    <t>Cluster based</t>
  </si>
  <si>
    <t>Futuristic method to detect and prevent blackhole attack in WSNs</t>
  </si>
  <si>
    <t>Futuristic method</t>
  </si>
  <si>
    <t>Detecting sybil attacks in clustered WSNs based on energy trust system (ETS)</t>
  </si>
  <si>
    <t>Elsevier</t>
  </si>
  <si>
    <t>A New Algorithm to Defend Against Sybil Attack in Static WSNs Using Mobile Observer Sensor Nodes</t>
  </si>
  <si>
    <t>Information based</t>
  </si>
  <si>
    <t>An adaptive sinkhole aware algorithm in WSNs</t>
  </si>
  <si>
    <t>Enhanced TESRP Protocol for Isolation of Selective forwarding Attack in WSN</t>
  </si>
  <si>
    <t>Performance Analysis on LEACH Protocol in WSN (WSN) Under Blackhole Attack</t>
  </si>
  <si>
    <t>Blackhole</t>
  </si>
  <si>
    <t>Detecting and preventing blackhole and wormhole attacks in wireless bio sensor network using path assignment protocol</t>
  </si>
  <si>
    <t>round trip time (RTT) base</t>
  </si>
  <si>
    <t>Efficiency</t>
  </si>
  <si>
    <t>Throughput</t>
  </si>
  <si>
    <t>Detection and prevention of blackhole and selective forwarding attack in clustered WSN with Active Trust</t>
  </si>
  <si>
    <t>Cuckoo search algorithm</t>
  </si>
  <si>
    <t>Augmented lightweight security scheme with access control model for wireless medical sensor networks</t>
  </si>
  <si>
    <t>elliptic curve cryptography (ECC)</t>
  </si>
  <si>
    <t>M optimal routes hops strategy: detecting sinkhole attacks in WSNs</t>
  </si>
  <si>
    <t>A lightweight algorithm for detecting mobile Sybil nodes in mobile WSNs</t>
  </si>
  <si>
    <t>Secure data aggregation using access control and authentication for WSNs</t>
  </si>
  <si>
    <t>Distributed Kalman filtering for robust state estimation over WSNs under malicious cyber attacks</t>
  </si>
  <si>
    <t>Research on WSN Security Location Based on Received Signal Strength Indicator Sybil Attack</t>
  </si>
  <si>
    <t>voting decision method</t>
  </si>
  <si>
    <t>Scalable and Distributed Detection Anaysis on Wormhole Links in WSNs for Networked Systems</t>
  </si>
  <si>
    <t>sequential probability ratio test</t>
  </si>
  <si>
    <t>Secure APIT Localization Scheme Against Sybil Attacks in Distributed WSNs</t>
  </si>
  <si>
    <t>NISA: Node Identification and Spoofing Attack Detection Based on Clock Features and Radio Information for WSNs</t>
  </si>
  <si>
    <t>reverse time synchronization framework</t>
  </si>
  <si>
    <t>kernel parameter optimization</t>
  </si>
  <si>
    <t>gap statistical analysis method</t>
  </si>
  <si>
    <t>Detecting Sybil nodes in stationary WSNs using learning automaton and client puzzles</t>
  </si>
  <si>
    <t>client puzzles theory</t>
  </si>
  <si>
    <t>Sinkhole</t>
  </si>
  <si>
    <t>Network performance</t>
  </si>
  <si>
    <t>Detection and Prevention of Blackhole Attacks in WSNs</t>
  </si>
  <si>
    <t>Network Performance</t>
  </si>
  <si>
    <t>Performance Evaluation of WSN Under Hello flood Attack</t>
  </si>
  <si>
    <t>Accurate detection of selective forwarding attack in WSNs</t>
  </si>
  <si>
    <t>Detection of selective forwarding attacks based on adaptive learning automata and Communication quality in WSNs</t>
  </si>
  <si>
    <t>Design of Trusted Security Routing in WSNs Based on Quantum Ant Colony Algorithm</t>
  </si>
  <si>
    <t>Detecting Sinkhole Attack in WSN using Enhanced Particle Swarm Optimization Technique</t>
  </si>
  <si>
    <t>Enhanced Particle Swarm Optimization Technique</t>
  </si>
  <si>
    <t>A key management scheme realising location privacy protection for heterogeneous WSNs</t>
  </si>
  <si>
    <t>An efficient voting based method to detect sink hole in wireless acoustic sensor networks</t>
  </si>
  <si>
    <t>Artificial Bee Colony algorithm</t>
  </si>
  <si>
    <t>Novel Sybil attack detection using RSSI and neighbour information to ensure secure Communication in WSN</t>
  </si>
  <si>
    <t>provenance based technique</t>
  </si>
  <si>
    <t>Identifying localization attacks in WSNs using deep learning</t>
  </si>
  <si>
    <t>deep learning</t>
  </si>
  <si>
    <t>Stacked Denoising Autoencoder (SDA)</t>
  </si>
  <si>
    <t xml:space="preserve">security mechanism and Fujisaki Okamoto (FO) algorithm </t>
  </si>
  <si>
    <t>An Authenticated Enrolment Scheme of Nodes using Blockchain and Prevention of Collaborative Blackhole Attack in WSN</t>
  </si>
  <si>
    <t>Location Aided Cooperative Detection of Primary User Emulation Attacks in Cognitive WSNs Using Nonparametric Techniques</t>
  </si>
  <si>
    <t>location information</t>
  </si>
  <si>
    <t>Behavior based Routing Misbehavior Detection in WSNs</t>
  </si>
  <si>
    <t>Defence against Blackhole and Selective forwarding Attacks for Medical WSNs in the IoT</t>
  </si>
  <si>
    <t>Research on the intrusion detection model based on improved cumulative summation and evidence theory for WSN</t>
  </si>
  <si>
    <t>evidence theory</t>
  </si>
  <si>
    <t>An energy efficient encryption method for secure dynamic WSN</t>
  </si>
  <si>
    <t>Research on Secure Localization Model Based on Trust Valuation in WSNs</t>
  </si>
  <si>
    <t>data clustering algorithm (DCA)</t>
  </si>
  <si>
    <t>Attack Classification Schema for Smart City WSNs</t>
  </si>
  <si>
    <t>classification schema</t>
  </si>
  <si>
    <t>Propagation Modeling and Defending of a Mobile Sensor Work in Wireless Sensor and Actuator Networks</t>
  </si>
  <si>
    <t>microscopic mathematical model</t>
  </si>
  <si>
    <t>stochastic stability theory</t>
  </si>
  <si>
    <t>means of the stochastic Laypunov function</t>
  </si>
  <si>
    <t>Leveraging fog computing and software defined systems for selective forwarding attacks detection in mobile WSNs</t>
  </si>
  <si>
    <t>Beeware Routing Scheme for Detecting Network Layer Attacks in WSNs</t>
  </si>
  <si>
    <t>The Design of a Defense Mechanism to Mitigate Sinkhole Attack in Software Defined Wireless Sensor Cognitive Radio Networks</t>
  </si>
  <si>
    <t>Modeling and Analysis of Worm Propagation in WSNs</t>
  </si>
  <si>
    <t>stability theory of differential equations</t>
  </si>
  <si>
    <t>Learning based</t>
  </si>
  <si>
    <t>Detection of wormhole attacks on IPv6 mobility based WSN</t>
  </si>
  <si>
    <t>RPL based</t>
  </si>
  <si>
    <t>MDMA: A Multi Data and Multi ACK Verified Selective forwarding Attack Detection Scheme in WSNs</t>
  </si>
  <si>
    <t>multi data and multi ACK (MDMA scheme)</t>
  </si>
  <si>
    <t>Adaptive and Channel Aware Detection of Selective forwarding Attacks in WSNs</t>
  </si>
  <si>
    <t>Cost Effective Encryption Based Autonomous Routing Protocol for Efficient and Secure WSNs</t>
  </si>
  <si>
    <t>An efficient hybrid anomaly detection scheme using K means clustering for WSNs</t>
  </si>
  <si>
    <t>A Security Mechanism for Cluster Based WSN against Selective forwarding</t>
  </si>
  <si>
    <t>Lightweight Detection of Denial of Service Attacks on WSNs Revisited</t>
  </si>
  <si>
    <t xml:space="preserve">An Efficient Intrusion Detection System for Selective forwarding and Clone Attackers in IPv6 based WSNs under Mobility </t>
  </si>
  <si>
    <t>Securing WSNs for improved performance in cloud based environments</t>
  </si>
  <si>
    <t>A New Lightweight Watchdog Based Algorithm for Detecting Sybil Nodes in Mobile WSNs</t>
  </si>
  <si>
    <t>Employ DBSCAN and Neighbour Voting to Screen Selective forwarding Attack Under Variable Environment in Event Driven WSNs</t>
  </si>
  <si>
    <t>A Light Weight Countermeasure to Forwarding Misbehavior in WSNs: Design, Analysis, and Evaluation</t>
  </si>
  <si>
    <t>timeout and hop by hop retransmission techniques</t>
  </si>
  <si>
    <t>Exploiting Dispersive Power Gain and Delay Spread for Sybil Detection in Industrial WSNs: A Multi Kernel Approach</t>
  </si>
  <si>
    <t>multi Kernel based expectation maximization (MKEM)</t>
  </si>
  <si>
    <t>Sinkhole Attack in WSNs Performance Analysis and Detection Methods</t>
  </si>
  <si>
    <t>Blackhole attack prevention scheme using a blockchain block approach in SDN enabled WSN</t>
  </si>
  <si>
    <t>Detection of wormhole attacks in mobility based WSNs</t>
  </si>
  <si>
    <t>Detection of blackhole and wormhole attacks in WSN enabled by optimal feature selection using self adaptive multi verse optimiser with deep learning</t>
  </si>
  <si>
    <t>A WSN Based Defence Model against Selective forwarding Attack</t>
  </si>
  <si>
    <t>A provenance based defensive technique to determine malevolent selective forwarding attacks in multi hop WSNs</t>
  </si>
  <si>
    <t>Fuzzy Based Reliability Prediction Model for Secure Routing Protocol Using GA and TLBO for Implementation of Blackhole Attacks in WSN</t>
  </si>
  <si>
    <t>Fuzzy Based</t>
  </si>
  <si>
    <t>PCTBC: Power Control Tree Based Cluster Approach for Sybil Attack in WSNs</t>
  </si>
  <si>
    <t>PCTBC: Power Control Tree Based Cluster Approach</t>
  </si>
  <si>
    <t>A Security Localization Algorithm Based on DV Hop Against Sybil Attack in WSNs</t>
  </si>
  <si>
    <t>Trust based Selfish Node Detection Mechanism using Beta Distribution in WSN</t>
  </si>
  <si>
    <t>Back propagation algorithm</t>
  </si>
  <si>
    <t>Secure Data Aggregation in WSN Fujisaki Okamoto(FO) Authentication Scheme against Sybil Attack</t>
  </si>
  <si>
    <t>The Security DV Hop Algorithm against Multiple Wormhole Node Link in WSN</t>
  </si>
  <si>
    <t>A Genetic Based Extreme Gradient Boosting Model for Detecting Intrusions in WSNs</t>
  </si>
  <si>
    <t>Two Hop Monitoring Mechanism Based on Relaxed Flow Conservation Constraints against Selective Routing Attacks in WSNs</t>
  </si>
  <si>
    <t>upstream node effect</t>
  </si>
  <si>
    <t>A Data Clustering Algorithm for Detecting Selective forwarding Attack in Cluster Based WSNs</t>
  </si>
  <si>
    <t>Public Key Based Authentication and En Route Filtering Scheme in WSNs</t>
  </si>
  <si>
    <t>Design of event driven control strategy for spoofing attacks in WSNs</t>
  </si>
  <si>
    <t>event driven control strategy</t>
  </si>
  <si>
    <t>event driven transmission mechanism</t>
  </si>
  <si>
    <t>A light weight solution for blackhole attacks in WSNs</t>
  </si>
  <si>
    <t>TMSRS: trust management based secure routing scheme in industrial WSN with fog computing</t>
  </si>
  <si>
    <t>A Novel Model of Sybil Attack in Cluster Based WSNs and Propose a Distributed Algorithm to Defend It</t>
  </si>
  <si>
    <t>Hop Count Based</t>
  </si>
  <si>
    <t>Learning Based Security Technique for Selective forwarding Attack in Clustered WSN</t>
  </si>
  <si>
    <t>Jensen Shannon Divergence Based Independent Component Analysis to Detect and Prevent Blackhole Attacks in Healthcare WSN</t>
  </si>
  <si>
    <t>Jensen Shannon Divergence Based Independent Component Analysis (JDICA) technique</t>
  </si>
  <si>
    <t>group based technique</t>
  </si>
  <si>
    <t>Replay</t>
  </si>
  <si>
    <t>Spoofing</t>
  </si>
  <si>
    <t>Hello Flood</t>
  </si>
  <si>
    <t>Data Aggregation</t>
  </si>
  <si>
    <t>Behaviour Based</t>
  </si>
  <si>
    <t>Neighbour Based</t>
  </si>
  <si>
    <t>subjective logic and probabilistic extension of timed automata</t>
  </si>
  <si>
    <t>adaptive learning automata and Communication quality</t>
  </si>
  <si>
    <t>Range Based</t>
  </si>
  <si>
    <t>Distance Vector Hop (DV Hop) Algorithm</t>
  </si>
  <si>
    <t>symmetric key cryptographic algorithm</t>
  </si>
  <si>
    <t>Signature Based</t>
  </si>
  <si>
    <t>Blockchain</t>
  </si>
  <si>
    <t>Watchdog</t>
  </si>
  <si>
    <t>Rank Based</t>
  </si>
  <si>
    <t>Delphi scheme</t>
  </si>
  <si>
    <t>Fog Computing</t>
  </si>
  <si>
    <t>energy trust system (ETS)</t>
  </si>
  <si>
    <t>Localization Based</t>
  </si>
  <si>
    <t>Received Signal Strength (RSS)</t>
  </si>
  <si>
    <t>Advanced Encryption Standard (AES)</t>
  </si>
  <si>
    <t>rule base</t>
  </si>
  <si>
    <t>learning automaton (LA)</t>
  </si>
  <si>
    <t>extreme gradient boosting (XGBoot) classifier</t>
  </si>
  <si>
    <t>IPv6 routing protocol for low power and lossy networks (6LowPAN)</t>
  </si>
  <si>
    <t>Quantum Ant Colony Algorithm</t>
  </si>
  <si>
    <t>Threshold Based</t>
  </si>
  <si>
    <t>bee algorithm</t>
  </si>
  <si>
    <t>Cryptograpy</t>
  </si>
  <si>
    <t>signed response (SRES) authentication</t>
  </si>
  <si>
    <t>cloud based</t>
  </si>
  <si>
    <t>link quality</t>
  </si>
  <si>
    <t>complex network theory</t>
  </si>
  <si>
    <t>data mining</t>
  </si>
  <si>
    <t>Genetic Algorithm (GA)</t>
  </si>
  <si>
    <t>teaching learning based optimization (TLBO)</t>
  </si>
  <si>
    <t>identity based encryption (IBE) algorithm</t>
  </si>
  <si>
    <t>transmission model</t>
  </si>
  <si>
    <t>A Secure Group Based Blackhole Node Detection Scheme for Hierarchical WSNs</t>
  </si>
  <si>
    <t>Energy Consumption</t>
  </si>
  <si>
    <t>Packet delivery Ratio (PDR)</t>
  </si>
  <si>
    <t>Packet Loss Ratio (PLR)</t>
  </si>
  <si>
    <t>End-to-End Delay</t>
  </si>
  <si>
    <t xml:space="preserve">False Detection Rate (FDR) </t>
  </si>
  <si>
    <t>Missed Detection Rate (MDR)</t>
  </si>
  <si>
    <t>Detection Accuracy</t>
  </si>
  <si>
    <t>False Positive Rate (FPR)</t>
  </si>
  <si>
    <t>False Negative Rate (FNR)</t>
  </si>
  <si>
    <t>Communication Overhead</t>
  </si>
  <si>
    <t>Computation Overhead</t>
  </si>
  <si>
    <t>Memory Overhead</t>
  </si>
  <si>
    <t>Data Transmission Rate (DTR)</t>
  </si>
  <si>
    <t>Network Lifetime</t>
  </si>
  <si>
    <t>Computational Cost</t>
  </si>
  <si>
    <t>False Alarm Rate</t>
  </si>
  <si>
    <t>Power Consumption</t>
  </si>
  <si>
    <t>Localization Error</t>
  </si>
  <si>
    <t>Resource Consumption</t>
  </si>
  <si>
    <t>Detection Time</t>
  </si>
  <si>
    <t>True Detection Rate (TDR)</t>
  </si>
  <si>
    <t>Method</t>
  </si>
  <si>
    <t>Encryption Method</t>
  </si>
  <si>
    <t>Papers</t>
  </si>
  <si>
    <t>Multi-Step Detection of Simplex and Duplex Wormhole Attacks over Wireless Sensor Networks</t>
  </si>
  <si>
    <t>Grey Hole Attack Detection and Prevention Methods in Wireless Sensor Networks</t>
  </si>
  <si>
    <t>Lamport Certificateless Signcryption Deep Neural Networks for Data Aggregation Security in WSN</t>
  </si>
  <si>
    <t>artificial deep neural networks</t>
  </si>
  <si>
    <t>Grayhole/SF</t>
  </si>
  <si>
    <t>Publisher</t>
  </si>
  <si>
    <t>ScienceDirect</t>
  </si>
  <si>
    <t>Publisher Homepage</t>
  </si>
  <si>
    <t>https://www.sciencedirect.com/</t>
  </si>
  <si>
    <t>https://springer.com/</t>
  </si>
  <si>
    <t>https://www.techscience.com/</t>
  </si>
  <si>
    <t>https://elsevier.com/</t>
  </si>
  <si>
    <t>www.hindawi.com</t>
  </si>
  <si>
    <t>https://www.exeley.com/</t>
  </si>
  <si>
    <t xml:space="preserve">https://www.ieee.org/ </t>
  </si>
  <si>
    <t xml:space="preserve">https://wiley.com/ </t>
  </si>
  <si>
    <t xml:space="preserve">www.inderscience.com </t>
  </si>
  <si>
    <t>InderScience</t>
  </si>
  <si>
    <t>https://sagepub.com/</t>
  </si>
  <si>
    <t>Sage</t>
  </si>
  <si>
    <t>IGI Global</t>
  </si>
  <si>
    <t xml:space="preserve">https://www.igi-global.com/ </t>
  </si>
  <si>
    <t xml:space="preserve">https://www.mdpi.com/ </t>
  </si>
  <si>
    <t>Google Scholar</t>
  </si>
  <si>
    <t>https://scholar.google.com/</t>
  </si>
  <si>
    <t xml:space="preserve">Tech Science </t>
  </si>
  <si>
    <t>Number of Papers</t>
  </si>
  <si>
    <t>*Sybil
*Grayhole/SF
*Replay
*Spoofing
*Hello Flood</t>
  </si>
  <si>
    <t>*Wormhole
*Blackhole</t>
  </si>
  <si>
    <t>*Grayhole/SF
*Sinkhole
*Blackhole</t>
  </si>
  <si>
    <t>*Grayhole/SF
*Blackhole</t>
  </si>
  <si>
    <t>*Sybil
*Blackhole</t>
  </si>
  <si>
    <t>*Grayhole/SF
*Hello Flood</t>
  </si>
  <si>
    <t>*Blackhole
*Replay</t>
  </si>
  <si>
    <t>*Sybil
*Replay</t>
  </si>
  <si>
    <t>*Sybil
*Sinkhole</t>
  </si>
  <si>
    <t>*Sybil
*Hello Flood
*Spoofing</t>
  </si>
  <si>
    <t>*Sybil
*Spoofing</t>
  </si>
  <si>
    <t>*Wormhole
*Blackhole
*Sybil</t>
  </si>
  <si>
    <t>*Wormhole
*Sinkhole
*Sybil</t>
  </si>
  <si>
    <t>Attack</t>
  </si>
  <si>
    <t>Article</t>
  </si>
  <si>
    <t>No of Metrics</t>
  </si>
  <si>
    <t>No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</si>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</sst>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2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2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0" fontId="2" fillId="0" borderId="0" xfId="1"/>
    <xf numFmtId="0" fontId="1" fillId="0" borderId="2" xfId="0" applyFont="1" applyBorder="1" applyAlignment="1">
      <alignment wrapText="1"/>
    </xf>
    <xf numFmtId="0" fontId="2" fillId="0" borderId="0" xfId="1" applyBorder="1"/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/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4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32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Articles selected for review per detection method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32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Methods!$B$1</c:f>
              <c:strCache>
                <c:ptCount val="1"/>
                <c:pt idx="0">
                  <c:v>Papers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Methods!$A$2:$A$19</c:f>
              <c:strCache>
                <c:ptCount val="18"/>
                <c:pt idx="0">
                  <c:v>Behaviour Based</c:v>
                </c:pt>
                <c:pt idx="1">
                  <c:v>Neighbour Based</c:v>
                </c:pt>
                <c:pt idx="2">
                  <c:v>Received Signal Strength (RSS)</c:v>
                </c:pt>
                <c:pt idx="3">
                  <c:v>Trust Based</c:v>
                </c:pt>
                <c:pt idx="4">
                  <c:v>Cluster based</c:v>
                </c:pt>
                <c:pt idx="5">
                  <c:v>Signature Based</c:v>
                </c:pt>
                <c:pt idx="6">
                  <c:v>Watchdog</c:v>
                </c:pt>
                <c:pt idx="7">
                  <c:v>Network performance</c:v>
                </c:pt>
                <c:pt idx="8">
                  <c:v>Threshold Based</c:v>
                </c:pt>
                <c:pt idx="9">
                  <c:v>elliptic curve cryptography (ECC)</c:v>
                </c:pt>
                <c:pt idx="10">
                  <c:v>Encryption Method</c:v>
                </c:pt>
                <c:pt idx="11">
                  <c:v>Localization Based</c:v>
                </c:pt>
                <c:pt idx="12">
                  <c:v>Blockchain</c:v>
                </c:pt>
                <c:pt idx="13">
                  <c:v>deep learning</c:v>
                </c:pt>
                <c:pt idx="14">
                  <c:v>Distance Vector Hop (DV Hop) Algorithm</c:v>
                </c:pt>
                <c:pt idx="15">
                  <c:v>Genetic Algorithm (GA)</c:v>
                </c:pt>
                <c:pt idx="16">
                  <c:v>Hop Count Based</c:v>
                </c:pt>
                <c:pt idx="17">
                  <c:v>location information</c:v>
                </c:pt>
              </c:strCache>
            </c:strRef>
          </c:cat>
          <c:val>
            <c:numRef>
              <c:f>Methods!$B$2:$B$19</c:f>
              <c:numCache>
                <c:formatCode>General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F-4908-B7A0-E5F648F56B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7181663"/>
        <c:axId val="587182495"/>
      </c:barChart>
      <c:catAx>
        <c:axId val="587181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Detection Method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7182495"/>
        <c:crosses val="autoZero"/>
        <c:auto val="1"/>
        <c:lblAlgn val="ctr"/>
        <c:lblOffset val="100"/>
        <c:noMultiLvlLbl val="0"/>
      </c:catAx>
      <c:valAx>
        <c:axId val="587182495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7181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Spoofing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(2)'!$C$262</c:f>
              <c:strCache>
                <c:ptCount val="1"/>
                <c:pt idx="0">
                  <c:v>Spoofing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(2)'!$B$263:$B$272</c:f>
              <c:strCache>
                <c:ptCount val="10"/>
                <c:pt idx="0">
                  <c:v>Resource Consumption</c:v>
                </c:pt>
                <c:pt idx="1">
                  <c:v>Localization Error</c:v>
                </c:pt>
                <c:pt idx="2">
                  <c:v>Efficiency</c:v>
                </c:pt>
                <c:pt idx="3">
                  <c:v>Computational Cost</c:v>
                </c:pt>
                <c:pt idx="4">
                  <c:v>Computation Overhead</c:v>
                </c:pt>
                <c:pt idx="5">
                  <c:v>Detection Accuracy</c:v>
                </c:pt>
                <c:pt idx="6">
                  <c:v>Packet delivery Ratio (PDR)</c:v>
                </c:pt>
                <c:pt idx="7">
                  <c:v>Energy Consumption</c:v>
                </c:pt>
                <c:pt idx="8">
                  <c:v>Detection Time</c:v>
                </c:pt>
                <c:pt idx="9">
                  <c:v>Communication Overhead</c:v>
                </c:pt>
              </c:strCache>
            </c:strRef>
          </c:cat>
          <c:val>
            <c:numRef>
              <c:f>'ev2 (2)'!$C$263:$C$272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B-4289-911D-F2BF9D25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7931472"/>
        <c:axId val="437934800"/>
      </c:barChart>
      <c:catAx>
        <c:axId val="437931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7934800"/>
        <c:crosses val="autoZero"/>
        <c:auto val="1"/>
        <c:lblAlgn val="ctr"/>
        <c:lblOffset val="100"/>
        <c:noMultiLvlLbl val="0"/>
      </c:catAx>
      <c:valAx>
        <c:axId val="437934800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79314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Hello Flood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(2)'!$C$296</c:f>
              <c:strCache>
                <c:ptCount val="1"/>
                <c:pt idx="0">
                  <c:v>Hello Flood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(2)'!$B$297:$B$305</c:f>
              <c:strCache>
                <c:ptCount val="9"/>
                <c:pt idx="0">
                  <c:v>Energy Consumption</c:v>
                </c:pt>
                <c:pt idx="1">
                  <c:v>End-to-End Delay</c:v>
                </c:pt>
                <c:pt idx="2">
                  <c:v>Resource Consumption</c:v>
                </c:pt>
                <c:pt idx="3">
                  <c:v>Efficiency</c:v>
                </c:pt>
                <c:pt idx="4">
                  <c:v>Computational Cost</c:v>
                </c:pt>
                <c:pt idx="5">
                  <c:v>Network Lifetime</c:v>
                </c:pt>
                <c:pt idx="6">
                  <c:v>Computation Overhead</c:v>
                </c:pt>
                <c:pt idx="7">
                  <c:v>Throughput</c:v>
                </c:pt>
                <c:pt idx="8">
                  <c:v>Packet delivery Ratio (PDR)</c:v>
                </c:pt>
              </c:strCache>
            </c:strRef>
          </c:cat>
          <c:val>
            <c:numRef>
              <c:f>'ev2 (2)'!$C$297:$C$305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B-435C-A582-81713EF8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2226416"/>
        <c:axId val="2022227248"/>
      </c:barChart>
      <c:catAx>
        <c:axId val="2022226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2227248"/>
        <c:crosses val="autoZero"/>
        <c:auto val="1"/>
        <c:lblAlgn val="ctr"/>
        <c:lblOffset val="100"/>
        <c:noMultiLvlLbl val="0"/>
      </c:catAx>
      <c:valAx>
        <c:axId val="202222724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22264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76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Articles selected for review year wise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76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dates!$A$1:$A$7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dates!$B$1:$B$7</c:f>
              <c:numCache>
                <c:formatCode>General</c:formatCode>
                <c:ptCount val="7"/>
                <c:pt idx="0">
                  <c:v>19</c:v>
                </c:pt>
                <c:pt idx="1">
                  <c:v>16</c:v>
                </c:pt>
                <c:pt idx="2">
                  <c:v>13</c:v>
                </c:pt>
                <c:pt idx="3">
                  <c:v>16</c:v>
                </c:pt>
                <c:pt idx="4">
                  <c:v>11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A-4BC2-9CE0-80304DAF53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7535391"/>
        <c:axId val="1777533727"/>
      </c:barChart>
      <c:catAx>
        <c:axId val="17775353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77533727"/>
        <c:crosses val="autoZero"/>
        <c:auto val="1"/>
        <c:lblAlgn val="ctr"/>
        <c:lblOffset val="100"/>
        <c:noMultiLvlLbl val="0"/>
      </c:catAx>
      <c:valAx>
        <c:axId val="17775337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7753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4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32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Articles selected for review publisher wise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32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Journals!$C$1</c:f>
              <c:strCache>
                <c:ptCount val="1"/>
                <c:pt idx="0">
                  <c:v>Number of Papers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Journals!$A$2:$A$14</c:f>
              <c:strCache>
                <c:ptCount val="13"/>
                <c:pt idx="0">
                  <c:v>Wiley</c:v>
                </c:pt>
                <c:pt idx="1">
                  <c:v>Tech Science </c:v>
                </c:pt>
                <c:pt idx="2">
                  <c:v>Springer</c:v>
                </c:pt>
                <c:pt idx="3">
                  <c:v>ScienceDirect</c:v>
                </c:pt>
                <c:pt idx="4">
                  <c:v>Sage</c:v>
                </c:pt>
                <c:pt idx="5">
                  <c:v>MDPI</c:v>
                </c:pt>
                <c:pt idx="6">
                  <c:v>InderScience</c:v>
                </c:pt>
                <c:pt idx="7">
                  <c:v>IGI Global</c:v>
                </c:pt>
                <c:pt idx="8">
                  <c:v>IEEE</c:v>
                </c:pt>
                <c:pt idx="9">
                  <c:v>Hindawi</c:v>
                </c:pt>
                <c:pt idx="10">
                  <c:v>Exeley</c:v>
                </c:pt>
                <c:pt idx="11">
                  <c:v>Elsevier</c:v>
                </c:pt>
                <c:pt idx="12">
                  <c:v>Google Scholar</c:v>
                </c:pt>
              </c:strCache>
            </c:strRef>
          </c:cat>
          <c:val>
            <c:numRef>
              <c:f>Journals!$C$2:$C$14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23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1</c:v>
                </c:pt>
                <c:pt idx="8">
                  <c:v>8</c:v>
                </c:pt>
                <c:pt idx="9">
                  <c:v>6</c:v>
                </c:pt>
                <c:pt idx="10">
                  <c:v>1</c:v>
                </c:pt>
                <c:pt idx="11">
                  <c:v>7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3-4C23-AB37-ED5AEF5C70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4182895"/>
        <c:axId val="2034183727"/>
      </c:barChart>
      <c:catAx>
        <c:axId val="20341828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Publishers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4183727"/>
        <c:crosses val="autoZero"/>
        <c:auto val="1"/>
        <c:lblAlgn val="ctr"/>
        <c:lblOffset val="100"/>
        <c:noMultiLvlLbl val="0"/>
      </c:catAx>
      <c:valAx>
        <c:axId val="203418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418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Wormhole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(2)'!$C$1</c:f>
              <c:strCache>
                <c:ptCount val="1"/>
                <c:pt idx="0">
                  <c:v>Wormhole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(2)'!$B$2:$B$15</c:f>
              <c:strCache>
                <c:ptCount val="14"/>
                <c:pt idx="0">
                  <c:v>Efficiency</c:v>
                </c:pt>
                <c:pt idx="1">
                  <c:v>Computational Cost</c:v>
                </c:pt>
                <c:pt idx="2">
                  <c:v>Detection Accuracy</c:v>
                </c:pt>
                <c:pt idx="3">
                  <c:v>Resource Consumption</c:v>
                </c:pt>
                <c:pt idx="4">
                  <c:v>Computation Overhead</c:v>
                </c:pt>
                <c:pt idx="5">
                  <c:v>Throughput</c:v>
                </c:pt>
                <c:pt idx="6">
                  <c:v>Packet delivery Ratio (PDR)</c:v>
                </c:pt>
                <c:pt idx="7">
                  <c:v>True Detection Rate (TDR)</c:v>
                </c:pt>
                <c:pt idx="8">
                  <c:v>Localization Error</c:v>
                </c:pt>
                <c:pt idx="9">
                  <c:v>False Positive Rate (FPR)</c:v>
                </c:pt>
                <c:pt idx="10">
                  <c:v>False Detection Rate (FDR) </c:v>
                </c:pt>
                <c:pt idx="11">
                  <c:v>Energy Consumption</c:v>
                </c:pt>
                <c:pt idx="12">
                  <c:v>Detection Time</c:v>
                </c:pt>
                <c:pt idx="13">
                  <c:v>Communication Overhead</c:v>
                </c:pt>
              </c:strCache>
            </c:strRef>
          </c:cat>
          <c:val>
            <c:numRef>
              <c:f>'ev2 (2)'!$C$2:$C$15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B66-9ACD-F30842D9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704848"/>
        <c:axId val="433705680"/>
      </c:barChart>
      <c:catAx>
        <c:axId val="433704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3705680"/>
        <c:crosses val="autoZero"/>
        <c:auto val="1"/>
        <c:lblAlgn val="ctr"/>
        <c:lblOffset val="100"/>
        <c:noMultiLvlLbl val="0"/>
      </c:catAx>
      <c:valAx>
        <c:axId val="433705680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3704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Sybil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(2)'!$C$37</c:f>
              <c:strCache>
                <c:ptCount val="1"/>
                <c:pt idx="0">
                  <c:v>Sybil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(2)'!$B$38:$B$56</c:f>
              <c:strCache>
                <c:ptCount val="19"/>
                <c:pt idx="0">
                  <c:v>True Detection Rate (TDR)</c:v>
                </c:pt>
                <c:pt idx="1">
                  <c:v>Communication Overhead</c:v>
                </c:pt>
                <c:pt idx="2">
                  <c:v>Energy Consumption</c:v>
                </c:pt>
                <c:pt idx="3">
                  <c:v>False Detection Rate (FDR) </c:v>
                </c:pt>
                <c:pt idx="4">
                  <c:v>Computation Overhead</c:v>
                </c:pt>
                <c:pt idx="5">
                  <c:v>Packet delivery Ratio (PDR)</c:v>
                </c:pt>
                <c:pt idx="6">
                  <c:v>Throughput</c:v>
                </c:pt>
                <c:pt idx="7">
                  <c:v>False Positive Rate (FPR)</c:v>
                </c:pt>
                <c:pt idx="8">
                  <c:v>Detection Accuracy</c:v>
                </c:pt>
                <c:pt idx="9">
                  <c:v>Localization Error</c:v>
                </c:pt>
                <c:pt idx="10">
                  <c:v>Resource Consumption</c:v>
                </c:pt>
                <c:pt idx="11">
                  <c:v>Computational Cost</c:v>
                </c:pt>
                <c:pt idx="12">
                  <c:v>Memory Overhead</c:v>
                </c:pt>
                <c:pt idx="13">
                  <c:v>Packet Loss Ratio (PLR)</c:v>
                </c:pt>
                <c:pt idx="14">
                  <c:v>End-to-End Delay</c:v>
                </c:pt>
                <c:pt idx="15">
                  <c:v>Efficiency</c:v>
                </c:pt>
                <c:pt idx="16">
                  <c:v>False Negative Rate (FNR)</c:v>
                </c:pt>
                <c:pt idx="17">
                  <c:v>Network Performance</c:v>
                </c:pt>
                <c:pt idx="18">
                  <c:v>Power Consumption</c:v>
                </c:pt>
              </c:strCache>
            </c:strRef>
          </c:cat>
          <c:val>
            <c:numRef>
              <c:f>'ev2 (2)'!$C$38:$C$56</c:f>
              <c:numCache>
                <c:formatCode>General</c:formatCode>
                <c:ptCount val="19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E-4387-A8E4-9B2A9EB70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8802912"/>
        <c:axId val="418807488"/>
      </c:barChart>
      <c:catAx>
        <c:axId val="418802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8807488"/>
        <c:crosses val="autoZero"/>
        <c:auto val="1"/>
        <c:lblAlgn val="ctr"/>
        <c:lblOffset val="100"/>
        <c:noMultiLvlLbl val="0"/>
      </c:catAx>
      <c:valAx>
        <c:axId val="41880748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880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Grayhole/Selective Forwarding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(2)'!$C$87</c:f>
              <c:strCache>
                <c:ptCount val="1"/>
                <c:pt idx="0">
                  <c:v>Grayhole/SF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(2)'!$B$88:$B$108</c:f>
              <c:strCache>
                <c:ptCount val="21"/>
                <c:pt idx="0">
                  <c:v>Energy Consumption</c:v>
                </c:pt>
                <c:pt idx="1">
                  <c:v>Detection Accuracy</c:v>
                </c:pt>
                <c:pt idx="2">
                  <c:v>Packet delivery Ratio (PDR)</c:v>
                </c:pt>
                <c:pt idx="3">
                  <c:v>Data Transmission Rate (DTR)</c:v>
                </c:pt>
                <c:pt idx="4">
                  <c:v>Network Lifetime</c:v>
                </c:pt>
                <c:pt idx="5">
                  <c:v>Throughput</c:v>
                </c:pt>
                <c:pt idx="6">
                  <c:v>False Detection Rate (FDR) </c:v>
                </c:pt>
                <c:pt idx="7">
                  <c:v>True Detection Rate (TDR)</c:v>
                </c:pt>
                <c:pt idx="8">
                  <c:v>Packet Loss Ratio (PLR)</c:v>
                </c:pt>
                <c:pt idx="9">
                  <c:v>Efficiency</c:v>
                </c:pt>
                <c:pt idx="10">
                  <c:v>False Alarm Rate</c:v>
                </c:pt>
                <c:pt idx="11">
                  <c:v>Resource Consumption</c:v>
                </c:pt>
                <c:pt idx="12">
                  <c:v>Communication Overhead</c:v>
                </c:pt>
                <c:pt idx="13">
                  <c:v>Missed Detection Rate (MDR)</c:v>
                </c:pt>
                <c:pt idx="14">
                  <c:v>Network Performance</c:v>
                </c:pt>
                <c:pt idx="15">
                  <c:v>End-to-End Delay</c:v>
                </c:pt>
                <c:pt idx="16">
                  <c:v>Computational Cost</c:v>
                </c:pt>
                <c:pt idx="17">
                  <c:v>Computation Overhead</c:v>
                </c:pt>
                <c:pt idx="18">
                  <c:v>False Positive Rate (FPR)</c:v>
                </c:pt>
                <c:pt idx="19">
                  <c:v>False Negative Rate (FNR)</c:v>
                </c:pt>
                <c:pt idx="20">
                  <c:v>Power Consumption</c:v>
                </c:pt>
              </c:strCache>
            </c:strRef>
          </c:cat>
          <c:val>
            <c:numRef>
              <c:f>'ev2 (2)'!$C$88:$C$108</c:f>
              <c:numCache>
                <c:formatCode>General</c:formatCode>
                <c:ptCount val="21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2-4F94-8C0F-0F16F464A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566672"/>
        <c:axId val="406564176"/>
      </c:barChart>
      <c:catAx>
        <c:axId val="406566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564176"/>
        <c:crosses val="autoZero"/>
        <c:auto val="1"/>
        <c:lblAlgn val="ctr"/>
        <c:lblOffset val="100"/>
        <c:noMultiLvlLbl val="0"/>
      </c:catAx>
      <c:valAx>
        <c:axId val="406564176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656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Blackhole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(2)'!$C$153</c:f>
              <c:strCache>
                <c:ptCount val="1"/>
                <c:pt idx="0">
                  <c:v>Blackhole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(2)'!$B$154:$B$172</c:f>
              <c:strCache>
                <c:ptCount val="19"/>
                <c:pt idx="0">
                  <c:v>True Detection Rate (TDR)</c:v>
                </c:pt>
                <c:pt idx="1">
                  <c:v>Throughput</c:v>
                </c:pt>
                <c:pt idx="2">
                  <c:v>Packet delivery Ratio (PDR)</c:v>
                </c:pt>
                <c:pt idx="3">
                  <c:v>End-to-End Delay</c:v>
                </c:pt>
                <c:pt idx="4">
                  <c:v>Network Performance</c:v>
                </c:pt>
                <c:pt idx="5">
                  <c:v>Network Lifetime</c:v>
                </c:pt>
                <c:pt idx="6">
                  <c:v>False Positive Rate (FPR)</c:v>
                </c:pt>
                <c:pt idx="7">
                  <c:v>Energy Consumption</c:v>
                </c:pt>
                <c:pt idx="8">
                  <c:v>Computational Cost</c:v>
                </c:pt>
                <c:pt idx="9">
                  <c:v>Detection Accuracy</c:v>
                </c:pt>
                <c:pt idx="10">
                  <c:v>False Alarm Rate</c:v>
                </c:pt>
                <c:pt idx="11">
                  <c:v>Packet Loss Ratio (PLR)</c:v>
                </c:pt>
                <c:pt idx="12">
                  <c:v>Localization Error</c:v>
                </c:pt>
                <c:pt idx="13">
                  <c:v>Data Transmission Rate (DTR)</c:v>
                </c:pt>
                <c:pt idx="14">
                  <c:v>Efficiency</c:v>
                </c:pt>
                <c:pt idx="15">
                  <c:v>Computation Overhead</c:v>
                </c:pt>
                <c:pt idx="16">
                  <c:v>Detection Time</c:v>
                </c:pt>
                <c:pt idx="17">
                  <c:v>Communication Overhead</c:v>
                </c:pt>
                <c:pt idx="18">
                  <c:v>False Negative Rate (FNR)</c:v>
                </c:pt>
              </c:strCache>
            </c:strRef>
          </c:cat>
          <c:val>
            <c:numRef>
              <c:f>'ev2 (2)'!$C$154:$C$172</c:f>
              <c:numCache>
                <c:formatCode>General</c:formatCode>
                <c:ptCount val="19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C-4405-A06B-C2DF0FA9A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3109248"/>
        <c:axId val="2023110080"/>
      </c:barChart>
      <c:catAx>
        <c:axId val="2023109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3110080"/>
        <c:crosses val="autoZero"/>
        <c:auto val="1"/>
        <c:lblAlgn val="ctr"/>
        <c:lblOffset val="100"/>
        <c:noMultiLvlLbl val="0"/>
      </c:catAx>
      <c:valAx>
        <c:axId val="2023110080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31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Sinkhole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(2)'!$C$188</c:f>
              <c:strCache>
                <c:ptCount val="1"/>
                <c:pt idx="0">
                  <c:v>Sinkhole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(2)'!$B$189:$B$202</c:f>
              <c:strCache>
                <c:ptCount val="14"/>
                <c:pt idx="0">
                  <c:v>Energy Consumption</c:v>
                </c:pt>
                <c:pt idx="1">
                  <c:v>False Positive Rate (FPR)</c:v>
                </c:pt>
                <c:pt idx="2">
                  <c:v>Packet delivery Ratio (PDR)</c:v>
                </c:pt>
                <c:pt idx="3">
                  <c:v>Packet Loss Ratio (PLR)</c:v>
                </c:pt>
                <c:pt idx="4">
                  <c:v>True Detection Rate (TDR)</c:v>
                </c:pt>
                <c:pt idx="5">
                  <c:v>End-to-End Delay</c:v>
                </c:pt>
                <c:pt idx="6">
                  <c:v>Computation Overhead</c:v>
                </c:pt>
                <c:pt idx="7">
                  <c:v>Throughput</c:v>
                </c:pt>
                <c:pt idx="8">
                  <c:v>Communication Overhead</c:v>
                </c:pt>
                <c:pt idx="9">
                  <c:v>False Negative Rate (FNR)</c:v>
                </c:pt>
                <c:pt idx="10">
                  <c:v>False Alarm Rate</c:v>
                </c:pt>
                <c:pt idx="11">
                  <c:v>Network Lifetime</c:v>
                </c:pt>
                <c:pt idx="12">
                  <c:v>Detection Accuracy</c:v>
                </c:pt>
                <c:pt idx="13">
                  <c:v>Network Performance</c:v>
                </c:pt>
              </c:strCache>
            </c:strRef>
          </c:cat>
          <c:val>
            <c:numRef>
              <c:f>'ev2 (2)'!$C$189:$C$202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B-45D2-BE35-65CE0133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2910848"/>
        <c:axId val="2002910016"/>
      </c:barChart>
      <c:catAx>
        <c:axId val="2002910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2910016"/>
        <c:crosses val="autoZero"/>
        <c:auto val="1"/>
        <c:lblAlgn val="ctr"/>
        <c:lblOffset val="100"/>
        <c:noMultiLvlLbl val="0"/>
      </c:catAx>
      <c:valAx>
        <c:axId val="2002910016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291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Replay Attack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'ev2 (2)'!$C$228</c:f>
              <c:strCache>
                <c:ptCount val="1"/>
                <c:pt idx="0">
                  <c:v>Replay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'ev2 (2)'!$B$229:$B$237</c:f>
              <c:strCache>
                <c:ptCount val="9"/>
                <c:pt idx="0">
                  <c:v>Packet delivery Ratio (PDR)</c:v>
                </c:pt>
                <c:pt idx="1">
                  <c:v>True Detection Rate (TDR)</c:v>
                </c:pt>
                <c:pt idx="2">
                  <c:v>End-to-End Delay</c:v>
                </c:pt>
                <c:pt idx="3">
                  <c:v>Resource Consumption</c:v>
                </c:pt>
                <c:pt idx="4">
                  <c:v>Computational Cost</c:v>
                </c:pt>
                <c:pt idx="5">
                  <c:v>Computation Overhead</c:v>
                </c:pt>
                <c:pt idx="6">
                  <c:v>Detection Accuracy</c:v>
                </c:pt>
                <c:pt idx="7">
                  <c:v>Energy Consumption</c:v>
                </c:pt>
                <c:pt idx="8">
                  <c:v>Communication Overhead</c:v>
                </c:pt>
              </c:strCache>
            </c:strRef>
          </c:cat>
          <c:val>
            <c:numRef>
              <c:f>'ev2 (2)'!$C$229:$C$237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D-4233-841B-7E333D8D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248016"/>
        <c:axId val="436241776"/>
      </c:barChart>
      <c:catAx>
        <c:axId val="43624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Performance Evaluation Metric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6241776"/>
        <c:crosses val="autoZero"/>
        <c:auto val="1"/>
        <c:lblAlgn val="ctr"/>
        <c:lblOffset val="100"/>
        <c:noMultiLvlLbl val="0"/>
      </c:catAx>
      <c:valAx>
        <c:axId val="43624177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Articles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6248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107293</xdr:rowOff>
    </xdr:from>
    <xdr:to>
      <xdr:col>5</xdr:col>
      <xdr:colOff>2095500</xdr:colOff>
      <xdr:row>75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4ACFC2-AD0D-4727-8EF6-4A780DB5A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45000</xdr:colOff>
      <xdr:row>2</xdr:row>
      <xdr:rowOff>32040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E7FFB4B-7064-4CB8-80E1-E8E9DA7B422B}"/>
                </a:ext>
              </a:extLst>
            </xdr14:cNvPr>
            <xdr14:cNvContentPartPr/>
          </xdr14:nvContentPartPr>
          <xdr14:nvPr macro=""/>
          <xdr14:xfrm>
            <a:off x="8791920" y="1840494"/>
            <a:ext cx="45000" cy="320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2A1ABAE1-2168-4395-8563-3EBCD7151DD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783280" y="1831494"/>
              <a:ext cx="62640" cy="49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502159</xdr:colOff>
      <xdr:row>1</xdr:row>
      <xdr:rowOff>95468</xdr:rowOff>
    </xdr:from>
    <xdr:to>
      <xdr:col>9</xdr:col>
      <xdr:colOff>846666</xdr:colOff>
      <xdr:row>72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60A6E8-99FB-F31C-F4D1-9EBE84DD7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98424</xdr:colOff>
      <xdr:row>3</xdr:row>
      <xdr:rowOff>120727</xdr:rowOff>
    </xdr:from>
    <xdr:to>
      <xdr:col>25</xdr:col>
      <xdr:colOff>580793</xdr:colOff>
      <xdr:row>52</xdr:row>
      <xdr:rowOff>92927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EA53F-3937-668B-4E98-7356A19197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345097</xdr:colOff>
      <xdr:row>4</xdr:row>
      <xdr:rowOff>119916</xdr:rowOff>
    </xdr:from>
    <xdr:to>
      <xdr:col>30</xdr:col>
      <xdr:colOff>26131</xdr:colOff>
      <xdr:row>59</xdr:row>
      <xdr:rowOff>104041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5DE3AD-7C9E-CCC7-1EA1-366EAE26F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89648</xdr:rowOff>
    </xdr:from>
    <xdr:to>
      <xdr:col>32</xdr:col>
      <xdr:colOff>194792</xdr:colOff>
      <xdr:row>139</xdr:row>
      <xdr:rowOff>24423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335B8-9608-A00A-7EFA-9BF041E65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215314</xdr:colOff>
      <xdr:row>98</xdr:row>
      <xdr:rowOff>46405</xdr:rowOff>
    </xdr:from>
    <xdr:to>
      <xdr:col>33</xdr:col>
      <xdr:colOff>301137</xdr:colOff>
      <xdr:row>167</xdr:row>
      <xdr:rowOff>113079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40FD40-A7D8-43CB-686D-6D8AEF0C96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1471978</xdr:colOff>
      <xdr:row>177</xdr:row>
      <xdr:rowOff>122115</xdr:rowOff>
    </xdr:from>
    <xdr:to>
      <xdr:col>35</xdr:col>
      <xdr:colOff>494079</xdr:colOff>
      <xdr:row>247</xdr:row>
      <xdr:rowOff>46403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54BB22-234E-FE92-B601-0A91CF9B6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421764</xdr:colOff>
      <xdr:row>222</xdr:row>
      <xdr:rowOff>122115</xdr:rowOff>
    </xdr:from>
    <xdr:to>
      <xdr:col>34</xdr:col>
      <xdr:colOff>433998</xdr:colOff>
      <xdr:row>289</xdr:row>
      <xdr:rowOff>150689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FC34A2-B169-ED10-15F3-EE0BB55BF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573627</xdr:colOff>
      <xdr:row>254</xdr:row>
      <xdr:rowOff>0</xdr:rowOff>
    </xdr:from>
    <xdr:to>
      <xdr:col>27</xdr:col>
      <xdr:colOff>265478</xdr:colOff>
      <xdr:row>305</xdr:row>
      <xdr:rowOff>168520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660EB1A-DC1A-C232-96B4-5B656708E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439742</xdr:colOff>
      <xdr:row>277</xdr:row>
      <xdr:rowOff>24423</xdr:rowOff>
    </xdr:from>
    <xdr:to>
      <xdr:col>33</xdr:col>
      <xdr:colOff>561731</xdr:colOff>
      <xdr:row>327</xdr:row>
      <xdr:rowOff>56907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52FC3FA-DB80-6857-5B39-7E7F19D3E3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528627</xdr:colOff>
      <xdr:row>332</xdr:row>
      <xdr:rowOff>119429</xdr:rowOff>
    </xdr:from>
    <xdr:to>
      <xdr:col>28</xdr:col>
      <xdr:colOff>299671</xdr:colOff>
      <xdr:row>392</xdr:row>
      <xdr:rowOff>119429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90D6A44-735C-E189-B559-CBD0FEA2B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21T16:30:05.9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88 1592,'45'-45'512,"-31"32"-528,0 4-8,-1 2 8,-1 1 16,-2 5-8,-4-4-24,-2 5-152,1 0-80,-5-2-112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DB4AAA0-E01A-42BF-B4AA-1E0D78B8CB69}" name="Table1014" displayName="Table1014" ref="A1:AB88" totalsRowShown="0" headerRowDxfId="40" dataDxfId="38" headerRowBorderDxfId="39" tableBorderDxfId="37" totalsRowBorderDxfId="36">
  <autoFilter ref="A1:AB88" xr:uid="{0A747177-84E0-45B5-85D7-20DDBFA4E4C2}">
    <filterColumn colId="2">
      <filters>
        <filter val="Blackhole"/>
        <filter val="Grayhole/SF"/>
        <filter val="Sinkhole"/>
        <filter val="Spoofing"/>
        <filter val="Sybil"/>
        <filter val="Wormhole"/>
      </filters>
    </filterColumn>
  </autoFilter>
  <sortState xmlns:xlrd2="http://schemas.microsoft.com/office/spreadsheetml/2017/richdata2" ref="A2:AB88">
    <sortCondition ref="A1:A88"/>
  </sortState>
  <tableColumns count="28">
    <tableColumn id="1" xr3:uid="{6FF04A62-E251-4451-85DB-E228CA6BE566}" name="No" dataDxfId="35"/>
    <tableColumn id="2" xr3:uid="{16114019-0C89-4D5F-B206-0E86EFE519B9}" name="Article" dataDxfId="34"/>
    <tableColumn id="3" xr3:uid="{833C5388-AEBE-4401-92D8-504EC94496CB}" name="Attack" dataDxfId="33"/>
    <tableColumn id="4" xr3:uid="{0FB49B36-3DA2-4CBE-B6F0-0CBADD3BCA29}" name="No of Metrics" dataDxfId="32"/>
    <tableColumn id="5" xr3:uid="{55819FDE-A474-495E-B855-8664F739E1D3}" name="True Detection Rate (TDR)" dataDxfId="31"/>
    <tableColumn id="6" xr3:uid="{132C9D0E-D250-4947-9C1C-6499F1A64058}" name="Energy Consumption" dataDxfId="30"/>
    <tableColumn id="7" xr3:uid="{C694AE4D-E3E0-4FC4-8C13-94675CD51A2A}" name="Packet delivery Ratio (PDR)" dataDxfId="29"/>
    <tableColumn id="8" xr3:uid="{6865FF2B-0E9D-432D-8931-7D55844DBBA9}" name="Detection Accuracy" dataDxfId="28"/>
    <tableColumn id="9" xr3:uid="{E213C848-EDCA-4409-A985-887CC55A513A}" name="Communication Overhead" dataDxfId="27"/>
    <tableColumn id="10" xr3:uid="{C448A08A-94E1-42BD-BB8D-10FD2338B95E}" name="False Detection Rate (FDR) " dataDxfId="26"/>
    <tableColumn id="11" xr3:uid="{FAA2AC80-9099-4449-9AF0-B00A21C7BAD1}" name="Throughput" dataDxfId="25"/>
    <tableColumn id="12" xr3:uid="{8594400B-9BFC-4E10-AF82-E93C7A86D648}" name="False Positive Rate (FPR)" dataDxfId="24"/>
    <tableColumn id="13" xr3:uid="{3EB9656A-BF03-4919-B521-67B706713343}" name="Computation Overhead" dataDxfId="23"/>
    <tableColumn id="14" xr3:uid="{939D39E8-9ED3-4A9E-AF14-E0660AFA01C0}" name="Efficiency" dataDxfId="22"/>
    <tableColumn id="15" xr3:uid="{85584D01-561D-4CC0-9EF2-B4A2CC805512}" name="Network Lifetime" dataDxfId="21"/>
    <tableColumn id="16" xr3:uid="{EB110467-B505-47DF-9C33-998097702DC8}" name="End-to-End Delay" dataDxfId="20"/>
    <tableColumn id="17" xr3:uid="{1F6877F8-C7A6-4B64-95DA-0E6BEC00064A}" name="Network Performance" dataDxfId="19"/>
    <tableColumn id="18" xr3:uid="{54CD7FB7-C3FC-4A99-8259-70409283A299}" name="Packet Loss Ratio (PLR)" dataDxfId="18"/>
    <tableColumn id="19" xr3:uid="{F631EC4C-159A-4E61-BB55-5BE5CB72B067}" name="Resource Consumption" dataDxfId="17"/>
    <tableColumn id="20" xr3:uid="{2F740554-478F-410D-AABE-E184E9443CBA}" name="Computational Cost" dataDxfId="16"/>
    <tableColumn id="21" xr3:uid="{AD6770F2-1D2D-49FF-8BC9-80F35DDF09CB}" name="Data Transmission Rate (DTR)" dataDxfId="15"/>
    <tableColumn id="22" xr3:uid="{4DBD7B22-37E7-4DD1-B274-B6A92F417AC3}" name="False Alarm Rate" dataDxfId="14"/>
    <tableColumn id="23" xr3:uid="{4F04EEFE-B0A5-4940-8678-F9C84B7BFD77}" name="Localization Error" dataDxfId="13"/>
    <tableColumn id="24" xr3:uid="{A6F468FD-5AF8-4693-8D15-BCF08812E09C}" name="False Negative Rate (FNR)" dataDxfId="12"/>
    <tableColumn id="25" xr3:uid="{968AE41B-2D68-4228-B5B8-DC89D7E6A535}" name="Detection Time" dataDxfId="11"/>
    <tableColumn id="26" xr3:uid="{D3D32E1A-C87B-41FE-AF4A-02B2733E640C}" name="Memory Overhead" dataDxfId="10"/>
    <tableColumn id="27" xr3:uid="{D4AF9915-16F0-447B-9D34-2DFB168B86F9}" name="Missed Detection Rate (MDR)" dataDxfId="9"/>
    <tableColumn id="28" xr3:uid="{625DE4F0-9F14-4E6A-80BE-B12678132583}" name="Power Consumption" dataDxfId="8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6DEFA0-ACF4-4502-BA9A-138989AA8641}" name="Table6" displayName="Table6" ref="A1:B80" totalsRowShown="0">
  <autoFilter ref="A1:B80" xr:uid="{4F6DEFA0-ACF4-4502-BA9A-138989AA8641}"/>
  <sortState xmlns:xlrd2="http://schemas.microsoft.com/office/spreadsheetml/2017/richdata2" ref="A2:B80">
    <sortCondition descending="1" ref="B1:B80"/>
  </sortState>
  <tableColumns count="2">
    <tableColumn id="1" xr3:uid="{DC346AB9-0A09-401F-BC51-FBFCFFD66453}" name="Method" dataDxfId="7"/>
    <tableColumn id="2" xr3:uid="{73D7C4CF-4C23-4F83-92A3-8D2D4243898E}" name="Paper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A5E8B6-32BE-4C98-B1E4-08B039652F83}" name="Table2" displayName="Table2" ref="A1:C14" totalsRowShown="0" headerRowDxfId="4" headerRowBorderDxfId="3" tableBorderDxfId="2" totalsRowBorderDxfId="1">
  <autoFilter ref="A1:C14" xr:uid="{E8A5E8B6-32BE-4C98-B1E4-08B039652F83}"/>
  <sortState xmlns:xlrd2="http://schemas.microsoft.com/office/spreadsheetml/2017/richdata2" ref="A2:B13">
    <sortCondition descending="1" ref="A1:A13"/>
  </sortState>
  <tableColumns count="3">
    <tableColumn id="2" xr3:uid="{172039F1-9751-47F6-A5E9-5087E54E7542}" name="Publisher" dataDxfId="0"/>
    <tableColumn id="7" xr3:uid="{DEBEF8C7-AEF8-4888-987B-5080A57DD6D4}" name="Publisher Homepage"/>
    <tableColumn id="1" xr3:uid="{99DBE04F-C3C3-4CE1-BE4E-E8AA64DB8B36}" name="Number of Pape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iley.com/" TargetMode="External"/><Relationship Id="rId13" Type="http://schemas.openxmlformats.org/officeDocument/2006/relationships/hyperlink" Target="https://scholar.google.com/" TargetMode="External"/><Relationship Id="rId3" Type="http://schemas.openxmlformats.org/officeDocument/2006/relationships/hyperlink" Target="https://www.techscience.com/" TargetMode="External"/><Relationship Id="rId7" Type="http://schemas.openxmlformats.org/officeDocument/2006/relationships/hyperlink" Target="https://www.ieee.org/" TargetMode="External"/><Relationship Id="rId12" Type="http://schemas.openxmlformats.org/officeDocument/2006/relationships/hyperlink" Target="https://www.mdpi.com/" TargetMode="External"/><Relationship Id="rId2" Type="http://schemas.openxmlformats.org/officeDocument/2006/relationships/hyperlink" Target="https://springer.com/" TargetMode="External"/><Relationship Id="rId16" Type="http://schemas.openxmlformats.org/officeDocument/2006/relationships/table" Target="../tables/table3.xml"/><Relationship Id="rId1" Type="http://schemas.openxmlformats.org/officeDocument/2006/relationships/hyperlink" Target="https://www.sciencedirect.com/" TargetMode="External"/><Relationship Id="rId6" Type="http://schemas.openxmlformats.org/officeDocument/2006/relationships/hyperlink" Target="https://www.exeley.com/" TargetMode="External"/><Relationship Id="rId11" Type="http://schemas.openxmlformats.org/officeDocument/2006/relationships/hyperlink" Target="https://www.igi-global.com/" TargetMode="External"/><Relationship Id="rId5" Type="http://schemas.openxmlformats.org/officeDocument/2006/relationships/hyperlink" Target="http://www.hindawi.com/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sagepub.com/" TargetMode="External"/><Relationship Id="rId4" Type="http://schemas.openxmlformats.org/officeDocument/2006/relationships/hyperlink" Target="https://elsevier.com/" TargetMode="External"/><Relationship Id="rId9" Type="http://schemas.openxmlformats.org/officeDocument/2006/relationships/hyperlink" Target="http://www.inderscience.com/" TargetMode="External"/><Relationship Id="rId1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1C1C-9721-42F1-A698-1A328B0E1C5E}">
  <dimension ref="A1:AB88"/>
  <sheetViews>
    <sheetView tabSelected="1" topLeftCell="A17" zoomScale="50" zoomScaleNormal="50" workbookViewId="0">
      <selection activeCell="A19" sqref="A19:XFD88"/>
    </sheetView>
  </sheetViews>
  <sheetFormatPr defaultColWidth="6.36328125" defaultRowHeight="14.5" x14ac:dyDescent="0.35"/>
  <cols>
    <col min="2" max="2" width="15.6328125" bestFit="1" customWidth="1"/>
    <col min="3" max="3" width="15.36328125" bestFit="1" customWidth="1"/>
  </cols>
  <sheetData>
    <row r="1" spans="1:28" ht="173.5" customHeight="1" x14ac:dyDescent="0.35">
      <c r="A1" s="8" t="s">
        <v>245</v>
      </c>
      <c r="B1" s="9" t="s">
        <v>243</v>
      </c>
      <c r="C1" s="9" t="s">
        <v>242</v>
      </c>
      <c r="D1" s="10" t="s">
        <v>244</v>
      </c>
      <c r="E1" s="10" t="s">
        <v>198</v>
      </c>
      <c r="F1" s="10" t="s">
        <v>178</v>
      </c>
      <c r="G1" s="10" t="s">
        <v>179</v>
      </c>
      <c r="H1" s="10" t="s">
        <v>184</v>
      </c>
      <c r="I1" s="10" t="s">
        <v>187</v>
      </c>
      <c r="J1" s="10" t="s">
        <v>182</v>
      </c>
      <c r="K1" s="10" t="s">
        <v>30</v>
      </c>
      <c r="L1" s="10" t="s">
        <v>185</v>
      </c>
      <c r="M1" s="10" t="s">
        <v>188</v>
      </c>
      <c r="N1" s="10" t="s">
        <v>29</v>
      </c>
      <c r="O1" s="10" t="s">
        <v>191</v>
      </c>
      <c r="P1" s="10" t="s">
        <v>181</v>
      </c>
      <c r="Q1" s="10" t="s">
        <v>53</v>
      </c>
      <c r="R1" s="10" t="s">
        <v>180</v>
      </c>
      <c r="S1" s="10" t="s">
        <v>196</v>
      </c>
      <c r="T1" s="10" t="s">
        <v>192</v>
      </c>
      <c r="U1" s="10" t="s">
        <v>190</v>
      </c>
      <c r="V1" s="10" t="s">
        <v>193</v>
      </c>
      <c r="W1" s="10" t="s">
        <v>195</v>
      </c>
      <c r="X1" s="10" t="s">
        <v>186</v>
      </c>
      <c r="Y1" s="10" t="s">
        <v>197</v>
      </c>
      <c r="Z1" s="10" t="s">
        <v>189</v>
      </c>
      <c r="AA1" s="10" t="s">
        <v>183</v>
      </c>
      <c r="AB1" s="11" t="s">
        <v>194</v>
      </c>
    </row>
    <row r="2" spans="1:28" s="16" customFormat="1" ht="106.5" x14ac:dyDescent="0.55000000000000004">
      <c r="A2" s="12">
        <v>1</v>
      </c>
      <c r="B2" s="13" t="s">
        <v>136</v>
      </c>
      <c r="C2" s="13" t="s">
        <v>26</v>
      </c>
      <c r="D2" s="13">
        <v>7</v>
      </c>
      <c r="E2" s="14" t="s">
        <v>246</v>
      </c>
      <c r="F2" s="14" t="s">
        <v>246</v>
      </c>
      <c r="G2" s="14" t="s">
        <v>246</v>
      </c>
      <c r="H2" s="14" t="s">
        <v>246</v>
      </c>
      <c r="I2" s="13"/>
      <c r="J2" s="13"/>
      <c r="K2" s="13"/>
      <c r="L2" s="13"/>
      <c r="M2" s="13"/>
      <c r="N2" s="13"/>
      <c r="O2" s="13"/>
      <c r="P2" s="14" t="s">
        <v>246</v>
      </c>
      <c r="Q2" s="13"/>
      <c r="R2" s="13"/>
      <c r="S2" s="13"/>
      <c r="T2" s="13"/>
      <c r="U2" s="13"/>
      <c r="V2" s="14" t="s">
        <v>246</v>
      </c>
      <c r="W2" s="13"/>
      <c r="X2" s="13"/>
      <c r="Y2" s="14" t="s">
        <v>246</v>
      </c>
      <c r="Z2" s="13"/>
      <c r="AA2" s="13"/>
      <c r="AB2" s="15"/>
    </row>
    <row r="3" spans="1:28" s="16" customFormat="1" ht="67.5" x14ac:dyDescent="0.55000000000000004">
      <c r="A3" s="12">
        <v>2</v>
      </c>
      <c r="B3" s="13" t="s">
        <v>19</v>
      </c>
      <c r="C3" s="13" t="s">
        <v>9</v>
      </c>
      <c r="D3" s="13">
        <v>6</v>
      </c>
      <c r="E3" s="14" t="s">
        <v>246</v>
      </c>
      <c r="F3" s="14" t="s">
        <v>246</v>
      </c>
      <c r="G3" s="13"/>
      <c r="H3" s="13"/>
      <c r="I3" s="14" t="s">
        <v>246</v>
      </c>
      <c r="J3" s="13"/>
      <c r="K3" s="13"/>
      <c r="L3" s="14" t="s">
        <v>246</v>
      </c>
      <c r="M3" s="13"/>
      <c r="N3" s="13"/>
      <c r="O3" s="13"/>
      <c r="P3" s="13"/>
      <c r="Q3" s="13"/>
      <c r="R3" s="13"/>
      <c r="S3" s="14" t="s">
        <v>246</v>
      </c>
      <c r="T3" s="13"/>
      <c r="U3" s="13"/>
      <c r="V3" s="13"/>
      <c r="W3" s="13"/>
      <c r="X3" s="13"/>
      <c r="Y3" s="13"/>
      <c r="Z3" s="14" t="s">
        <v>246</v>
      </c>
      <c r="AA3" s="13"/>
      <c r="AB3" s="15"/>
    </row>
    <row r="4" spans="1:28" s="16" customFormat="1" ht="93.5" x14ac:dyDescent="0.55000000000000004">
      <c r="A4" s="12">
        <v>3</v>
      </c>
      <c r="B4" s="13" t="s">
        <v>63</v>
      </c>
      <c r="C4" s="13" t="s">
        <v>9</v>
      </c>
      <c r="D4" s="13">
        <v>5</v>
      </c>
      <c r="E4" s="14" t="s">
        <v>246</v>
      </c>
      <c r="F4" s="14" t="s">
        <v>246</v>
      </c>
      <c r="G4" s="13"/>
      <c r="H4" s="13"/>
      <c r="I4" s="14" t="s">
        <v>246</v>
      </c>
      <c r="J4" s="13"/>
      <c r="K4" s="13"/>
      <c r="L4" s="13"/>
      <c r="M4" s="14" t="s">
        <v>246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 t="s">
        <v>246</v>
      </c>
      <c r="AA4" s="13"/>
      <c r="AB4" s="15"/>
    </row>
    <row r="5" spans="1:28" s="16" customFormat="1" ht="80.5" x14ac:dyDescent="0.55000000000000004">
      <c r="A5" s="12">
        <v>4</v>
      </c>
      <c r="B5" s="13" t="s">
        <v>41</v>
      </c>
      <c r="C5" s="13" t="s">
        <v>2</v>
      </c>
      <c r="D5" s="13">
        <v>5</v>
      </c>
      <c r="E5" s="14" t="s">
        <v>246</v>
      </c>
      <c r="F5" s="13"/>
      <c r="G5" s="13"/>
      <c r="H5" s="14" t="s">
        <v>246</v>
      </c>
      <c r="I5" s="14" t="s">
        <v>246</v>
      </c>
      <c r="J5" s="13"/>
      <c r="K5" s="13"/>
      <c r="L5" s="13"/>
      <c r="M5" s="14" t="s">
        <v>246</v>
      </c>
      <c r="N5" s="13"/>
      <c r="O5" s="13"/>
      <c r="P5" s="13"/>
      <c r="Q5" s="13"/>
      <c r="R5" s="13"/>
      <c r="S5" s="14" t="s">
        <v>246</v>
      </c>
      <c r="T5" s="13"/>
      <c r="U5" s="13"/>
      <c r="V5" s="13"/>
      <c r="W5" s="13"/>
      <c r="X5" s="13"/>
      <c r="Y5" s="13"/>
      <c r="Z5" s="13"/>
      <c r="AA5" s="13"/>
      <c r="AB5" s="15"/>
    </row>
    <row r="6" spans="1:28" s="16" customFormat="1" ht="80.5" hidden="1" x14ac:dyDescent="0.55000000000000004">
      <c r="A6" s="12">
        <v>5</v>
      </c>
      <c r="B6" s="13" t="s">
        <v>96</v>
      </c>
      <c r="C6" s="13" t="s">
        <v>229</v>
      </c>
      <c r="D6" s="13">
        <v>5</v>
      </c>
      <c r="E6" s="13"/>
      <c r="F6" s="14" t="s">
        <v>246</v>
      </c>
      <c r="G6" s="14" t="s">
        <v>246</v>
      </c>
      <c r="H6" s="13"/>
      <c r="I6" s="13"/>
      <c r="J6" s="13"/>
      <c r="K6" s="13"/>
      <c r="L6" s="13"/>
      <c r="M6" s="14" t="s">
        <v>246</v>
      </c>
      <c r="N6" s="13"/>
      <c r="O6" s="13"/>
      <c r="P6" s="13"/>
      <c r="Q6" s="13"/>
      <c r="R6" s="13"/>
      <c r="S6" s="14" t="s">
        <v>246</v>
      </c>
      <c r="T6" s="14" t="s">
        <v>246</v>
      </c>
      <c r="U6" s="13"/>
      <c r="V6" s="13"/>
      <c r="W6" s="13"/>
      <c r="X6" s="13"/>
      <c r="Y6" s="13"/>
      <c r="Z6" s="13"/>
      <c r="AA6" s="13"/>
      <c r="AB6" s="15"/>
    </row>
    <row r="7" spans="1:28" s="16" customFormat="1" ht="54.5" hidden="1" x14ac:dyDescent="0.55000000000000004">
      <c r="A7" s="12">
        <v>6</v>
      </c>
      <c r="B7" s="13" t="s">
        <v>72</v>
      </c>
      <c r="C7" s="13" t="s">
        <v>231</v>
      </c>
      <c r="D7" s="13">
        <v>5</v>
      </c>
      <c r="E7" s="13"/>
      <c r="F7" s="13"/>
      <c r="G7" s="14" t="s">
        <v>246</v>
      </c>
      <c r="H7" s="13"/>
      <c r="I7" s="13"/>
      <c r="J7" s="13"/>
      <c r="K7" s="14" t="s">
        <v>246</v>
      </c>
      <c r="L7" s="14" t="s">
        <v>246</v>
      </c>
      <c r="M7" s="13"/>
      <c r="N7" s="13"/>
      <c r="O7" s="13"/>
      <c r="P7" s="14" t="s">
        <v>246</v>
      </c>
      <c r="Q7" s="13"/>
      <c r="R7" s="13"/>
      <c r="S7" s="13"/>
      <c r="T7" s="13"/>
      <c r="U7" s="13"/>
      <c r="V7" s="13"/>
      <c r="W7" s="13"/>
      <c r="X7" s="14" t="s">
        <v>246</v>
      </c>
      <c r="Y7" s="13"/>
      <c r="Z7" s="13"/>
      <c r="AA7" s="13"/>
      <c r="AB7" s="15"/>
    </row>
    <row r="8" spans="1:28" s="16" customFormat="1" ht="93.5" x14ac:dyDescent="0.55000000000000004">
      <c r="A8" s="12">
        <v>7</v>
      </c>
      <c r="B8" s="13" t="s">
        <v>104</v>
      </c>
      <c r="C8" s="13" t="s">
        <v>206</v>
      </c>
      <c r="D8" s="13">
        <v>5</v>
      </c>
      <c r="E8" s="14" t="s">
        <v>246</v>
      </c>
      <c r="F8" s="14" t="s">
        <v>246</v>
      </c>
      <c r="G8" s="14" t="s">
        <v>246</v>
      </c>
      <c r="H8" s="13"/>
      <c r="I8" s="13"/>
      <c r="J8" s="14" t="s">
        <v>246</v>
      </c>
      <c r="K8" s="13"/>
      <c r="L8" s="13"/>
      <c r="M8" s="13"/>
      <c r="N8" s="13"/>
      <c r="O8" s="13"/>
      <c r="P8" s="13"/>
      <c r="Q8" s="13"/>
      <c r="R8" s="14" t="s">
        <v>246</v>
      </c>
      <c r="S8" s="13"/>
      <c r="T8" s="13"/>
      <c r="U8" s="13"/>
      <c r="V8" s="13"/>
      <c r="W8" s="13"/>
      <c r="X8" s="13"/>
      <c r="Y8" s="13"/>
      <c r="Z8" s="13"/>
      <c r="AA8" s="13"/>
      <c r="AB8" s="15"/>
    </row>
    <row r="9" spans="1:28" ht="80.5" x14ac:dyDescent="0.55000000000000004">
      <c r="A9" s="12">
        <v>8</v>
      </c>
      <c r="B9" s="13" t="s">
        <v>58</v>
      </c>
      <c r="C9" s="13" t="s">
        <v>50</v>
      </c>
      <c r="D9" s="13">
        <v>5</v>
      </c>
      <c r="E9" s="14" t="s">
        <v>246</v>
      </c>
      <c r="F9" s="13"/>
      <c r="G9" s="14" t="s">
        <v>246</v>
      </c>
      <c r="H9" s="13"/>
      <c r="I9" s="13"/>
      <c r="J9" s="13"/>
      <c r="K9" s="13"/>
      <c r="L9" s="13"/>
      <c r="M9" s="13"/>
      <c r="N9" s="13"/>
      <c r="O9" s="13"/>
      <c r="P9" s="14" t="s">
        <v>246</v>
      </c>
      <c r="Q9" s="13"/>
      <c r="R9" s="14" t="s">
        <v>246</v>
      </c>
      <c r="S9" s="13"/>
      <c r="T9" s="13"/>
      <c r="U9" s="13"/>
      <c r="V9" s="14" t="s">
        <v>246</v>
      </c>
      <c r="W9" s="13"/>
      <c r="X9" s="13"/>
      <c r="Y9" s="13"/>
      <c r="Z9" s="13"/>
      <c r="AA9" s="13"/>
      <c r="AB9" s="15"/>
    </row>
    <row r="10" spans="1:28" ht="93.5" hidden="1" x14ac:dyDescent="0.55000000000000004">
      <c r="A10" s="12">
        <v>11</v>
      </c>
      <c r="B10" s="13" t="s">
        <v>204</v>
      </c>
      <c r="C10" s="13" t="s">
        <v>233</v>
      </c>
      <c r="D10" s="13">
        <v>4</v>
      </c>
      <c r="E10" s="13"/>
      <c r="F10" s="13"/>
      <c r="G10" s="13"/>
      <c r="H10" s="13"/>
      <c r="I10" s="13"/>
      <c r="J10" s="13"/>
      <c r="K10" s="14" t="s">
        <v>246</v>
      </c>
      <c r="L10" s="13"/>
      <c r="M10" s="14" t="s">
        <v>246</v>
      </c>
      <c r="N10" s="13"/>
      <c r="O10" s="13"/>
      <c r="P10" s="14" t="s">
        <v>246</v>
      </c>
      <c r="Q10" s="13"/>
      <c r="R10" s="14" t="s">
        <v>246</v>
      </c>
      <c r="S10" s="13"/>
      <c r="T10" s="13"/>
      <c r="U10" s="13"/>
      <c r="V10" s="13"/>
      <c r="W10" s="13"/>
      <c r="X10" s="13"/>
      <c r="Y10" s="13"/>
      <c r="Z10" s="13"/>
      <c r="AA10" s="13"/>
      <c r="AB10" s="15"/>
    </row>
    <row r="11" spans="1:28" s="21" customFormat="1" ht="67.5" x14ac:dyDescent="0.55000000000000004">
      <c r="A11" s="17">
        <v>9</v>
      </c>
      <c r="B11" s="18" t="s">
        <v>48</v>
      </c>
      <c r="C11" s="18" t="s">
        <v>9</v>
      </c>
      <c r="D11" s="18">
        <v>4</v>
      </c>
      <c r="E11" s="18" t="s">
        <v>246</v>
      </c>
      <c r="F11" s="18"/>
      <c r="G11" s="18"/>
      <c r="H11" s="18"/>
      <c r="I11" s="18" t="s">
        <v>246</v>
      </c>
      <c r="J11" s="18" t="s">
        <v>246</v>
      </c>
      <c r="K11" s="18"/>
      <c r="L11" s="18"/>
      <c r="M11" s="18" t="s">
        <v>246</v>
      </c>
      <c r="N11" s="18"/>
      <c r="O11" s="18"/>
      <c r="P11" s="18"/>
      <c r="Q11" s="18"/>
      <c r="R11" s="18"/>
      <c r="S11" s="18"/>
      <c r="T11" s="18"/>
      <c r="U11" s="18"/>
      <c r="V11" s="18"/>
      <c r="W11" s="19"/>
      <c r="X11" s="18"/>
      <c r="Y11" s="18"/>
      <c r="Z11" s="18"/>
      <c r="AA11" s="18"/>
      <c r="AB11" s="20"/>
    </row>
    <row r="12" spans="1:28" s="21" customFormat="1" ht="54.5" x14ac:dyDescent="0.55000000000000004">
      <c r="A12" s="17">
        <v>10</v>
      </c>
      <c r="B12" s="18" t="s">
        <v>14</v>
      </c>
      <c r="C12" s="18" t="s">
        <v>50</v>
      </c>
      <c r="D12" s="18">
        <v>4</v>
      </c>
      <c r="E12" s="18" t="s">
        <v>246</v>
      </c>
      <c r="F12" s="18"/>
      <c r="G12" s="18"/>
      <c r="H12" s="18"/>
      <c r="I12" s="18" t="s">
        <v>246</v>
      </c>
      <c r="J12" s="18"/>
      <c r="K12" s="18"/>
      <c r="L12" s="18" t="s">
        <v>246</v>
      </c>
      <c r="M12" s="18" t="s">
        <v>246</v>
      </c>
      <c r="N12" s="18"/>
      <c r="O12" s="18"/>
      <c r="P12" s="18"/>
      <c r="Q12" s="18"/>
      <c r="R12" s="18"/>
      <c r="S12" s="18"/>
      <c r="T12" s="18"/>
      <c r="U12" s="18"/>
      <c r="V12" s="18"/>
      <c r="W12" s="19"/>
      <c r="X12" s="18"/>
      <c r="Y12" s="18"/>
      <c r="Z12" s="18"/>
      <c r="AA12" s="18"/>
      <c r="AB12" s="20"/>
    </row>
    <row r="13" spans="1:28" s="21" customFormat="1" ht="80.5" x14ac:dyDescent="0.55000000000000004">
      <c r="A13" s="22">
        <v>12</v>
      </c>
      <c r="B13" s="23" t="s">
        <v>102</v>
      </c>
      <c r="C13" s="23" t="s">
        <v>9</v>
      </c>
      <c r="D13" s="23">
        <v>4</v>
      </c>
      <c r="E13" s="24" t="s">
        <v>246</v>
      </c>
      <c r="F13" s="23"/>
      <c r="G13" s="23"/>
      <c r="H13" s="23"/>
      <c r="I13" s="24" t="s">
        <v>246</v>
      </c>
      <c r="J13" s="24" t="s">
        <v>246</v>
      </c>
      <c r="K13" s="23"/>
      <c r="L13" s="23"/>
      <c r="M13" s="23"/>
      <c r="N13" s="23"/>
      <c r="O13" s="23"/>
      <c r="P13" s="23"/>
      <c r="Q13" s="24" t="s">
        <v>246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5"/>
    </row>
    <row r="14" spans="1:28" ht="54.5" x14ac:dyDescent="0.55000000000000004">
      <c r="A14" s="12">
        <v>13</v>
      </c>
      <c r="B14" s="13" t="s">
        <v>55</v>
      </c>
      <c r="C14" s="13" t="s">
        <v>206</v>
      </c>
      <c r="D14" s="13">
        <v>4</v>
      </c>
      <c r="E14" s="13"/>
      <c r="F14" s="14" t="s">
        <v>246</v>
      </c>
      <c r="G14" s="13"/>
      <c r="H14" s="14" t="s">
        <v>246</v>
      </c>
      <c r="I14" s="13"/>
      <c r="J14" s="14" t="s">
        <v>246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 t="s">
        <v>246</v>
      </c>
      <c r="W14" s="13"/>
      <c r="X14" s="13"/>
      <c r="Y14" s="13"/>
      <c r="Z14" s="13"/>
      <c r="AA14" s="13"/>
      <c r="AB14" s="15"/>
    </row>
    <row r="15" spans="1:28" ht="54.5" x14ac:dyDescent="0.55000000000000004">
      <c r="A15" s="12">
        <v>14</v>
      </c>
      <c r="B15" s="13" t="s">
        <v>99</v>
      </c>
      <c r="C15" s="13" t="s">
        <v>26</v>
      </c>
      <c r="D15" s="13">
        <v>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 t="s">
        <v>246</v>
      </c>
      <c r="R15" s="13"/>
      <c r="S15" s="13"/>
      <c r="T15" s="13"/>
      <c r="U15" s="14" t="s">
        <v>246</v>
      </c>
      <c r="V15" s="13"/>
      <c r="W15" s="14" t="s">
        <v>246</v>
      </c>
      <c r="X15" s="13"/>
      <c r="Y15" s="13"/>
      <c r="Z15" s="13"/>
      <c r="AA15" s="13"/>
      <c r="AB15" s="15"/>
    </row>
    <row r="16" spans="1:28" ht="80.5" x14ac:dyDescent="0.55000000000000004">
      <c r="A16" s="12">
        <v>15</v>
      </c>
      <c r="B16" s="13" t="s">
        <v>126</v>
      </c>
      <c r="C16" s="13" t="s">
        <v>206</v>
      </c>
      <c r="D16" s="13">
        <v>3</v>
      </c>
      <c r="E16" s="13"/>
      <c r="F16" s="14" t="s">
        <v>246</v>
      </c>
      <c r="G16" s="13"/>
      <c r="H16" s="13"/>
      <c r="I16" s="13"/>
      <c r="J16" s="14" t="s">
        <v>246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 t="s">
        <v>246</v>
      </c>
      <c r="AB16" s="15"/>
    </row>
    <row r="17" spans="1:28" ht="106.5" x14ac:dyDescent="0.55000000000000004">
      <c r="A17" s="12">
        <v>16</v>
      </c>
      <c r="B17" s="13" t="s">
        <v>103</v>
      </c>
      <c r="C17" s="13" t="s">
        <v>206</v>
      </c>
      <c r="D17" s="13">
        <v>3</v>
      </c>
      <c r="E17" s="13"/>
      <c r="F17" s="14" t="s">
        <v>246</v>
      </c>
      <c r="G17" s="13"/>
      <c r="H17" s="13"/>
      <c r="I17" s="13"/>
      <c r="J17" s="14" t="s">
        <v>246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 t="s">
        <v>246</v>
      </c>
      <c r="AB17" s="15"/>
    </row>
    <row r="18" spans="1:28" ht="41.5" x14ac:dyDescent="0.55000000000000004">
      <c r="A18" s="12">
        <v>17</v>
      </c>
      <c r="B18" s="13" t="s">
        <v>23</v>
      </c>
      <c r="C18" s="13" t="s">
        <v>50</v>
      </c>
      <c r="D18" s="13">
        <v>3</v>
      </c>
      <c r="E18" s="13"/>
      <c r="F18" s="13"/>
      <c r="G18" s="13"/>
      <c r="H18" s="13"/>
      <c r="I18" s="13"/>
      <c r="J18" s="13"/>
      <c r="K18" s="13"/>
      <c r="L18" s="14" t="s">
        <v>246</v>
      </c>
      <c r="M18" s="13"/>
      <c r="N18" s="13"/>
      <c r="O18" s="13"/>
      <c r="P18" s="13"/>
      <c r="Q18" s="13"/>
      <c r="R18" s="14" t="s">
        <v>246</v>
      </c>
      <c r="S18" s="13"/>
      <c r="T18" s="13"/>
      <c r="U18" s="13"/>
      <c r="V18" s="13"/>
      <c r="W18" s="13"/>
      <c r="X18" s="14" t="s">
        <v>246</v>
      </c>
      <c r="Y18" s="13"/>
      <c r="Z18" s="13"/>
      <c r="AA18" s="13"/>
      <c r="AB18" s="15"/>
    </row>
    <row r="19" spans="1:28" s="21" customFormat="1" ht="54.5" x14ac:dyDescent="0.55000000000000004">
      <c r="A19" s="22">
        <v>18</v>
      </c>
      <c r="B19" s="23" t="s">
        <v>128</v>
      </c>
      <c r="C19" s="23" t="s">
        <v>140</v>
      </c>
      <c r="D19" s="23">
        <v>3</v>
      </c>
      <c r="E19" s="23"/>
      <c r="F19" s="23"/>
      <c r="G19" s="23"/>
      <c r="H19" s="23"/>
      <c r="I19" s="24" t="s">
        <v>246</v>
      </c>
      <c r="J19" s="23"/>
      <c r="K19" s="23"/>
      <c r="L19" s="23"/>
      <c r="M19" s="23"/>
      <c r="N19" s="23"/>
      <c r="O19" s="23"/>
      <c r="P19" s="23"/>
      <c r="Q19" s="23"/>
      <c r="R19" s="23"/>
      <c r="S19" s="24" t="s">
        <v>246</v>
      </c>
      <c r="T19" s="23"/>
      <c r="U19" s="23"/>
      <c r="V19" s="23"/>
      <c r="W19" s="23"/>
      <c r="X19" s="23"/>
      <c r="Y19" s="24" t="s">
        <v>246</v>
      </c>
      <c r="Z19" s="23"/>
      <c r="AA19" s="23"/>
      <c r="AB19" s="25"/>
    </row>
    <row r="20" spans="1:28" ht="93.5" hidden="1" x14ac:dyDescent="0.55000000000000004">
      <c r="A20" s="12">
        <v>28</v>
      </c>
      <c r="B20" s="13" t="s">
        <v>27</v>
      </c>
      <c r="C20" s="13" t="s">
        <v>230</v>
      </c>
      <c r="D20" s="13">
        <v>3</v>
      </c>
      <c r="E20" s="13"/>
      <c r="F20" s="13"/>
      <c r="G20" s="13"/>
      <c r="H20" s="13"/>
      <c r="I20" s="13"/>
      <c r="J20" s="13"/>
      <c r="K20" s="14" t="s">
        <v>246</v>
      </c>
      <c r="L20" s="13"/>
      <c r="M20" s="13"/>
      <c r="N20" s="14" t="s">
        <v>246</v>
      </c>
      <c r="O20" s="13"/>
      <c r="P20" s="13"/>
      <c r="Q20" s="13"/>
      <c r="R20" s="13"/>
      <c r="S20" s="13"/>
      <c r="T20" s="14" t="s">
        <v>246</v>
      </c>
      <c r="U20" s="13"/>
      <c r="V20" s="13"/>
      <c r="W20" s="13"/>
      <c r="X20" s="13"/>
      <c r="Y20" s="13"/>
      <c r="Z20" s="13"/>
      <c r="AA20" s="13"/>
      <c r="AB20" s="15"/>
    </row>
    <row r="21" spans="1:28" s="21" customFormat="1" ht="67.5" x14ac:dyDescent="0.55000000000000004">
      <c r="A21" s="17">
        <v>19</v>
      </c>
      <c r="B21" s="18" t="s">
        <v>37</v>
      </c>
      <c r="C21" s="18" t="s">
        <v>237</v>
      </c>
      <c r="D21" s="18">
        <v>3</v>
      </c>
      <c r="E21" s="18"/>
      <c r="F21" s="18" t="s">
        <v>246</v>
      </c>
      <c r="G21" s="18"/>
      <c r="H21" s="18" t="s">
        <v>246</v>
      </c>
      <c r="I21" s="18" t="s">
        <v>246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8"/>
      <c r="Y21" s="18"/>
      <c r="Z21" s="18"/>
      <c r="AA21" s="18"/>
      <c r="AB21" s="20"/>
    </row>
    <row r="22" spans="1:28" s="21" customFormat="1" ht="93.5" x14ac:dyDescent="0.55000000000000004">
      <c r="A22" s="17">
        <v>20</v>
      </c>
      <c r="B22" s="18" t="s">
        <v>133</v>
      </c>
      <c r="C22" s="18" t="s">
        <v>9</v>
      </c>
      <c r="D22" s="18">
        <v>3</v>
      </c>
      <c r="E22" s="18" t="s">
        <v>246</v>
      </c>
      <c r="F22" s="18"/>
      <c r="G22" s="18"/>
      <c r="H22" s="18"/>
      <c r="I22" s="18" t="s">
        <v>246</v>
      </c>
      <c r="J22" s="18" t="s">
        <v>246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18"/>
      <c r="Y22" s="18"/>
      <c r="Z22" s="18"/>
      <c r="AA22" s="18"/>
      <c r="AB22" s="20"/>
    </row>
    <row r="23" spans="1:28" s="21" customFormat="1" ht="54.5" x14ac:dyDescent="0.55000000000000004">
      <c r="A23" s="22">
        <v>21</v>
      </c>
      <c r="B23" s="23" t="s">
        <v>112</v>
      </c>
      <c r="C23" s="23" t="s">
        <v>206</v>
      </c>
      <c r="D23" s="23">
        <v>3</v>
      </c>
      <c r="E23" s="23"/>
      <c r="F23" s="23"/>
      <c r="G23" s="23"/>
      <c r="H23" s="23"/>
      <c r="I23" s="24" t="s">
        <v>246</v>
      </c>
      <c r="J23" s="23"/>
      <c r="K23" s="23"/>
      <c r="L23" s="23"/>
      <c r="M23" s="23"/>
      <c r="N23" s="23"/>
      <c r="O23" s="23"/>
      <c r="P23" s="23"/>
      <c r="Q23" s="23"/>
      <c r="R23" s="23"/>
      <c r="S23" s="24" t="s">
        <v>246</v>
      </c>
      <c r="T23" s="23"/>
      <c r="U23" s="24" t="s">
        <v>246</v>
      </c>
      <c r="V23" s="23"/>
      <c r="W23" s="23"/>
      <c r="X23" s="23"/>
      <c r="Y23" s="23"/>
      <c r="Z23" s="23"/>
      <c r="AA23" s="23"/>
      <c r="AB23" s="25"/>
    </row>
    <row r="24" spans="1:28" s="21" customFormat="1" ht="54.5" x14ac:dyDescent="0.55000000000000004">
      <c r="A24" s="17">
        <v>22</v>
      </c>
      <c r="B24" s="18" t="s">
        <v>35</v>
      </c>
      <c r="C24" s="18" t="s">
        <v>50</v>
      </c>
      <c r="D24" s="18">
        <v>3</v>
      </c>
      <c r="E24" s="18" t="s">
        <v>246</v>
      </c>
      <c r="F24" s="18" t="s">
        <v>246</v>
      </c>
      <c r="G24" s="18"/>
      <c r="H24" s="18"/>
      <c r="I24" s="18"/>
      <c r="J24" s="18"/>
      <c r="K24" s="18"/>
      <c r="L24" s="18" t="s">
        <v>246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18"/>
      <c r="AA24" s="18"/>
      <c r="AB24" s="20"/>
    </row>
    <row r="25" spans="1:28" s="21" customFormat="1" ht="93.5" x14ac:dyDescent="0.55000000000000004">
      <c r="A25" s="17">
        <v>23</v>
      </c>
      <c r="B25" s="18" t="s">
        <v>121</v>
      </c>
      <c r="C25" s="18" t="s">
        <v>9</v>
      </c>
      <c r="D25" s="18">
        <v>3</v>
      </c>
      <c r="E25" s="18"/>
      <c r="F25" s="18" t="s">
        <v>246</v>
      </c>
      <c r="G25" s="18" t="s">
        <v>246</v>
      </c>
      <c r="H25" s="18"/>
      <c r="I25" s="18"/>
      <c r="J25" s="18"/>
      <c r="K25" s="18" t="s">
        <v>246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18"/>
      <c r="Y25" s="18"/>
      <c r="Z25" s="18"/>
      <c r="AA25" s="18"/>
      <c r="AB25" s="20"/>
    </row>
    <row r="26" spans="1:28" ht="93.5" hidden="1" x14ac:dyDescent="0.55000000000000004">
      <c r="A26" s="12">
        <v>36</v>
      </c>
      <c r="B26" s="13" t="s">
        <v>31</v>
      </c>
      <c r="C26" s="13" t="s">
        <v>232</v>
      </c>
      <c r="D26" s="13">
        <v>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 t="s">
        <v>246</v>
      </c>
      <c r="P26" s="13"/>
      <c r="Q26" s="14" t="s">
        <v>246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5"/>
    </row>
    <row r="27" spans="1:28" s="21" customFormat="1" ht="67.5" x14ac:dyDescent="0.55000000000000004">
      <c r="A27" s="17">
        <v>24</v>
      </c>
      <c r="B27" s="18" t="s">
        <v>25</v>
      </c>
      <c r="C27" s="18" t="s">
        <v>26</v>
      </c>
      <c r="D27" s="18">
        <v>3</v>
      </c>
      <c r="E27" s="18"/>
      <c r="F27" s="18" t="s">
        <v>246</v>
      </c>
      <c r="G27" s="18" t="s">
        <v>246</v>
      </c>
      <c r="H27" s="18"/>
      <c r="I27" s="18"/>
      <c r="J27" s="18"/>
      <c r="K27" s="18"/>
      <c r="L27" s="18"/>
      <c r="M27" s="18"/>
      <c r="N27" s="18"/>
      <c r="O27" s="18" t="s">
        <v>246</v>
      </c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18"/>
      <c r="AB27" s="20"/>
    </row>
    <row r="28" spans="1:28" s="21" customFormat="1" ht="67.5" x14ac:dyDescent="0.55000000000000004">
      <c r="A28" s="17">
        <v>25</v>
      </c>
      <c r="B28" s="18" t="s">
        <v>97</v>
      </c>
      <c r="C28" s="18" t="s">
        <v>26</v>
      </c>
      <c r="D28" s="18">
        <v>3</v>
      </c>
      <c r="E28" s="18" t="s">
        <v>246</v>
      </c>
      <c r="F28" s="18"/>
      <c r="G28" s="18"/>
      <c r="H28" s="18"/>
      <c r="I28" s="18"/>
      <c r="J28" s="18"/>
      <c r="K28" s="18"/>
      <c r="L28" s="18" t="s">
        <v>246</v>
      </c>
      <c r="M28" s="18"/>
      <c r="N28" s="18"/>
      <c r="O28" s="18" t="s">
        <v>246</v>
      </c>
      <c r="P28" s="18"/>
      <c r="Q28" s="18"/>
      <c r="R28" s="18"/>
      <c r="S28" s="18"/>
      <c r="T28" s="18"/>
      <c r="U28" s="18"/>
      <c r="V28" s="18"/>
      <c r="W28" s="19"/>
      <c r="X28" s="18"/>
      <c r="Y28" s="18"/>
      <c r="Z28" s="18"/>
      <c r="AA28" s="18"/>
      <c r="AB28" s="20"/>
    </row>
    <row r="29" spans="1:28" s="21" customFormat="1" ht="106.5" x14ac:dyDescent="0.55000000000000004">
      <c r="A29" s="17">
        <v>26</v>
      </c>
      <c r="B29" s="18" t="s">
        <v>69</v>
      </c>
      <c r="C29" s="18" t="s">
        <v>26</v>
      </c>
      <c r="D29" s="18">
        <v>3</v>
      </c>
      <c r="E29" s="18"/>
      <c r="F29" s="18"/>
      <c r="G29" s="18" t="s">
        <v>246</v>
      </c>
      <c r="H29" s="18"/>
      <c r="I29" s="18"/>
      <c r="J29" s="18"/>
      <c r="K29" s="18" t="s">
        <v>246</v>
      </c>
      <c r="L29" s="18"/>
      <c r="M29" s="18"/>
      <c r="N29" s="18"/>
      <c r="O29" s="18"/>
      <c r="P29" s="18" t="s">
        <v>246</v>
      </c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18"/>
      <c r="AB29" s="20"/>
    </row>
    <row r="30" spans="1:28" s="21" customFormat="1" ht="67.5" x14ac:dyDescent="0.55000000000000004">
      <c r="A30" s="22">
        <v>27</v>
      </c>
      <c r="B30" s="23" t="s">
        <v>98</v>
      </c>
      <c r="C30" s="23" t="s">
        <v>206</v>
      </c>
      <c r="D30" s="23">
        <v>3</v>
      </c>
      <c r="E30" s="23"/>
      <c r="F30" s="23"/>
      <c r="G30" s="23"/>
      <c r="H30" s="24" t="s">
        <v>246</v>
      </c>
      <c r="I30" s="23"/>
      <c r="J30" s="23"/>
      <c r="K30" s="23"/>
      <c r="L30" s="23"/>
      <c r="M30" s="23"/>
      <c r="N30" s="23"/>
      <c r="O30" s="24" t="s">
        <v>246</v>
      </c>
      <c r="P30" s="23"/>
      <c r="Q30" s="23"/>
      <c r="R30" s="23"/>
      <c r="S30" s="23"/>
      <c r="T30" s="23"/>
      <c r="U30" s="23"/>
      <c r="V30" s="24" t="s">
        <v>246</v>
      </c>
      <c r="W30" s="23"/>
      <c r="X30" s="23"/>
      <c r="Y30" s="23"/>
      <c r="Z30" s="23"/>
      <c r="AA30" s="23"/>
      <c r="AB30" s="25"/>
    </row>
    <row r="31" spans="1:28" s="21" customFormat="1" ht="93.5" x14ac:dyDescent="0.55000000000000004">
      <c r="A31" s="22">
        <v>29</v>
      </c>
      <c r="B31" s="23" t="s">
        <v>87</v>
      </c>
      <c r="C31" s="23" t="s">
        <v>50</v>
      </c>
      <c r="D31" s="23">
        <v>2</v>
      </c>
      <c r="E31" s="23"/>
      <c r="F31" s="23"/>
      <c r="G31" s="24" t="s">
        <v>246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 t="s">
        <v>246</v>
      </c>
      <c r="S31" s="23"/>
      <c r="T31" s="23"/>
      <c r="U31" s="23"/>
      <c r="V31" s="23"/>
      <c r="W31" s="23"/>
      <c r="X31" s="23"/>
      <c r="Y31" s="23"/>
      <c r="Z31" s="23"/>
      <c r="AA31" s="23"/>
      <c r="AB31" s="25"/>
    </row>
    <row r="32" spans="1:28" s="21" customFormat="1" ht="80.5" x14ac:dyDescent="0.55000000000000004">
      <c r="A32" s="22">
        <v>30</v>
      </c>
      <c r="B32" s="23" t="s">
        <v>24</v>
      </c>
      <c r="C32" s="23" t="s">
        <v>206</v>
      </c>
      <c r="D32" s="23">
        <v>2</v>
      </c>
      <c r="E32" s="23"/>
      <c r="F32" s="23"/>
      <c r="G32" s="23"/>
      <c r="H32" s="23"/>
      <c r="I32" s="23"/>
      <c r="J32" s="23"/>
      <c r="K32" s="24" t="s">
        <v>246</v>
      </c>
      <c r="L32" s="23"/>
      <c r="M32" s="23"/>
      <c r="N32" s="23"/>
      <c r="O32" s="23"/>
      <c r="P32" s="23"/>
      <c r="Q32" s="23"/>
      <c r="R32" s="24" t="s">
        <v>246</v>
      </c>
      <c r="S32" s="23"/>
      <c r="T32" s="23"/>
      <c r="U32" s="23"/>
      <c r="V32" s="23"/>
      <c r="W32" s="23"/>
      <c r="X32" s="23"/>
      <c r="Y32" s="23"/>
      <c r="Z32" s="23"/>
      <c r="AA32" s="23"/>
      <c r="AB32" s="25"/>
    </row>
    <row r="33" spans="1:28" s="21" customFormat="1" ht="54.5" x14ac:dyDescent="0.55000000000000004">
      <c r="A33" s="17">
        <v>31</v>
      </c>
      <c r="B33" s="18" t="s">
        <v>108</v>
      </c>
      <c r="C33" s="18" t="s">
        <v>50</v>
      </c>
      <c r="D33" s="18">
        <v>2</v>
      </c>
      <c r="E33" s="18"/>
      <c r="F33" s="18" t="s">
        <v>246</v>
      </c>
      <c r="G33" s="18"/>
      <c r="H33" s="18"/>
      <c r="I33" s="18"/>
      <c r="J33" s="18"/>
      <c r="K33" s="18"/>
      <c r="L33" s="18"/>
      <c r="M33" s="18" t="s">
        <v>246</v>
      </c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20"/>
    </row>
    <row r="34" spans="1:28" s="21" customFormat="1" ht="54.5" x14ac:dyDescent="0.55000000000000004">
      <c r="A34" s="17">
        <v>32</v>
      </c>
      <c r="B34" s="18" t="s">
        <v>110</v>
      </c>
      <c r="C34" s="18" t="s">
        <v>2</v>
      </c>
      <c r="D34" s="18">
        <v>2</v>
      </c>
      <c r="E34" s="18"/>
      <c r="F34" s="18"/>
      <c r="G34" s="18"/>
      <c r="H34" s="18" t="s">
        <v>246</v>
      </c>
      <c r="I34" s="18"/>
      <c r="J34" s="18"/>
      <c r="K34" s="18"/>
      <c r="L34" s="18"/>
      <c r="M34" s="18" t="s">
        <v>246</v>
      </c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20"/>
    </row>
    <row r="35" spans="1:28" s="21" customFormat="1" ht="106.5" x14ac:dyDescent="0.55000000000000004">
      <c r="A35" s="22">
        <v>33</v>
      </c>
      <c r="B35" s="23" t="s">
        <v>85</v>
      </c>
      <c r="C35" s="23" t="s">
        <v>206</v>
      </c>
      <c r="D35" s="23">
        <v>2</v>
      </c>
      <c r="E35" s="23"/>
      <c r="F35" s="23"/>
      <c r="G35" s="23"/>
      <c r="H35" s="24" t="s">
        <v>246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6" t="s">
        <v>246</v>
      </c>
    </row>
    <row r="36" spans="1:28" s="21" customFormat="1" ht="80.5" x14ac:dyDescent="0.55000000000000004">
      <c r="A36" s="22">
        <v>34</v>
      </c>
      <c r="B36" s="23" t="s">
        <v>7</v>
      </c>
      <c r="C36" s="23" t="s">
        <v>9</v>
      </c>
      <c r="D36" s="23">
        <v>2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 t="s">
        <v>246</v>
      </c>
      <c r="U36" s="23"/>
      <c r="V36" s="23"/>
      <c r="W36" s="23"/>
      <c r="X36" s="23"/>
      <c r="Y36" s="23"/>
      <c r="Z36" s="23"/>
      <c r="AA36" s="23"/>
      <c r="AB36" s="26" t="s">
        <v>246</v>
      </c>
    </row>
    <row r="37" spans="1:28" s="21" customFormat="1" ht="67.5" x14ac:dyDescent="0.55000000000000004">
      <c r="A37" s="22">
        <v>35</v>
      </c>
      <c r="B37" s="23" t="s">
        <v>203</v>
      </c>
      <c r="C37" s="23" t="s">
        <v>206</v>
      </c>
      <c r="D37" s="23">
        <v>2</v>
      </c>
      <c r="E37" s="23"/>
      <c r="F37" s="23"/>
      <c r="G37" s="24" t="s">
        <v>246</v>
      </c>
      <c r="H37" s="23"/>
      <c r="I37" s="23"/>
      <c r="J37" s="23"/>
      <c r="K37" s="23"/>
      <c r="L37" s="23"/>
      <c r="M37" s="23"/>
      <c r="N37" s="23"/>
      <c r="O37" s="23"/>
      <c r="P37" s="23"/>
      <c r="Q37" s="24" t="s">
        <v>246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5"/>
    </row>
    <row r="38" spans="1:28" s="21" customFormat="1" ht="67.5" x14ac:dyDescent="0.55000000000000004">
      <c r="A38" s="22">
        <v>37</v>
      </c>
      <c r="B38" s="23" t="s">
        <v>12</v>
      </c>
      <c r="C38" s="23" t="s">
        <v>9</v>
      </c>
      <c r="D38" s="23">
        <v>2</v>
      </c>
      <c r="E38" s="23"/>
      <c r="F38" s="23"/>
      <c r="G38" s="23"/>
      <c r="H38" s="23"/>
      <c r="I38" s="23"/>
      <c r="J38" s="23"/>
      <c r="K38" s="23"/>
      <c r="L38" s="24" t="s">
        <v>246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4" t="s">
        <v>246</v>
      </c>
      <c r="Y38" s="23"/>
      <c r="Z38" s="23"/>
      <c r="AA38" s="23"/>
      <c r="AB38" s="25"/>
    </row>
    <row r="39" spans="1:28" ht="54.5" hidden="1" x14ac:dyDescent="0.55000000000000004">
      <c r="A39" s="12">
        <v>85</v>
      </c>
      <c r="B39" s="13" t="s">
        <v>77</v>
      </c>
      <c r="C39" s="13" t="s">
        <v>239</v>
      </c>
      <c r="D39" s="13">
        <v>1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 t="s">
        <v>246</v>
      </c>
      <c r="X39" s="13"/>
      <c r="Y39" s="13"/>
      <c r="Z39" s="13"/>
      <c r="AA39" s="13"/>
      <c r="AB39" s="15"/>
    </row>
    <row r="40" spans="1:28" s="21" customFormat="1" ht="67.5" x14ac:dyDescent="0.55000000000000004">
      <c r="A40" s="17">
        <v>38</v>
      </c>
      <c r="B40" s="18" t="s">
        <v>43</v>
      </c>
      <c r="C40" s="18" t="s">
        <v>9</v>
      </c>
      <c r="D40" s="18">
        <v>2</v>
      </c>
      <c r="E40" s="18" t="s">
        <v>246</v>
      </c>
      <c r="F40" s="18"/>
      <c r="G40" s="18"/>
      <c r="H40" s="18"/>
      <c r="I40" s="18" t="s">
        <v>246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9"/>
      <c r="X40" s="18"/>
      <c r="Y40" s="18"/>
      <c r="Z40" s="18"/>
      <c r="AA40" s="18"/>
      <c r="AB40" s="20"/>
    </row>
    <row r="41" spans="1:28" s="21" customFormat="1" ht="80.5" x14ac:dyDescent="0.55000000000000004">
      <c r="A41" s="27">
        <v>39</v>
      </c>
      <c r="B41" s="28" t="s">
        <v>202</v>
      </c>
      <c r="C41" s="28" t="s">
        <v>2</v>
      </c>
      <c r="D41" s="28">
        <v>2</v>
      </c>
      <c r="E41" s="28"/>
      <c r="F41" s="28"/>
      <c r="G41" s="28"/>
      <c r="H41" s="28"/>
      <c r="I41" s="28"/>
      <c r="J41" s="29" t="s">
        <v>246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9" t="s">
        <v>246</v>
      </c>
      <c r="Z41" s="28"/>
      <c r="AA41" s="28"/>
      <c r="AB41" s="30"/>
    </row>
    <row r="42" spans="1:28" s="21" customFormat="1" ht="106.5" x14ac:dyDescent="0.55000000000000004">
      <c r="A42" s="17">
        <v>40</v>
      </c>
      <c r="B42" s="18" t="s">
        <v>124</v>
      </c>
      <c r="C42" s="18" t="s">
        <v>206</v>
      </c>
      <c r="D42" s="18">
        <v>2</v>
      </c>
      <c r="E42" s="18"/>
      <c r="F42" s="18" t="s">
        <v>246</v>
      </c>
      <c r="G42" s="18"/>
      <c r="H42" s="18" t="s">
        <v>246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  <c r="X42" s="18"/>
      <c r="Y42" s="18"/>
      <c r="Z42" s="18"/>
      <c r="AA42" s="18"/>
      <c r="AB42" s="20"/>
    </row>
    <row r="43" spans="1:28" s="21" customFormat="1" ht="67.5" x14ac:dyDescent="0.55000000000000004">
      <c r="A43" s="17">
        <v>41</v>
      </c>
      <c r="B43" s="18" t="s">
        <v>101</v>
      </c>
      <c r="C43" s="18" t="s">
        <v>231</v>
      </c>
      <c r="D43" s="18">
        <v>2</v>
      </c>
      <c r="E43" s="18"/>
      <c r="F43" s="18" t="s">
        <v>246</v>
      </c>
      <c r="G43" s="18"/>
      <c r="H43" s="18"/>
      <c r="I43" s="18"/>
      <c r="J43" s="18"/>
      <c r="K43" s="18" t="s">
        <v>246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X43" s="18"/>
      <c r="Y43" s="18"/>
      <c r="Z43" s="18"/>
      <c r="AA43" s="18"/>
      <c r="AB43" s="20"/>
    </row>
    <row r="44" spans="1:28" s="21" customFormat="1" ht="54.5" x14ac:dyDescent="0.55000000000000004">
      <c r="A44" s="17">
        <v>42</v>
      </c>
      <c r="B44" s="18" t="s">
        <v>76</v>
      </c>
      <c r="C44" s="18" t="s">
        <v>234</v>
      </c>
      <c r="D44" s="18">
        <v>2</v>
      </c>
      <c r="E44" s="18"/>
      <c r="F44" s="18" t="s">
        <v>246</v>
      </c>
      <c r="G44" s="18"/>
      <c r="H44" s="18"/>
      <c r="I44" s="18"/>
      <c r="J44" s="18"/>
      <c r="K44" s="18"/>
      <c r="L44" s="18"/>
      <c r="M44" s="18"/>
      <c r="N44" s="18"/>
      <c r="O44" s="18" t="s">
        <v>246</v>
      </c>
      <c r="P44" s="18"/>
      <c r="Q44" s="18"/>
      <c r="R44" s="18"/>
      <c r="S44" s="18"/>
      <c r="T44" s="18"/>
      <c r="U44" s="18"/>
      <c r="V44" s="18"/>
      <c r="W44" s="19"/>
      <c r="X44" s="18"/>
      <c r="Y44" s="18"/>
      <c r="Z44" s="18"/>
      <c r="AA44" s="18"/>
      <c r="AB44" s="20"/>
    </row>
    <row r="45" spans="1:28" s="21" customFormat="1" ht="67.5" x14ac:dyDescent="0.55000000000000004">
      <c r="A45" s="17">
        <v>43</v>
      </c>
      <c r="B45" s="18" t="s">
        <v>61</v>
      </c>
      <c r="C45" s="18" t="s">
        <v>50</v>
      </c>
      <c r="D45" s="18">
        <v>2</v>
      </c>
      <c r="E45" s="18"/>
      <c r="F45" s="18" t="s">
        <v>246</v>
      </c>
      <c r="G45" s="18"/>
      <c r="H45" s="18"/>
      <c r="I45" s="18"/>
      <c r="J45" s="18"/>
      <c r="K45" s="18"/>
      <c r="L45" s="18"/>
      <c r="M45" s="18"/>
      <c r="N45" s="18"/>
      <c r="O45" s="18" t="s">
        <v>246</v>
      </c>
      <c r="P45" s="18"/>
      <c r="Q45" s="18"/>
      <c r="R45" s="18"/>
      <c r="S45" s="18"/>
      <c r="T45" s="18"/>
      <c r="U45" s="18"/>
      <c r="V45" s="18"/>
      <c r="W45" s="19"/>
      <c r="X45" s="18"/>
      <c r="Y45" s="18"/>
      <c r="Z45" s="18"/>
      <c r="AA45" s="18"/>
      <c r="AB45" s="20"/>
    </row>
    <row r="46" spans="1:28" s="21" customFormat="1" ht="80.5" x14ac:dyDescent="0.55000000000000004">
      <c r="A46" s="22">
        <v>44</v>
      </c>
      <c r="B46" s="23" t="s">
        <v>132</v>
      </c>
      <c r="C46" s="23" t="s">
        <v>206</v>
      </c>
      <c r="D46" s="23">
        <v>2</v>
      </c>
      <c r="E46" s="23"/>
      <c r="F46" s="24" t="s">
        <v>246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 t="s">
        <v>246</v>
      </c>
      <c r="V46" s="23"/>
      <c r="W46" s="23"/>
      <c r="X46" s="23"/>
      <c r="Y46" s="23"/>
      <c r="Z46" s="23"/>
      <c r="AA46" s="23"/>
      <c r="AB46" s="25"/>
    </row>
    <row r="47" spans="1:28" s="21" customFormat="1" ht="80.5" x14ac:dyDescent="0.55000000000000004">
      <c r="A47" s="17">
        <v>45</v>
      </c>
      <c r="B47" s="18" t="s">
        <v>73</v>
      </c>
      <c r="C47" s="18" t="s">
        <v>232</v>
      </c>
      <c r="D47" s="18">
        <v>2</v>
      </c>
      <c r="E47" s="18" t="s">
        <v>246</v>
      </c>
      <c r="F47" s="18"/>
      <c r="G47" s="18"/>
      <c r="H47" s="18" t="s">
        <v>246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X47" s="18"/>
      <c r="Y47" s="18"/>
      <c r="Z47" s="18"/>
      <c r="AA47" s="18"/>
      <c r="AB47" s="20"/>
    </row>
    <row r="48" spans="1:28" s="21" customFormat="1" ht="67.5" x14ac:dyDescent="0.55000000000000004">
      <c r="A48" s="17">
        <v>46</v>
      </c>
      <c r="B48" s="18" t="s">
        <v>36</v>
      </c>
      <c r="C48" s="18" t="s">
        <v>9</v>
      </c>
      <c r="D48" s="18">
        <v>2</v>
      </c>
      <c r="E48" s="18" t="s">
        <v>246</v>
      </c>
      <c r="F48" s="18"/>
      <c r="G48" s="18"/>
      <c r="H48" s="18"/>
      <c r="I48" s="18"/>
      <c r="J48" s="18" t="s">
        <v>246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9"/>
      <c r="X48" s="18"/>
      <c r="Y48" s="18"/>
      <c r="Z48" s="18"/>
      <c r="AA48" s="18"/>
      <c r="AB48" s="20"/>
    </row>
    <row r="49" spans="1:28" s="21" customFormat="1" ht="80.5" x14ac:dyDescent="0.55000000000000004">
      <c r="A49" s="17">
        <v>47</v>
      </c>
      <c r="B49" s="18" t="s">
        <v>21</v>
      </c>
      <c r="C49" s="18" t="s">
        <v>9</v>
      </c>
      <c r="D49" s="18">
        <v>2</v>
      </c>
      <c r="E49" s="18" t="s">
        <v>246</v>
      </c>
      <c r="F49" s="18"/>
      <c r="G49" s="18"/>
      <c r="H49" s="18"/>
      <c r="I49" s="18"/>
      <c r="J49" s="18" t="s">
        <v>246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  <c r="X49" s="18"/>
      <c r="Y49" s="18"/>
      <c r="Z49" s="18"/>
      <c r="AA49" s="18"/>
      <c r="AB49" s="20"/>
    </row>
    <row r="50" spans="1:28" s="21" customFormat="1" ht="67.5" x14ac:dyDescent="0.55000000000000004">
      <c r="A50" s="17">
        <v>48</v>
      </c>
      <c r="B50" s="18" t="s">
        <v>177</v>
      </c>
      <c r="C50" s="18" t="s">
        <v>26</v>
      </c>
      <c r="D50" s="18">
        <v>2</v>
      </c>
      <c r="E50" s="18" t="s">
        <v>246</v>
      </c>
      <c r="F50" s="18"/>
      <c r="G50" s="18"/>
      <c r="H50" s="18"/>
      <c r="I50" s="18"/>
      <c r="J50" s="18"/>
      <c r="K50" s="18"/>
      <c r="L50" s="18" t="s">
        <v>246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  <c r="X50" s="18"/>
      <c r="Y50" s="18"/>
      <c r="Z50" s="18"/>
      <c r="AA50" s="18"/>
      <c r="AB50" s="20"/>
    </row>
    <row r="51" spans="1:28" s="21" customFormat="1" ht="80.5" x14ac:dyDescent="0.55000000000000004">
      <c r="A51" s="17">
        <v>49</v>
      </c>
      <c r="B51" s="18" t="s">
        <v>95</v>
      </c>
      <c r="C51" s="18" t="s">
        <v>206</v>
      </c>
      <c r="D51" s="18">
        <v>2</v>
      </c>
      <c r="E51" s="18"/>
      <c r="F51" s="18"/>
      <c r="G51" s="18" t="s">
        <v>246</v>
      </c>
      <c r="H51" s="18" t="s">
        <v>246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9"/>
      <c r="X51" s="18"/>
      <c r="Y51" s="18"/>
      <c r="Z51" s="18"/>
      <c r="AA51" s="18"/>
      <c r="AB51" s="20"/>
    </row>
    <row r="52" spans="1:28" s="21" customFormat="1" ht="80.5" x14ac:dyDescent="0.55000000000000004">
      <c r="A52" s="17">
        <v>50</v>
      </c>
      <c r="B52" s="18" t="s">
        <v>33</v>
      </c>
      <c r="C52" s="18" t="s">
        <v>241</v>
      </c>
      <c r="D52" s="18">
        <v>2</v>
      </c>
      <c r="E52" s="18"/>
      <c r="F52" s="18"/>
      <c r="G52" s="18" t="s">
        <v>246</v>
      </c>
      <c r="H52" s="18"/>
      <c r="I52" s="18"/>
      <c r="J52" s="18"/>
      <c r="K52" s="18"/>
      <c r="L52" s="18" t="s">
        <v>246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18"/>
      <c r="Y52" s="18"/>
      <c r="Z52" s="18"/>
      <c r="AA52" s="18"/>
      <c r="AB52" s="20"/>
    </row>
    <row r="53" spans="1:28" s="21" customFormat="1" ht="67.5" x14ac:dyDescent="0.55000000000000004">
      <c r="A53" s="17">
        <v>51</v>
      </c>
      <c r="B53" s="18" t="s">
        <v>0</v>
      </c>
      <c r="C53" s="18" t="s">
        <v>240</v>
      </c>
      <c r="D53" s="18">
        <v>2</v>
      </c>
      <c r="E53" s="18"/>
      <c r="F53" s="18"/>
      <c r="G53" s="18" t="s">
        <v>246</v>
      </c>
      <c r="H53" s="18"/>
      <c r="I53" s="18"/>
      <c r="J53" s="18"/>
      <c r="K53" s="18" t="s">
        <v>246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9"/>
      <c r="X53" s="18"/>
      <c r="Y53" s="18"/>
      <c r="Z53" s="18"/>
      <c r="AA53" s="18"/>
      <c r="AB53" s="20"/>
    </row>
    <row r="54" spans="1:28" s="21" customFormat="1" ht="54.5" x14ac:dyDescent="0.55000000000000004">
      <c r="A54" s="17">
        <v>52</v>
      </c>
      <c r="B54" s="18" t="s">
        <v>131</v>
      </c>
      <c r="C54" s="18" t="s">
        <v>235</v>
      </c>
      <c r="D54" s="18">
        <v>2</v>
      </c>
      <c r="E54" s="18"/>
      <c r="F54" s="18"/>
      <c r="G54" s="18" t="s">
        <v>246</v>
      </c>
      <c r="H54" s="18"/>
      <c r="I54" s="18"/>
      <c r="J54" s="18"/>
      <c r="K54" s="18"/>
      <c r="L54" s="18"/>
      <c r="M54" s="18"/>
      <c r="N54" s="18"/>
      <c r="O54" s="18"/>
      <c r="P54" s="18" t="s">
        <v>246</v>
      </c>
      <c r="Q54" s="18"/>
      <c r="R54" s="18"/>
      <c r="S54" s="18"/>
      <c r="T54" s="18"/>
      <c r="U54" s="18"/>
      <c r="V54" s="18"/>
      <c r="W54" s="19"/>
      <c r="X54" s="18"/>
      <c r="Y54" s="18"/>
      <c r="Z54" s="18"/>
      <c r="AA54" s="18"/>
      <c r="AB54" s="20"/>
    </row>
    <row r="55" spans="1:28" s="21" customFormat="1" ht="93.5" x14ac:dyDescent="0.55000000000000004">
      <c r="A55" s="22">
        <v>53</v>
      </c>
      <c r="B55" s="23" t="s">
        <v>81</v>
      </c>
      <c r="C55" s="23" t="s">
        <v>2</v>
      </c>
      <c r="D55" s="23">
        <v>2</v>
      </c>
      <c r="E55" s="23"/>
      <c r="F55" s="23"/>
      <c r="G55" s="23"/>
      <c r="H55" s="24" t="s">
        <v>246</v>
      </c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 t="s">
        <v>246</v>
      </c>
      <c r="U55" s="23"/>
      <c r="V55" s="23"/>
      <c r="W55" s="23"/>
      <c r="X55" s="23"/>
      <c r="Y55" s="23"/>
      <c r="Z55" s="23"/>
      <c r="AA55" s="23"/>
      <c r="AB55" s="25"/>
    </row>
    <row r="56" spans="1:28" s="21" customFormat="1" ht="54.5" x14ac:dyDescent="0.55000000000000004">
      <c r="A56" s="17">
        <v>54</v>
      </c>
      <c r="B56" s="18" t="s">
        <v>54</v>
      </c>
      <c r="C56" s="18" t="s">
        <v>141</v>
      </c>
      <c r="D56" s="18">
        <v>2</v>
      </c>
      <c r="E56" s="18"/>
      <c r="F56" s="18"/>
      <c r="G56" s="18"/>
      <c r="H56" s="18"/>
      <c r="I56" s="18"/>
      <c r="J56" s="18"/>
      <c r="K56" s="18" t="s">
        <v>246</v>
      </c>
      <c r="L56" s="18"/>
      <c r="M56" s="18"/>
      <c r="N56" s="18"/>
      <c r="O56" s="18"/>
      <c r="P56" s="18" t="s">
        <v>246</v>
      </c>
      <c r="Q56" s="18"/>
      <c r="R56" s="18"/>
      <c r="S56" s="18"/>
      <c r="T56" s="18"/>
      <c r="U56" s="18"/>
      <c r="V56" s="18"/>
      <c r="W56" s="19"/>
      <c r="X56" s="18"/>
      <c r="Y56" s="18"/>
      <c r="Z56" s="18"/>
      <c r="AA56" s="18"/>
      <c r="AB56" s="20"/>
    </row>
    <row r="57" spans="1:28" s="21" customFormat="1" ht="93.5" x14ac:dyDescent="0.55000000000000004">
      <c r="A57" s="22">
        <v>55</v>
      </c>
      <c r="B57" s="23" t="s">
        <v>93</v>
      </c>
      <c r="C57" s="23" t="s">
        <v>206</v>
      </c>
      <c r="D57" s="23">
        <v>2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4" t="s">
        <v>246</v>
      </c>
      <c r="P57" s="23"/>
      <c r="Q57" s="23"/>
      <c r="R57" s="23"/>
      <c r="S57" s="23"/>
      <c r="T57" s="23"/>
      <c r="U57" s="24" t="s">
        <v>246</v>
      </c>
      <c r="V57" s="23"/>
      <c r="W57" s="23"/>
      <c r="X57" s="23"/>
      <c r="Y57" s="23"/>
      <c r="Z57" s="23"/>
      <c r="AA57" s="23"/>
      <c r="AB57" s="25"/>
    </row>
    <row r="58" spans="1:28" s="21" customFormat="1" ht="67.5" x14ac:dyDescent="0.55000000000000004">
      <c r="A58" s="22">
        <v>56</v>
      </c>
      <c r="B58" s="23" t="s">
        <v>11</v>
      </c>
      <c r="C58" s="23" t="s">
        <v>2</v>
      </c>
      <c r="D58" s="23">
        <v>2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4" t="s">
        <v>246</v>
      </c>
      <c r="T58" s="24" t="s">
        <v>246</v>
      </c>
      <c r="U58" s="23"/>
      <c r="V58" s="23"/>
      <c r="W58" s="23"/>
      <c r="X58" s="23"/>
      <c r="Y58" s="23"/>
      <c r="Z58" s="23"/>
      <c r="AA58" s="23"/>
      <c r="AB58" s="25"/>
    </row>
    <row r="59" spans="1:28" s="21" customFormat="1" ht="67.5" x14ac:dyDescent="0.55000000000000004">
      <c r="A59" s="22">
        <v>57</v>
      </c>
      <c r="B59" s="23" t="s">
        <v>135</v>
      </c>
      <c r="C59" s="23" t="s">
        <v>206</v>
      </c>
      <c r="D59" s="23">
        <v>2</v>
      </c>
      <c r="E59" s="23"/>
      <c r="F59" s="23"/>
      <c r="G59" s="23"/>
      <c r="H59" s="23"/>
      <c r="I59" s="23"/>
      <c r="J59" s="23"/>
      <c r="K59" s="23"/>
      <c r="L59" s="23"/>
      <c r="M59" s="23"/>
      <c r="N59" s="24" t="s">
        <v>246</v>
      </c>
      <c r="O59" s="23"/>
      <c r="P59" s="23"/>
      <c r="Q59" s="23"/>
      <c r="R59" s="23"/>
      <c r="S59" s="23"/>
      <c r="T59" s="23"/>
      <c r="U59" s="24" t="s">
        <v>246</v>
      </c>
      <c r="V59" s="23"/>
      <c r="W59" s="23"/>
      <c r="X59" s="23"/>
      <c r="Y59" s="23"/>
      <c r="Z59" s="23"/>
      <c r="AA59" s="23"/>
      <c r="AB59" s="25"/>
    </row>
    <row r="60" spans="1:28" s="21" customFormat="1" ht="67.5" x14ac:dyDescent="0.55000000000000004">
      <c r="A60" s="22">
        <v>58</v>
      </c>
      <c r="B60" s="23" t="s">
        <v>119</v>
      </c>
      <c r="C60" s="23" t="s">
        <v>206</v>
      </c>
      <c r="D60" s="23">
        <v>1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 t="s">
        <v>246</v>
      </c>
      <c r="S60" s="23"/>
      <c r="T60" s="23"/>
      <c r="U60" s="23"/>
      <c r="V60" s="23"/>
      <c r="W60" s="23"/>
      <c r="X60" s="23"/>
      <c r="Y60" s="23"/>
      <c r="Z60" s="23"/>
      <c r="AA60" s="23"/>
      <c r="AB60" s="25"/>
    </row>
    <row r="61" spans="1:28" s="21" customFormat="1" ht="54.5" x14ac:dyDescent="0.55000000000000004">
      <c r="A61" s="22">
        <v>59</v>
      </c>
      <c r="B61" s="23" t="s">
        <v>52</v>
      </c>
      <c r="C61" s="23" t="s">
        <v>26</v>
      </c>
      <c r="D61" s="23">
        <v>1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4" t="s">
        <v>246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5"/>
    </row>
    <row r="62" spans="1:28" s="21" customFormat="1" ht="54.5" x14ac:dyDescent="0.55000000000000004">
      <c r="A62" s="22">
        <v>60</v>
      </c>
      <c r="B62" s="23" t="s">
        <v>17</v>
      </c>
      <c r="C62" s="23" t="s">
        <v>26</v>
      </c>
      <c r="D62" s="23">
        <v>1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 t="s">
        <v>246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5"/>
    </row>
    <row r="63" spans="1:28" s="21" customFormat="1" ht="106.5" x14ac:dyDescent="0.55000000000000004">
      <c r="A63" s="22">
        <v>61</v>
      </c>
      <c r="B63" s="23" t="s">
        <v>74</v>
      </c>
      <c r="C63" s="23" t="s">
        <v>50</v>
      </c>
      <c r="D63" s="23">
        <v>1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4" t="s">
        <v>246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5"/>
    </row>
    <row r="64" spans="1:28" s="21" customFormat="1" ht="93.5" x14ac:dyDescent="0.55000000000000004">
      <c r="A64" s="17">
        <v>62</v>
      </c>
      <c r="B64" s="18" t="s">
        <v>56</v>
      </c>
      <c r="C64" s="18" t="s">
        <v>232</v>
      </c>
      <c r="D64" s="18">
        <v>1</v>
      </c>
      <c r="E64" s="18"/>
      <c r="F64" s="18"/>
      <c r="G64" s="18"/>
      <c r="H64" s="18"/>
      <c r="I64" s="18" t="s">
        <v>246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9"/>
      <c r="X64" s="18"/>
      <c r="Y64" s="18"/>
      <c r="Z64" s="18"/>
      <c r="AA64" s="18"/>
      <c r="AB64" s="20"/>
    </row>
    <row r="65" spans="1:28" s="21" customFormat="1" ht="80.5" x14ac:dyDescent="0.55000000000000004">
      <c r="A65" s="17">
        <v>63</v>
      </c>
      <c r="B65" s="18" t="s">
        <v>38</v>
      </c>
      <c r="C65" s="18" t="s">
        <v>139</v>
      </c>
      <c r="D65" s="18">
        <v>1</v>
      </c>
      <c r="E65" s="18"/>
      <c r="F65" s="18"/>
      <c r="G65" s="18"/>
      <c r="H65" s="18"/>
      <c r="I65" s="18" t="s">
        <v>246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9"/>
      <c r="X65" s="18"/>
      <c r="Y65" s="18"/>
      <c r="Z65" s="18"/>
      <c r="AA65" s="18"/>
      <c r="AB65" s="20"/>
    </row>
    <row r="66" spans="1:28" s="21" customFormat="1" ht="80.5" x14ac:dyDescent="0.55000000000000004">
      <c r="A66" s="17">
        <v>64</v>
      </c>
      <c r="B66" s="18" t="s">
        <v>60</v>
      </c>
      <c r="C66" s="18" t="s">
        <v>50</v>
      </c>
      <c r="D66" s="18">
        <v>1</v>
      </c>
      <c r="E66" s="18"/>
      <c r="F66" s="18" t="s">
        <v>246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8"/>
      <c r="Y66" s="18"/>
      <c r="Z66" s="18"/>
      <c r="AA66" s="18"/>
      <c r="AB66" s="20"/>
    </row>
    <row r="67" spans="1:28" s="21" customFormat="1" ht="67.5" x14ac:dyDescent="0.55000000000000004">
      <c r="A67" s="17">
        <v>65</v>
      </c>
      <c r="B67" s="18" t="s">
        <v>116</v>
      </c>
      <c r="C67" s="18" t="s">
        <v>9</v>
      </c>
      <c r="D67" s="18">
        <v>1</v>
      </c>
      <c r="E67" s="18"/>
      <c r="F67" s="18" t="s">
        <v>246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9"/>
      <c r="X67" s="18"/>
      <c r="Y67" s="18"/>
      <c r="Z67" s="18"/>
      <c r="AA67" s="18"/>
      <c r="AB67" s="20"/>
    </row>
    <row r="68" spans="1:28" s="21" customFormat="1" ht="67.5" x14ac:dyDescent="0.55000000000000004">
      <c r="A68" s="17">
        <v>66</v>
      </c>
      <c r="B68" s="18" t="s">
        <v>57</v>
      </c>
      <c r="C68" s="18" t="s">
        <v>2</v>
      </c>
      <c r="D68" s="18">
        <v>1</v>
      </c>
      <c r="E68" s="18"/>
      <c r="F68" s="18" t="s">
        <v>246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9"/>
      <c r="X68" s="18"/>
      <c r="Y68" s="18"/>
      <c r="Z68" s="18"/>
      <c r="AA68" s="18"/>
      <c r="AB68" s="20"/>
    </row>
    <row r="69" spans="1:28" s="21" customFormat="1" ht="67.5" x14ac:dyDescent="0.55000000000000004">
      <c r="A69" s="17">
        <v>67</v>
      </c>
      <c r="B69" s="18" t="s">
        <v>109</v>
      </c>
      <c r="C69" s="18" t="s">
        <v>235</v>
      </c>
      <c r="D69" s="18">
        <v>1</v>
      </c>
      <c r="E69" s="18" t="s">
        <v>246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9"/>
      <c r="X69" s="18"/>
      <c r="Y69" s="18"/>
      <c r="Z69" s="18"/>
      <c r="AA69" s="18"/>
      <c r="AB69" s="20"/>
    </row>
    <row r="70" spans="1:28" s="21" customFormat="1" ht="67.5" x14ac:dyDescent="0.55000000000000004">
      <c r="A70" s="17">
        <v>68</v>
      </c>
      <c r="B70" s="18" t="s">
        <v>123</v>
      </c>
      <c r="C70" s="18" t="s">
        <v>232</v>
      </c>
      <c r="D70" s="18">
        <v>1</v>
      </c>
      <c r="E70" s="18" t="s">
        <v>246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9"/>
      <c r="X70" s="18"/>
      <c r="Y70" s="18"/>
      <c r="Z70" s="18"/>
      <c r="AA70" s="18"/>
      <c r="AB70" s="20"/>
    </row>
    <row r="71" spans="1:28" s="21" customFormat="1" ht="119.5" x14ac:dyDescent="0.55000000000000004">
      <c r="A71" s="17">
        <v>69</v>
      </c>
      <c r="B71" s="18" t="s">
        <v>111</v>
      </c>
      <c r="C71" s="18" t="s">
        <v>230</v>
      </c>
      <c r="D71" s="18">
        <v>1</v>
      </c>
      <c r="E71" s="18" t="s">
        <v>246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9"/>
      <c r="X71" s="18"/>
      <c r="Y71" s="18"/>
      <c r="Z71" s="18"/>
      <c r="AA71" s="18"/>
      <c r="AB71" s="20"/>
    </row>
    <row r="72" spans="1:28" s="21" customFormat="1" ht="106.5" x14ac:dyDescent="0.55000000000000004">
      <c r="A72" s="17">
        <v>70</v>
      </c>
      <c r="B72" s="18" t="s">
        <v>100</v>
      </c>
      <c r="C72" s="18" t="s">
        <v>206</v>
      </c>
      <c r="D72" s="18">
        <v>1</v>
      </c>
      <c r="E72" s="18" t="s">
        <v>246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9"/>
      <c r="X72" s="18"/>
      <c r="Y72" s="18"/>
      <c r="Z72" s="18"/>
      <c r="AA72" s="18"/>
      <c r="AB72" s="20"/>
    </row>
    <row r="73" spans="1:28" s="21" customFormat="1" ht="119.5" x14ac:dyDescent="0.55000000000000004">
      <c r="A73" s="17">
        <v>71</v>
      </c>
      <c r="B73" s="18" t="s">
        <v>70</v>
      </c>
      <c r="C73" s="18" t="s">
        <v>139</v>
      </c>
      <c r="D73" s="18">
        <v>1</v>
      </c>
      <c r="E73" s="18" t="s">
        <v>246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9"/>
      <c r="X73" s="18"/>
      <c r="Y73" s="18"/>
      <c r="Z73" s="18"/>
      <c r="AA73" s="18"/>
      <c r="AB73" s="20"/>
    </row>
    <row r="74" spans="1:28" s="21" customFormat="1" ht="80.5" x14ac:dyDescent="0.55000000000000004">
      <c r="A74" s="17">
        <v>72</v>
      </c>
      <c r="B74" s="18" t="s">
        <v>39</v>
      </c>
      <c r="C74" s="18" t="s">
        <v>9</v>
      </c>
      <c r="D74" s="18">
        <v>1</v>
      </c>
      <c r="E74" s="18" t="s">
        <v>246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9"/>
      <c r="X74" s="18"/>
      <c r="Y74" s="18"/>
      <c r="Z74" s="18"/>
      <c r="AA74" s="18"/>
      <c r="AB74" s="20"/>
    </row>
    <row r="75" spans="1:28" s="21" customFormat="1" ht="41.5" x14ac:dyDescent="0.55000000000000004">
      <c r="A75" s="17">
        <v>73</v>
      </c>
      <c r="B75" s="18" t="s">
        <v>8</v>
      </c>
      <c r="C75" s="18" t="s">
        <v>9</v>
      </c>
      <c r="D75" s="18">
        <v>1</v>
      </c>
      <c r="E75" s="18" t="s">
        <v>246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9"/>
      <c r="X75" s="18"/>
      <c r="Y75" s="18"/>
      <c r="Z75" s="18"/>
      <c r="AA75" s="18"/>
      <c r="AB75" s="20"/>
    </row>
    <row r="76" spans="1:28" s="21" customFormat="1" ht="54.5" x14ac:dyDescent="0.55000000000000004">
      <c r="A76" s="17">
        <v>74</v>
      </c>
      <c r="B76" s="18" t="s">
        <v>65</v>
      </c>
      <c r="C76" s="18" t="s">
        <v>236</v>
      </c>
      <c r="D76" s="18">
        <v>1</v>
      </c>
      <c r="E76" s="18"/>
      <c r="F76" s="18"/>
      <c r="G76" s="18"/>
      <c r="H76" s="18" t="s">
        <v>246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9"/>
      <c r="X76" s="18"/>
      <c r="Y76" s="18"/>
      <c r="Z76" s="18"/>
      <c r="AA76" s="18"/>
      <c r="AB76" s="20"/>
    </row>
    <row r="77" spans="1:28" s="21" customFormat="1" ht="93.5" x14ac:dyDescent="0.55000000000000004">
      <c r="A77" s="17">
        <v>75</v>
      </c>
      <c r="B77" s="18" t="s">
        <v>44</v>
      </c>
      <c r="C77" s="18" t="s">
        <v>140</v>
      </c>
      <c r="D77" s="18">
        <v>1</v>
      </c>
      <c r="E77" s="18"/>
      <c r="F77" s="18"/>
      <c r="G77" s="18"/>
      <c r="H77" s="18" t="s">
        <v>246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9"/>
      <c r="X77" s="18"/>
      <c r="Y77" s="18"/>
      <c r="Z77" s="18"/>
      <c r="AA77" s="18"/>
      <c r="AB77" s="20"/>
    </row>
    <row r="78" spans="1:28" s="21" customFormat="1" ht="106.5" x14ac:dyDescent="0.55000000000000004">
      <c r="A78" s="17">
        <v>76</v>
      </c>
      <c r="B78" s="18" t="s">
        <v>106</v>
      </c>
      <c r="C78" s="18" t="s">
        <v>9</v>
      </c>
      <c r="D78" s="18">
        <v>1</v>
      </c>
      <c r="E78" s="18"/>
      <c r="F78" s="18"/>
      <c r="G78" s="18"/>
      <c r="H78" s="18" t="s">
        <v>246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9"/>
      <c r="X78" s="18"/>
      <c r="Y78" s="18"/>
      <c r="Z78" s="18"/>
      <c r="AA78" s="18"/>
      <c r="AB78" s="20"/>
    </row>
    <row r="79" spans="1:28" s="21" customFormat="1" ht="93.5" x14ac:dyDescent="0.55000000000000004">
      <c r="A79" s="17">
        <v>77</v>
      </c>
      <c r="B79" s="18" t="s">
        <v>113</v>
      </c>
      <c r="C79" s="18" t="s">
        <v>206</v>
      </c>
      <c r="D79" s="18">
        <v>1</v>
      </c>
      <c r="E79" s="18"/>
      <c r="F79" s="18"/>
      <c r="G79" s="18"/>
      <c r="H79" s="18"/>
      <c r="I79" s="18"/>
      <c r="J79" s="18"/>
      <c r="K79" s="18" t="s">
        <v>246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9"/>
      <c r="X79" s="18"/>
      <c r="Y79" s="18"/>
      <c r="Z79" s="18"/>
      <c r="AA79" s="18"/>
      <c r="AB79" s="20"/>
    </row>
    <row r="80" spans="1:28" s="21" customFormat="1" ht="119.5" x14ac:dyDescent="0.55000000000000004">
      <c r="A80" s="22">
        <v>78</v>
      </c>
      <c r="B80" s="23" t="s">
        <v>114</v>
      </c>
      <c r="C80" s="23" t="s">
        <v>26</v>
      </c>
      <c r="D80" s="23">
        <v>1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4" t="s">
        <v>246</v>
      </c>
      <c r="U80" s="23"/>
      <c r="V80" s="23"/>
      <c r="W80" s="23"/>
      <c r="X80" s="23"/>
      <c r="Y80" s="23"/>
      <c r="Z80" s="23"/>
      <c r="AA80" s="23"/>
      <c r="AB80" s="25"/>
    </row>
    <row r="81" spans="1:28" s="21" customFormat="1" ht="67.5" x14ac:dyDescent="0.55000000000000004">
      <c r="A81" s="17">
        <v>79</v>
      </c>
      <c r="B81" s="18" t="s">
        <v>86</v>
      </c>
      <c r="C81" s="18" t="s">
        <v>238</v>
      </c>
      <c r="D81" s="18">
        <v>1</v>
      </c>
      <c r="E81" s="18"/>
      <c r="F81" s="18"/>
      <c r="G81" s="18"/>
      <c r="H81" s="18"/>
      <c r="I81" s="18"/>
      <c r="J81" s="18"/>
      <c r="K81" s="18"/>
      <c r="L81" s="18"/>
      <c r="M81" s="18"/>
      <c r="N81" s="18" t="s">
        <v>246</v>
      </c>
      <c r="O81" s="18"/>
      <c r="P81" s="18"/>
      <c r="Q81" s="18"/>
      <c r="R81" s="18"/>
      <c r="S81" s="18"/>
      <c r="T81" s="18"/>
      <c r="U81" s="18"/>
      <c r="V81" s="18"/>
      <c r="W81" s="19"/>
      <c r="X81" s="18"/>
      <c r="Y81" s="18"/>
      <c r="Z81" s="18"/>
      <c r="AA81" s="18"/>
      <c r="AB81" s="20"/>
    </row>
    <row r="82" spans="1:28" s="21" customFormat="1" ht="54.5" x14ac:dyDescent="0.55000000000000004">
      <c r="A82" s="17">
        <v>80</v>
      </c>
      <c r="B82" s="18" t="s">
        <v>79</v>
      </c>
      <c r="C82" s="18" t="s">
        <v>206</v>
      </c>
      <c r="D82" s="18">
        <v>1</v>
      </c>
      <c r="E82" s="18"/>
      <c r="F82" s="18"/>
      <c r="G82" s="18"/>
      <c r="H82" s="18"/>
      <c r="I82" s="18"/>
      <c r="J82" s="18"/>
      <c r="K82" s="18"/>
      <c r="L82" s="18"/>
      <c r="M82" s="18"/>
      <c r="N82" s="18" t="s">
        <v>246</v>
      </c>
      <c r="O82" s="18"/>
      <c r="P82" s="18"/>
      <c r="Q82" s="18"/>
      <c r="R82" s="18"/>
      <c r="S82" s="18"/>
      <c r="T82" s="18"/>
      <c r="U82" s="18"/>
      <c r="V82" s="18"/>
      <c r="W82" s="19"/>
      <c r="X82" s="18"/>
      <c r="Y82" s="18"/>
      <c r="Z82" s="18"/>
      <c r="AA82" s="18"/>
      <c r="AB82" s="20"/>
    </row>
    <row r="83" spans="1:28" s="21" customFormat="1" ht="54.5" x14ac:dyDescent="0.55000000000000004">
      <c r="A83" s="17">
        <v>81</v>
      </c>
      <c r="B83" s="18" t="s">
        <v>127</v>
      </c>
      <c r="C83" s="18" t="s">
        <v>206</v>
      </c>
      <c r="D83" s="18">
        <v>1</v>
      </c>
      <c r="E83" s="18"/>
      <c r="F83" s="18"/>
      <c r="G83" s="18"/>
      <c r="H83" s="18"/>
      <c r="I83" s="18"/>
      <c r="J83" s="18"/>
      <c r="K83" s="18"/>
      <c r="L83" s="18"/>
      <c r="M83" s="18"/>
      <c r="N83" s="18" t="s">
        <v>246</v>
      </c>
      <c r="O83" s="18"/>
      <c r="P83" s="18"/>
      <c r="Q83" s="18"/>
      <c r="R83" s="18"/>
      <c r="S83" s="18"/>
      <c r="T83" s="18"/>
      <c r="U83" s="18"/>
      <c r="V83" s="18"/>
      <c r="W83" s="19"/>
      <c r="X83" s="18"/>
      <c r="Y83" s="18"/>
      <c r="Z83" s="18"/>
      <c r="AA83" s="18"/>
      <c r="AB83" s="20"/>
    </row>
    <row r="84" spans="1:28" s="21" customFormat="1" ht="54.5" x14ac:dyDescent="0.55000000000000004">
      <c r="A84" s="17">
        <v>82</v>
      </c>
      <c r="B84" s="18" t="s">
        <v>91</v>
      </c>
      <c r="C84" s="18" t="s">
        <v>2</v>
      </c>
      <c r="D84" s="18">
        <v>1</v>
      </c>
      <c r="E84" s="18"/>
      <c r="F84" s="18"/>
      <c r="G84" s="18"/>
      <c r="H84" s="18"/>
      <c r="I84" s="18"/>
      <c r="J84" s="18"/>
      <c r="K84" s="18"/>
      <c r="L84" s="18"/>
      <c r="M84" s="18"/>
      <c r="N84" s="18" t="s">
        <v>246</v>
      </c>
      <c r="O84" s="18"/>
      <c r="P84" s="18"/>
      <c r="Q84" s="18"/>
      <c r="R84" s="18"/>
      <c r="S84" s="18"/>
      <c r="T84" s="18"/>
      <c r="U84" s="18"/>
      <c r="V84" s="18"/>
      <c r="W84" s="19"/>
      <c r="X84" s="18"/>
      <c r="Y84" s="18"/>
      <c r="Z84" s="18"/>
      <c r="AA84" s="18"/>
      <c r="AB84" s="20"/>
    </row>
    <row r="85" spans="1:28" s="21" customFormat="1" ht="54.5" x14ac:dyDescent="0.55000000000000004">
      <c r="A85" s="17">
        <v>83</v>
      </c>
      <c r="B85" s="18" t="s">
        <v>88</v>
      </c>
      <c r="C85" s="18" t="s">
        <v>2</v>
      </c>
      <c r="D85" s="18">
        <v>1</v>
      </c>
      <c r="E85" s="18"/>
      <c r="F85" s="18"/>
      <c r="G85" s="18"/>
      <c r="H85" s="18"/>
      <c r="I85" s="18"/>
      <c r="J85" s="18"/>
      <c r="K85" s="18"/>
      <c r="L85" s="18"/>
      <c r="M85" s="18"/>
      <c r="N85" s="18" t="s">
        <v>246</v>
      </c>
      <c r="O85" s="18"/>
      <c r="P85" s="18"/>
      <c r="Q85" s="18"/>
      <c r="R85" s="18"/>
      <c r="S85" s="18"/>
      <c r="T85" s="18"/>
      <c r="U85" s="18"/>
      <c r="V85" s="18"/>
      <c r="W85" s="19"/>
      <c r="X85" s="18"/>
      <c r="Y85" s="18"/>
      <c r="Z85" s="18"/>
      <c r="AA85" s="18"/>
      <c r="AB85" s="20"/>
    </row>
    <row r="86" spans="1:28" s="21" customFormat="1" ht="54.5" x14ac:dyDescent="0.55000000000000004">
      <c r="A86" s="17">
        <v>84</v>
      </c>
      <c r="B86" s="18" t="s">
        <v>4</v>
      </c>
      <c r="C86" s="18" t="s">
        <v>2</v>
      </c>
      <c r="D86" s="18">
        <v>1</v>
      </c>
      <c r="E86" s="18"/>
      <c r="F86" s="18"/>
      <c r="G86" s="18"/>
      <c r="H86" s="18"/>
      <c r="I86" s="18"/>
      <c r="J86" s="18"/>
      <c r="K86" s="18"/>
      <c r="L86" s="18"/>
      <c r="M86" s="18"/>
      <c r="N86" s="18" t="s">
        <v>246</v>
      </c>
      <c r="O86" s="18"/>
      <c r="P86" s="18"/>
      <c r="Q86" s="18"/>
      <c r="R86" s="18"/>
      <c r="S86" s="18"/>
      <c r="T86" s="18"/>
      <c r="U86" s="18"/>
      <c r="V86" s="18"/>
      <c r="W86" s="19"/>
      <c r="X86" s="18"/>
      <c r="Y86" s="18"/>
      <c r="Z86" s="18"/>
      <c r="AA86" s="18"/>
      <c r="AB86" s="20"/>
    </row>
    <row r="87" spans="1:28" s="21" customFormat="1" ht="80.5" x14ac:dyDescent="0.55000000000000004">
      <c r="A87" s="22">
        <v>86</v>
      </c>
      <c r="B87" s="23" t="s">
        <v>118</v>
      </c>
      <c r="C87" s="23" t="s">
        <v>9</v>
      </c>
      <c r="D87" s="23">
        <v>1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4" t="s">
        <v>246</v>
      </c>
      <c r="X87" s="23"/>
      <c r="Y87" s="23"/>
      <c r="Z87" s="23"/>
      <c r="AA87" s="23"/>
      <c r="AB87" s="25"/>
    </row>
    <row r="88" spans="1:28" s="21" customFormat="1" ht="67.5" x14ac:dyDescent="0.55000000000000004">
      <c r="A88" s="27">
        <v>87</v>
      </c>
      <c r="B88" s="28" t="s">
        <v>122</v>
      </c>
      <c r="C88" s="28" t="s">
        <v>2</v>
      </c>
      <c r="D88" s="28">
        <v>1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9" t="s">
        <v>246</v>
      </c>
      <c r="X88" s="28"/>
      <c r="Y88" s="28"/>
      <c r="Z88" s="28"/>
      <c r="AA88" s="28"/>
      <c r="AB88" s="30"/>
    </row>
  </sheetData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3BEF-3344-449F-87AA-6822F2969158}">
  <dimension ref="A1:B80"/>
  <sheetViews>
    <sheetView zoomScale="30" zoomScaleNormal="30" workbookViewId="0">
      <selection activeCell="E32" sqref="E32"/>
    </sheetView>
  </sheetViews>
  <sheetFormatPr defaultColWidth="70.90625" defaultRowHeight="14.5" x14ac:dyDescent="0.35"/>
  <cols>
    <col min="1" max="1" width="68.26953125" bestFit="1" customWidth="1"/>
    <col min="2" max="2" width="11.7265625" bestFit="1" customWidth="1"/>
  </cols>
  <sheetData>
    <row r="1" spans="1:2" x14ac:dyDescent="0.35">
      <c r="A1" t="s">
        <v>199</v>
      </c>
      <c r="B1" t="s">
        <v>201</v>
      </c>
    </row>
    <row r="2" spans="1:2" x14ac:dyDescent="0.35">
      <c r="A2" s="2" t="s">
        <v>143</v>
      </c>
      <c r="B2">
        <v>8</v>
      </c>
    </row>
    <row r="3" spans="1:2" x14ac:dyDescent="0.35">
      <c r="A3" s="2" t="s">
        <v>144</v>
      </c>
      <c r="B3">
        <v>8</v>
      </c>
    </row>
    <row r="4" spans="1:2" x14ac:dyDescent="0.35">
      <c r="A4" s="2" t="s">
        <v>158</v>
      </c>
      <c r="B4">
        <v>6</v>
      </c>
    </row>
    <row r="5" spans="1:2" x14ac:dyDescent="0.35">
      <c r="A5" s="2" t="s">
        <v>10</v>
      </c>
      <c r="B5">
        <v>6</v>
      </c>
    </row>
    <row r="6" spans="1:2" x14ac:dyDescent="0.35">
      <c r="A6" s="2" t="s">
        <v>16</v>
      </c>
      <c r="B6">
        <v>5</v>
      </c>
    </row>
    <row r="7" spans="1:2" x14ac:dyDescent="0.35">
      <c r="A7" s="2" t="s">
        <v>150</v>
      </c>
      <c r="B7">
        <v>5</v>
      </c>
    </row>
    <row r="8" spans="1:2" x14ac:dyDescent="0.35">
      <c r="A8" s="2" t="s">
        <v>152</v>
      </c>
      <c r="B8">
        <v>5</v>
      </c>
    </row>
    <row r="9" spans="1:2" x14ac:dyDescent="0.35">
      <c r="A9" s="2" t="s">
        <v>51</v>
      </c>
      <c r="B9">
        <v>4</v>
      </c>
    </row>
    <row r="10" spans="1:2" x14ac:dyDescent="0.35">
      <c r="A10" s="2" t="s">
        <v>165</v>
      </c>
      <c r="B10">
        <v>4</v>
      </c>
    </row>
    <row r="11" spans="1:2" x14ac:dyDescent="0.35">
      <c r="A11" s="2" t="s">
        <v>34</v>
      </c>
      <c r="B11">
        <v>3</v>
      </c>
    </row>
    <row r="12" spans="1:2" x14ac:dyDescent="0.35">
      <c r="A12" s="2" t="s">
        <v>200</v>
      </c>
      <c r="B12">
        <v>3</v>
      </c>
    </row>
    <row r="13" spans="1:2" x14ac:dyDescent="0.35">
      <c r="A13" s="2" t="s">
        <v>157</v>
      </c>
      <c r="B13">
        <v>3</v>
      </c>
    </row>
    <row r="14" spans="1:2" x14ac:dyDescent="0.35">
      <c r="A14" s="2" t="s">
        <v>151</v>
      </c>
      <c r="B14">
        <v>2</v>
      </c>
    </row>
    <row r="15" spans="1:2" x14ac:dyDescent="0.35">
      <c r="A15" s="2" t="s">
        <v>66</v>
      </c>
      <c r="B15">
        <v>2</v>
      </c>
    </row>
    <row r="16" spans="1:2" x14ac:dyDescent="0.35">
      <c r="A16" s="2" t="s">
        <v>148</v>
      </c>
      <c r="B16">
        <v>2</v>
      </c>
    </row>
    <row r="17" spans="1:2" x14ac:dyDescent="0.35">
      <c r="A17" s="2" t="s">
        <v>173</v>
      </c>
      <c r="B17">
        <v>2</v>
      </c>
    </row>
    <row r="18" spans="1:2" x14ac:dyDescent="0.35">
      <c r="A18" s="2" t="s">
        <v>134</v>
      </c>
      <c r="B18">
        <v>2</v>
      </c>
    </row>
    <row r="19" spans="1:2" x14ac:dyDescent="0.35">
      <c r="A19" s="2" t="s">
        <v>71</v>
      </c>
      <c r="B19">
        <v>2</v>
      </c>
    </row>
    <row r="20" spans="1:2" x14ac:dyDescent="0.35">
      <c r="A20" s="2" t="s">
        <v>40</v>
      </c>
      <c r="B20">
        <v>2</v>
      </c>
    </row>
    <row r="21" spans="1:2" x14ac:dyDescent="0.35">
      <c r="A21" s="2" t="s">
        <v>146</v>
      </c>
      <c r="B21">
        <v>1</v>
      </c>
    </row>
    <row r="22" spans="1:2" x14ac:dyDescent="0.35">
      <c r="A22" s="2" t="s">
        <v>159</v>
      </c>
      <c r="B22">
        <v>1</v>
      </c>
    </row>
    <row r="23" spans="1:2" x14ac:dyDescent="0.35">
      <c r="A23" s="2" t="s">
        <v>62</v>
      </c>
      <c r="B23">
        <v>1</v>
      </c>
    </row>
    <row r="24" spans="1:2" x14ac:dyDescent="0.35">
      <c r="A24" s="2" t="s">
        <v>120</v>
      </c>
      <c r="B24">
        <v>1</v>
      </c>
    </row>
    <row r="25" spans="1:2" x14ac:dyDescent="0.35">
      <c r="A25" s="2" t="s">
        <v>166</v>
      </c>
      <c r="B25">
        <v>1</v>
      </c>
    </row>
    <row r="26" spans="1:2" x14ac:dyDescent="0.35">
      <c r="A26" s="2" t="s">
        <v>80</v>
      </c>
      <c r="B26">
        <v>1</v>
      </c>
    </row>
    <row r="27" spans="1:2" x14ac:dyDescent="0.35">
      <c r="A27" s="2" t="s">
        <v>49</v>
      </c>
      <c r="B27">
        <v>1</v>
      </c>
    </row>
    <row r="28" spans="1:2" x14ac:dyDescent="0.35">
      <c r="A28" s="2" t="s">
        <v>169</v>
      </c>
      <c r="B28">
        <v>1</v>
      </c>
    </row>
    <row r="29" spans="1:2" x14ac:dyDescent="0.35">
      <c r="A29" s="2" t="s">
        <v>171</v>
      </c>
      <c r="B29">
        <v>1</v>
      </c>
    </row>
    <row r="30" spans="1:2" x14ac:dyDescent="0.35">
      <c r="A30" s="2" t="s">
        <v>167</v>
      </c>
      <c r="B30">
        <v>1</v>
      </c>
    </row>
    <row r="31" spans="1:2" x14ac:dyDescent="0.35">
      <c r="A31" s="2" t="s">
        <v>32</v>
      </c>
      <c r="B31">
        <v>1</v>
      </c>
    </row>
    <row r="32" spans="1:2" x14ac:dyDescent="0.35">
      <c r="A32" s="2" t="s">
        <v>142</v>
      </c>
      <c r="B32">
        <v>1</v>
      </c>
    </row>
    <row r="33" spans="1:2" x14ac:dyDescent="0.35">
      <c r="A33" s="2" t="s">
        <v>78</v>
      </c>
      <c r="B33">
        <v>1</v>
      </c>
    </row>
    <row r="34" spans="1:2" x14ac:dyDescent="0.35">
      <c r="A34" s="2" t="s">
        <v>172</v>
      </c>
      <c r="B34">
        <v>1</v>
      </c>
    </row>
    <row r="35" spans="1:2" x14ac:dyDescent="0.35">
      <c r="A35" s="2" t="s">
        <v>205</v>
      </c>
      <c r="B35">
        <v>1</v>
      </c>
    </row>
    <row r="36" spans="1:2" x14ac:dyDescent="0.35">
      <c r="A36" s="2" t="s">
        <v>154</v>
      </c>
      <c r="B36">
        <v>1</v>
      </c>
    </row>
    <row r="37" spans="1:2" x14ac:dyDescent="0.35">
      <c r="A37" s="2" t="s">
        <v>156</v>
      </c>
      <c r="B37">
        <v>1</v>
      </c>
    </row>
    <row r="38" spans="1:2" x14ac:dyDescent="0.35">
      <c r="A38" s="2" t="s">
        <v>59</v>
      </c>
      <c r="B38">
        <v>1</v>
      </c>
    </row>
    <row r="39" spans="1:2" x14ac:dyDescent="0.35">
      <c r="A39" s="2" t="s">
        <v>129</v>
      </c>
      <c r="B39">
        <v>1</v>
      </c>
    </row>
    <row r="40" spans="1:2" x14ac:dyDescent="0.35">
      <c r="A40" s="2" t="s">
        <v>130</v>
      </c>
      <c r="B40">
        <v>1</v>
      </c>
    </row>
    <row r="41" spans="1:2" x14ac:dyDescent="0.35">
      <c r="A41" s="2" t="s">
        <v>75</v>
      </c>
      <c r="B41">
        <v>1</v>
      </c>
    </row>
    <row r="42" spans="1:2" x14ac:dyDescent="0.35">
      <c r="A42" s="2" t="s">
        <v>162</v>
      </c>
      <c r="B42">
        <v>1</v>
      </c>
    </row>
    <row r="43" spans="1:2" x14ac:dyDescent="0.35">
      <c r="A43" s="2" t="s">
        <v>155</v>
      </c>
      <c r="B43">
        <v>1</v>
      </c>
    </row>
    <row r="44" spans="1:2" x14ac:dyDescent="0.35">
      <c r="A44" s="2" t="s">
        <v>18</v>
      </c>
      <c r="B44">
        <v>1</v>
      </c>
    </row>
    <row r="45" spans="1:2" x14ac:dyDescent="0.35">
      <c r="A45" s="2" t="s">
        <v>115</v>
      </c>
      <c r="B45">
        <v>1</v>
      </c>
    </row>
    <row r="46" spans="1:2" x14ac:dyDescent="0.35">
      <c r="A46" s="2" t="s">
        <v>47</v>
      </c>
      <c r="B46">
        <v>1</v>
      </c>
    </row>
    <row r="47" spans="1:2" x14ac:dyDescent="0.35">
      <c r="A47" s="2" t="s">
        <v>138</v>
      </c>
      <c r="B47">
        <v>1</v>
      </c>
    </row>
    <row r="48" spans="1:2" x14ac:dyDescent="0.35">
      <c r="A48" s="2" t="s">
        <v>175</v>
      </c>
      <c r="B48">
        <v>1</v>
      </c>
    </row>
    <row r="49" spans="1:2" x14ac:dyDescent="0.35">
      <c r="A49" s="2" t="s">
        <v>22</v>
      </c>
      <c r="B49">
        <v>1</v>
      </c>
    </row>
    <row r="50" spans="1:2" x14ac:dyDescent="0.35">
      <c r="A50" s="2" t="s">
        <v>163</v>
      </c>
      <c r="B50">
        <v>1</v>
      </c>
    </row>
    <row r="51" spans="1:2" x14ac:dyDescent="0.35">
      <c r="A51" s="2" t="s">
        <v>137</v>
      </c>
      <c r="B51">
        <v>1</v>
      </c>
    </row>
    <row r="52" spans="1:2" x14ac:dyDescent="0.35">
      <c r="A52" s="2" t="s">
        <v>46</v>
      </c>
      <c r="B52">
        <v>1</v>
      </c>
    </row>
    <row r="53" spans="1:2" x14ac:dyDescent="0.35">
      <c r="A53" s="2" t="s">
        <v>161</v>
      </c>
      <c r="B53">
        <v>1</v>
      </c>
    </row>
    <row r="54" spans="1:2" x14ac:dyDescent="0.35">
      <c r="A54" s="2" t="s">
        <v>90</v>
      </c>
      <c r="B54">
        <v>1</v>
      </c>
    </row>
    <row r="55" spans="1:2" x14ac:dyDescent="0.35">
      <c r="A55" s="2" t="s">
        <v>170</v>
      </c>
      <c r="B55">
        <v>1</v>
      </c>
    </row>
    <row r="56" spans="1:2" x14ac:dyDescent="0.35">
      <c r="A56" s="2" t="s">
        <v>84</v>
      </c>
      <c r="B56">
        <v>1</v>
      </c>
    </row>
    <row r="57" spans="1:2" x14ac:dyDescent="0.35">
      <c r="A57" s="2" t="s">
        <v>82</v>
      </c>
      <c r="B57">
        <v>1</v>
      </c>
    </row>
    <row r="58" spans="1:2" x14ac:dyDescent="0.35">
      <c r="A58" s="2" t="s">
        <v>94</v>
      </c>
      <c r="B58">
        <v>1</v>
      </c>
    </row>
    <row r="59" spans="1:2" x14ac:dyDescent="0.35">
      <c r="A59" s="2" t="s">
        <v>107</v>
      </c>
      <c r="B59">
        <v>1</v>
      </c>
    </row>
    <row r="60" spans="1:2" x14ac:dyDescent="0.35">
      <c r="A60" s="2" t="s">
        <v>117</v>
      </c>
      <c r="B60">
        <v>1</v>
      </c>
    </row>
    <row r="61" spans="1:2" x14ac:dyDescent="0.35">
      <c r="A61" s="2" t="s">
        <v>64</v>
      </c>
      <c r="B61">
        <v>1</v>
      </c>
    </row>
    <row r="62" spans="1:2" x14ac:dyDescent="0.35">
      <c r="A62" s="2" t="s">
        <v>164</v>
      </c>
      <c r="B62">
        <v>1</v>
      </c>
    </row>
    <row r="63" spans="1:2" x14ac:dyDescent="0.35">
      <c r="A63" s="2" t="s">
        <v>147</v>
      </c>
      <c r="B63">
        <v>1</v>
      </c>
    </row>
    <row r="64" spans="1:2" x14ac:dyDescent="0.35">
      <c r="A64" s="2" t="s">
        <v>153</v>
      </c>
      <c r="B64">
        <v>1</v>
      </c>
    </row>
    <row r="65" spans="1:2" x14ac:dyDescent="0.35">
      <c r="A65" s="2" t="s">
        <v>45</v>
      </c>
      <c r="B65">
        <v>1</v>
      </c>
    </row>
    <row r="66" spans="1:2" x14ac:dyDescent="0.35">
      <c r="A66" s="2" t="s">
        <v>28</v>
      </c>
      <c r="B66">
        <v>1</v>
      </c>
    </row>
    <row r="67" spans="1:2" x14ac:dyDescent="0.35">
      <c r="A67" s="2" t="s">
        <v>92</v>
      </c>
      <c r="B67">
        <v>1</v>
      </c>
    </row>
    <row r="68" spans="1:2" x14ac:dyDescent="0.35">
      <c r="A68" s="2" t="s">
        <v>160</v>
      </c>
      <c r="B68">
        <v>1</v>
      </c>
    </row>
    <row r="69" spans="1:2" x14ac:dyDescent="0.35">
      <c r="A69" s="2" t="s">
        <v>68</v>
      </c>
      <c r="B69">
        <v>1</v>
      </c>
    </row>
    <row r="70" spans="1:2" x14ac:dyDescent="0.35">
      <c r="A70" s="2" t="s">
        <v>42</v>
      </c>
      <c r="B70">
        <v>1</v>
      </c>
    </row>
    <row r="71" spans="1:2" x14ac:dyDescent="0.35">
      <c r="A71" s="2" t="s">
        <v>168</v>
      </c>
      <c r="B71">
        <v>1</v>
      </c>
    </row>
    <row r="72" spans="1:2" x14ac:dyDescent="0.35">
      <c r="A72" s="2" t="s">
        <v>89</v>
      </c>
      <c r="B72">
        <v>1</v>
      </c>
    </row>
    <row r="73" spans="1:2" x14ac:dyDescent="0.35">
      <c r="A73" s="2" t="s">
        <v>67</v>
      </c>
      <c r="B73">
        <v>1</v>
      </c>
    </row>
    <row r="74" spans="1:2" x14ac:dyDescent="0.35">
      <c r="A74" s="2" t="s">
        <v>83</v>
      </c>
      <c r="B74">
        <v>1</v>
      </c>
    </row>
    <row r="75" spans="1:2" x14ac:dyDescent="0.35">
      <c r="A75" s="2" t="s">
        <v>145</v>
      </c>
      <c r="B75">
        <v>1</v>
      </c>
    </row>
    <row r="76" spans="1:2" x14ac:dyDescent="0.35">
      <c r="A76" s="2" t="s">
        <v>149</v>
      </c>
      <c r="B76">
        <v>1</v>
      </c>
    </row>
    <row r="77" spans="1:2" x14ac:dyDescent="0.35">
      <c r="A77" s="2" t="s">
        <v>174</v>
      </c>
      <c r="B77">
        <v>1</v>
      </c>
    </row>
    <row r="78" spans="1:2" x14ac:dyDescent="0.35">
      <c r="A78" s="2" t="s">
        <v>105</v>
      </c>
      <c r="B78">
        <v>1</v>
      </c>
    </row>
    <row r="79" spans="1:2" x14ac:dyDescent="0.35">
      <c r="A79" s="2" t="s">
        <v>176</v>
      </c>
      <c r="B79">
        <v>1</v>
      </c>
    </row>
    <row r="80" spans="1:2" x14ac:dyDescent="0.35">
      <c r="A80" s="2" t="s">
        <v>125</v>
      </c>
      <c r="B80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01C4-67CB-4614-B6C7-3F9AC2ACC5C3}">
  <dimension ref="A1:B9"/>
  <sheetViews>
    <sheetView zoomScale="30" zoomScaleNormal="30" workbookViewId="0">
      <selection activeCell="E12" sqref="E12"/>
    </sheetView>
  </sheetViews>
  <sheetFormatPr defaultColWidth="37.6328125" defaultRowHeight="13" x14ac:dyDescent="0.3"/>
  <cols>
    <col min="1" max="1" width="4.7265625" style="1" bestFit="1" customWidth="1"/>
    <col min="2" max="2" width="2.81640625" style="1" bestFit="1" customWidth="1"/>
    <col min="3" max="16384" width="37.6328125" style="1"/>
  </cols>
  <sheetData>
    <row r="1" spans="1:2" x14ac:dyDescent="0.3">
      <c r="A1" s="1">
        <v>2016</v>
      </c>
      <c r="B1" s="1">
        <v>19</v>
      </c>
    </row>
    <row r="2" spans="1:2" x14ac:dyDescent="0.3">
      <c r="A2" s="1">
        <v>2017</v>
      </c>
      <c r="B2" s="1">
        <v>16</v>
      </c>
    </row>
    <row r="3" spans="1:2" x14ac:dyDescent="0.3">
      <c r="A3" s="1">
        <v>2018</v>
      </c>
      <c r="B3" s="1">
        <v>13</v>
      </c>
    </row>
    <row r="4" spans="1:2" x14ac:dyDescent="0.3">
      <c r="A4" s="1">
        <v>2019</v>
      </c>
      <c r="B4" s="1">
        <v>16</v>
      </c>
    </row>
    <row r="5" spans="1:2" x14ac:dyDescent="0.3">
      <c r="A5" s="1">
        <v>2020</v>
      </c>
      <c r="B5" s="1">
        <v>11</v>
      </c>
    </row>
    <row r="6" spans="1:2" x14ac:dyDescent="0.3">
      <c r="A6" s="1">
        <v>2021</v>
      </c>
      <c r="B6" s="1">
        <v>9</v>
      </c>
    </row>
    <row r="7" spans="1:2" x14ac:dyDescent="0.3">
      <c r="A7" s="1">
        <v>2022</v>
      </c>
      <c r="B7" s="1">
        <v>3</v>
      </c>
    </row>
    <row r="9" spans="1:2" x14ac:dyDescent="0.3">
      <c r="B9" s="1">
        <f>SUM(B1:B7)</f>
        <v>87</v>
      </c>
    </row>
  </sheetData>
  <sortState xmlns:xlrd2="http://schemas.microsoft.com/office/spreadsheetml/2017/richdata2" ref="A1:A16">
    <sortCondition ref="A1:A16"/>
  </sortState>
  <pageMargins left="0.7" right="0.7" top="0.75" bottom="0.75" header="0.3" footer="0.3"/>
  <pageSetup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1A73-A92D-4FBD-9C60-7ED93F58604B}">
  <dimension ref="A1:C16"/>
  <sheetViews>
    <sheetView zoomScale="41" zoomScaleNormal="41" workbookViewId="0">
      <selection activeCell="C1" activeCellId="1" sqref="A1:A14 C1:C14"/>
    </sheetView>
  </sheetViews>
  <sheetFormatPr defaultRowHeight="14.5" x14ac:dyDescent="0.35"/>
  <cols>
    <col min="1" max="1" width="12.1796875" style="1" bestFit="1" customWidth="1"/>
    <col min="2" max="2" width="28.1796875" bestFit="1" customWidth="1"/>
    <col min="3" max="3" width="18.36328125" bestFit="1" customWidth="1"/>
  </cols>
  <sheetData>
    <row r="1" spans="1:3" x14ac:dyDescent="0.35">
      <c r="A1" s="4" t="s">
        <v>207</v>
      </c>
      <c r="B1" s="4" t="s">
        <v>209</v>
      </c>
      <c r="C1" s="4" t="s">
        <v>228</v>
      </c>
    </row>
    <row r="2" spans="1:3" x14ac:dyDescent="0.35">
      <c r="A2" s="3" t="s">
        <v>15</v>
      </c>
      <c r="B2" s="5" t="s">
        <v>217</v>
      </c>
      <c r="C2">
        <v>3</v>
      </c>
    </row>
    <row r="3" spans="1:3" x14ac:dyDescent="0.35">
      <c r="A3" s="3" t="s">
        <v>227</v>
      </c>
      <c r="B3" s="5" t="s">
        <v>212</v>
      </c>
      <c r="C3">
        <v>3</v>
      </c>
    </row>
    <row r="4" spans="1:3" x14ac:dyDescent="0.35">
      <c r="A4" s="3" t="s">
        <v>1</v>
      </c>
      <c r="B4" s="5" t="s">
        <v>211</v>
      </c>
      <c r="C4">
        <v>23</v>
      </c>
    </row>
    <row r="5" spans="1:3" x14ac:dyDescent="0.35">
      <c r="A5" s="3" t="s">
        <v>208</v>
      </c>
      <c r="B5" s="5" t="s">
        <v>210</v>
      </c>
      <c r="C5">
        <v>4</v>
      </c>
    </row>
    <row r="6" spans="1:3" x14ac:dyDescent="0.35">
      <c r="A6" s="3" t="s">
        <v>221</v>
      </c>
      <c r="B6" s="5" t="s">
        <v>220</v>
      </c>
      <c r="C6">
        <v>2</v>
      </c>
    </row>
    <row r="7" spans="1:3" x14ac:dyDescent="0.35">
      <c r="A7" s="3" t="s">
        <v>3</v>
      </c>
      <c r="B7" s="5" t="s">
        <v>224</v>
      </c>
      <c r="C7">
        <v>10</v>
      </c>
    </row>
    <row r="8" spans="1:3" x14ac:dyDescent="0.35">
      <c r="A8" s="3" t="s">
        <v>219</v>
      </c>
      <c r="B8" s="5" t="s">
        <v>218</v>
      </c>
      <c r="C8">
        <v>4</v>
      </c>
    </row>
    <row r="9" spans="1:3" x14ac:dyDescent="0.35">
      <c r="A9" s="3" t="s">
        <v>222</v>
      </c>
      <c r="B9" s="5" t="s">
        <v>223</v>
      </c>
      <c r="C9">
        <v>1</v>
      </c>
    </row>
    <row r="10" spans="1:3" ht="15" customHeight="1" x14ac:dyDescent="0.35">
      <c r="A10" s="3" t="s">
        <v>6</v>
      </c>
      <c r="B10" s="5" t="s">
        <v>216</v>
      </c>
      <c r="C10">
        <v>8</v>
      </c>
    </row>
    <row r="11" spans="1:3" x14ac:dyDescent="0.35">
      <c r="A11" s="3" t="s">
        <v>5</v>
      </c>
      <c r="B11" s="5" t="s">
        <v>214</v>
      </c>
      <c r="C11">
        <v>6</v>
      </c>
    </row>
    <row r="12" spans="1:3" x14ac:dyDescent="0.35">
      <c r="A12" s="3" t="s">
        <v>13</v>
      </c>
      <c r="B12" s="5" t="s">
        <v>215</v>
      </c>
      <c r="C12">
        <v>1</v>
      </c>
    </row>
    <row r="13" spans="1:3" x14ac:dyDescent="0.35">
      <c r="A13" s="3" t="s">
        <v>20</v>
      </c>
      <c r="B13" s="5" t="s">
        <v>213</v>
      </c>
      <c r="C13">
        <v>7</v>
      </c>
    </row>
    <row r="14" spans="1:3" x14ac:dyDescent="0.35">
      <c r="A14" s="6" t="s">
        <v>225</v>
      </c>
      <c r="B14" s="7" t="s">
        <v>226</v>
      </c>
      <c r="C14">
        <v>15</v>
      </c>
    </row>
    <row r="16" spans="1:3" x14ac:dyDescent="0.35">
      <c r="C16">
        <f>SUM(Table2[Number of Papers])</f>
        <v>87</v>
      </c>
    </row>
  </sheetData>
  <conditionalFormatting sqref="A10">
    <cfRule type="duplicateValues" dxfId="6" priority="6"/>
  </conditionalFormatting>
  <conditionalFormatting sqref="A15:A1048576">
    <cfRule type="duplicateValues" dxfId="5" priority="7"/>
  </conditionalFormatting>
  <hyperlinks>
    <hyperlink ref="B5" r:id="rId1" xr:uid="{D09BBFFE-4B64-464A-BE97-E79C99EF7A27}"/>
    <hyperlink ref="B4" r:id="rId2" xr:uid="{A07AB118-99AD-4DD0-B4CD-D09EBFA0161F}"/>
    <hyperlink ref="B3" r:id="rId3" xr:uid="{558CBED2-B745-420A-9557-6963732E2629}"/>
    <hyperlink ref="B13" r:id="rId4" xr:uid="{A24D266C-80FC-4933-A988-362E6C63363F}"/>
    <hyperlink ref="B11" r:id="rId5" xr:uid="{FC265F44-9901-48B0-A816-612EF201E38D}"/>
    <hyperlink ref="B12" r:id="rId6" xr:uid="{889A36CE-8C11-456A-93CE-90A06743F10F}"/>
    <hyperlink ref="B10" r:id="rId7" xr:uid="{438377AC-5C70-4061-99CC-9134EC84AAC7}"/>
    <hyperlink ref="B2" r:id="rId8" xr:uid="{9C35E5FE-624F-49FA-A6FD-7B50715D42B1}"/>
    <hyperlink ref="B8" r:id="rId9" xr:uid="{EB45AD71-EC2B-40FD-ADA0-F507C35301FF}"/>
    <hyperlink ref="B6" r:id="rId10" xr:uid="{9CEF235E-ADEF-4D5E-83B3-DD4C9EF7065D}"/>
    <hyperlink ref="B9" r:id="rId11" xr:uid="{15840E8E-A999-4C3D-B0BB-F9CF159BB30B}"/>
    <hyperlink ref="B7" r:id="rId12" xr:uid="{47CA6956-0D51-4451-BC44-0FD0E9669CDE}"/>
    <hyperlink ref="B14" r:id="rId13" xr:uid="{D7319B47-BEF6-40E2-B4C3-33939CC0DD8A}"/>
  </hyperlinks>
  <pageMargins left="0.7" right="0.7" top="0.75" bottom="0.75" header="0.3" footer="0.3"/>
  <pageSetup orientation="portrait" horizontalDpi="4294967292" verticalDpi="0" r:id="rId14"/>
  <drawing r:id="rId15"/>
  <tableParts count="1">
    <tablePart r:id="rId1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001D-3C71-47CD-BF37-7254A0E5A417}">
  <dimension ref="A1:C305"/>
  <sheetViews>
    <sheetView topLeftCell="A181" zoomScale="39" zoomScaleNormal="39" workbookViewId="0">
      <selection activeCell="C296" sqref="B296:C305"/>
    </sheetView>
  </sheetViews>
  <sheetFormatPr defaultRowHeight="14.5" x14ac:dyDescent="0.35"/>
  <cols>
    <col min="2" max="2" width="25.81640625" bestFit="1" customWidth="1"/>
    <col min="3" max="3" width="9.7265625" bestFit="1" customWidth="1"/>
    <col min="4" max="4" width="4.6328125" bestFit="1" customWidth="1"/>
    <col min="5" max="5" width="11.08984375" bestFit="1" customWidth="1"/>
    <col min="7" max="7" width="7.81640625" bestFit="1" customWidth="1"/>
    <col min="8" max="8" width="6.36328125" bestFit="1" customWidth="1"/>
    <col min="9" max="9" width="8.08984375" bestFit="1" customWidth="1"/>
    <col min="10" max="10" width="10.1796875" bestFit="1" customWidth="1"/>
  </cols>
  <sheetData>
    <row r="1" spans="1:3" x14ac:dyDescent="0.35">
      <c r="C1" t="s">
        <v>2</v>
      </c>
    </row>
    <row r="2" spans="1:3" x14ac:dyDescent="0.35">
      <c r="A2">
        <v>1</v>
      </c>
      <c r="B2" t="s">
        <v>29</v>
      </c>
      <c r="C2">
        <v>4</v>
      </c>
    </row>
    <row r="3" spans="1:3" x14ac:dyDescent="0.35">
      <c r="A3">
        <v>2</v>
      </c>
      <c r="B3" t="s">
        <v>192</v>
      </c>
      <c r="C3">
        <v>3</v>
      </c>
    </row>
    <row r="4" spans="1:3" x14ac:dyDescent="0.35">
      <c r="A4">
        <v>3</v>
      </c>
      <c r="B4" t="s">
        <v>184</v>
      </c>
      <c r="C4">
        <v>3</v>
      </c>
    </row>
    <row r="5" spans="1:3" x14ac:dyDescent="0.35">
      <c r="A5">
        <v>4</v>
      </c>
      <c r="B5" t="s">
        <v>196</v>
      </c>
      <c r="C5">
        <v>2</v>
      </c>
    </row>
    <row r="6" spans="1:3" x14ac:dyDescent="0.35">
      <c r="A6">
        <v>5</v>
      </c>
      <c r="B6" t="s">
        <v>188</v>
      </c>
      <c r="C6">
        <v>2</v>
      </c>
    </row>
    <row r="7" spans="1:3" x14ac:dyDescent="0.35">
      <c r="A7">
        <v>6</v>
      </c>
      <c r="B7" t="s">
        <v>30</v>
      </c>
      <c r="C7">
        <v>2</v>
      </c>
    </row>
    <row r="8" spans="1:3" x14ac:dyDescent="0.35">
      <c r="A8">
        <v>7</v>
      </c>
      <c r="B8" t="s">
        <v>179</v>
      </c>
      <c r="C8">
        <v>2</v>
      </c>
    </row>
    <row r="9" spans="1:3" x14ac:dyDescent="0.35">
      <c r="A9">
        <v>8</v>
      </c>
      <c r="B9" t="s">
        <v>198</v>
      </c>
      <c r="C9">
        <v>2</v>
      </c>
    </row>
    <row r="10" spans="1:3" x14ac:dyDescent="0.35">
      <c r="A10">
        <v>9</v>
      </c>
      <c r="B10" t="s">
        <v>195</v>
      </c>
      <c r="C10">
        <v>1</v>
      </c>
    </row>
    <row r="11" spans="1:3" x14ac:dyDescent="0.35">
      <c r="A11">
        <v>10</v>
      </c>
      <c r="B11" t="s">
        <v>185</v>
      </c>
      <c r="C11">
        <v>1</v>
      </c>
    </row>
    <row r="12" spans="1:3" x14ac:dyDescent="0.35">
      <c r="A12">
        <v>11</v>
      </c>
      <c r="B12" t="s">
        <v>182</v>
      </c>
      <c r="C12">
        <v>1</v>
      </c>
    </row>
    <row r="13" spans="1:3" x14ac:dyDescent="0.35">
      <c r="A13">
        <v>12</v>
      </c>
      <c r="B13" t="s">
        <v>178</v>
      </c>
      <c r="C13">
        <v>1</v>
      </c>
    </row>
    <row r="14" spans="1:3" x14ac:dyDescent="0.35">
      <c r="A14">
        <v>13</v>
      </c>
      <c r="B14" t="s">
        <v>197</v>
      </c>
      <c r="C14">
        <v>1</v>
      </c>
    </row>
    <row r="15" spans="1:3" x14ac:dyDescent="0.35">
      <c r="A15">
        <v>14</v>
      </c>
      <c r="B15" t="s">
        <v>187</v>
      </c>
      <c r="C15">
        <v>1</v>
      </c>
    </row>
    <row r="37" spans="1:3" x14ac:dyDescent="0.35">
      <c r="C37" t="s">
        <v>9</v>
      </c>
    </row>
    <row r="38" spans="1:3" x14ac:dyDescent="0.35">
      <c r="A38">
        <v>1</v>
      </c>
      <c r="B38" t="s">
        <v>198</v>
      </c>
      <c r="C38">
        <v>10</v>
      </c>
    </row>
    <row r="39" spans="1:3" x14ac:dyDescent="0.35">
      <c r="A39">
        <v>2</v>
      </c>
      <c r="B39" t="s">
        <v>187</v>
      </c>
      <c r="C39">
        <v>7</v>
      </c>
    </row>
    <row r="40" spans="1:3" x14ac:dyDescent="0.35">
      <c r="A40">
        <v>3</v>
      </c>
      <c r="B40" t="s">
        <v>178</v>
      </c>
      <c r="C40">
        <v>6</v>
      </c>
    </row>
    <row r="41" spans="1:3" x14ac:dyDescent="0.35">
      <c r="A41">
        <v>4</v>
      </c>
      <c r="B41" t="s">
        <v>182</v>
      </c>
      <c r="C41">
        <v>5</v>
      </c>
    </row>
    <row r="42" spans="1:3" x14ac:dyDescent="0.35">
      <c r="A42">
        <v>5</v>
      </c>
      <c r="B42" t="s">
        <v>188</v>
      </c>
      <c r="C42">
        <v>4</v>
      </c>
    </row>
    <row r="43" spans="1:3" x14ac:dyDescent="0.35">
      <c r="A43">
        <v>6</v>
      </c>
      <c r="B43" t="s">
        <v>179</v>
      </c>
      <c r="C43">
        <v>4</v>
      </c>
    </row>
    <row r="44" spans="1:3" x14ac:dyDescent="0.35">
      <c r="A44">
        <v>7</v>
      </c>
      <c r="B44" t="s">
        <v>30</v>
      </c>
      <c r="C44">
        <v>3</v>
      </c>
    </row>
    <row r="45" spans="1:3" x14ac:dyDescent="0.35">
      <c r="A45">
        <v>8</v>
      </c>
      <c r="B45" t="s">
        <v>185</v>
      </c>
      <c r="C45">
        <v>3</v>
      </c>
    </row>
    <row r="46" spans="1:3" x14ac:dyDescent="0.35">
      <c r="A46">
        <v>9</v>
      </c>
      <c r="B46" t="s">
        <v>184</v>
      </c>
      <c r="C46">
        <v>3</v>
      </c>
    </row>
    <row r="47" spans="1:3" x14ac:dyDescent="0.35">
      <c r="A47">
        <v>10</v>
      </c>
      <c r="B47" t="s">
        <v>195</v>
      </c>
      <c r="C47">
        <v>2</v>
      </c>
    </row>
    <row r="48" spans="1:3" x14ac:dyDescent="0.35">
      <c r="A48">
        <v>11</v>
      </c>
      <c r="B48" t="s">
        <v>196</v>
      </c>
      <c r="C48">
        <v>2</v>
      </c>
    </row>
    <row r="49" spans="1:3" x14ac:dyDescent="0.35">
      <c r="A49">
        <v>12</v>
      </c>
      <c r="B49" t="s">
        <v>192</v>
      </c>
      <c r="C49">
        <v>2</v>
      </c>
    </row>
    <row r="50" spans="1:3" x14ac:dyDescent="0.35">
      <c r="A50">
        <v>13</v>
      </c>
      <c r="B50" t="s">
        <v>189</v>
      </c>
      <c r="C50">
        <v>2</v>
      </c>
    </row>
    <row r="51" spans="1:3" x14ac:dyDescent="0.35">
      <c r="A51">
        <v>14</v>
      </c>
      <c r="B51" t="s">
        <v>180</v>
      </c>
      <c r="C51">
        <v>1</v>
      </c>
    </row>
    <row r="52" spans="1:3" x14ac:dyDescent="0.35">
      <c r="A52">
        <v>15</v>
      </c>
      <c r="B52" t="s">
        <v>181</v>
      </c>
      <c r="C52">
        <v>1</v>
      </c>
    </row>
    <row r="53" spans="1:3" x14ac:dyDescent="0.35">
      <c r="A53">
        <v>16</v>
      </c>
      <c r="B53" t="s">
        <v>29</v>
      </c>
      <c r="C53">
        <v>1</v>
      </c>
    </row>
    <row r="54" spans="1:3" x14ac:dyDescent="0.35">
      <c r="A54">
        <v>17</v>
      </c>
      <c r="B54" t="s">
        <v>186</v>
      </c>
      <c r="C54">
        <v>1</v>
      </c>
    </row>
    <row r="55" spans="1:3" x14ac:dyDescent="0.35">
      <c r="A55">
        <v>18</v>
      </c>
      <c r="B55" t="s">
        <v>53</v>
      </c>
      <c r="C55">
        <v>1</v>
      </c>
    </row>
    <row r="56" spans="1:3" x14ac:dyDescent="0.35">
      <c r="A56">
        <v>19</v>
      </c>
      <c r="B56" t="s">
        <v>194</v>
      </c>
      <c r="C56">
        <v>1</v>
      </c>
    </row>
    <row r="87" spans="1:3" x14ac:dyDescent="0.35">
      <c r="C87" t="s">
        <v>206</v>
      </c>
    </row>
    <row r="88" spans="1:3" x14ac:dyDescent="0.35">
      <c r="A88">
        <v>1</v>
      </c>
      <c r="B88" t="s">
        <v>178</v>
      </c>
      <c r="C88">
        <v>9</v>
      </c>
    </row>
    <row r="89" spans="1:3" x14ac:dyDescent="0.35">
      <c r="A89">
        <v>2</v>
      </c>
      <c r="B89" t="s">
        <v>184</v>
      </c>
      <c r="C89">
        <v>6</v>
      </c>
    </row>
    <row r="90" spans="1:3" x14ac:dyDescent="0.35">
      <c r="A90">
        <v>3</v>
      </c>
      <c r="B90" t="s">
        <v>179</v>
      </c>
      <c r="C90">
        <v>5</v>
      </c>
    </row>
    <row r="91" spans="1:3" x14ac:dyDescent="0.35">
      <c r="A91">
        <v>4</v>
      </c>
      <c r="B91" t="s">
        <v>190</v>
      </c>
      <c r="C91">
        <v>4</v>
      </c>
    </row>
    <row r="92" spans="1:3" x14ac:dyDescent="0.35">
      <c r="A92">
        <v>5</v>
      </c>
      <c r="B92" t="s">
        <v>191</v>
      </c>
      <c r="C92">
        <v>4</v>
      </c>
    </row>
    <row r="93" spans="1:3" x14ac:dyDescent="0.35">
      <c r="A93">
        <v>6</v>
      </c>
      <c r="B93" t="s">
        <v>30</v>
      </c>
      <c r="C93">
        <v>4</v>
      </c>
    </row>
    <row r="94" spans="1:3" x14ac:dyDescent="0.35">
      <c r="A94">
        <v>7</v>
      </c>
      <c r="B94" t="s">
        <v>182</v>
      </c>
      <c r="C94">
        <v>4</v>
      </c>
    </row>
    <row r="95" spans="1:3" x14ac:dyDescent="0.35">
      <c r="A95">
        <v>8</v>
      </c>
      <c r="B95" t="s">
        <v>198</v>
      </c>
      <c r="C95">
        <v>4</v>
      </c>
    </row>
    <row r="96" spans="1:3" x14ac:dyDescent="0.35">
      <c r="A96">
        <v>9</v>
      </c>
      <c r="B96" t="s">
        <v>180</v>
      </c>
      <c r="C96">
        <v>3</v>
      </c>
    </row>
    <row r="97" spans="1:3" x14ac:dyDescent="0.35">
      <c r="A97">
        <v>10</v>
      </c>
      <c r="B97" t="s">
        <v>29</v>
      </c>
      <c r="C97">
        <v>3</v>
      </c>
    </row>
    <row r="98" spans="1:3" x14ac:dyDescent="0.35">
      <c r="A98">
        <v>11</v>
      </c>
      <c r="B98" t="s">
        <v>193</v>
      </c>
      <c r="C98">
        <v>2</v>
      </c>
    </row>
    <row r="99" spans="1:3" x14ac:dyDescent="0.35">
      <c r="A99">
        <v>12</v>
      </c>
      <c r="B99" t="s">
        <v>196</v>
      </c>
      <c r="C99">
        <v>2</v>
      </c>
    </row>
    <row r="100" spans="1:3" x14ac:dyDescent="0.35">
      <c r="A100">
        <v>13</v>
      </c>
      <c r="B100" t="s">
        <v>187</v>
      </c>
      <c r="C100">
        <v>2</v>
      </c>
    </row>
    <row r="101" spans="1:3" x14ac:dyDescent="0.35">
      <c r="A101">
        <v>14</v>
      </c>
      <c r="B101" t="s">
        <v>183</v>
      </c>
      <c r="C101">
        <v>2</v>
      </c>
    </row>
    <row r="102" spans="1:3" x14ac:dyDescent="0.35">
      <c r="A102">
        <v>15</v>
      </c>
      <c r="B102" t="s">
        <v>53</v>
      </c>
      <c r="C102">
        <v>2</v>
      </c>
    </row>
    <row r="103" spans="1:3" x14ac:dyDescent="0.35">
      <c r="A103">
        <v>16</v>
      </c>
      <c r="B103" t="s">
        <v>181</v>
      </c>
      <c r="C103">
        <v>1</v>
      </c>
    </row>
    <row r="104" spans="1:3" x14ac:dyDescent="0.35">
      <c r="A104">
        <v>17</v>
      </c>
      <c r="B104" t="s">
        <v>192</v>
      </c>
      <c r="C104">
        <v>1</v>
      </c>
    </row>
    <row r="105" spans="1:3" x14ac:dyDescent="0.35">
      <c r="A105">
        <v>18</v>
      </c>
      <c r="B105" t="s">
        <v>188</v>
      </c>
      <c r="C105">
        <v>1</v>
      </c>
    </row>
    <row r="106" spans="1:3" x14ac:dyDescent="0.35">
      <c r="A106">
        <v>19</v>
      </c>
      <c r="B106" t="s">
        <v>185</v>
      </c>
      <c r="C106">
        <v>1</v>
      </c>
    </row>
    <row r="107" spans="1:3" x14ac:dyDescent="0.35">
      <c r="A107">
        <v>20</v>
      </c>
      <c r="B107" t="s">
        <v>186</v>
      </c>
      <c r="C107">
        <v>1</v>
      </c>
    </row>
    <row r="108" spans="1:3" x14ac:dyDescent="0.35">
      <c r="A108">
        <v>21</v>
      </c>
      <c r="B108" t="s">
        <v>194</v>
      </c>
      <c r="C108">
        <v>1</v>
      </c>
    </row>
    <row r="153" spans="1:3" x14ac:dyDescent="0.35">
      <c r="C153" t="s">
        <v>26</v>
      </c>
    </row>
    <row r="154" spans="1:3" x14ac:dyDescent="0.35">
      <c r="A154">
        <v>1</v>
      </c>
      <c r="B154" t="s">
        <v>198</v>
      </c>
      <c r="C154">
        <v>7</v>
      </c>
    </row>
    <row r="155" spans="1:3" x14ac:dyDescent="0.35">
      <c r="A155">
        <v>2</v>
      </c>
      <c r="B155" t="s">
        <v>30</v>
      </c>
      <c r="C155">
        <v>6</v>
      </c>
    </row>
    <row r="156" spans="1:3" x14ac:dyDescent="0.35">
      <c r="A156">
        <v>3</v>
      </c>
      <c r="B156" t="s">
        <v>179</v>
      </c>
      <c r="C156">
        <v>6</v>
      </c>
    </row>
    <row r="157" spans="1:3" x14ac:dyDescent="0.35">
      <c r="A157">
        <v>4</v>
      </c>
      <c r="B157" t="s">
        <v>181</v>
      </c>
      <c r="C157">
        <v>5</v>
      </c>
    </row>
    <row r="158" spans="1:3" x14ac:dyDescent="0.35">
      <c r="A158">
        <v>5</v>
      </c>
      <c r="B158" t="s">
        <v>53</v>
      </c>
      <c r="C158">
        <v>4</v>
      </c>
    </row>
    <row r="159" spans="1:3" x14ac:dyDescent="0.35">
      <c r="A159">
        <v>6</v>
      </c>
      <c r="B159" t="s">
        <v>191</v>
      </c>
      <c r="C159">
        <v>3</v>
      </c>
    </row>
    <row r="160" spans="1:3" x14ac:dyDescent="0.35">
      <c r="A160">
        <v>7</v>
      </c>
      <c r="B160" t="s">
        <v>185</v>
      </c>
      <c r="C160">
        <v>3</v>
      </c>
    </row>
    <row r="161" spans="1:3" x14ac:dyDescent="0.35">
      <c r="A161">
        <v>8</v>
      </c>
      <c r="B161" t="s">
        <v>178</v>
      </c>
      <c r="C161">
        <v>3</v>
      </c>
    </row>
    <row r="162" spans="1:3" x14ac:dyDescent="0.35">
      <c r="A162">
        <v>9</v>
      </c>
      <c r="B162" t="s">
        <v>192</v>
      </c>
      <c r="C162">
        <v>2</v>
      </c>
    </row>
    <row r="163" spans="1:3" x14ac:dyDescent="0.35">
      <c r="A163">
        <v>10</v>
      </c>
      <c r="B163" t="s">
        <v>184</v>
      </c>
      <c r="C163">
        <v>2</v>
      </c>
    </row>
    <row r="164" spans="1:3" x14ac:dyDescent="0.35">
      <c r="A164">
        <v>11</v>
      </c>
      <c r="B164" t="s">
        <v>193</v>
      </c>
      <c r="C164">
        <v>1</v>
      </c>
    </row>
    <row r="165" spans="1:3" x14ac:dyDescent="0.35">
      <c r="A165">
        <v>12</v>
      </c>
      <c r="B165" t="s">
        <v>180</v>
      </c>
      <c r="C165">
        <v>1</v>
      </c>
    </row>
    <row r="166" spans="1:3" x14ac:dyDescent="0.35">
      <c r="A166">
        <v>13</v>
      </c>
      <c r="B166" t="s">
        <v>195</v>
      </c>
      <c r="C166">
        <v>1</v>
      </c>
    </row>
    <row r="167" spans="1:3" x14ac:dyDescent="0.35">
      <c r="A167">
        <v>14</v>
      </c>
      <c r="B167" t="s">
        <v>190</v>
      </c>
      <c r="C167">
        <v>1</v>
      </c>
    </row>
    <row r="168" spans="1:3" x14ac:dyDescent="0.35">
      <c r="A168">
        <v>15</v>
      </c>
      <c r="B168" t="s">
        <v>29</v>
      </c>
      <c r="C168">
        <v>1</v>
      </c>
    </row>
    <row r="169" spans="1:3" x14ac:dyDescent="0.35">
      <c r="A169">
        <v>16</v>
      </c>
      <c r="B169" t="s">
        <v>188</v>
      </c>
      <c r="C169">
        <v>1</v>
      </c>
    </row>
    <row r="170" spans="1:3" x14ac:dyDescent="0.35">
      <c r="A170">
        <v>17</v>
      </c>
      <c r="B170" t="s">
        <v>197</v>
      </c>
      <c r="C170">
        <v>1</v>
      </c>
    </row>
    <row r="171" spans="1:3" x14ac:dyDescent="0.35">
      <c r="A171">
        <v>18</v>
      </c>
      <c r="B171" t="s">
        <v>187</v>
      </c>
      <c r="C171">
        <v>1</v>
      </c>
    </row>
    <row r="172" spans="1:3" x14ac:dyDescent="0.35">
      <c r="A172">
        <v>19</v>
      </c>
      <c r="B172" t="s">
        <v>186</v>
      </c>
      <c r="C172">
        <v>1</v>
      </c>
    </row>
    <row r="188" spans="1:3" x14ac:dyDescent="0.35">
      <c r="C188" t="s">
        <v>50</v>
      </c>
    </row>
    <row r="189" spans="1:3" x14ac:dyDescent="0.35">
      <c r="A189">
        <v>1</v>
      </c>
      <c r="B189" t="s">
        <v>178</v>
      </c>
      <c r="C189">
        <v>6</v>
      </c>
    </row>
    <row r="190" spans="1:3" x14ac:dyDescent="0.35">
      <c r="A190">
        <v>2</v>
      </c>
      <c r="B190" t="s">
        <v>185</v>
      </c>
      <c r="C190">
        <v>5</v>
      </c>
    </row>
    <row r="191" spans="1:3" x14ac:dyDescent="0.35">
      <c r="A191">
        <v>3</v>
      </c>
      <c r="B191" t="s">
        <v>179</v>
      </c>
      <c r="C191">
        <v>4</v>
      </c>
    </row>
    <row r="192" spans="1:3" x14ac:dyDescent="0.35">
      <c r="A192">
        <v>4</v>
      </c>
      <c r="B192" t="s">
        <v>180</v>
      </c>
      <c r="C192">
        <v>3</v>
      </c>
    </row>
    <row r="193" spans="1:3" x14ac:dyDescent="0.35">
      <c r="A193">
        <v>5</v>
      </c>
      <c r="B193" t="s">
        <v>198</v>
      </c>
      <c r="C193">
        <v>3</v>
      </c>
    </row>
    <row r="194" spans="1:3" x14ac:dyDescent="0.35">
      <c r="A194">
        <v>6</v>
      </c>
      <c r="B194" t="s">
        <v>181</v>
      </c>
      <c r="C194">
        <v>2</v>
      </c>
    </row>
    <row r="195" spans="1:3" x14ac:dyDescent="0.35">
      <c r="A195">
        <v>7</v>
      </c>
      <c r="B195" t="s">
        <v>188</v>
      </c>
      <c r="C195">
        <v>2</v>
      </c>
    </row>
    <row r="196" spans="1:3" x14ac:dyDescent="0.35">
      <c r="A196">
        <v>8</v>
      </c>
      <c r="B196" t="s">
        <v>30</v>
      </c>
      <c r="C196">
        <v>2</v>
      </c>
    </row>
    <row r="197" spans="1:3" x14ac:dyDescent="0.35">
      <c r="A197">
        <v>9</v>
      </c>
      <c r="B197" t="s">
        <v>187</v>
      </c>
      <c r="C197">
        <v>2</v>
      </c>
    </row>
    <row r="198" spans="1:3" x14ac:dyDescent="0.35">
      <c r="A198">
        <v>10</v>
      </c>
      <c r="B198" t="s">
        <v>186</v>
      </c>
      <c r="C198">
        <v>2</v>
      </c>
    </row>
    <row r="199" spans="1:3" x14ac:dyDescent="0.35">
      <c r="A199">
        <v>11</v>
      </c>
      <c r="B199" t="s">
        <v>193</v>
      </c>
      <c r="C199">
        <v>1</v>
      </c>
    </row>
    <row r="200" spans="1:3" x14ac:dyDescent="0.35">
      <c r="A200">
        <v>12</v>
      </c>
      <c r="B200" t="s">
        <v>191</v>
      </c>
      <c r="C200">
        <v>1</v>
      </c>
    </row>
    <row r="201" spans="1:3" x14ac:dyDescent="0.35">
      <c r="A201">
        <v>13</v>
      </c>
      <c r="B201" t="s">
        <v>184</v>
      </c>
      <c r="C201">
        <v>1</v>
      </c>
    </row>
    <row r="202" spans="1:3" x14ac:dyDescent="0.35">
      <c r="A202">
        <v>14</v>
      </c>
      <c r="B202" t="s">
        <v>53</v>
      </c>
      <c r="C202">
        <v>1</v>
      </c>
    </row>
    <row r="228" spans="1:3" x14ac:dyDescent="0.35">
      <c r="C228" t="s">
        <v>139</v>
      </c>
    </row>
    <row r="229" spans="1:3" x14ac:dyDescent="0.35">
      <c r="A229">
        <v>1</v>
      </c>
      <c r="B229" t="s">
        <v>179</v>
      </c>
      <c r="C229">
        <v>2</v>
      </c>
    </row>
    <row r="230" spans="1:3" x14ac:dyDescent="0.35">
      <c r="A230">
        <v>2</v>
      </c>
      <c r="B230" t="s">
        <v>198</v>
      </c>
      <c r="C230">
        <v>2</v>
      </c>
    </row>
    <row r="231" spans="1:3" x14ac:dyDescent="0.35">
      <c r="A231">
        <v>3</v>
      </c>
      <c r="B231" t="s">
        <v>181</v>
      </c>
      <c r="C231">
        <v>1</v>
      </c>
    </row>
    <row r="232" spans="1:3" x14ac:dyDescent="0.35">
      <c r="A232">
        <v>4</v>
      </c>
      <c r="B232" t="s">
        <v>196</v>
      </c>
      <c r="C232">
        <v>1</v>
      </c>
    </row>
    <row r="233" spans="1:3" x14ac:dyDescent="0.35">
      <c r="A233">
        <v>5</v>
      </c>
      <c r="B233" t="s">
        <v>192</v>
      </c>
      <c r="C233">
        <v>1</v>
      </c>
    </row>
    <row r="234" spans="1:3" x14ac:dyDescent="0.35">
      <c r="A234">
        <v>6</v>
      </c>
      <c r="B234" t="s">
        <v>188</v>
      </c>
      <c r="C234">
        <v>1</v>
      </c>
    </row>
    <row r="235" spans="1:3" x14ac:dyDescent="0.35">
      <c r="A235">
        <v>7</v>
      </c>
      <c r="B235" t="s">
        <v>184</v>
      </c>
      <c r="C235">
        <v>1</v>
      </c>
    </row>
    <row r="236" spans="1:3" x14ac:dyDescent="0.35">
      <c r="A236">
        <v>8</v>
      </c>
      <c r="B236" t="s">
        <v>178</v>
      </c>
      <c r="C236">
        <v>1</v>
      </c>
    </row>
    <row r="237" spans="1:3" x14ac:dyDescent="0.35">
      <c r="A237">
        <v>9</v>
      </c>
      <c r="B237" t="s">
        <v>187</v>
      </c>
      <c r="C237">
        <v>1</v>
      </c>
    </row>
    <row r="262" spans="1:3" x14ac:dyDescent="0.35">
      <c r="C262" t="s">
        <v>140</v>
      </c>
    </row>
    <row r="263" spans="1:3" x14ac:dyDescent="0.35">
      <c r="A263">
        <v>1</v>
      </c>
      <c r="B263" t="s">
        <v>196</v>
      </c>
      <c r="C263">
        <v>2</v>
      </c>
    </row>
    <row r="264" spans="1:3" x14ac:dyDescent="0.35">
      <c r="A264">
        <v>2</v>
      </c>
      <c r="B264" t="s">
        <v>195</v>
      </c>
      <c r="C264">
        <v>1</v>
      </c>
    </row>
    <row r="265" spans="1:3" x14ac:dyDescent="0.35">
      <c r="A265">
        <v>3</v>
      </c>
      <c r="B265" t="s">
        <v>29</v>
      </c>
      <c r="C265">
        <v>1</v>
      </c>
    </row>
    <row r="266" spans="1:3" x14ac:dyDescent="0.35">
      <c r="A266">
        <v>4</v>
      </c>
      <c r="B266" t="s">
        <v>192</v>
      </c>
      <c r="C266">
        <v>1</v>
      </c>
    </row>
    <row r="267" spans="1:3" x14ac:dyDescent="0.35">
      <c r="A267">
        <v>5</v>
      </c>
      <c r="B267" t="s">
        <v>188</v>
      </c>
      <c r="C267">
        <v>1</v>
      </c>
    </row>
    <row r="268" spans="1:3" x14ac:dyDescent="0.35">
      <c r="A268">
        <v>6</v>
      </c>
      <c r="B268" t="s">
        <v>184</v>
      </c>
      <c r="C268">
        <v>1</v>
      </c>
    </row>
    <row r="269" spans="1:3" x14ac:dyDescent="0.35">
      <c r="A269">
        <v>7</v>
      </c>
      <c r="B269" t="s">
        <v>179</v>
      </c>
      <c r="C269">
        <v>1</v>
      </c>
    </row>
    <row r="270" spans="1:3" x14ac:dyDescent="0.35">
      <c r="A270">
        <v>8</v>
      </c>
      <c r="B270" t="s">
        <v>178</v>
      </c>
      <c r="C270">
        <v>1</v>
      </c>
    </row>
    <row r="271" spans="1:3" x14ac:dyDescent="0.35">
      <c r="A271">
        <v>9</v>
      </c>
      <c r="B271" t="s">
        <v>197</v>
      </c>
      <c r="C271">
        <v>1</v>
      </c>
    </row>
    <row r="272" spans="1:3" x14ac:dyDescent="0.35">
      <c r="A272">
        <v>10</v>
      </c>
      <c r="B272" t="s">
        <v>187</v>
      </c>
      <c r="C272">
        <v>1</v>
      </c>
    </row>
    <row r="296" spans="1:3" x14ac:dyDescent="0.35">
      <c r="C296" t="s">
        <v>141</v>
      </c>
    </row>
    <row r="297" spans="1:3" x14ac:dyDescent="0.35">
      <c r="A297">
        <v>1</v>
      </c>
      <c r="B297" t="s">
        <v>178</v>
      </c>
      <c r="C297">
        <v>2</v>
      </c>
    </row>
    <row r="298" spans="1:3" x14ac:dyDescent="0.35">
      <c r="A298">
        <v>2</v>
      </c>
      <c r="B298" t="s">
        <v>181</v>
      </c>
      <c r="C298">
        <v>1</v>
      </c>
    </row>
    <row r="299" spans="1:3" x14ac:dyDescent="0.35">
      <c r="A299">
        <v>3</v>
      </c>
      <c r="B299" t="s">
        <v>196</v>
      </c>
      <c r="C299">
        <v>1</v>
      </c>
    </row>
    <row r="300" spans="1:3" x14ac:dyDescent="0.35">
      <c r="A300">
        <v>4</v>
      </c>
      <c r="B300" t="s">
        <v>29</v>
      </c>
      <c r="C300">
        <v>1</v>
      </c>
    </row>
    <row r="301" spans="1:3" x14ac:dyDescent="0.35">
      <c r="A301">
        <v>5</v>
      </c>
      <c r="B301" t="s">
        <v>192</v>
      </c>
      <c r="C301">
        <v>1</v>
      </c>
    </row>
    <row r="302" spans="1:3" x14ac:dyDescent="0.35">
      <c r="A302">
        <v>6</v>
      </c>
      <c r="B302" t="s">
        <v>191</v>
      </c>
      <c r="C302">
        <v>1</v>
      </c>
    </row>
    <row r="303" spans="1:3" x14ac:dyDescent="0.35">
      <c r="A303">
        <v>7</v>
      </c>
      <c r="B303" t="s">
        <v>188</v>
      </c>
      <c r="C303">
        <v>1</v>
      </c>
    </row>
    <row r="304" spans="1:3" x14ac:dyDescent="0.35">
      <c r="A304">
        <v>8</v>
      </c>
      <c r="B304" t="s">
        <v>30</v>
      </c>
      <c r="C304">
        <v>1</v>
      </c>
    </row>
    <row r="305" spans="1:3" x14ac:dyDescent="0.35">
      <c r="A305">
        <v>9</v>
      </c>
      <c r="B305" t="s">
        <v>179</v>
      </c>
      <c r="C305">
        <v>1</v>
      </c>
    </row>
  </sheetData>
  <sortState xmlns:xlrd2="http://schemas.microsoft.com/office/spreadsheetml/2017/richdata2" ref="B297:C305">
    <sortCondition descending="1" ref="C296:C30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Evaluation All</vt:lpstr>
      <vt:lpstr>Methods</vt:lpstr>
      <vt:lpstr>dates</vt:lpstr>
      <vt:lpstr>Journals</vt:lpstr>
      <vt:lpstr>ev2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Zeinab Alansari</dc:creator>
  <cp:lastModifiedBy>Zeinab Alansari</cp:lastModifiedBy>
  <dcterms:created xsi:type="dcterms:W3CDTF">2021-09-03T18:57:44Z</dcterms:created>
  <dcterms:modified xsi:type="dcterms:W3CDTF">2022-09-09T20:07:59Z</dcterms:modified>
</cp:coreProperties>
</file>