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PeerJ Yağ\"/>
    </mc:Choice>
  </mc:AlternateContent>
  <bookViews>
    <workbookView xWindow="0" yWindow="0" windowWidth="20490" windowHeight="7665" activeTab="1"/>
  </bookViews>
  <sheets>
    <sheet name="Sayfa6" sheetId="6" r:id="rId1"/>
    <sheet name="Sayfa7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9" i="6" l="1"/>
  <c r="AA70" i="6"/>
  <c r="AA75" i="6"/>
  <c r="AA77" i="6"/>
  <c r="AA78" i="6"/>
  <c r="AA83" i="6"/>
  <c r="AA85" i="6"/>
  <c r="AA86" i="6"/>
  <c r="AA91" i="6"/>
  <c r="AA93" i="6"/>
  <c r="AA94" i="6"/>
  <c r="AA99" i="6"/>
  <c r="AA101" i="6"/>
  <c r="AA102" i="6"/>
  <c r="AA107" i="6"/>
  <c r="AA109" i="6"/>
  <c r="AA110" i="6"/>
  <c r="AA115" i="6"/>
  <c r="AA117" i="6"/>
  <c r="AA118" i="6"/>
  <c r="AA123" i="6"/>
  <c r="AA125" i="6"/>
  <c r="AA126" i="6"/>
  <c r="Z68" i="6"/>
  <c r="AA68" i="6" s="1"/>
  <c r="Z69" i="6"/>
  <c r="Z70" i="6"/>
  <c r="Z71" i="6"/>
  <c r="AA71" i="6" s="1"/>
  <c r="Z72" i="6"/>
  <c r="AA72" i="6" s="1"/>
  <c r="Z73" i="6"/>
  <c r="AA73" i="6" s="1"/>
  <c r="Z74" i="6"/>
  <c r="AA74" i="6" s="1"/>
  <c r="Z75" i="6"/>
  <c r="Z76" i="6"/>
  <c r="AA76" i="6" s="1"/>
  <c r="Z77" i="6"/>
  <c r="Z78" i="6"/>
  <c r="Z79" i="6"/>
  <c r="AA79" i="6" s="1"/>
  <c r="Z80" i="6"/>
  <c r="AA80" i="6" s="1"/>
  <c r="Z81" i="6"/>
  <c r="AA81" i="6" s="1"/>
  <c r="Z82" i="6"/>
  <c r="AA82" i="6" s="1"/>
  <c r="Z83" i="6"/>
  <c r="Z84" i="6"/>
  <c r="AA84" i="6" s="1"/>
  <c r="Z85" i="6"/>
  <c r="Z86" i="6"/>
  <c r="Z87" i="6"/>
  <c r="AA87" i="6" s="1"/>
  <c r="Z88" i="6"/>
  <c r="AA88" i="6" s="1"/>
  <c r="Z89" i="6"/>
  <c r="AA89" i="6" s="1"/>
  <c r="Z90" i="6"/>
  <c r="AA90" i="6" s="1"/>
  <c r="Z91" i="6"/>
  <c r="Z92" i="6"/>
  <c r="AA92" i="6" s="1"/>
  <c r="Z93" i="6"/>
  <c r="Z94" i="6"/>
  <c r="Z95" i="6"/>
  <c r="AA95" i="6" s="1"/>
  <c r="Z96" i="6"/>
  <c r="AA96" i="6" s="1"/>
  <c r="Z97" i="6"/>
  <c r="AA97" i="6" s="1"/>
  <c r="Z98" i="6"/>
  <c r="AA98" i="6" s="1"/>
  <c r="Z99" i="6"/>
  <c r="Z100" i="6"/>
  <c r="AA100" i="6" s="1"/>
  <c r="Z101" i="6"/>
  <c r="Z102" i="6"/>
  <c r="Z103" i="6"/>
  <c r="AA103" i="6" s="1"/>
  <c r="Z104" i="6"/>
  <c r="AA104" i="6" s="1"/>
  <c r="Z105" i="6"/>
  <c r="AA105" i="6" s="1"/>
  <c r="Z106" i="6"/>
  <c r="AA106" i="6" s="1"/>
  <c r="Z107" i="6"/>
  <c r="Z108" i="6"/>
  <c r="AA108" i="6" s="1"/>
  <c r="Z109" i="6"/>
  <c r="Z110" i="6"/>
  <c r="Z111" i="6"/>
  <c r="AA111" i="6" s="1"/>
  <c r="Z112" i="6"/>
  <c r="AA112" i="6" s="1"/>
  <c r="Z113" i="6"/>
  <c r="AA113" i="6" s="1"/>
  <c r="Z114" i="6"/>
  <c r="AA114" i="6" s="1"/>
  <c r="Z115" i="6"/>
  <c r="Z116" i="6"/>
  <c r="AA116" i="6" s="1"/>
  <c r="Z117" i="6"/>
  <c r="Z118" i="6"/>
  <c r="Z119" i="6"/>
  <c r="AA119" i="6" s="1"/>
  <c r="Z120" i="6"/>
  <c r="AA120" i="6" s="1"/>
  <c r="Z121" i="6"/>
  <c r="AA121" i="6" s="1"/>
  <c r="Z122" i="6"/>
  <c r="AA122" i="6" s="1"/>
  <c r="Z123" i="6"/>
  <c r="Z124" i="6"/>
  <c r="AA124" i="6" s="1"/>
  <c r="Z125" i="6"/>
  <c r="Z126" i="6"/>
  <c r="Z67" i="6"/>
  <c r="AA67" i="6" s="1"/>
  <c r="V69" i="6"/>
  <c r="V70" i="6"/>
  <c r="V75" i="6"/>
  <c r="V77" i="6"/>
  <c r="V78" i="6"/>
  <c r="V83" i="6"/>
  <c r="V85" i="6"/>
  <c r="V86" i="6"/>
  <c r="V91" i="6"/>
  <c r="V93" i="6"/>
  <c r="V94" i="6"/>
  <c r="V99" i="6"/>
  <c r="V101" i="6"/>
  <c r="V102" i="6"/>
  <c r="V107" i="6"/>
  <c r="V109" i="6"/>
  <c r="V110" i="6"/>
  <c r="V115" i="6"/>
  <c r="V117" i="6"/>
  <c r="V118" i="6"/>
  <c r="V123" i="6"/>
  <c r="V125" i="6"/>
  <c r="V126" i="6"/>
  <c r="U68" i="6"/>
  <c r="V68" i="6" s="1"/>
  <c r="U69" i="6"/>
  <c r="U70" i="6"/>
  <c r="U71" i="6"/>
  <c r="V71" i="6" s="1"/>
  <c r="U72" i="6"/>
  <c r="V72" i="6" s="1"/>
  <c r="U73" i="6"/>
  <c r="V73" i="6" s="1"/>
  <c r="U74" i="6"/>
  <c r="V74" i="6" s="1"/>
  <c r="U75" i="6"/>
  <c r="U76" i="6"/>
  <c r="V76" i="6" s="1"/>
  <c r="U77" i="6"/>
  <c r="U78" i="6"/>
  <c r="U79" i="6"/>
  <c r="V79" i="6" s="1"/>
  <c r="U80" i="6"/>
  <c r="V80" i="6" s="1"/>
  <c r="U81" i="6"/>
  <c r="V81" i="6" s="1"/>
  <c r="U82" i="6"/>
  <c r="V82" i="6" s="1"/>
  <c r="U83" i="6"/>
  <c r="U84" i="6"/>
  <c r="V84" i="6" s="1"/>
  <c r="U85" i="6"/>
  <c r="U86" i="6"/>
  <c r="U87" i="6"/>
  <c r="V87" i="6" s="1"/>
  <c r="U88" i="6"/>
  <c r="V88" i="6" s="1"/>
  <c r="U89" i="6"/>
  <c r="V89" i="6" s="1"/>
  <c r="U90" i="6"/>
  <c r="V90" i="6" s="1"/>
  <c r="U91" i="6"/>
  <c r="U92" i="6"/>
  <c r="V92" i="6" s="1"/>
  <c r="U93" i="6"/>
  <c r="U94" i="6"/>
  <c r="U95" i="6"/>
  <c r="V95" i="6" s="1"/>
  <c r="U96" i="6"/>
  <c r="V96" i="6" s="1"/>
  <c r="U97" i="6"/>
  <c r="V97" i="6" s="1"/>
  <c r="U98" i="6"/>
  <c r="V98" i="6" s="1"/>
  <c r="U99" i="6"/>
  <c r="U100" i="6"/>
  <c r="V100" i="6" s="1"/>
  <c r="U101" i="6"/>
  <c r="U102" i="6"/>
  <c r="U103" i="6"/>
  <c r="V103" i="6" s="1"/>
  <c r="U104" i="6"/>
  <c r="V104" i="6" s="1"/>
  <c r="U105" i="6"/>
  <c r="V105" i="6" s="1"/>
  <c r="U106" i="6"/>
  <c r="V106" i="6" s="1"/>
  <c r="U107" i="6"/>
  <c r="U108" i="6"/>
  <c r="V108" i="6" s="1"/>
  <c r="U109" i="6"/>
  <c r="U110" i="6"/>
  <c r="U111" i="6"/>
  <c r="V111" i="6" s="1"/>
  <c r="U112" i="6"/>
  <c r="V112" i="6" s="1"/>
  <c r="U113" i="6"/>
  <c r="V113" i="6" s="1"/>
  <c r="U114" i="6"/>
  <c r="V114" i="6" s="1"/>
  <c r="U115" i="6"/>
  <c r="U116" i="6"/>
  <c r="V116" i="6" s="1"/>
  <c r="U117" i="6"/>
  <c r="U118" i="6"/>
  <c r="U119" i="6"/>
  <c r="V119" i="6" s="1"/>
  <c r="U120" i="6"/>
  <c r="V120" i="6" s="1"/>
  <c r="U121" i="6"/>
  <c r="V121" i="6" s="1"/>
  <c r="U122" i="6"/>
  <c r="V122" i="6" s="1"/>
  <c r="U123" i="6"/>
  <c r="U124" i="6"/>
  <c r="V124" i="6" s="1"/>
  <c r="U125" i="6"/>
  <c r="U126" i="6"/>
  <c r="U67" i="6"/>
  <c r="V67" i="6" s="1"/>
  <c r="Q69" i="6"/>
  <c r="Q70" i="6"/>
  <c r="Q75" i="6"/>
  <c r="Q77" i="6"/>
  <c r="Q78" i="6"/>
  <c r="Q83" i="6"/>
  <c r="Q85" i="6"/>
  <c r="Q86" i="6"/>
  <c r="Q91" i="6"/>
  <c r="Q93" i="6"/>
  <c r="Q94" i="6"/>
  <c r="Q99" i="6"/>
  <c r="Q101" i="6"/>
  <c r="Q102" i="6"/>
  <c r="Q107" i="6"/>
  <c r="Q109" i="6"/>
  <c r="Q110" i="6"/>
  <c r="Q115" i="6"/>
  <c r="Q117" i="6"/>
  <c r="Q118" i="6"/>
  <c r="Q123" i="6"/>
  <c r="Q125" i="6"/>
  <c r="Q126" i="6"/>
  <c r="P68" i="6"/>
  <c r="Q68" i="6" s="1"/>
  <c r="P69" i="6"/>
  <c r="P70" i="6"/>
  <c r="P71" i="6"/>
  <c r="Q71" i="6" s="1"/>
  <c r="P72" i="6"/>
  <c r="Q72" i="6" s="1"/>
  <c r="P73" i="6"/>
  <c r="Q73" i="6" s="1"/>
  <c r="P74" i="6"/>
  <c r="Q74" i="6" s="1"/>
  <c r="P75" i="6"/>
  <c r="P76" i="6"/>
  <c r="Q76" i="6" s="1"/>
  <c r="P77" i="6"/>
  <c r="P78" i="6"/>
  <c r="P79" i="6"/>
  <c r="Q79" i="6" s="1"/>
  <c r="P80" i="6"/>
  <c r="Q80" i="6" s="1"/>
  <c r="P81" i="6"/>
  <c r="Q81" i="6" s="1"/>
  <c r="P82" i="6"/>
  <c r="Q82" i="6" s="1"/>
  <c r="P83" i="6"/>
  <c r="P84" i="6"/>
  <c r="Q84" i="6" s="1"/>
  <c r="P85" i="6"/>
  <c r="P86" i="6"/>
  <c r="P87" i="6"/>
  <c r="Q87" i="6" s="1"/>
  <c r="P88" i="6"/>
  <c r="Q88" i="6" s="1"/>
  <c r="P89" i="6"/>
  <c r="Q89" i="6" s="1"/>
  <c r="P90" i="6"/>
  <c r="Q90" i="6" s="1"/>
  <c r="P91" i="6"/>
  <c r="P92" i="6"/>
  <c r="Q92" i="6" s="1"/>
  <c r="P93" i="6"/>
  <c r="P94" i="6"/>
  <c r="P95" i="6"/>
  <c r="Q95" i="6" s="1"/>
  <c r="P96" i="6"/>
  <c r="Q96" i="6" s="1"/>
  <c r="P97" i="6"/>
  <c r="Q97" i="6" s="1"/>
  <c r="P98" i="6"/>
  <c r="Q98" i="6" s="1"/>
  <c r="P99" i="6"/>
  <c r="P100" i="6"/>
  <c r="Q100" i="6" s="1"/>
  <c r="P101" i="6"/>
  <c r="P102" i="6"/>
  <c r="P103" i="6"/>
  <c r="Q103" i="6" s="1"/>
  <c r="P104" i="6"/>
  <c r="Q104" i="6" s="1"/>
  <c r="P105" i="6"/>
  <c r="Q105" i="6" s="1"/>
  <c r="P106" i="6"/>
  <c r="Q106" i="6" s="1"/>
  <c r="P107" i="6"/>
  <c r="P108" i="6"/>
  <c r="Q108" i="6" s="1"/>
  <c r="P109" i="6"/>
  <c r="P110" i="6"/>
  <c r="P111" i="6"/>
  <c r="Q111" i="6" s="1"/>
  <c r="P112" i="6"/>
  <c r="Q112" i="6" s="1"/>
  <c r="P113" i="6"/>
  <c r="Q113" i="6" s="1"/>
  <c r="P114" i="6"/>
  <c r="Q114" i="6" s="1"/>
  <c r="P115" i="6"/>
  <c r="P116" i="6"/>
  <c r="Q116" i="6" s="1"/>
  <c r="P117" i="6"/>
  <c r="P118" i="6"/>
  <c r="P119" i="6"/>
  <c r="Q119" i="6" s="1"/>
  <c r="P120" i="6"/>
  <c r="Q120" i="6" s="1"/>
  <c r="P121" i="6"/>
  <c r="Q121" i="6" s="1"/>
  <c r="P122" i="6"/>
  <c r="Q122" i="6" s="1"/>
  <c r="P123" i="6"/>
  <c r="P124" i="6"/>
  <c r="Q124" i="6" s="1"/>
  <c r="P125" i="6"/>
  <c r="P126" i="6"/>
  <c r="P67" i="6"/>
  <c r="Q67" i="6" s="1"/>
  <c r="M69" i="6"/>
  <c r="M70" i="6"/>
  <c r="M75" i="6"/>
  <c r="M77" i="6"/>
  <c r="M78" i="6"/>
  <c r="M83" i="6"/>
  <c r="M85" i="6"/>
  <c r="M86" i="6"/>
  <c r="M91" i="6"/>
  <c r="M93" i="6"/>
  <c r="M94" i="6"/>
  <c r="M99" i="6"/>
  <c r="M101" i="6"/>
  <c r="M102" i="6"/>
  <c r="M107" i="6"/>
  <c r="M109" i="6"/>
  <c r="M110" i="6"/>
  <c r="M115" i="6"/>
  <c r="M117" i="6"/>
  <c r="M118" i="6"/>
  <c r="M123" i="6"/>
  <c r="M125" i="6"/>
  <c r="M126" i="6"/>
  <c r="L68" i="6"/>
  <c r="M68" i="6" s="1"/>
  <c r="L69" i="6"/>
  <c r="L70" i="6"/>
  <c r="L71" i="6"/>
  <c r="M71" i="6" s="1"/>
  <c r="L72" i="6"/>
  <c r="M72" i="6" s="1"/>
  <c r="L73" i="6"/>
  <c r="M73" i="6" s="1"/>
  <c r="L74" i="6"/>
  <c r="M74" i="6" s="1"/>
  <c r="L75" i="6"/>
  <c r="L76" i="6"/>
  <c r="M76" i="6" s="1"/>
  <c r="L77" i="6"/>
  <c r="L78" i="6"/>
  <c r="L79" i="6"/>
  <c r="M79" i="6" s="1"/>
  <c r="L80" i="6"/>
  <c r="M80" i="6" s="1"/>
  <c r="L81" i="6"/>
  <c r="M81" i="6" s="1"/>
  <c r="L82" i="6"/>
  <c r="M82" i="6" s="1"/>
  <c r="L83" i="6"/>
  <c r="L84" i="6"/>
  <c r="M84" i="6" s="1"/>
  <c r="L85" i="6"/>
  <c r="L86" i="6"/>
  <c r="L87" i="6"/>
  <c r="M87" i="6" s="1"/>
  <c r="L88" i="6"/>
  <c r="M88" i="6" s="1"/>
  <c r="L89" i="6"/>
  <c r="M89" i="6" s="1"/>
  <c r="L90" i="6"/>
  <c r="M90" i="6" s="1"/>
  <c r="L91" i="6"/>
  <c r="L92" i="6"/>
  <c r="M92" i="6" s="1"/>
  <c r="L93" i="6"/>
  <c r="L94" i="6"/>
  <c r="L95" i="6"/>
  <c r="M95" i="6" s="1"/>
  <c r="L96" i="6"/>
  <c r="M96" i="6" s="1"/>
  <c r="L97" i="6"/>
  <c r="M97" i="6" s="1"/>
  <c r="L98" i="6"/>
  <c r="M98" i="6" s="1"/>
  <c r="L99" i="6"/>
  <c r="L100" i="6"/>
  <c r="M100" i="6" s="1"/>
  <c r="L101" i="6"/>
  <c r="L102" i="6"/>
  <c r="L103" i="6"/>
  <c r="M103" i="6" s="1"/>
  <c r="L104" i="6"/>
  <c r="M104" i="6" s="1"/>
  <c r="L105" i="6"/>
  <c r="M105" i="6" s="1"/>
  <c r="L106" i="6"/>
  <c r="M106" i="6" s="1"/>
  <c r="L107" i="6"/>
  <c r="L108" i="6"/>
  <c r="M108" i="6" s="1"/>
  <c r="L109" i="6"/>
  <c r="L110" i="6"/>
  <c r="L111" i="6"/>
  <c r="M111" i="6" s="1"/>
  <c r="L112" i="6"/>
  <c r="M112" i="6" s="1"/>
  <c r="L113" i="6"/>
  <c r="M113" i="6" s="1"/>
  <c r="L114" i="6"/>
  <c r="M114" i="6" s="1"/>
  <c r="L115" i="6"/>
  <c r="L116" i="6"/>
  <c r="M116" i="6" s="1"/>
  <c r="L117" i="6"/>
  <c r="L118" i="6"/>
  <c r="L119" i="6"/>
  <c r="M119" i="6" s="1"/>
  <c r="L120" i="6"/>
  <c r="M120" i="6" s="1"/>
  <c r="L121" i="6"/>
  <c r="M121" i="6" s="1"/>
  <c r="L122" i="6"/>
  <c r="M122" i="6" s="1"/>
  <c r="L123" i="6"/>
  <c r="L124" i="6"/>
  <c r="M124" i="6" s="1"/>
  <c r="L125" i="6"/>
  <c r="L126" i="6"/>
  <c r="L67" i="6"/>
  <c r="M67" i="6" s="1"/>
  <c r="I68" i="6"/>
  <c r="I69" i="6"/>
  <c r="I75" i="6"/>
  <c r="I76" i="6"/>
  <c r="I77" i="6"/>
  <c r="I83" i="6"/>
  <c r="I84" i="6"/>
  <c r="I85" i="6"/>
  <c r="I91" i="6"/>
  <c r="I92" i="6"/>
  <c r="I93" i="6"/>
  <c r="I99" i="6"/>
  <c r="I100" i="6"/>
  <c r="I101" i="6"/>
  <c r="I107" i="6"/>
  <c r="I108" i="6"/>
  <c r="I109" i="6"/>
  <c r="I115" i="6"/>
  <c r="I116" i="6"/>
  <c r="I117" i="6"/>
  <c r="I121" i="6"/>
  <c r="I123" i="6"/>
  <c r="I124" i="6"/>
  <c r="I125" i="6"/>
  <c r="H68" i="6"/>
  <c r="H69" i="6"/>
  <c r="H70" i="6"/>
  <c r="I70" i="6" s="1"/>
  <c r="H71" i="6"/>
  <c r="I71" i="6" s="1"/>
  <c r="H72" i="6"/>
  <c r="I72" i="6" s="1"/>
  <c r="H73" i="6"/>
  <c r="I73" i="6" s="1"/>
  <c r="H74" i="6"/>
  <c r="I74" i="6" s="1"/>
  <c r="H75" i="6"/>
  <c r="H76" i="6"/>
  <c r="H77" i="6"/>
  <c r="H78" i="6"/>
  <c r="I78" i="6" s="1"/>
  <c r="H79" i="6"/>
  <c r="I79" i="6" s="1"/>
  <c r="H80" i="6"/>
  <c r="I80" i="6" s="1"/>
  <c r="H81" i="6"/>
  <c r="I81" i="6" s="1"/>
  <c r="H82" i="6"/>
  <c r="I82" i="6" s="1"/>
  <c r="H83" i="6"/>
  <c r="H84" i="6"/>
  <c r="H85" i="6"/>
  <c r="H86" i="6"/>
  <c r="I86" i="6" s="1"/>
  <c r="H87" i="6"/>
  <c r="I87" i="6" s="1"/>
  <c r="H88" i="6"/>
  <c r="I88" i="6" s="1"/>
  <c r="H89" i="6"/>
  <c r="I89" i="6" s="1"/>
  <c r="H90" i="6"/>
  <c r="I90" i="6" s="1"/>
  <c r="H91" i="6"/>
  <c r="H92" i="6"/>
  <c r="H93" i="6"/>
  <c r="H94" i="6"/>
  <c r="I94" i="6" s="1"/>
  <c r="H95" i="6"/>
  <c r="I95" i="6" s="1"/>
  <c r="H96" i="6"/>
  <c r="I96" i="6" s="1"/>
  <c r="H97" i="6"/>
  <c r="I97" i="6" s="1"/>
  <c r="H98" i="6"/>
  <c r="I98" i="6" s="1"/>
  <c r="H99" i="6"/>
  <c r="H100" i="6"/>
  <c r="H101" i="6"/>
  <c r="H102" i="6"/>
  <c r="I102" i="6" s="1"/>
  <c r="H103" i="6"/>
  <c r="I103" i="6" s="1"/>
  <c r="H104" i="6"/>
  <c r="I104" i="6" s="1"/>
  <c r="H105" i="6"/>
  <c r="I105" i="6" s="1"/>
  <c r="H106" i="6"/>
  <c r="I106" i="6" s="1"/>
  <c r="H107" i="6"/>
  <c r="H108" i="6"/>
  <c r="H109" i="6"/>
  <c r="H110" i="6"/>
  <c r="I110" i="6" s="1"/>
  <c r="H111" i="6"/>
  <c r="I111" i="6" s="1"/>
  <c r="H112" i="6"/>
  <c r="I112" i="6" s="1"/>
  <c r="H113" i="6"/>
  <c r="I113" i="6" s="1"/>
  <c r="H114" i="6"/>
  <c r="I114" i="6" s="1"/>
  <c r="H115" i="6"/>
  <c r="H116" i="6"/>
  <c r="H117" i="6"/>
  <c r="H118" i="6"/>
  <c r="I118" i="6" s="1"/>
  <c r="H119" i="6"/>
  <c r="I119" i="6" s="1"/>
  <c r="H120" i="6"/>
  <c r="I120" i="6" s="1"/>
  <c r="H121" i="6"/>
  <c r="H122" i="6"/>
  <c r="I122" i="6" s="1"/>
  <c r="H123" i="6"/>
  <c r="H124" i="6"/>
  <c r="H125" i="6"/>
  <c r="H126" i="6"/>
  <c r="I126" i="6" s="1"/>
  <c r="H67" i="6"/>
  <c r="I67" i="6" s="1"/>
  <c r="E68" i="6"/>
  <c r="E69" i="6"/>
  <c r="E73" i="6"/>
  <c r="E75" i="6"/>
  <c r="E76" i="6"/>
  <c r="E77" i="6"/>
  <c r="E81" i="6"/>
  <c r="E83" i="6"/>
  <c r="E84" i="6"/>
  <c r="E85" i="6"/>
  <c r="E89" i="6"/>
  <c r="E91" i="6"/>
  <c r="E92" i="6"/>
  <c r="E93" i="6"/>
  <c r="E97" i="6"/>
  <c r="E99" i="6"/>
  <c r="E100" i="6"/>
  <c r="E101" i="6"/>
  <c r="E105" i="6"/>
  <c r="E107" i="6"/>
  <c r="E108" i="6"/>
  <c r="E109" i="6"/>
  <c r="E113" i="6"/>
  <c r="E115" i="6"/>
  <c r="E116" i="6"/>
  <c r="E117" i="6"/>
  <c r="E121" i="6"/>
  <c r="E123" i="6"/>
  <c r="E124" i="6"/>
  <c r="E125" i="6"/>
  <c r="D68" i="6"/>
  <c r="D69" i="6"/>
  <c r="D70" i="6"/>
  <c r="E70" i="6" s="1"/>
  <c r="D71" i="6"/>
  <c r="E71" i="6" s="1"/>
  <c r="D72" i="6"/>
  <c r="E72" i="6" s="1"/>
  <c r="D73" i="6"/>
  <c r="D74" i="6"/>
  <c r="E74" i="6" s="1"/>
  <c r="D75" i="6"/>
  <c r="D76" i="6"/>
  <c r="D77" i="6"/>
  <c r="D78" i="6"/>
  <c r="E78" i="6" s="1"/>
  <c r="D79" i="6"/>
  <c r="E79" i="6" s="1"/>
  <c r="D80" i="6"/>
  <c r="E80" i="6" s="1"/>
  <c r="D81" i="6"/>
  <c r="D82" i="6"/>
  <c r="E82" i="6" s="1"/>
  <c r="D83" i="6"/>
  <c r="D84" i="6"/>
  <c r="D85" i="6"/>
  <c r="D86" i="6"/>
  <c r="E86" i="6" s="1"/>
  <c r="D87" i="6"/>
  <c r="E87" i="6" s="1"/>
  <c r="D88" i="6"/>
  <c r="E88" i="6" s="1"/>
  <c r="D89" i="6"/>
  <c r="D90" i="6"/>
  <c r="E90" i="6" s="1"/>
  <c r="D91" i="6"/>
  <c r="D92" i="6"/>
  <c r="D93" i="6"/>
  <c r="D94" i="6"/>
  <c r="E94" i="6" s="1"/>
  <c r="D95" i="6"/>
  <c r="E95" i="6" s="1"/>
  <c r="D96" i="6"/>
  <c r="E96" i="6" s="1"/>
  <c r="D97" i="6"/>
  <c r="D98" i="6"/>
  <c r="E98" i="6" s="1"/>
  <c r="D99" i="6"/>
  <c r="D100" i="6"/>
  <c r="D101" i="6"/>
  <c r="D102" i="6"/>
  <c r="E102" i="6" s="1"/>
  <c r="D103" i="6"/>
  <c r="E103" i="6" s="1"/>
  <c r="D104" i="6"/>
  <c r="E104" i="6" s="1"/>
  <c r="D105" i="6"/>
  <c r="D106" i="6"/>
  <c r="E106" i="6" s="1"/>
  <c r="D107" i="6"/>
  <c r="D108" i="6"/>
  <c r="D109" i="6"/>
  <c r="D110" i="6"/>
  <c r="E110" i="6" s="1"/>
  <c r="D111" i="6"/>
  <c r="E111" i="6" s="1"/>
  <c r="D112" i="6"/>
  <c r="E112" i="6" s="1"/>
  <c r="D113" i="6"/>
  <c r="D114" i="6"/>
  <c r="E114" i="6" s="1"/>
  <c r="D115" i="6"/>
  <c r="D116" i="6"/>
  <c r="D117" i="6"/>
  <c r="D118" i="6"/>
  <c r="E118" i="6" s="1"/>
  <c r="D119" i="6"/>
  <c r="E119" i="6" s="1"/>
  <c r="D120" i="6"/>
  <c r="E120" i="6" s="1"/>
  <c r="D121" i="6"/>
  <c r="D122" i="6"/>
  <c r="E122" i="6" s="1"/>
  <c r="D123" i="6"/>
  <c r="D124" i="6"/>
  <c r="D125" i="6"/>
  <c r="D126" i="6"/>
  <c r="E126" i="6" s="1"/>
  <c r="D67" i="6"/>
  <c r="E67" i="6" s="1"/>
  <c r="V60" i="6"/>
  <c r="AA7" i="6"/>
  <c r="AA9" i="6"/>
  <c r="AA15" i="6"/>
  <c r="AA17" i="6"/>
  <c r="AA23" i="6"/>
  <c r="AA25" i="6"/>
  <c r="AA31" i="6"/>
  <c r="AA33" i="6"/>
  <c r="AA39" i="6"/>
  <c r="AA41" i="6"/>
  <c r="AA47" i="6"/>
  <c r="AA49" i="6"/>
  <c r="AA55" i="6"/>
  <c r="AA57" i="6"/>
  <c r="AA3" i="6"/>
  <c r="V15" i="6"/>
  <c r="V23" i="6"/>
  <c r="V31" i="6"/>
  <c r="V39" i="6"/>
  <c r="V47" i="6"/>
  <c r="Z4" i="6"/>
  <c r="AA4" i="6" s="1"/>
  <c r="Z5" i="6"/>
  <c r="AA5" i="6" s="1"/>
  <c r="Z6" i="6"/>
  <c r="AA6" i="6" s="1"/>
  <c r="Z7" i="6"/>
  <c r="Z8" i="6"/>
  <c r="AA8" i="6" s="1"/>
  <c r="Z9" i="6"/>
  <c r="Z10" i="6"/>
  <c r="AA10" i="6" s="1"/>
  <c r="Z11" i="6"/>
  <c r="AA11" i="6" s="1"/>
  <c r="Z12" i="6"/>
  <c r="AA12" i="6" s="1"/>
  <c r="Z13" i="6"/>
  <c r="AA13" i="6" s="1"/>
  <c r="Z14" i="6"/>
  <c r="AA14" i="6" s="1"/>
  <c r="Z15" i="6"/>
  <c r="Z16" i="6"/>
  <c r="AA16" i="6" s="1"/>
  <c r="Z17" i="6"/>
  <c r="Z18" i="6"/>
  <c r="AA18" i="6" s="1"/>
  <c r="Z19" i="6"/>
  <c r="AA19" i="6" s="1"/>
  <c r="Z20" i="6"/>
  <c r="AA20" i="6" s="1"/>
  <c r="Z21" i="6"/>
  <c r="AA21" i="6" s="1"/>
  <c r="Z22" i="6"/>
  <c r="AA22" i="6" s="1"/>
  <c r="Z23" i="6"/>
  <c r="Z24" i="6"/>
  <c r="AA24" i="6" s="1"/>
  <c r="Z25" i="6"/>
  <c r="Z26" i="6"/>
  <c r="AA26" i="6" s="1"/>
  <c r="Z27" i="6"/>
  <c r="AA27" i="6" s="1"/>
  <c r="Z28" i="6"/>
  <c r="AA28" i="6" s="1"/>
  <c r="Z29" i="6"/>
  <c r="AA29" i="6" s="1"/>
  <c r="Z30" i="6"/>
  <c r="AA30" i="6" s="1"/>
  <c r="Z31" i="6"/>
  <c r="Z32" i="6"/>
  <c r="AA32" i="6" s="1"/>
  <c r="Z33" i="6"/>
  <c r="Z34" i="6"/>
  <c r="AA34" i="6" s="1"/>
  <c r="Z35" i="6"/>
  <c r="AA35" i="6" s="1"/>
  <c r="Z36" i="6"/>
  <c r="AA36" i="6" s="1"/>
  <c r="Z37" i="6"/>
  <c r="AA37" i="6" s="1"/>
  <c r="Z38" i="6"/>
  <c r="AA38" i="6" s="1"/>
  <c r="Z39" i="6"/>
  <c r="Z40" i="6"/>
  <c r="AA40" i="6" s="1"/>
  <c r="Z41" i="6"/>
  <c r="Z42" i="6"/>
  <c r="AA42" i="6" s="1"/>
  <c r="Z43" i="6"/>
  <c r="AA43" i="6" s="1"/>
  <c r="Z44" i="6"/>
  <c r="AA44" i="6" s="1"/>
  <c r="Z45" i="6"/>
  <c r="AA45" i="6" s="1"/>
  <c r="Z46" i="6"/>
  <c r="AA46" i="6" s="1"/>
  <c r="Z47" i="6"/>
  <c r="Z48" i="6"/>
  <c r="AA48" i="6" s="1"/>
  <c r="Z49" i="6"/>
  <c r="Z50" i="6"/>
  <c r="AA50" i="6" s="1"/>
  <c r="Z51" i="6"/>
  <c r="AA51" i="6" s="1"/>
  <c r="Z52" i="6"/>
  <c r="AA52" i="6" s="1"/>
  <c r="Z53" i="6"/>
  <c r="AA53" i="6" s="1"/>
  <c r="Z54" i="6"/>
  <c r="AA54" i="6" s="1"/>
  <c r="Z55" i="6"/>
  <c r="Z56" i="6"/>
  <c r="AA56" i="6" s="1"/>
  <c r="Z57" i="6"/>
  <c r="Z58" i="6"/>
  <c r="AA58" i="6" s="1"/>
  <c r="Z59" i="6"/>
  <c r="AA59" i="6" s="1"/>
  <c r="Z60" i="6"/>
  <c r="AA60" i="6" s="1"/>
  <c r="Z61" i="6"/>
  <c r="AA61" i="6" s="1"/>
  <c r="Z62" i="6"/>
  <c r="AA62" i="6" s="1"/>
  <c r="Z3" i="6"/>
  <c r="M28" i="6"/>
  <c r="M31" i="6"/>
  <c r="M33" i="6"/>
  <c r="M36" i="6"/>
  <c r="M39" i="6"/>
  <c r="M41" i="6"/>
  <c r="M44" i="6"/>
  <c r="M47" i="6"/>
  <c r="M49" i="6"/>
  <c r="M52" i="6"/>
  <c r="M55" i="6"/>
  <c r="M57" i="6"/>
  <c r="M60" i="6"/>
  <c r="L27" i="6"/>
  <c r="L28" i="6"/>
  <c r="L29" i="6"/>
  <c r="M29" i="6" s="1"/>
  <c r="L30" i="6"/>
  <c r="M30" i="6" s="1"/>
  <c r="L31" i="6"/>
  <c r="L32" i="6"/>
  <c r="M32" i="6" s="1"/>
  <c r="L33" i="6"/>
  <c r="L34" i="6"/>
  <c r="M34" i="6" s="1"/>
  <c r="L35" i="6"/>
  <c r="M35" i="6" s="1"/>
  <c r="L36" i="6"/>
  <c r="L37" i="6"/>
  <c r="M37" i="6" s="1"/>
  <c r="L38" i="6"/>
  <c r="M38" i="6" s="1"/>
  <c r="L39" i="6"/>
  <c r="L40" i="6"/>
  <c r="M40" i="6" s="1"/>
  <c r="L41" i="6"/>
  <c r="L42" i="6"/>
  <c r="M42" i="6" s="1"/>
  <c r="L43" i="6"/>
  <c r="M43" i="6" s="1"/>
  <c r="L44" i="6"/>
  <c r="L45" i="6"/>
  <c r="M45" i="6" s="1"/>
  <c r="L46" i="6"/>
  <c r="M46" i="6" s="1"/>
  <c r="L47" i="6"/>
  <c r="L48" i="6"/>
  <c r="M48" i="6" s="1"/>
  <c r="L49" i="6"/>
  <c r="L50" i="6"/>
  <c r="M50" i="6" s="1"/>
  <c r="L51" i="6"/>
  <c r="M51" i="6" s="1"/>
  <c r="L52" i="6"/>
  <c r="L53" i="6"/>
  <c r="M53" i="6" s="1"/>
  <c r="L54" i="6"/>
  <c r="M54" i="6" s="1"/>
  <c r="L55" i="6"/>
  <c r="L56" i="6"/>
  <c r="M56" i="6" s="1"/>
  <c r="L57" i="6"/>
  <c r="L58" i="6"/>
  <c r="M58" i="6" s="1"/>
  <c r="L59" i="6"/>
  <c r="M59" i="6" s="1"/>
  <c r="L60" i="6"/>
  <c r="L61" i="6"/>
  <c r="M61" i="6" s="1"/>
  <c r="L62" i="6"/>
  <c r="M62" i="6" s="1"/>
  <c r="P31" i="6"/>
  <c r="Q31" i="6" s="1"/>
  <c r="P32" i="6"/>
  <c r="Q32" i="6" s="1"/>
  <c r="P33" i="6"/>
  <c r="Q33" i="6" s="1"/>
  <c r="P34" i="6"/>
  <c r="Q34" i="6" s="1"/>
  <c r="P35" i="6"/>
  <c r="Q35" i="6" s="1"/>
  <c r="P36" i="6"/>
  <c r="Q36" i="6" s="1"/>
  <c r="P37" i="6"/>
  <c r="Q37" i="6" s="1"/>
  <c r="P38" i="6"/>
  <c r="Q38" i="6" s="1"/>
  <c r="P39" i="6"/>
  <c r="Q39" i="6" s="1"/>
  <c r="P40" i="6"/>
  <c r="Q40" i="6" s="1"/>
  <c r="P41" i="6"/>
  <c r="Q41" i="6" s="1"/>
  <c r="P42" i="6"/>
  <c r="Q42" i="6" s="1"/>
  <c r="P43" i="6"/>
  <c r="Q43" i="6" s="1"/>
  <c r="P44" i="6"/>
  <c r="Q44" i="6" s="1"/>
  <c r="P45" i="6"/>
  <c r="Q45" i="6" s="1"/>
  <c r="P46" i="6"/>
  <c r="Q46" i="6" s="1"/>
  <c r="P47" i="6"/>
  <c r="Q47" i="6" s="1"/>
  <c r="P48" i="6"/>
  <c r="Q48" i="6" s="1"/>
  <c r="P49" i="6"/>
  <c r="Q49" i="6" s="1"/>
  <c r="P50" i="6"/>
  <c r="Q50" i="6" s="1"/>
  <c r="P51" i="6"/>
  <c r="Q51" i="6" s="1"/>
  <c r="P52" i="6"/>
  <c r="Q52" i="6" s="1"/>
  <c r="P53" i="6"/>
  <c r="Q53" i="6" s="1"/>
  <c r="P54" i="6"/>
  <c r="Q54" i="6" s="1"/>
  <c r="P55" i="6"/>
  <c r="Q55" i="6" s="1"/>
  <c r="P56" i="6"/>
  <c r="Q56" i="6" s="1"/>
  <c r="P57" i="6"/>
  <c r="Q57" i="6" s="1"/>
  <c r="P58" i="6"/>
  <c r="Q58" i="6" s="1"/>
  <c r="P59" i="6"/>
  <c r="Q59" i="6" s="1"/>
  <c r="P60" i="6"/>
  <c r="Q60" i="6" s="1"/>
  <c r="P61" i="6"/>
  <c r="Q61" i="6" s="1"/>
  <c r="P62" i="6"/>
  <c r="Q62" i="6" s="1"/>
  <c r="U4" i="6"/>
  <c r="U5" i="6"/>
  <c r="U6" i="6"/>
  <c r="U7" i="6"/>
  <c r="U8" i="6"/>
  <c r="U9" i="6"/>
  <c r="U10" i="6"/>
  <c r="U11" i="6"/>
  <c r="U12" i="6"/>
  <c r="U13" i="6"/>
  <c r="V13" i="6" s="1"/>
  <c r="U14" i="6"/>
  <c r="V14" i="6" s="1"/>
  <c r="U15" i="6"/>
  <c r="U16" i="6"/>
  <c r="V16" i="6" s="1"/>
  <c r="U17" i="6"/>
  <c r="V17" i="6" s="1"/>
  <c r="U18" i="6"/>
  <c r="V18" i="6" s="1"/>
  <c r="U19" i="6"/>
  <c r="V19" i="6" s="1"/>
  <c r="U20" i="6"/>
  <c r="V20" i="6" s="1"/>
  <c r="U21" i="6"/>
  <c r="V21" i="6" s="1"/>
  <c r="U22" i="6"/>
  <c r="V22" i="6" s="1"/>
  <c r="U23" i="6"/>
  <c r="U24" i="6"/>
  <c r="V24" i="6" s="1"/>
  <c r="U25" i="6"/>
  <c r="V25" i="6" s="1"/>
  <c r="U26" i="6"/>
  <c r="V26" i="6" s="1"/>
  <c r="U27" i="6"/>
  <c r="V27" i="6" s="1"/>
  <c r="U28" i="6"/>
  <c r="V28" i="6" s="1"/>
  <c r="U29" i="6"/>
  <c r="V29" i="6" s="1"/>
  <c r="U30" i="6"/>
  <c r="V30" i="6" s="1"/>
  <c r="U31" i="6"/>
  <c r="U32" i="6"/>
  <c r="V32" i="6" s="1"/>
  <c r="U33" i="6"/>
  <c r="V33" i="6" s="1"/>
  <c r="U34" i="6"/>
  <c r="V34" i="6" s="1"/>
  <c r="U35" i="6"/>
  <c r="V35" i="6" s="1"/>
  <c r="U36" i="6"/>
  <c r="V36" i="6" s="1"/>
  <c r="U37" i="6"/>
  <c r="V37" i="6" s="1"/>
  <c r="U38" i="6"/>
  <c r="V38" i="6" s="1"/>
  <c r="U39" i="6"/>
  <c r="U40" i="6"/>
  <c r="V40" i="6" s="1"/>
  <c r="U41" i="6"/>
  <c r="V41" i="6" s="1"/>
  <c r="U42" i="6"/>
  <c r="V42" i="6" s="1"/>
  <c r="U43" i="6"/>
  <c r="V43" i="6" s="1"/>
  <c r="U44" i="6"/>
  <c r="V44" i="6" s="1"/>
  <c r="U45" i="6"/>
  <c r="V45" i="6" s="1"/>
  <c r="U46" i="6"/>
  <c r="V46" i="6" s="1"/>
  <c r="U47" i="6"/>
  <c r="U48" i="6"/>
  <c r="V48" i="6" s="1"/>
  <c r="U49" i="6"/>
  <c r="V49" i="6" s="1"/>
  <c r="U50" i="6"/>
  <c r="V50" i="6" s="1"/>
  <c r="U51" i="6"/>
  <c r="V51" i="6" s="1"/>
  <c r="U52" i="6"/>
  <c r="V52" i="6" s="1"/>
  <c r="U53" i="6"/>
  <c r="V53" i="6" s="1"/>
  <c r="U54" i="6"/>
  <c r="V54" i="6" s="1"/>
  <c r="U55" i="6"/>
  <c r="V55" i="6" s="1"/>
  <c r="U56" i="6"/>
  <c r="V56" i="6" s="1"/>
  <c r="U57" i="6"/>
  <c r="V57" i="6" s="1"/>
  <c r="U58" i="6"/>
  <c r="V58" i="6" s="1"/>
  <c r="U59" i="6"/>
  <c r="V59" i="6" s="1"/>
  <c r="U60" i="6"/>
  <c r="U61" i="6"/>
  <c r="V61" i="6" s="1"/>
  <c r="U62" i="6"/>
  <c r="V62" i="6" s="1"/>
  <c r="U3" i="6"/>
  <c r="Q8" i="6" l="1"/>
  <c r="Q9" i="6"/>
  <c r="Q10" i="6"/>
  <c r="Q11" i="6"/>
  <c r="Q16" i="6"/>
  <c r="Q17" i="6"/>
  <c r="Q18" i="6"/>
  <c r="Q19" i="6"/>
  <c r="Q24" i="6"/>
  <c r="Q25" i="6"/>
  <c r="Q26" i="6"/>
  <c r="Q27" i="6"/>
  <c r="P4" i="6"/>
  <c r="Q4" i="6" s="1"/>
  <c r="P5" i="6"/>
  <c r="Q5" i="6" s="1"/>
  <c r="P6" i="6"/>
  <c r="Q6" i="6" s="1"/>
  <c r="P7" i="6"/>
  <c r="Q7" i="6" s="1"/>
  <c r="P8" i="6"/>
  <c r="P9" i="6"/>
  <c r="P10" i="6"/>
  <c r="P11" i="6"/>
  <c r="P12" i="6"/>
  <c r="Q12" i="6" s="1"/>
  <c r="P13" i="6"/>
  <c r="Q13" i="6" s="1"/>
  <c r="P14" i="6"/>
  <c r="Q14" i="6" s="1"/>
  <c r="P15" i="6"/>
  <c r="Q15" i="6" s="1"/>
  <c r="P16" i="6"/>
  <c r="P17" i="6"/>
  <c r="P18" i="6"/>
  <c r="P19" i="6"/>
  <c r="P20" i="6"/>
  <c r="Q20" i="6" s="1"/>
  <c r="P21" i="6"/>
  <c r="Q21" i="6" s="1"/>
  <c r="P22" i="6"/>
  <c r="Q22" i="6" s="1"/>
  <c r="P23" i="6"/>
  <c r="Q23" i="6" s="1"/>
  <c r="P24" i="6"/>
  <c r="P25" i="6"/>
  <c r="P26" i="6"/>
  <c r="P27" i="6"/>
  <c r="P28" i="6"/>
  <c r="Q28" i="6" s="1"/>
  <c r="P29" i="6"/>
  <c r="Q29" i="6" s="1"/>
  <c r="P30" i="6"/>
  <c r="Q30" i="6" s="1"/>
  <c r="P3" i="6"/>
  <c r="Q3" i="6" s="1"/>
  <c r="M9" i="6"/>
  <c r="M11" i="6"/>
  <c r="M17" i="6"/>
  <c r="M19" i="6"/>
  <c r="M25" i="6"/>
  <c r="M27" i="6"/>
  <c r="L4" i="6"/>
  <c r="M4" i="6" s="1"/>
  <c r="L5" i="6"/>
  <c r="M5" i="6" s="1"/>
  <c r="L6" i="6"/>
  <c r="M6" i="6" s="1"/>
  <c r="L7" i="6"/>
  <c r="M7" i="6" s="1"/>
  <c r="L8" i="6"/>
  <c r="M8" i="6" s="1"/>
  <c r="L9" i="6"/>
  <c r="L10" i="6"/>
  <c r="M10" i="6" s="1"/>
  <c r="L11" i="6"/>
  <c r="L12" i="6"/>
  <c r="M12" i="6" s="1"/>
  <c r="L13" i="6"/>
  <c r="M13" i="6" s="1"/>
  <c r="L14" i="6"/>
  <c r="M14" i="6" s="1"/>
  <c r="L15" i="6"/>
  <c r="M15" i="6" s="1"/>
  <c r="L16" i="6"/>
  <c r="M16" i="6" s="1"/>
  <c r="L17" i="6"/>
  <c r="L18" i="6"/>
  <c r="M18" i="6" s="1"/>
  <c r="L19" i="6"/>
  <c r="L20" i="6"/>
  <c r="M20" i="6" s="1"/>
  <c r="L21" i="6"/>
  <c r="M21" i="6" s="1"/>
  <c r="L22" i="6"/>
  <c r="M22" i="6" s="1"/>
  <c r="L23" i="6"/>
  <c r="M23" i="6" s="1"/>
  <c r="L24" i="6"/>
  <c r="M24" i="6" s="1"/>
  <c r="L25" i="6"/>
  <c r="L26" i="6"/>
  <c r="M26" i="6" s="1"/>
  <c r="L3" i="6"/>
  <c r="M3" i="6" s="1"/>
  <c r="E7" i="6"/>
  <c r="E8" i="6"/>
  <c r="E9" i="6"/>
  <c r="E15" i="6"/>
  <c r="E16" i="6"/>
  <c r="E17" i="6"/>
  <c r="E23" i="6"/>
  <c r="E24" i="6"/>
  <c r="E25" i="6"/>
  <c r="E31" i="6"/>
  <c r="E32" i="6"/>
  <c r="E39" i="6"/>
  <c r="E40" i="6"/>
  <c r="E47" i="6"/>
  <c r="E48" i="6"/>
  <c r="E55" i="6"/>
  <c r="E56" i="6"/>
  <c r="E3" i="6"/>
  <c r="D4" i="6"/>
  <c r="E4" i="6" s="1"/>
  <c r="D5" i="6"/>
  <c r="E5" i="6" s="1"/>
  <c r="D6" i="6"/>
  <c r="E6" i="6" s="1"/>
  <c r="D7" i="6"/>
  <c r="D8" i="6"/>
  <c r="D9" i="6"/>
  <c r="D10" i="6"/>
  <c r="E10" i="6" s="1"/>
  <c r="D11" i="6"/>
  <c r="E11" i="6" s="1"/>
  <c r="D12" i="6"/>
  <c r="E12" i="6" s="1"/>
  <c r="D13" i="6"/>
  <c r="E13" i="6" s="1"/>
  <c r="D14" i="6"/>
  <c r="E14" i="6" s="1"/>
  <c r="D15" i="6"/>
  <c r="D16" i="6"/>
  <c r="D17" i="6"/>
  <c r="D18" i="6"/>
  <c r="E18" i="6" s="1"/>
  <c r="D19" i="6"/>
  <c r="E19" i="6" s="1"/>
  <c r="D20" i="6"/>
  <c r="E20" i="6" s="1"/>
  <c r="D21" i="6"/>
  <c r="E21" i="6" s="1"/>
  <c r="D22" i="6"/>
  <c r="E22" i="6" s="1"/>
  <c r="D23" i="6"/>
  <c r="D24" i="6"/>
  <c r="D25" i="6"/>
  <c r="D26" i="6"/>
  <c r="E26" i="6" s="1"/>
  <c r="D27" i="6"/>
  <c r="E27" i="6" s="1"/>
  <c r="D28" i="6"/>
  <c r="E28" i="6" s="1"/>
  <c r="D29" i="6"/>
  <c r="E29" i="6" s="1"/>
  <c r="D30" i="6"/>
  <c r="E30" i="6" s="1"/>
  <c r="D31" i="6"/>
  <c r="D32" i="6"/>
  <c r="D33" i="6"/>
  <c r="E33" i="6" s="1"/>
  <c r="D34" i="6"/>
  <c r="E34" i="6" s="1"/>
  <c r="D35" i="6"/>
  <c r="E35" i="6" s="1"/>
  <c r="D36" i="6"/>
  <c r="E36" i="6" s="1"/>
  <c r="D37" i="6"/>
  <c r="E37" i="6" s="1"/>
  <c r="D38" i="6"/>
  <c r="E38" i="6" s="1"/>
  <c r="D39" i="6"/>
  <c r="D40" i="6"/>
  <c r="D41" i="6"/>
  <c r="E41" i="6" s="1"/>
  <c r="D42" i="6"/>
  <c r="E42" i="6" s="1"/>
  <c r="D43" i="6"/>
  <c r="E43" i="6" s="1"/>
  <c r="D44" i="6"/>
  <c r="E44" i="6" s="1"/>
  <c r="D45" i="6"/>
  <c r="E45" i="6" s="1"/>
  <c r="D46" i="6"/>
  <c r="E46" i="6" s="1"/>
  <c r="D47" i="6"/>
  <c r="D48" i="6"/>
  <c r="D49" i="6"/>
  <c r="E49" i="6" s="1"/>
  <c r="D50" i="6"/>
  <c r="E50" i="6" s="1"/>
  <c r="D51" i="6"/>
  <c r="E51" i="6" s="1"/>
  <c r="D52" i="6"/>
  <c r="E52" i="6" s="1"/>
  <c r="D53" i="6"/>
  <c r="E53" i="6" s="1"/>
  <c r="D54" i="6"/>
  <c r="E54" i="6" s="1"/>
  <c r="D55" i="6"/>
  <c r="D56" i="6"/>
  <c r="D57" i="6"/>
  <c r="E57" i="6" s="1"/>
  <c r="D58" i="6"/>
  <c r="E58" i="6" s="1"/>
  <c r="D59" i="6"/>
  <c r="E59" i="6" s="1"/>
  <c r="D60" i="6"/>
  <c r="E60" i="6" s="1"/>
  <c r="D61" i="6"/>
  <c r="E61" i="6" s="1"/>
  <c r="D62" i="6"/>
  <c r="E62" i="6" s="1"/>
  <c r="D3" i="6"/>
  <c r="I7" i="6"/>
  <c r="I8" i="6"/>
  <c r="I9" i="6"/>
  <c r="I10" i="6"/>
  <c r="I15" i="6"/>
  <c r="I16" i="6"/>
  <c r="I17" i="6"/>
  <c r="I18" i="6"/>
  <c r="I23" i="6"/>
  <c r="I24" i="6"/>
  <c r="I25" i="6"/>
  <c r="I26" i="6"/>
  <c r="I31" i="6"/>
  <c r="I32" i="6"/>
  <c r="I33" i="6"/>
  <c r="I34" i="6"/>
  <c r="I39" i="6"/>
  <c r="I40" i="6"/>
  <c r="I41" i="6"/>
  <c r="I42" i="6"/>
  <c r="I47" i="6"/>
  <c r="I48" i="6"/>
  <c r="I49" i="6"/>
  <c r="I50" i="6"/>
  <c r="I55" i="6"/>
  <c r="I56" i="6"/>
  <c r="I57" i="6"/>
  <c r="I58" i="6"/>
  <c r="I3" i="6"/>
  <c r="H5" i="6"/>
  <c r="I5" i="6" s="1"/>
  <c r="H6" i="6"/>
  <c r="I6" i="6" s="1"/>
  <c r="H7" i="6"/>
  <c r="H8" i="6"/>
  <c r="H9" i="6"/>
  <c r="H10" i="6"/>
  <c r="H11" i="6"/>
  <c r="I11" i="6" s="1"/>
  <c r="H12" i="6"/>
  <c r="I12" i="6" s="1"/>
  <c r="H13" i="6"/>
  <c r="I13" i="6" s="1"/>
  <c r="H14" i="6"/>
  <c r="I14" i="6" s="1"/>
  <c r="H15" i="6"/>
  <c r="H16" i="6"/>
  <c r="H17" i="6"/>
  <c r="H18" i="6"/>
  <c r="H19" i="6"/>
  <c r="I19" i="6" s="1"/>
  <c r="H20" i="6"/>
  <c r="I20" i="6" s="1"/>
  <c r="H21" i="6"/>
  <c r="I21" i="6" s="1"/>
  <c r="H22" i="6"/>
  <c r="I22" i="6" s="1"/>
  <c r="H23" i="6"/>
  <c r="H24" i="6"/>
  <c r="H25" i="6"/>
  <c r="H26" i="6"/>
  <c r="H27" i="6"/>
  <c r="I27" i="6" s="1"/>
  <c r="H28" i="6"/>
  <c r="I28" i="6" s="1"/>
  <c r="H29" i="6"/>
  <c r="I29" i="6" s="1"/>
  <c r="H30" i="6"/>
  <c r="I30" i="6" s="1"/>
  <c r="H31" i="6"/>
  <c r="H32" i="6"/>
  <c r="H33" i="6"/>
  <c r="H34" i="6"/>
  <c r="H35" i="6"/>
  <c r="I35" i="6" s="1"/>
  <c r="H36" i="6"/>
  <c r="I36" i="6" s="1"/>
  <c r="H37" i="6"/>
  <c r="I37" i="6" s="1"/>
  <c r="H38" i="6"/>
  <c r="I38" i="6" s="1"/>
  <c r="H39" i="6"/>
  <c r="H40" i="6"/>
  <c r="H41" i="6"/>
  <c r="H42" i="6"/>
  <c r="H43" i="6"/>
  <c r="I43" i="6" s="1"/>
  <c r="H44" i="6"/>
  <c r="I44" i="6" s="1"/>
  <c r="H45" i="6"/>
  <c r="I45" i="6" s="1"/>
  <c r="H46" i="6"/>
  <c r="I46" i="6" s="1"/>
  <c r="H47" i="6"/>
  <c r="H48" i="6"/>
  <c r="H49" i="6"/>
  <c r="H50" i="6"/>
  <c r="H51" i="6"/>
  <c r="I51" i="6" s="1"/>
  <c r="H52" i="6"/>
  <c r="I52" i="6" s="1"/>
  <c r="H53" i="6"/>
  <c r="I53" i="6" s="1"/>
  <c r="H54" i="6"/>
  <c r="I54" i="6" s="1"/>
  <c r="H55" i="6"/>
  <c r="H56" i="6"/>
  <c r="H57" i="6"/>
  <c r="H58" i="6"/>
  <c r="H59" i="6"/>
  <c r="I59" i="6" s="1"/>
  <c r="H60" i="6"/>
  <c r="I60" i="6" s="1"/>
  <c r="H61" i="6"/>
  <c r="I61" i="6" s="1"/>
  <c r="H62" i="6"/>
  <c r="I62" i="6" s="1"/>
  <c r="H4" i="6"/>
  <c r="I4" i="6" s="1"/>
  <c r="H3" i="6"/>
  <c r="D4" i="7" l="1"/>
  <c r="D5" i="7"/>
  <c r="D6" i="7"/>
  <c r="D7" i="7"/>
  <c r="D8" i="7"/>
  <c r="D9" i="7"/>
  <c r="D10" i="7"/>
  <c r="D11" i="7"/>
  <c r="D12" i="7"/>
  <c r="D3" i="7"/>
</calcChain>
</file>

<file path=xl/sharedStrings.xml><?xml version="1.0" encoding="utf-8"?>
<sst xmlns="http://schemas.openxmlformats.org/spreadsheetml/2006/main" count="1548" uniqueCount="168">
  <si>
    <t>0.1%</t>
  </si>
  <si>
    <t>24 h</t>
  </si>
  <si>
    <t>Clove Oil</t>
  </si>
  <si>
    <t>1 h</t>
  </si>
  <si>
    <t>4 h</t>
  </si>
  <si>
    <t>8 h</t>
  </si>
  <si>
    <t>72 h</t>
  </si>
  <si>
    <t>120 h</t>
  </si>
  <si>
    <t>0.05%</t>
  </si>
  <si>
    <t>Treatment % essentail oil (v/v)</t>
  </si>
  <si>
    <t>Mean mortality (%) after</t>
  </si>
  <si>
    <t>Thyme Oil</t>
  </si>
  <si>
    <t>Bean</t>
  </si>
  <si>
    <t xml:space="preserve"> 0.05%</t>
  </si>
  <si>
    <t>0.10%</t>
  </si>
  <si>
    <t>Tomato</t>
  </si>
  <si>
    <t>Control</t>
  </si>
  <si>
    <t xml:space="preserve">kontrol </t>
  </si>
  <si>
    <t>2.5%</t>
  </si>
  <si>
    <t>d.f.</t>
  </si>
  <si>
    <t>F</t>
  </si>
  <si>
    <t>P</t>
  </si>
  <si>
    <t>5, 54</t>
  </si>
  <si>
    <t>68.80 ± 2.30 a</t>
  </si>
  <si>
    <t>43.20 ± 2.71 b</t>
  </si>
  <si>
    <t>9.1 ± 0.69 d</t>
  </si>
  <si>
    <t>0 ± 0.00 b</t>
  </si>
  <si>
    <t>0 ± 0.00 e</t>
  </si>
  <si>
    <t>19.30 ± 0.55 c</t>
  </si>
  <si>
    <t>31.66 ± 2.11a</t>
  </si>
  <si>
    <t>85.40 ± 1.95 a</t>
  </si>
  <si>
    <t>54.90 ± 1.51 b</t>
  </si>
  <si>
    <t>29.12 ± 3.08 c</t>
  </si>
  <si>
    <t>12.50 ± 0.71 d</t>
  </si>
  <si>
    <t>88.37 ± 2.00 a</t>
  </si>
  <si>
    <t>70.90 ± 1.05 b</t>
  </si>
  <si>
    <t>36.23 ± 4.65 c</t>
  </si>
  <si>
    <t>17.36 ± 1.88 d</t>
  </si>
  <si>
    <t>100.00 ± 0.00 a</t>
  </si>
  <si>
    <t>86.40 ± 0.96 b</t>
  </si>
  <si>
    <t>55.10 ± 1.26 c</t>
  </si>
  <si>
    <t>29.99 ± 1.44 d</t>
  </si>
  <si>
    <t>7.90 ± 0.67 e</t>
  </si>
  <si>
    <t>4.90 ± 1.26 e</t>
  </si>
  <si>
    <t>&lt;,0001</t>
  </si>
  <si>
    <t>8.10 ± 1.46 e</t>
  </si>
  <si>
    <t>90.50 ± 0.83 b</t>
  </si>
  <si>
    <t>87.30 ± 1.28 b</t>
  </si>
  <si>
    <t>59.00 ± 1.39 c</t>
  </si>
  <si>
    <t>19.60 ± 0.61 d</t>
  </si>
  <si>
    <t>35.71 ± 1.10 a</t>
  </si>
  <si>
    <t>20.80 ± 0.61 b</t>
  </si>
  <si>
    <t>10.34 ± 0.64 c</t>
  </si>
  <si>
    <t>8.26 ± 0.77 c</t>
  </si>
  <si>
    <t>0 ± 0.00 d</t>
  </si>
  <si>
    <t>57.60 ± 1.72 a</t>
  </si>
  <si>
    <t>24.40 ± 0.88 b</t>
  </si>
  <si>
    <t>12.10 ± 0.83 c</t>
  </si>
  <si>
    <t>9.60 ± 0.81 c</t>
  </si>
  <si>
    <t>69.80 ± 2.60 a</t>
  </si>
  <si>
    <t>33.20 ± 1.21 b</t>
  </si>
  <si>
    <t>19.00 ± 1.01 c</t>
  </si>
  <si>
    <t>10.70 ± 0.63 d</t>
  </si>
  <si>
    <t>88.32 ± 1.42 a</t>
  </si>
  <si>
    <t>53.50 ± 1.05 b</t>
  </si>
  <si>
    <t>41.30 ± 0.95 c</t>
  </si>
  <si>
    <t>30.20 ± 0.87 d</t>
  </si>
  <si>
    <t>92.06 ± 1.21 a</t>
  </si>
  <si>
    <t>70.50 ± 1.68 b</t>
  </si>
  <si>
    <t>64.60 ± 1.15 c</t>
  </si>
  <si>
    <t>50.90 ± 0.65 d</t>
  </si>
  <si>
    <t>13.10 ± 0.69 e</t>
  </si>
  <si>
    <t>10.50 ± 0.42 e</t>
  </si>
  <si>
    <t>82.80 ± 1.41 b</t>
  </si>
  <si>
    <t>73.60 ± 1.11 c</t>
  </si>
  <si>
    <t>59.20 ± 1.47 d</t>
  </si>
  <si>
    <t>17.60 ± 1.08 e</t>
  </si>
  <si>
    <t>10.70 ± 0.39 f</t>
  </si>
  <si>
    <t>0.5%</t>
  </si>
  <si>
    <t>0.25%</t>
  </si>
  <si>
    <t>0.125%</t>
  </si>
  <si>
    <t xml:space="preserve">gerçek </t>
  </si>
  <si>
    <t xml:space="preserve">     </t>
  </si>
  <si>
    <t>2.5 %</t>
  </si>
  <si>
    <t>0.25 %</t>
  </si>
  <si>
    <t>7.60 ± 0.65 a</t>
  </si>
  <si>
    <t>3.20 ± 0.29 b</t>
  </si>
  <si>
    <t>0 ± 0.00 c</t>
  </si>
  <si>
    <t>114.01</t>
  </si>
  <si>
    <t>13.40 ± 0.40 a</t>
  </si>
  <si>
    <t>8.90 ± 0.27 b</t>
  </si>
  <si>
    <t>891.82</t>
  </si>
  <si>
    <t>38.10 ± 0.52 a</t>
  </si>
  <si>
    <t>14.50 ± 0.65 b</t>
  </si>
  <si>
    <t>62.60 ± 1.15 a</t>
  </si>
  <si>
    <t>50.60 ± 0.77 b</t>
  </si>
  <si>
    <t>40.10 ± 0.73 c</t>
  </si>
  <si>
    <t>31.40 ± 0.33 d</t>
  </si>
  <si>
    <t>26.10 ± 0.48 e</t>
  </si>
  <si>
    <t>0 ± 0.00 f</t>
  </si>
  <si>
    <t>994.52</t>
  </si>
  <si>
    <t>74.90 ± 0.50 a</t>
  </si>
  <si>
    <t>69.00 ± 0.39 b</t>
  </si>
  <si>
    <t>0.5 %</t>
  </si>
  <si>
    <t xml:space="preserve"> 0.125%</t>
  </si>
  <si>
    <t>54.80 ± 1.30 c</t>
  </si>
  <si>
    <t>43.80 ± 0.62 d</t>
  </si>
  <si>
    <t>38.70 ± 0.66 e</t>
  </si>
  <si>
    <t>6.10 ± 1.44 f</t>
  </si>
  <si>
    <t>731.88</t>
  </si>
  <si>
    <t>78.20 ± 0.86 b</t>
  </si>
  <si>
    <t>70.90 ± 0.52 c</t>
  </si>
  <si>
    <t>65.60 ± 1.46 d</t>
  </si>
  <si>
    <t>8.60 ± 1.43 e</t>
  </si>
  <si>
    <t>100.00 ± 0.83 a</t>
  </si>
  <si>
    <t>1295.99</t>
  </si>
  <si>
    <t>9.10 ± 0.48 a</t>
  </si>
  <si>
    <t>5.00 ± 0.21 b</t>
  </si>
  <si>
    <t>31.10 ± 0.87 a</t>
  </si>
  <si>
    <t>22.20 ± 0.72 b</t>
  </si>
  <si>
    <t>8.70 ± 0.47 c</t>
  </si>
  <si>
    <t>56.50 ± 1.38 a</t>
  </si>
  <si>
    <t>34.40 ± 1.19 b</t>
  </si>
  <si>
    <t>12.20 ± 0.71 c</t>
  </si>
  <si>
    <t>7.50 ± 0.65 d</t>
  </si>
  <si>
    <t>80.40 ± 1.92 a</t>
  </si>
  <si>
    <t>55.20 ± 1.06 b</t>
  </si>
  <si>
    <t>32.60 ± 1.55 c</t>
  </si>
  <si>
    <t>22.30 ± 0.80 d</t>
  </si>
  <si>
    <t>12.70 ± 0.81 e</t>
  </si>
  <si>
    <t>77.40 ± 1.30 b</t>
  </si>
  <si>
    <t>52.40 ± 0.74 c</t>
  </si>
  <si>
    <t>10.10 ± 0.98 e</t>
  </si>
  <si>
    <t>52.40 ± 0.93 c</t>
  </si>
  <si>
    <t>31.20 ± 0.62 d</t>
  </si>
  <si>
    <t>86.30 ± 0.78 b</t>
  </si>
  <si>
    <t>60.20 ± 0.66 d</t>
  </si>
  <si>
    <t>34.80 ± 0.77 e</t>
  </si>
  <si>
    <t>10.90 ± 1.10 f</t>
  </si>
  <si>
    <t>72.30 ± 1.34 c</t>
  </si>
  <si>
    <t>Conct.</t>
  </si>
  <si>
    <t>death</t>
  </si>
  <si>
    <t>Oregano tomatoes 1 hour later</t>
  </si>
  <si>
    <t>Oregano tomatoes 4 hour later</t>
  </si>
  <si>
    <t>Oregano tomatoes 8 hour later</t>
  </si>
  <si>
    <t>Oregano tomatoes 72 hour later</t>
  </si>
  <si>
    <t>Oregano tomatoes 120 hour later</t>
  </si>
  <si>
    <t>Oregano tomatoes  24 hour later</t>
  </si>
  <si>
    <t>Oregano bean 1 hour later</t>
  </si>
  <si>
    <t>Cont.</t>
  </si>
  <si>
    <t>alive</t>
  </si>
  <si>
    <t>Oregano bean 4 hours later</t>
  </si>
  <si>
    <t>Oregano bean 8 hours later</t>
  </si>
  <si>
    <t>Oregano bean 24 hours later</t>
  </si>
  <si>
    <t>Oregano bean 72 hours later</t>
  </si>
  <si>
    <t>Oregano bean 120 hours later</t>
  </si>
  <si>
    <t xml:space="preserve">Syzgium tomatoes 1 hour later </t>
  </si>
  <si>
    <t xml:space="preserve">Syzgium tomatoes 4 hours later </t>
  </si>
  <si>
    <t xml:space="preserve">Syzgium tomatoes 8 hours later </t>
  </si>
  <si>
    <t xml:space="preserve">Syzgium tomatoes 24 hours later </t>
  </si>
  <si>
    <t xml:space="preserve">Syzgium tomatoes 72 hours later </t>
  </si>
  <si>
    <t xml:space="preserve">Syzgium tomatoes 120 hours later </t>
  </si>
  <si>
    <t xml:space="preserve">Syzgium bean  1 hour later </t>
  </si>
  <si>
    <t xml:space="preserve">Syzgium bean  4 hours later </t>
  </si>
  <si>
    <t xml:space="preserve">Syzgium bean  8 hours later </t>
  </si>
  <si>
    <t xml:space="preserve">Syzgium bean  24 hours later </t>
  </si>
  <si>
    <t xml:space="preserve">Syzgium bean  72 hours later </t>
  </si>
  <si>
    <t xml:space="preserve">Syzgium bean  120 hours later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</si>
</sst>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charset val="162"/>
    </font>
    <font>
      <sz val="11"/>
      <color theme="8" tint="-0.249977111117893"/>
      <name val="Calibri"/>
      <family val="2"/>
      <charset val="162"/>
      <scheme val="minor"/>
    </font>
    <font>
      <sz val="11"/>
      <color rgb="FF7030A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9" fontId="1" fillId="0" borderId="0" xfId="0" applyNumberFormat="1" applyFont="1"/>
    <xf numFmtId="0" fontId="1" fillId="0" borderId="0" xfId="0" applyFont="1" applyFill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right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Border="1" applyAlignment="1">
      <alignment horizontal="right"/>
    </xf>
    <xf numFmtId="9" fontId="1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Alignment="1">
      <alignment horizontal="center" vertical="center"/>
    </xf>
    <xf numFmtId="9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9" fontId="3" fillId="0" borderId="0" xfId="0" applyNumberFormat="1" applyFont="1"/>
    <xf numFmtId="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4"/>
  <sheetViews>
    <sheetView topLeftCell="A154" workbookViewId="0">
      <selection activeCell="X66" sqref="X66:AA66"/>
    </sheetView>
  </sheetViews>
  <sheetFormatPr defaultRowHeight="15" x14ac:dyDescent="0.25"/>
  <cols>
    <col min="5" max="5" width="9.42578125" customWidth="1"/>
    <col min="6" max="6" width="17.85546875" customWidth="1"/>
    <col min="7" max="7" width="12.85546875" bestFit="1" customWidth="1"/>
    <col min="8" max="8" width="12.5703125" bestFit="1" customWidth="1"/>
    <col min="9" max="9" width="13.5703125" bestFit="1" customWidth="1"/>
    <col min="10" max="10" width="13.42578125" customWidth="1"/>
  </cols>
  <sheetData>
    <row r="1" spans="1:27" x14ac:dyDescent="0.25">
      <c r="A1" s="2" t="s">
        <v>148</v>
      </c>
      <c r="B1" s="2"/>
      <c r="C1" s="2"/>
      <c r="D1" s="2"/>
      <c r="E1" s="2"/>
      <c r="F1" s="2" t="s">
        <v>151</v>
      </c>
      <c r="G1" s="2"/>
      <c r="H1" s="2"/>
      <c r="I1" s="2"/>
      <c r="J1" s="2" t="s">
        <v>152</v>
      </c>
      <c r="K1" s="2"/>
      <c r="L1" s="2"/>
      <c r="N1" s="2" t="s">
        <v>153</v>
      </c>
      <c r="O1" s="2"/>
      <c r="S1" s="2" t="s">
        <v>154</v>
      </c>
      <c r="T1" s="2"/>
      <c r="U1" s="2"/>
      <c r="V1" s="2"/>
      <c r="W1" s="2"/>
      <c r="X1" s="2" t="s">
        <v>155</v>
      </c>
      <c r="Y1" s="2"/>
    </row>
    <row r="2" spans="1:27" x14ac:dyDescent="0.25">
      <c r="A2" s="2"/>
      <c r="B2" s="2" t="s">
        <v>149</v>
      </c>
      <c r="C2" s="2" t="s">
        <v>141</v>
      </c>
      <c r="D2" s="35" t="s">
        <v>141</v>
      </c>
      <c r="E2" s="35" t="s">
        <v>150</v>
      </c>
      <c r="F2" s="2" t="s">
        <v>149</v>
      </c>
      <c r="G2" s="2" t="s">
        <v>141</v>
      </c>
      <c r="H2" s="35" t="s">
        <v>141</v>
      </c>
      <c r="I2" s="35" t="s">
        <v>150</v>
      </c>
      <c r="J2" s="2" t="s">
        <v>149</v>
      </c>
      <c r="K2" s="2" t="s">
        <v>141</v>
      </c>
      <c r="L2" s="35" t="s">
        <v>141</v>
      </c>
      <c r="M2" s="35" t="s">
        <v>150</v>
      </c>
      <c r="N2" s="2" t="s">
        <v>149</v>
      </c>
      <c r="O2" s="2" t="s">
        <v>141</v>
      </c>
      <c r="P2" s="35" t="s">
        <v>141</v>
      </c>
      <c r="Q2" s="35" t="s">
        <v>150</v>
      </c>
      <c r="S2" s="2" t="s">
        <v>149</v>
      </c>
      <c r="T2" s="2" t="s">
        <v>141</v>
      </c>
      <c r="U2" s="35" t="s">
        <v>141</v>
      </c>
      <c r="V2" s="35" t="s">
        <v>150</v>
      </c>
      <c r="W2" s="2"/>
      <c r="X2" s="2" t="s">
        <v>149</v>
      </c>
      <c r="Y2" s="2" t="s">
        <v>141</v>
      </c>
      <c r="Z2" s="35" t="s">
        <v>141</v>
      </c>
      <c r="AA2" s="35" t="s">
        <v>150</v>
      </c>
    </row>
    <row r="3" spans="1:27" x14ac:dyDescent="0.25">
      <c r="A3" s="10"/>
      <c r="B3" s="8">
        <v>0.05</v>
      </c>
      <c r="C3" s="3">
        <v>29</v>
      </c>
      <c r="D3" s="35">
        <f t="shared" ref="D3:D34" si="0">10*C3/100</f>
        <v>2.9</v>
      </c>
      <c r="E3" s="35">
        <f t="shared" ref="E3:E34" si="1">10-D3</f>
        <v>7.1</v>
      </c>
      <c r="F3" s="8">
        <v>0.05</v>
      </c>
      <c r="G3" s="6">
        <v>60</v>
      </c>
      <c r="H3" s="35">
        <f t="shared" ref="H3:H34" si="2">10*G3/100</f>
        <v>6</v>
      </c>
      <c r="I3" s="35">
        <f t="shared" ref="I3:I34" si="3">10-H3</f>
        <v>4</v>
      </c>
      <c r="J3" s="8">
        <v>0.05</v>
      </c>
      <c r="K3" s="2">
        <v>78</v>
      </c>
      <c r="L3" s="35">
        <f t="shared" ref="L3:L34" si="4">10*K3/100</f>
        <v>7.8</v>
      </c>
      <c r="M3" s="35">
        <f t="shared" ref="M3:M34" si="5">10-L3</f>
        <v>2.2000000000000002</v>
      </c>
      <c r="N3" s="8">
        <v>0.05</v>
      </c>
      <c r="O3" s="2">
        <v>80</v>
      </c>
      <c r="P3" s="35">
        <f t="shared" ref="P3:P34" si="6">10*O3/100</f>
        <v>8</v>
      </c>
      <c r="Q3" s="35">
        <f t="shared" ref="Q3:Q34" si="7">10-P3</f>
        <v>2</v>
      </c>
      <c r="S3" s="8">
        <v>0.05</v>
      </c>
      <c r="T3" s="2">
        <v>100</v>
      </c>
      <c r="U3" s="35">
        <f t="shared" ref="U3:U34" si="8">10*T3/100</f>
        <v>10</v>
      </c>
      <c r="V3" s="35">
        <v>0</v>
      </c>
      <c r="W3" s="2"/>
      <c r="X3" s="8">
        <v>0.05</v>
      </c>
      <c r="Y3" s="2">
        <v>100</v>
      </c>
      <c r="Z3" s="35">
        <f t="shared" ref="Z3:Z34" si="9">10*Y3/100</f>
        <v>10</v>
      </c>
      <c r="AA3" s="35">
        <f t="shared" ref="AA3:AA34" si="10">10-Z3</f>
        <v>0</v>
      </c>
    </row>
    <row r="4" spans="1:27" x14ac:dyDescent="0.25">
      <c r="A4" s="2"/>
      <c r="B4" s="8">
        <v>0.05</v>
      </c>
      <c r="C4" s="3">
        <v>28</v>
      </c>
      <c r="D4" s="35">
        <f t="shared" si="0"/>
        <v>2.8</v>
      </c>
      <c r="E4" s="35">
        <f t="shared" si="1"/>
        <v>7.2</v>
      </c>
      <c r="F4" s="8">
        <v>0.05</v>
      </c>
      <c r="G4" s="6">
        <v>65</v>
      </c>
      <c r="H4" s="35">
        <f t="shared" si="2"/>
        <v>6.5</v>
      </c>
      <c r="I4" s="35">
        <f t="shared" si="3"/>
        <v>3.5</v>
      </c>
      <c r="J4" s="8">
        <v>0.05</v>
      </c>
      <c r="K4" s="2">
        <v>94.5</v>
      </c>
      <c r="L4" s="35">
        <f t="shared" si="4"/>
        <v>9.4499999999999993</v>
      </c>
      <c r="M4" s="35">
        <f t="shared" si="5"/>
        <v>0.55000000000000071</v>
      </c>
      <c r="N4" s="8">
        <v>0.05</v>
      </c>
      <c r="O4" s="2">
        <v>96.899999999999991</v>
      </c>
      <c r="P4" s="35">
        <f t="shared" si="6"/>
        <v>9.69</v>
      </c>
      <c r="Q4" s="35">
        <f t="shared" si="7"/>
        <v>0.3100000000000005</v>
      </c>
      <c r="S4" s="8">
        <v>0.05</v>
      </c>
      <c r="T4" s="2">
        <v>100</v>
      </c>
      <c r="U4" s="35">
        <f t="shared" si="8"/>
        <v>10</v>
      </c>
      <c r="V4" s="35">
        <v>0</v>
      </c>
      <c r="W4" s="2"/>
      <c r="X4" s="8">
        <v>0.05</v>
      </c>
      <c r="Y4" s="2">
        <v>100</v>
      </c>
      <c r="Z4" s="35">
        <f t="shared" si="9"/>
        <v>10</v>
      </c>
      <c r="AA4" s="35">
        <f t="shared" si="10"/>
        <v>0</v>
      </c>
    </row>
    <row r="5" spans="1:27" x14ac:dyDescent="0.25">
      <c r="A5" s="2"/>
      <c r="B5" s="8">
        <v>0.05</v>
      </c>
      <c r="C5" s="3">
        <v>39.6</v>
      </c>
      <c r="D5" s="35">
        <f t="shared" si="0"/>
        <v>3.96</v>
      </c>
      <c r="E5" s="35">
        <f t="shared" si="1"/>
        <v>6.04</v>
      </c>
      <c r="F5" s="8">
        <v>0.05</v>
      </c>
      <c r="G5" s="6">
        <v>75</v>
      </c>
      <c r="H5" s="35">
        <f t="shared" si="2"/>
        <v>7.5</v>
      </c>
      <c r="I5" s="35">
        <f t="shared" si="3"/>
        <v>2.5</v>
      </c>
      <c r="J5" s="8">
        <v>0.05</v>
      </c>
      <c r="K5" s="2">
        <v>94.5</v>
      </c>
      <c r="L5" s="35">
        <f t="shared" si="4"/>
        <v>9.4499999999999993</v>
      </c>
      <c r="M5" s="35">
        <f t="shared" si="5"/>
        <v>0.55000000000000071</v>
      </c>
      <c r="N5" s="8">
        <v>0.05</v>
      </c>
      <c r="O5" s="2">
        <v>96.899999999999991</v>
      </c>
      <c r="P5" s="35">
        <f t="shared" si="6"/>
        <v>9.69</v>
      </c>
      <c r="Q5" s="35">
        <f t="shared" si="7"/>
        <v>0.3100000000000005</v>
      </c>
      <c r="S5" s="8">
        <v>0.05</v>
      </c>
      <c r="T5" s="2">
        <v>100</v>
      </c>
      <c r="U5" s="35">
        <f t="shared" si="8"/>
        <v>10</v>
      </c>
      <c r="V5" s="35">
        <v>0</v>
      </c>
      <c r="W5" s="2"/>
      <c r="X5" s="8">
        <v>0.05</v>
      </c>
      <c r="Y5" s="2">
        <v>100</v>
      </c>
      <c r="Z5" s="35">
        <f t="shared" si="9"/>
        <v>10</v>
      </c>
      <c r="AA5" s="35">
        <f t="shared" si="10"/>
        <v>0</v>
      </c>
    </row>
    <row r="6" spans="1:27" x14ac:dyDescent="0.25">
      <c r="A6" s="2"/>
      <c r="B6" s="8">
        <v>0.05</v>
      </c>
      <c r="C6" s="3">
        <v>25</v>
      </c>
      <c r="D6" s="35">
        <f t="shared" si="0"/>
        <v>2.5</v>
      </c>
      <c r="E6" s="36">
        <f t="shared" si="1"/>
        <v>7.5</v>
      </c>
      <c r="F6" s="8">
        <v>0.05</v>
      </c>
      <c r="G6" s="6">
        <v>78</v>
      </c>
      <c r="H6" s="35">
        <f t="shared" si="2"/>
        <v>7.8</v>
      </c>
      <c r="I6" s="35">
        <f t="shared" si="3"/>
        <v>2.2000000000000002</v>
      </c>
      <c r="J6" s="8">
        <v>0.05</v>
      </c>
      <c r="K6" s="2">
        <v>80</v>
      </c>
      <c r="L6" s="35">
        <f t="shared" si="4"/>
        <v>8</v>
      </c>
      <c r="M6" s="35">
        <f t="shared" si="5"/>
        <v>2</v>
      </c>
      <c r="N6" s="8">
        <v>0.05</v>
      </c>
      <c r="O6" s="2">
        <v>96.899999999999991</v>
      </c>
      <c r="P6" s="35">
        <f t="shared" si="6"/>
        <v>9.69</v>
      </c>
      <c r="Q6" s="35">
        <f t="shared" si="7"/>
        <v>0.3100000000000005</v>
      </c>
      <c r="S6" s="8">
        <v>0.05</v>
      </c>
      <c r="T6" s="2">
        <v>100</v>
      </c>
      <c r="U6" s="35">
        <f t="shared" si="8"/>
        <v>10</v>
      </c>
      <c r="V6" s="35">
        <v>0</v>
      </c>
      <c r="W6" s="2"/>
      <c r="X6" s="8">
        <v>0.05</v>
      </c>
      <c r="Y6" s="2">
        <v>100</v>
      </c>
      <c r="Z6" s="35">
        <f t="shared" si="9"/>
        <v>10</v>
      </c>
      <c r="AA6" s="35">
        <f t="shared" si="10"/>
        <v>0</v>
      </c>
    </row>
    <row r="7" spans="1:27" x14ac:dyDescent="0.25">
      <c r="A7" s="2"/>
      <c r="B7" s="8">
        <v>0.05</v>
      </c>
      <c r="C7" s="3">
        <v>25</v>
      </c>
      <c r="D7" s="35">
        <f t="shared" si="0"/>
        <v>2.5</v>
      </c>
      <c r="E7" s="36">
        <f t="shared" si="1"/>
        <v>7.5</v>
      </c>
      <c r="F7" s="8">
        <v>0.05</v>
      </c>
      <c r="G7" s="6">
        <v>78</v>
      </c>
      <c r="H7" s="35">
        <f t="shared" si="2"/>
        <v>7.8</v>
      </c>
      <c r="I7" s="35">
        <f t="shared" si="3"/>
        <v>2.2000000000000002</v>
      </c>
      <c r="J7" s="8">
        <v>0.05</v>
      </c>
      <c r="K7" s="2">
        <v>81</v>
      </c>
      <c r="L7" s="35">
        <f t="shared" si="4"/>
        <v>8.1</v>
      </c>
      <c r="M7" s="35">
        <f t="shared" si="5"/>
        <v>1.9000000000000004</v>
      </c>
      <c r="N7" s="8">
        <v>0.05</v>
      </c>
      <c r="O7" s="2">
        <v>87</v>
      </c>
      <c r="P7" s="35">
        <f t="shared" si="6"/>
        <v>8.6999999999999993</v>
      </c>
      <c r="Q7" s="35">
        <f t="shared" si="7"/>
        <v>1.3000000000000007</v>
      </c>
      <c r="S7" s="8">
        <v>0.05</v>
      </c>
      <c r="T7" s="2">
        <v>100</v>
      </c>
      <c r="U7" s="35">
        <f t="shared" si="8"/>
        <v>10</v>
      </c>
      <c r="V7" s="35">
        <v>0</v>
      </c>
      <c r="W7" s="2"/>
      <c r="X7" s="8">
        <v>0.05</v>
      </c>
      <c r="Y7" s="2">
        <v>100</v>
      </c>
      <c r="Z7" s="35">
        <f t="shared" si="9"/>
        <v>10</v>
      </c>
      <c r="AA7" s="35">
        <f t="shared" si="10"/>
        <v>0</v>
      </c>
    </row>
    <row r="8" spans="1:27" x14ac:dyDescent="0.25">
      <c r="A8" s="2"/>
      <c r="B8" s="8">
        <v>0.05</v>
      </c>
      <c r="C8" s="3">
        <v>24</v>
      </c>
      <c r="D8" s="35">
        <f t="shared" si="0"/>
        <v>2.4</v>
      </c>
      <c r="E8" s="35">
        <f t="shared" si="1"/>
        <v>7.6</v>
      </c>
      <c r="F8" s="8">
        <v>0.05</v>
      </c>
      <c r="G8" s="6">
        <v>60</v>
      </c>
      <c r="H8" s="35">
        <f t="shared" si="2"/>
        <v>6</v>
      </c>
      <c r="I8" s="35">
        <f t="shared" si="3"/>
        <v>4</v>
      </c>
      <c r="J8" s="8">
        <v>0.05</v>
      </c>
      <c r="K8" s="2">
        <v>80</v>
      </c>
      <c r="L8" s="35">
        <f t="shared" si="4"/>
        <v>8</v>
      </c>
      <c r="M8" s="35">
        <f t="shared" si="5"/>
        <v>2</v>
      </c>
      <c r="N8" s="8">
        <v>0.05</v>
      </c>
      <c r="O8" s="2">
        <v>89</v>
      </c>
      <c r="P8" s="35">
        <f t="shared" si="6"/>
        <v>8.9</v>
      </c>
      <c r="Q8" s="35">
        <f t="shared" si="7"/>
        <v>1.0999999999999996</v>
      </c>
      <c r="S8" s="8">
        <v>0.05</v>
      </c>
      <c r="T8" s="2">
        <v>100</v>
      </c>
      <c r="U8" s="35">
        <f t="shared" si="8"/>
        <v>10</v>
      </c>
      <c r="V8" s="35">
        <v>0</v>
      </c>
      <c r="W8" s="2"/>
      <c r="X8" s="8">
        <v>0.05</v>
      </c>
      <c r="Y8" s="2">
        <v>100</v>
      </c>
      <c r="Z8" s="35">
        <f t="shared" si="9"/>
        <v>10</v>
      </c>
      <c r="AA8" s="35">
        <f t="shared" si="10"/>
        <v>0</v>
      </c>
    </row>
    <row r="9" spans="1:27" x14ac:dyDescent="0.25">
      <c r="A9" s="2"/>
      <c r="B9" s="8">
        <v>0.05</v>
      </c>
      <c r="C9" s="3">
        <v>30</v>
      </c>
      <c r="D9" s="35">
        <f t="shared" si="0"/>
        <v>3</v>
      </c>
      <c r="E9" s="35">
        <f t="shared" si="1"/>
        <v>7</v>
      </c>
      <c r="F9" s="8">
        <v>0.05</v>
      </c>
      <c r="G9" s="1">
        <v>62</v>
      </c>
      <c r="H9" s="35">
        <f t="shared" si="2"/>
        <v>6.2</v>
      </c>
      <c r="I9" s="35">
        <f t="shared" si="3"/>
        <v>3.8</v>
      </c>
      <c r="J9" s="8">
        <v>0.05</v>
      </c>
      <c r="K9" s="2">
        <v>82</v>
      </c>
      <c r="L9" s="35">
        <f t="shared" si="4"/>
        <v>8.1999999999999993</v>
      </c>
      <c r="M9" s="35">
        <f t="shared" si="5"/>
        <v>1.8000000000000007</v>
      </c>
      <c r="N9" s="8">
        <v>0.05</v>
      </c>
      <c r="O9" s="2">
        <v>85</v>
      </c>
      <c r="P9" s="35">
        <f t="shared" si="6"/>
        <v>8.5</v>
      </c>
      <c r="Q9" s="35">
        <f t="shared" si="7"/>
        <v>1.5</v>
      </c>
      <c r="S9" s="8">
        <v>0.05</v>
      </c>
      <c r="T9" s="2">
        <v>100</v>
      </c>
      <c r="U9" s="35">
        <f t="shared" si="8"/>
        <v>10</v>
      </c>
      <c r="V9" s="35">
        <v>0</v>
      </c>
      <c r="X9" s="8">
        <v>0.05</v>
      </c>
      <c r="Y9" s="2">
        <v>100</v>
      </c>
      <c r="Z9" s="35">
        <f t="shared" si="9"/>
        <v>10</v>
      </c>
      <c r="AA9" s="35">
        <f t="shared" si="10"/>
        <v>0</v>
      </c>
    </row>
    <row r="10" spans="1:27" x14ac:dyDescent="0.25">
      <c r="A10" s="2"/>
      <c r="B10" s="8">
        <v>0.05</v>
      </c>
      <c r="C10" s="3">
        <v>35</v>
      </c>
      <c r="D10" s="35">
        <f t="shared" si="0"/>
        <v>3.5</v>
      </c>
      <c r="E10" s="35">
        <f t="shared" si="1"/>
        <v>6.5</v>
      </c>
      <c r="F10" s="8">
        <v>0.05</v>
      </c>
      <c r="G10" s="1">
        <v>65</v>
      </c>
      <c r="H10" s="35">
        <f t="shared" si="2"/>
        <v>6.5</v>
      </c>
      <c r="I10" s="35">
        <f t="shared" si="3"/>
        <v>3.5</v>
      </c>
      <c r="J10" s="8">
        <v>0.05</v>
      </c>
      <c r="K10" s="2">
        <v>90</v>
      </c>
      <c r="L10" s="35">
        <f t="shared" si="4"/>
        <v>9</v>
      </c>
      <c r="M10" s="35">
        <f t="shared" si="5"/>
        <v>1</v>
      </c>
      <c r="N10" s="8">
        <v>0.05</v>
      </c>
      <c r="O10" s="2">
        <v>84</v>
      </c>
      <c r="P10" s="35">
        <f t="shared" si="6"/>
        <v>8.4</v>
      </c>
      <c r="Q10" s="35">
        <f t="shared" si="7"/>
        <v>1.5999999999999996</v>
      </c>
      <c r="S10" s="8">
        <v>0.05</v>
      </c>
      <c r="T10" s="2">
        <v>100</v>
      </c>
      <c r="U10" s="35">
        <f t="shared" si="8"/>
        <v>10</v>
      </c>
      <c r="V10" s="35">
        <v>0</v>
      </c>
      <c r="X10" s="8">
        <v>0.05</v>
      </c>
      <c r="Y10" s="2">
        <v>100</v>
      </c>
      <c r="Z10" s="35">
        <f t="shared" si="9"/>
        <v>10</v>
      </c>
      <c r="AA10" s="35">
        <f t="shared" si="10"/>
        <v>0</v>
      </c>
    </row>
    <row r="11" spans="1:27" x14ac:dyDescent="0.25">
      <c r="A11" s="2"/>
      <c r="B11" s="8">
        <v>0.05</v>
      </c>
      <c r="C11" s="3">
        <v>40</v>
      </c>
      <c r="D11" s="35">
        <f t="shared" si="0"/>
        <v>4</v>
      </c>
      <c r="E11" s="35">
        <f t="shared" si="1"/>
        <v>6</v>
      </c>
      <c r="F11" s="8">
        <v>0.05</v>
      </c>
      <c r="G11" s="1">
        <v>75</v>
      </c>
      <c r="H11" s="35">
        <f t="shared" si="2"/>
        <v>7.5</v>
      </c>
      <c r="I11" s="35">
        <f t="shared" si="3"/>
        <v>2.5</v>
      </c>
      <c r="J11" s="8">
        <v>0.05</v>
      </c>
      <c r="K11" s="2">
        <v>89</v>
      </c>
      <c r="L11" s="35">
        <f t="shared" si="4"/>
        <v>8.9</v>
      </c>
      <c r="M11" s="35">
        <f t="shared" si="5"/>
        <v>1.0999999999999996</v>
      </c>
      <c r="N11" s="8">
        <v>0.05</v>
      </c>
      <c r="O11" s="2">
        <v>83</v>
      </c>
      <c r="P11" s="35">
        <f t="shared" si="6"/>
        <v>8.3000000000000007</v>
      </c>
      <c r="Q11" s="35">
        <f t="shared" si="7"/>
        <v>1.6999999999999993</v>
      </c>
      <c r="S11" s="8">
        <v>0.05</v>
      </c>
      <c r="T11" s="2">
        <v>100</v>
      </c>
      <c r="U11" s="35">
        <f t="shared" si="8"/>
        <v>10</v>
      </c>
      <c r="V11" s="35">
        <v>0</v>
      </c>
      <c r="X11" s="8">
        <v>0.05</v>
      </c>
      <c r="Y11" s="2">
        <v>100</v>
      </c>
      <c r="Z11" s="35">
        <f t="shared" si="9"/>
        <v>10</v>
      </c>
      <c r="AA11" s="35">
        <f t="shared" si="10"/>
        <v>0</v>
      </c>
    </row>
    <row r="12" spans="1:27" x14ac:dyDescent="0.25">
      <c r="A12" s="2"/>
      <c r="B12" s="8">
        <v>0.05</v>
      </c>
      <c r="C12" s="3">
        <v>41</v>
      </c>
      <c r="D12" s="35">
        <f t="shared" si="0"/>
        <v>4.0999999999999996</v>
      </c>
      <c r="E12" s="35">
        <f t="shared" si="1"/>
        <v>5.9</v>
      </c>
      <c r="F12" s="8">
        <v>0.05</v>
      </c>
      <c r="G12" s="1">
        <v>70</v>
      </c>
      <c r="H12" s="35">
        <f t="shared" si="2"/>
        <v>7</v>
      </c>
      <c r="I12" s="35">
        <f t="shared" si="3"/>
        <v>3</v>
      </c>
      <c r="J12" s="8">
        <v>0.05</v>
      </c>
      <c r="K12" s="2">
        <v>85</v>
      </c>
      <c r="L12" s="35">
        <f t="shared" si="4"/>
        <v>8.5</v>
      </c>
      <c r="M12" s="35">
        <f t="shared" si="5"/>
        <v>1.5</v>
      </c>
      <c r="N12" s="8">
        <v>0.05</v>
      </c>
      <c r="O12" s="2">
        <v>85</v>
      </c>
      <c r="P12" s="35">
        <f t="shared" si="6"/>
        <v>8.5</v>
      </c>
      <c r="Q12" s="35">
        <f t="shared" si="7"/>
        <v>1.5</v>
      </c>
      <c r="S12" s="8">
        <v>0.05</v>
      </c>
      <c r="T12" s="2">
        <v>100</v>
      </c>
      <c r="U12" s="35">
        <f t="shared" si="8"/>
        <v>10</v>
      </c>
      <c r="V12" s="35">
        <v>0</v>
      </c>
      <c r="X12" s="8">
        <v>0.05</v>
      </c>
      <c r="Y12" s="2">
        <v>100</v>
      </c>
      <c r="Z12" s="35">
        <f t="shared" si="9"/>
        <v>10</v>
      </c>
      <c r="AA12" s="35">
        <f t="shared" si="10"/>
        <v>0</v>
      </c>
    </row>
    <row r="13" spans="1:27" x14ac:dyDescent="0.25">
      <c r="A13" s="2"/>
      <c r="B13" s="8" t="s">
        <v>18</v>
      </c>
      <c r="C13" s="3">
        <v>0</v>
      </c>
      <c r="D13" s="35">
        <f t="shared" si="0"/>
        <v>0</v>
      </c>
      <c r="E13" s="35">
        <f t="shared" si="1"/>
        <v>10</v>
      </c>
      <c r="F13" s="8" t="s">
        <v>18</v>
      </c>
      <c r="G13" s="1">
        <v>50</v>
      </c>
      <c r="H13" s="35">
        <f t="shared" si="2"/>
        <v>5</v>
      </c>
      <c r="I13" s="35">
        <f t="shared" si="3"/>
        <v>5</v>
      </c>
      <c r="J13" s="8" t="s">
        <v>18</v>
      </c>
      <c r="K13" s="2">
        <v>55</v>
      </c>
      <c r="L13" s="35">
        <f t="shared" si="4"/>
        <v>5.5</v>
      </c>
      <c r="M13" s="35">
        <f t="shared" si="5"/>
        <v>4.5</v>
      </c>
      <c r="N13" s="8" t="s">
        <v>18</v>
      </c>
      <c r="O13" s="2">
        <v>72</v>
      </c>
      <c r="P13" s="35">
        <f t="shared" si="6"/>
        <v>7.2</v>
      </c>
      <c r="Q13" s="35">
        <f t="shared" si="7"/>
        <v>2.8</v>
      </c>
      <c r="S13" s="8" t="s">
        <v>18</v>
      </c>
      <c r="T13" s="2">
        <v>81</v>
      </c>
      <c r="U13" s="35">
        <f t="shared" si="8"/>
        <v>8.1</v>
      </c>
      <c r="V13" s="35">
        <f t="shared" ref="V13:V44" si="11">10-U13</f>
        <v>1.9000000000000004</v>
      </c>
      <c r="X13" s="8" t="s">
        <v>18</v>
      </c>
      <c r="Y13" s="2">
        <v>90</v>
      </c>
      <c r="Z13" s="35">
        <f t="shared" si="9"/>
        <v>9</v>
      </c>
      <c r="AA13" s="35">
        <f t="shared" si="10"/>
        <v>1</v>
      </c>
    </row>
    <row r="14" spans="1:27" x14ac:dyDescent="0.25">
      <c r="A14" s="2"/>
      <c r="B14" s="8" t="s">
        <v>18</v>
      </c>
      <c r="C14" s="3">
        <v>0</v>
      </c>
      <c r="D14" s="35">
        <f t="shared" si="0"/>
        <v>0</v>
      </c>
      <c r="E14" s="35">
        <f t="shared" si="1"/>
        <v>10</v>
      </c>
      <c r="F14" s="8" t="s">
        <v>18</v>
      </c>
      <c r="G14" s="1">
        <v>60</v>
      </c>
      <c r="H14" s="35">
        <f t="shared" si="2"/>
        <v>6</v>
      </c>
      <c r="I14" s="35">
        <f t="shared" si="3"/>
        <v>4</v>
      </c>
      <c r="J14" s="8" t="s">
        <v>18</v>
      </c>
      <c r="K14" s="2">
        <v>62</v>
      </c>
      <c r="L14" s="35">
        <f t="shared" si="4"/>
        <v>6.2</v>
      </c>
      <c r="M14" s="35">
        <f t="shared" si="5"/>
        <v>3.8</v>
      </c>
      <c r="N14" s="8" t="s">
        <v>18</v>
      </c>
      <c r="O14" s="2">
        <v>75</v>
      </c>
      <c r="P14" s="35">
        <f t="shared" si="6"/>
        <v>7.5</v>
      </c>
      <c r="Q14" s="35">
        <f t="shared" si="7"/>
        <v>2.5</v>
      </c>
      <c r="S14" s="8" t="s">
        <v>18</v>
      </c>
      <c r="T14" s="2">
        <v>85</v>
      </c>
      <c r="U14" s="35">
        <f t="shared" si="8"/>
        <v>8.5</v>
      </c>
      <c r="V14" s="35">
        <f t="shared" si="11"/>
        <v>1.5</v>
      </c>
      <c r="X14" s="8" t="s">
        <v>18</v>
      </c>
      <c r="Y14" s="2">
        <v>92</v>
      </c>
      <c r="Z14" s="35">
        <f t="shared" si="9"/>
        <v>9.1999999999999993</v>
      </c>
      <c r="AA14" s="35">
        <f t="shared" si="10"/>
        <v>0.80000000000000071</v>
      </c>
    </row>
    <row r="15" spans="1:27" x14ac:dyDescent="0.25">
      <c r="A15" s="2"/>
      <c r="B15" s="8" t="s">
        <v>18</v>
      </c>
      <c r="C15" s="3">
        <v>0</v>
      </c>
      <c r="D15" s="35">
        <f t="shared" si="0"/>
        <v>0</v>
      </c>
      <c r="E15" s="35">
        <f t="shared" si="1"/>
        <v>10</v>
      </c>
      <c r="F15" s="8" t="s">
        <v>18</v>
      </c>
      <c r="G15" s="1">
        <v>42</v>
      </c>
      <c r="H15" s="35">
        <f t="shared" si="2"/>
        <v>4.2</v>
      </c>
      <c r="I15" s="35">
        <f t="shared" si="3"/>
        <v>5.8</v>
      </c>
      <c r="J15" s="8" t="s">
        <v>18</v>
      </c>
      <c r="K15" s="2">
        <v>60</v>
      </c>
      <c r="L15" s="35">
        <f t="shared" si="4"/>
        <v>6</v>
      </c>
      <c r="M15" s="35">
        <f t="shared" si="5"/>
        <v>4</v>
      </c>
      <c r="N15" s="8" t="s">
        <v>18</v>
      </c>
      <c r="O15" s="2">
        <v>74</v>
      </c>
      <c r="P15" s="35">
        <f t="shared" si="6"/>
        <v>7.4</v>
      </c>
      <c r="Q15" s="35">
        <f t="shared" si="7"/>
        <v>2.5999999999999996</v>
      </c>
      <c r="S15" s="8" t="s">
        <v>18</v>
      </c>
      <c r="T15" s="2">
        <v>85</v>
      </c>
      <c r="U15" s="35">
        <f t="shared" si="8"/>
        <v>8.5</v>
      </c>
      <c r="V15" s="35">
        <f t="shared" si="11"/>
        <v>1.5</v>
      </c>
      <c r="X15" s="8" t="s">
        <v>18</v>
      </c>
      <c r="Y15" s="2">
        <v>91</v>
      </c>
      <c r="Z15" s="35">
        <f t="shared" si="9"/>
        <v>9.1</v>
      </c>
      <c r="AA15" s="35">
        <f t="shared" si="10"/>
        <v>0.90000000000000036</v>
      </c>
    </row>
    <row r="16" spans="1:27" x14ac:dyDescent="0.25">
      <c r="A16" s="2"/>
      <c r="B16" s="8" t="s">
        <v>18</v>
      </c>
      <c r="C16" s="3">
        <v>0</v>
      </c>
      <c r="D16" s="35">
        <f t="shared" si="0"/>
        <v>0</v>
      </c>
      <c r="E16" s="35">
        <f t="shared" si="1"/>
        <v>10</v>
      </c>
      <c r="F16" s="8" t="s">
        <v>18</v>
      </c>
      <c r="G16" s="1">
        <v>45</v>
      </c>
      <c r="H16" s="35">
        <f t="shared" si="2"/>
        <v>4.5</v>
      </c>
      <c r="I16" s="35">
        <f t="shared" si="3"/>
        <v>5.5</v>
      </c>
      <c r="J16" s="8" t="s">
        <v>18</v>
      </c>
      <c r="K16" s="2">
        <v>59</v>
      </c>
      <c r="L16" s="35">
        <f t="shared" si="4"/>
        <v>5.9</v>
      </c>
      <c r="M16" s="35">
        <f t="shared" si="5"/>
        <v>4.0999999999999996</v>
      </c>
      <c r="N16" s="8" t="s">
        <v>18</v>
      </c>
      <c r="O16" s="2">
        <v>75</v>
      </c>
      <c r="P16" s="35">
        <f t="shared" si="6"/>
        <v>7.5</v>
      </c>
      <c r="Q16" s="35">
        <f t="shared" si="7"/>
        <v>2.5</v>
      </c>
      <c r="S16" s="8" t="s">
        <v>18</v>
      </c>
      <c r="T16" s="2">
        <v>86</v>
      </c>
      <c r="U16" s="35">
        <f t="shared" si="8"/>
        <v>8.6</v>
      </c>
      <c r="V16" s="35">
        <f t="shared" si="11"/>
        <v>1.4000000000000004</v>
      </c>
      <c r="X16" s="8" t="s">
        <v>18</v>
      </c>
      <c r="Y16" s="2">
        <v>95</v>
      </c>
      <c r="Z16" s="35">
        <f t="shared" si="9"/>
        <v>9.5</v>
      </c>
      <c r="AA16" s="35">
        <f t="shared" si="10"/>
        <v>0.5</v>
      </c>
    </row>
    <row r="17" spans="1:27" x14ac:dyDescent="0.25">
      <c r="A17" s="2"/>
      <c r="B17" s="8" t="s">
        <v>18</v>
      </c>
      <c r="C17" s="3">
        <v>0</v>
      </c>
      <c r="D17" s="35">
        <f t="shared" si="0"/>
        <v>0</v>
      </c>
      <c r="E17" s="35">
        <f t="shared" si="1"/>
        <v>10</v>
      </c>
      <c r="F17" s="8" t="s">
        <v>18</v>
      </c>
      <c r="G17" s="1">
        <v>48</v>
      </c>
      <c r="H17" s="35">
        <f t="shared" si="2"/>
        <v>4.8</v>
      </c>
      <c r="I17" s="35">
        <f t="shared" si="3"/>
        <v>5.2</v>
      </c>
      <c r="J17" s="8" t="s">
        <v>18</v>
      </c>
      <c r="K17" s="2">
        <v>58</v>
      </c>
      <c r="L17" s="35">
        <f t="shared" si="4"/>
        <v>5.8</v>
      </c>
      <c r="M17" s="35">
        <f t="shared" si="5"/>
        <v>4.2</v>
      </c>
      <c r="N17" s="8" t="s">
        <v>18</v>
      </c>
      <c r="O17" s="2">
        <v>71</v>
      </c>
      <c r="P17" s="35">
        <f t="shared" si="6"/>
        <v>7.1</v>
      </c>
      <c r="Q17" s="35">
        <f t="shared" si="7"/>
        <v>2.9000000000000004</v>
      </c>
      <c r="S17" s="8" t="s">
        <v>18</v>
      </c>
      <c r="T17" s="2">
        <v>90</v>
      </c>
      <c r="U17" s="35">
        <f t="shared" si="8"/>
        <v>9</v>
      </c>
      <c r="V17" s="35">
        <f t="shared" si="11"/>
        <v>1</v>
      </c>
      <c r="X17" s="8" t="s">
        <v>18</v>
      </c>
      <c r="Y17" s="2">
        <v>94</v>
      </c>
      <c r="Z17" s="35">
        <f t="shared" si="9"/>
        <v>9.4</v>
      </c>
      <c r="AA17" s="35">
        <f t="shared" si="10"/>
        <v>0.59999999999999964</v>
      </c>
    </row>
    <row r="18" spans="1:27" x14ac:dyDescent="0.25">
      <c r="A18" s="2"/>
      <c r="B18" s="8" t="s">
        <v>18</v>
      </c>
      <c r="C18" s="3">
        <v>0</v>
      </c>
      <c r="D18" s="35">
        <f t="shared" si="0"/>
        <v>0</v>
      </c>
      <c r="E18" s="35">
        <f t="shared" si="1"/>
        <v>10</v>
      </c>
      <c r="F18" s="8" t="s">
        <v>18</v>
      </c>
      <c r="G18" s="1">
        <v>40</v>
      </c>
      <c r="H18" s="35">
        <f t="shared" si="2"/>
        <v>4</v>
      </c>
      <c r="I18" s="35">
        <f t="shared" si="3"/>
        <v>6</v>
      </c>
      <c r="J18" s="8" t="s">
        <v>18</v>
      </c>
      <c r="K18" s="2">
        <v>55</v>
      </c>
      <c r="L18" s="35">
        <f t="shared" si="4"/>
        <v>5.5</v>
      </c>
      <c r="M18" s="35">
        <f t="shared" si="5"/>
        <v>4.5</v>
      </c>
      <c r="N18" s="8" t="s">
        <v>18</v>
      </c>
      <c r="O18" s="2">
        <v>68</v>
      </c>
      <c r="P18" s="35">
        <f t="shared" si="6"/>
        <v>6.8</v>
      </c>
      <c r="Q18" s="35">
        <f t="shared" si="7"/>
        <v>3.2</v>
      </c>
      <c r="S18" s="8" t="s">
        <v>18</v>
      </c>
      <c r="T18" s="2">
        <v>92</v>
      </c>
      <c r="U18" s="35">
        <f t="shared" si="8"/>
        <v>9.1999999999999993</v>
      </c>
      <c r="V18" s="35">
        <f t="shared" si="11"/>
        <v>0.80000000000000071</v>
      </c>
      <c r="X18" s="8" t="s">
        <v>18</v>
      </c>
      <c r="Y18" s="2">
        <v>87</v>
      </c>
      <c r="Z18" s="35">
        <f t="shared" si="9"/>
        <v>8.6999999999999993</v>
      </c>
      <c r="AA18" s="35">
        <f t="shared" si="10"/>
        <v>1.3000000000000007</v>
      </c>
    </row>
    <row r="19" spans="1:27" x14ac:dyDescent="0.25">
      <c r="A19" s="2"/>
      <c r="B19" s="8" t="s">
        <v>18</v>
      </c>
      <c r="C19" s="3">
        <v>0</v>
      </c>
      <c r="D19" s="35">
        <f t="shared" si="0"/>
        <v>0</v>
      </c>
      <c r="E19" s="35">
        <f t="shared" si="1"/>
        <v>10</v>
      </c>
      <c r="F19" s="8" t="s">
        <v>18</v>
      </c>
      <c r="G19" s="1">
        <v>35</v>
      </c>
      <c r="H19" s="35">
        <f t="shared" si="2"/>
        <v>3.5</v>
      </c>
      <c r="I19" s="35">
        <f t="shared" si="3"/>
        <v>6.5</v>
      </c>
      <c r="J19" s="8" t="s">
        <v>18</v>
      </c>
      <c r="K19" s="2">
        <v>48</v>
      </c>
      <c r="L19" s="35">
        <f t="shared" si="4"/>
        <v>4.8</v>
      </c>
      <c r="M19" s="35">
        <f t="shared" si="5"/>
        <v>5.2</v>
      </c>
      <c r="N19" s="8" t="s">
        <v>18</v>
      </c>
      <c r="O19" s="2">
        <v>69</v>
      </c>
      <c r="P19" s="35">
        <f t="shared" si="6"/>
        <v>6.9</v>
      </c>
      <c r="Q19" s="35">
        <f t="shared" si="7"/>
        <v>3.0999999999999996</v>
      </c>
      <c r="S19" s="8" t="s">
        <v>18</v>
      </c>
      <c r="T19" s="2">
        <v>88</v>
      </c>
      <c r="U19" s="35">
        <f t="shared" si="8"/>
        <v>8.8000000000000007</v>
      </c>
      <c r="V19" s="35">
        <f t="shared" si="11"/>
        <v>1.1999999999999993</v>
      </c>
      <c r="X19" s="8" t="s">
        <v>18</v>
      </c>
      <c r="Y19" s="2">
        <v>88</v>
      </c>
      <c r="Z19" s="35">
        <f t="shared" si="9"/>
        <v>8.8000000000000007</v>
      </c>
      <c r="AA19" s="35">
        <f t="shared" si="10"/>
        <v>1.1999999999999993</v>
      </c>
    </row>
    <row r="20" spans="1:27" x14ac:dyDescent="0.25">
      <c r="A20" s="2"/>
      <c r="B20" s="8" t="s">
        <v>18</v>
      </c>
      <c r="C20" s="3">
        <v>0</v>
      </c>
      <c r="D20" s="35">
        <f t="shared" si="0"/>
        <v>0</v>
      </c>
      <c r="E20" s="35">
        <f t="shared" si="1"/>
        <v>10</v>
      </c>
      <c r="F20" s="8" t="s">
        <v>18</v>
      </c>
      <c r="G20" s="1">
        <v>29</v>
      </c>
      <c r="H20" s="35">
        <f t="shared" si="2"/>
        <v>2.9</v>
      </c>
      <c r="I20" s="35">
        <f t="shared" si="3"/>
        <v>7.1</v>
      </c>
      <c r="J20" s="8" t="s">
        <v>18</v>
      </c>
      <c r="K20" s="2">
        <v>50</v>
      </c>
      <c r="L20" s="35">
        <f t="shared" si="4"/>
        <v>5</v>
      </c>
      <c r="M20" s="35">
        <f t="shared" si="5"/>
        <v>5</v>
      </c>
      <c r="N20" s="8" t="s">
        <v>18</v>
      </c>
      <c r="O20" s="2">
        <v>65</v>
      </c>
      <c r="P20" s="35">
        <f t="shared" si="6"/>
        <v>6.5</v>
      </c>
      <c r="Q20" s="35">
        <f t="shared" si="7"/>
        <v>3.5</v>
      </c>
      <c r="S20" s="8" t="s">
        <v>18</v>
      </c>
      <c r="T20" s="2">
        <v>87</v>
      </c>
      <c r="U20" s="35">
        <f t="shared" si="8"/>
        <v>8.6999999999999993</v>
      </c>
      <c r="V20" s="35">
        <f t="shared" si="11"/>
        <v>1.3000000000000007</v>
      </c>
      <c r="X20" s="8" t="s">
        <v>18</v>
      </c>
      <c r="Y20" s="2">
        <v>89</v>
      </c>
      <c r="Z20" s="35">
        <f t="shared" si="9"/>
        <v>8.9</v>
      </c>
      <c r="AA20" s="35">
        <f t="shared" si="10"/>
        <v>1.0999999999999996</v>
      </c>
    </row>
    <row r="21" spans="1:27" x14ac:dyDescent="0.25">
      <c r="A21" s="2"/>
      <c r="B21" s="8" t="s">
        <v>18</v>
      </c>
      <c r="C21" s="3">
        <v>0</v>
      </c>
      <c r="D21" s="35">
        <f t="shared" si="0"/>
        <v>0</v>
      </c>
      <c r="E21" s="35">
        <f t="shared" si="1"/>
        <v>10</v>
      </c>
      <c r="F21" s="8" t="s">
        <v>18</v>
      </c>
      <c r="G21" s="1">
        <v>38</v>
      </c>
      <c r="H21" s="35">
        <f t="shared" si="2"/>
        <v>3.8</v>
      </c>
      <c r="I21" s="35">
        <f t="shared" si="3"/>
        <v>6.2</v>
      </c>
      <c r="J21" s="8" t="s">
        <v>18</v>
      </c>
      <c r="K21" s="2">
        <v>52</v>
      </c>
      <c r="L21" s="35">
        <f t="shared" si="4"/>
        <v>5.2</v>
      </c>
      <c r="M21" s="35">
        <f t="shared" si="5"/>
        <v>4.8</v>
      </c>
      <c r="N21" s="8" t="s">
        <v>18</v>
      </c>
      <c r="O21" s="2">
        <v>68</v>
      </c>
      <c r="P21" s="35">
        <f t="shared" si="6"/>
        <v>6.8</v>
      </c>
      <c r="Q21" s="35">
        <f t="shared" si="7"/>
        <v>3.2</v>
      </c>
      <c r="S21" s="8" t="s">
        <v>18</v>
      </c>
      <c r="T21" s="2">
        <v>85</v>
      </c>
      <c r="U21" s="35">
        <f t="shared" si="8"/>
        <v>8.5</v>
      </c>
      <c r="V21" s="35">
        <f t="shared" si="11"/>
        <v>1.5</v>
      </c>
      <c r="X21" s="8" t="s">
        <v>18</v>
      </c>
      <c r="Y21" s="2">
        <v>91</v>
      </c>
      <c r="Z21" s="35">
        <f t="shared" si="9"/>
        <v>9.1</v>
      </c>
      <c r="AA21" s="35">
        <f t="shared" si="10"/>
        <v>0.90000000000000036</v>
      </c>
    </row>
    <row r="22" spans="1:27" x14ac:dyDescent="0.25">
      <c r="A22" s="2"/>
      <c r="B22" s="8" t="s">
        <v>18</v>
      </c>
      <c r="C22" s="3">
        <v>0</v>
      </c>
      <c r="D22" s="35">
        <f t="shared" si="0"/>
        <v>0</v>
      </c>
      <c r="E22" s="35">
        <f t="shared" si="1"/>
        <v>10</v>
      </c>
      <c r="F22" s="8" t="s">
        <v>18</v>
      </c>
      <c r="G22" s="1">
        <v>45</v>
      </c>
      <c r="H22" s="35">
        <f t="shared" si="2"/>
        <v>4.5</v>
      </c>
      <c r="I22" s="35">
        <f t="shared" si="3"/>
        <v>5.5</v>
      </c>
      <c r="J22" s="8" t="s">
        <v>18</v>
      </c>
      <c r="K22" s="2">
        <v>50</v>
      </c>
      <c r="L22" s="35">
        <f t="shared" si="4"/>
        <v>5</v>
      </c>
      <c r="M22" s="35">
        <f t="shared" si="5"/>
        <v>5</v>
      </c>
      <c r="N22" s="8" t="s">
        <v>18</v>
      </c>
      <c r="O22" s="2">
        <v>72</v>
      </c>
      <c r="P22" s="35">
        <f t="shared" si="6"/>
        <v>7.2</v>
      </c>
      <c r="Q22" s="35">
        <f t="shared" si="7"/>
        <v>2.8</v>
      </c>
      <c r="S22" s="8" t="s">
        <v>18</v>
      </c>
      <c r="T22" s="2">
        <v>85</v>
      </c>
      <c r="U22" s="35">
        <f t="shared" si="8"/>
        <v>8.5</v>
      </c>
      <c r="V22" s="35">
        <f t="shared" si="11"/>
        <v>1.5</v>
      </c>
      <c r="X22" s="8" t="s">
        <v>18</v>
      </c>
      <c r="Y22" s="2">
        <v>88</v>
      </c>
      <c r="Z22" s="35">
        <f t="shared" si="9"/>
        <v>8.8000000000000007</v>
      </c>
      <c r="AA22" s="35">
        <f t="shared" si="10"/>
        <v>1.1999999999999993</v>
      </c>
    </row>
    <row r="23" spans="1:27" x14ac:dyDescent="0.25">
      <c r="A23" s="2"/>
      <c r="B23" s="8">
        <v>0.01</v>
      </c>
      <c r="C23" s="3">
        <v>0</v>
      </c>
      <c r="D23" s="35">
        <f t="shared" si="0"/>
        <v>0</v>
      </c>
      <c r="E23" s="35">
        <f t="shared" si="1"/>
        <v>10</v>
      </c>
      <c r="F23" s="8">
        <v>0.01</v>
      </c>
      <c r="G23" s="3">
        <v>20</v>
      </c>
      <c r="H23" s="35">
        <f t="shared" si="2"/>
        <v>2</v>
      </c>
      <c r="I23" s="35">
        <f t="shared" si="3"/>
        <v>8</v>
      </c>
      <c r="J23" s="8">
        <v>0.01</v>
      </c>
      <c r="K23" s="2">
        <v>37.120000000000005</v>
      </c>
      <c r="L23" s="35">
        <f t="shared" si="4"/>
        <v>3.7120000000000006</v>
      </c>
      <c r="M23" s="35">
        <f t="shared" si="5"/>
        <v>6.2879999999999994</v>
      </c>
      <c r="N23" s="8">
        <v>0.01</v>
      </c>
      <c r="O23" s="2">
        <v>19.04</v>
      </c>
      <c r="P23" s="35">
        <f t="shared" si="6"/>
        <v>1.9039999999999997</v>
      </c>
      <c r="Q23" s="35">
        <f t="shared" si="7"/>
        <v>8.0960000000000001</v>
      </c>
      <c r="S23" s="8">
        <v>0.01</v>
      </c>
      <c r="T23" s="2">
        <v>52</v>
      </c>
      <c r="U23" s="35">
        <f t="shared" si="8"/>
        <v>5.2</v>
      </c>
      <c r="V23" s="35">
        <f t="shared" si="11"/>
        <v>4.8</v>
      </c>
      <c r="X23" s="8">
        <v>0.01</v>
      </c>
      <c r="Y23" s="2">
        <v>85</v>
      </c>
      <c r="Z23" s="35">
        <f t="shared" si="9"/>
        <v>8.5</v>
      </c>
      <c r="AA23" s="35">
        <f t="shared" si="10"/>
        <v>1.5</v>
      </c>
    </row>
    <row r="24" spans="1:27" x14ac:dyDescent="0.25">
      <c r="A24" s="2"/>
      <c r="B24" s="8">
        <v>0.01</v>
      </c>
      <c r="C24" s="3">
        <v>0</v>
      </c>
      <c r="D24" s="35">
        <f t="shared" si="0"/>
        <v>0</v>
      </c>
      <c r="E24" s="35">
        <f t="shared" si="1"/>
        <v>10</v>
      </c>
      <c r="F24" s="8">
        <v>0.01</v>
      </c>
      <c r="G24" s="3">
        <v>15</v>
      </c>
      <c r="H24" s="35">
        <f t="shared" si="2"/>
        <v>1.5</v>
      </c>
      <c r="I24" s="35">
        <f t="shared" si="3"/>
        <v>8.5</v>
      </c>
      <c r="J24" s="8">
        <v>0.01</v>
      </c>
      <c r="K24" s="2">
        <v>18.560000000000002</v>
      </c>
      <c r="L24" s="35">
        <f t="shared" si="4"/>
        <v>1.8560000000000003</v>
      </c>
      <c r="M24" s="35">
        <f t="shared" si="5"/>
        <v>8.1440000000000001</v>
      </c>
      <c r="N24" s="8">
        <v>0.01</v>
      </c>
      <c r="O24" s="2">
        <v>38.08</v>
      </c>
      <c r="P24" s="35">
        <f t="shared" si="6"/>
        <v>3.8079999999999994</v>
      </c>
      <c r="Q24" s="35">
        <f t="shared" si="7"/>
        <v>6.1920000000000002</v>
      </c>
      <c r="S24" s="8">
        <v>0.01</v>
      </c>
      <c r="T24" s="2">
        <v>55</v>
      </c>
      <c r="U24" s="35">
        <f t="shared" si="8"/>
        <v>5.5</v>
      </c>
      <c r="V24" s="35">
        <f t="shared" si="11"/>
        <v>4.5</v>
      </c>
      <c r="X24" s="8">
        <v>0.01</v>
      </c>
      <c r="Y24" s="2">
        <v>82</v>
      </c>
      <c r="Z24" s="35">
        <f t="shared" si="9"/>
        <v>8.1999999999999993</v>
      </c>
      <c r="AA24" s="35">
        <f t="shared" si="10"/>
        <v>1.8000000000000007</v>
      </c>
    </row>
    <row r="25" spans="1:27" x14ac:dyDescent="0.25">
      <c r="A25" s="2"/>
      <c r="B25" s="8">
        <v>0.01</v>
      </c>
      <c r="C25" s="3">
        <v>0</v>
      </c>
      <c r="D25" s="35">
        <f t="shared" si="0"/>
        <v>0</v>
      </c>
      <c r="E25" s="35">
        <f t="shared" si="1"/>
        <v>10</v>
      </c>
      <c r="F25" s="8">
        <v>0.01</v>
      </c>
      <c r="G25" s="3">
        <v>19</v>
      </c>
      <c r="H25" s="35">
        <f t="shared" si="2"/>
        <v>1.9</v>
      </c>
      <c r="I25" s="35">
        <f t="shared" si="3"/>
        <v>8.1</v>
      </c>
      <c r="J25" s="8">
        <v>0.01</v>
      </c>
      <c r="K25" s="2">
        <v>37.120000000000005</v>
      </c>
      <c r="L25" s="35">
        <f t="shared" si="4"/>
        <v>3.7120000000000006</v>
      </c>
      <c r="M25" s="35">
        <f t="shared" si="5"/>
        <v>6.2879999999999994</v>
      </c>
      <c r="N25" s="8">
        <v>0.01</v>
      </c>
      <c r="O25" s="2">
        <v>40</v>
      </c>
      <c r="P25" s="35">
        <f t="shared" si="6"/>
        <v>4</v>
      </c>
      <c r="Q25" s="35">
        <f t="shared" si="7"/>
        <v>6</v>
      </c>
      <c r="S25" s="8">
        <v>0.01</v>
      </c>
      <c r="T25" s="2">
        <v>56</v>
      </c>
      <c r="U25" s="35">
        <f t="shared" si="8"/>
        <v>5.6</v>
      </c>
      <c r="V25" s="35">
        <f t="shared" si="11"/>
        <v>4.4000000000000004</v>
      </c>
      <c r="X25" s="8">
        <v>0.01</v>
      </c>
      <c r="Y25" s="2">
        <v>83</v>
      </c>
      <c r="Z25" s="35">
        <f t="shared" si="9"/>
        <v>8.3000000000000007</v>
      </c>
      <c r="AA25" s="35">
        <f t="shared" si="10"/>
        <v>1.6999999999999993</v>
      </c>
    </row>
    <row r="26" spans="1:27" x14ac:dyDescent="0.25">
      <c r="A26" s="2"/>
      <c r="B26" s="8">
        <v>0.01</v>
      </c>
      <c r="C26" s="3">
        <v>0</v>
      </c>
      <c r="D26" s="35">
        <f t="shared" si="0"/>
        <v>0</v>
      </c>
      <c r="E26" s="35">
        <f t="shared" si="1"/>
        <v>10</v>
      </c>
      <c r="F26" s="8">
        <v>0.01</v>
      </c>
      <c r="G26" s="3">
        <v>21</v>
      </c>
      <c r="H26" s="35">
        <f t="shared" si="2"/>
        <v>2.1</v>
      </c>
      <c r="I26" s="35">
        <f t="shared" si="3"/>
        <v>7.9</v>
      </c>
      <c r="J26" s="8">
        <v>0.01</v>
      </c>
      <c r="K26" s="2">
        <v>20</v>
      </c>
      <c r="L26" s="35">
        <f t="shared" si="4"/>
        <v>2</v>
      </c>
      <c r="M26" s="35">
        <f t="shared" si="5"/>
        <v>8</v>
      </c>
      <c r="N26" s="8">
        <v>0.01</v>
      </c>
      <c r="O26" s="2">
        <v>57.12</v>
      </c>
      <c r="P26" s="35">
        <f t="shared" si="6"/>
        <v>5.7119999999999997</v>
      </c>
      <c r="Q26" s="35">
        <f t="shared" si="7"/>
        <v>4.2880000000000003</v>
      </c>
      <c r="S26" s="8">
        <v>0.01</v>
      </c>
      <c r="T26" s="2">
        <v>58</v>
      </c>
      <c r="U26" s="35">
        <f t="shared" si="8"/>
        <v>5.8</v>
      </c>
      <c r="V26" s="35">
        <f t="shared" si="11"/>
        <v>4.2</v>
      </c>
      <c r="X26" s="8">
        <v>0.01</v>
      </c>
      <c r="Y26" s="2">
        <v>85</v>
      </c>
      <c r="Z26" s="35">
        <f t="shared" si="9"/>
        <v>8.5</v>
      </c>
      <c r="AA26" s="35">
        <f t="shared" si="10"/>
        <v>1.5</v>
      </c>
    </row>
    <row r="27" spans="1:27" x14ac:dyDescent="0.25">
      <c r="A27" s="2"/>
      <c r="B27" s="8">
        <v>0.01</v>
      </c>
      <c r="C27" s="3">
        <v>0</v>
      </c>
      <c r="D27" s="35">
        <f t="shared" si="0"/>
        <v>0</v>
      </c>
      <c r="E27" s="35">
        <f t="shared" si="1"/>
        <v>10</v>
      </c>
      <c r="F27" s="8">
        <v>0.01</v>
      </c>
      <c r="G27" s="3">
        <v>20</v>
      </c>
      <c r="H27" s="35">
        <f t="shared" si="2"/>
        <v>2</v>
      </c>
      <c r="I27" s="35">
        <f t="shared" si="3"/>
        <v>8</v>
      </c>
      <c r="J27" s="8">
        <v>0.01</v>
      </c>
      <c r="K27" s="2">
        <v>40</v>
      </c>
      <c r="L27" s="35">
        <f t="shared" si="4"/>
        <v>4</v>
      </c>
      <c r="M27" s="35">
        <f t="shared" si="5"/>
        <v>6</v>
      </c>
      <c r="N27" s="8">
        <v>0.01</v>
      </c>
      <c r="O27" s="2">
        <v>38.08</v>
      </c>
      <c r="P27" s="35">
        <f t="shared" si="6"/>
        <v>3.8079999999999994</v>
      </c>
      <c r="Q27" s="35">
        <f t="shared" si="7"/>
        <v>6.1920000000000002</v>
      </c>
      <c r="S27" s="8">
        <v>0.01</v>
      </c>
      <c r="T27" s="2">
        <v>60</v>
      </c>
      <c r="U27" s="35">
        <f t="shared" si="8"/>
        <v>6</v>
      </c>
      <c r="V27" s="35">
        <f t="shared" si="11"/>
        <v>4</v>
      </c>
      <c r="X27" s="8">
        <v>0.01</v>
      </c>
      <c r="Y27" s="2">
        <v>86</v>
      </c>
      <c r="Z27" s="35">
        <f t="shared" si="9"/>
        <v>8.6</v>
      </c>
      <c r="AA27" s="35">
        <f t="shared" si="10"/>
        <v>1.4000000000000004</v>
      </c>
    </row>
    <row r="28" spans="1:27" x14ac:dyDescent="0.25">
      <c r="A28" s="2"/>
      <c r="B28" s="8">
        <v>0.01</v>
      </c>
      <c r="C28" s="3">
        <v>0</v>
      </c>
      <c r="D28" s="35">
        <f t="shared" si="0"/>
        <v>0</v>
      </c>
      <c r="E28" s="35">
        <f t="shared" si="1"/>
        <v>10</v>
      </c>
      <c r="F28" s="8">
        <v>0.01</v>
      </c>
      <c r="G28" s="3">
        <v>21</v>
      </c>
      <c r="H28" s="35">
        <f t="shared" si="2"/>
        <v>2.1</v>
      </c>
      <c r="I28" s="35">
        <f t="shared" si="3"/>
        <v>7.9</v>
      </c>
      <c r="J28" s="8">
        <v>0.01</v>
      </c>
      <c r="K28" s="2">
        <v>37.120000000000005</v>
      </c>
      <c r="L28" s="35">
        <f t="shared" si="4"/>
        <v>3.7120000000000006</v>
      </c>
      <c r="M28" s="35">
        <f t="shared" si="5"/>
        <v>6.2879999999999994</v>
      </c>
      <c r="N28" s="8">
        <v>0.01</v>
      </c>
      <c r="O28" s="2">
        <v>55</v>
      </c>
      <c r="P28" s="35">
        <f t="shared" si="6"/>
        <v>5.5</v>
      </c>
      <c r="Q28" s="35">
        <f t="shared" si="7"/>
        <v>4.5</v>
      </c>
      <c r="S28" s="8">
        <v>0.01</v>
      </c>
      <c r="T28" s="2">
        <v>62</v>
      </c>
      <c r="U28" s="35">
        <f t="shared" si="8"/>
        <v>6.2</v>
      </c>
      <c r="V28" s="35">
        <f t="shared" si="11"/>
        <v>3.8</v>
      </c>
      <c r="X28" s="8">
        <v>0.01</v>
      </c>
      <c r="Y28" s="2">
        <v>90</v>
      </c>
      <c r="Z28" s="35">
        <f t="shared" si="9"/>
        <v>9</v>
      </c>
      <c r="AA28" s="35">
        <f t="shared" si="10"/>
        <v>1</v>
      </c>
    </row>
    <row r="29" spans="1:27" x14ac:dyDescent="0.25">
      <c r="A29" s="2"/>
      <c r="B29" s="8">
        <v>0.01</v>
      </c>
      <c r="C29" s="3">
        <v>0</v>
      </c>
      <c r="D29" s="35">
        <f t="shared" si="0"/>
        <v>0</v>
      </c>
      <c r="E29" s="35">
        <f t="shared" si="1"/>
        <v>10</v>
      </c>
      <c r="F29" s="8">
        <v>0.01</v>
      </c>
      <c r="G29" s="3">
        <v>18</v>
      </c>
      <c r="H29" s="35">
        <f t="shared" si="2"/>
        <v>1.8</v>
      </c>
      <c r="I29" s="35">
        <f t="shared" si="3"/>
        <v>8.1999999999999993</v>
      </c>
      <c r="J29" s="8">
        <v>0.01</v>
      </c>
      <c r="K29" s="2">
        <v>37.120000000000005</v>
      </c>
      <c r="L29" s="35">
        <f t="shared" si="4"/>
        <v>3.7120000000000006</v>
      </c>
      <c r="M29" s="35">
        <f t="shared" si="5"/>
        <v>6.2879999999999994</v>
      </c>
      <c r="N29" s="8">
        <v>0.01</v>
      </c>
      <c r="O29" s="2">
        <v>50</v>
      </c>
      <c r="P29" s="35">
        <f t="shared" si="6"/>
        <v>5</v>
      </c>
      <c r="Q29" s="35">
        <f t="shared" si="7"/>
        <v>5</v>
      </c>
      <c r="S29" s="8">
        <v>0.01</v>
      </c>
      <c r="T29" s="2">
        <v>55</v>
      </c>
      <c r="U29" s="35">
        <f t="shared" si="8"/>
        <v>5.5</v>
      </c>
      <c r="V29" s="35">
        <f t="shared" si="11"/>
        <v>4.5</v>
      </c>
      <c r="X29" s="8">
        <v>0.01</v>
      </c>
      <c r="Y29" s="2">
        <v>95</v>
      </c>
      <c r="Z29" s="35">
        <f t="shared" si="9"/>
        <v>9.5</v>
      </c>
      <c r="AA29" s="35">
        <f t="shared" si="10"/>
        <v>0.5</v>
      </c>
    </row>
    <row r="30" spans="1:27" x14ac:dyDescent="0.25">
      <c r="A30" s="2"/>
      <c r="B30" s="8">
        <v>0.01</v>
      </c>
      <c r="C30" s="3">
        <v>0</v>
      </c>
      <c r="D30" s="35">
        <f t="shared" si="0"/>
        <v>0</v>
      </c>
      <c r="E30" s="35">
        <f t="shared" si="1"/>
        <v>10</v>
      </c>
      <c r="F30" s="8">
        <v>0.01</v>
      </c>
      <c r="G30" s="3">
        <v>19</v>
      </c>
      <c r="H30" s="35">
        <f t="shared" si="2"/>
        <v>1.9</v>
      </c>
      <c r="I30" s="35">
        <f t="shared" si="3"/>
        <v>8.1</v>
      </c>
      <c r="J30" s="8">
        <v>0.01</v>
      </c>
      <c r="K30" s="2">
        <v>12.84</v>
      </c>
      <c r="L30" s="35">
        <f t="shared" si="4"/>
        <v>1.284</v>
      </c>
      <c r="M30" s="35">
        <f t="shared" si="5"/>
        <v>8.7159999999999993</v>
      </c>
      <c r="N30" s="8">
        <v>0.01</v>
      </c>
      <c r="O30" s="2">
        <v>25</v>
      </c>
      <c r="P30" s="35">
        <f t="shared" si="6"/>
        <v>2.5</v>
      </c>
      <c r="Q30" s="35">
        <f t="shared" si="7"/>
        <v>7.5</v>
      </c>
      <c r="S30" s="8">
        <v>0.01</v>
      </c>
      <c r="T30" s="2">
        <v>50</v>
      </c>
      <c r="U30" s="35">
        <f t="shared" si="8"/>
        <v>5</v>
      </c>
      <c r="V30" s="35">
        <f t="shared" si="11"/>
        <v>5</v>
      </c>
      <c r="X30" s="8">
        <v>0.01</v>
      </c>
      <c r="Y30" s="2">
        <v>92</v>
      </c>
      <c r="Z30" s="35">
        <f t="shared" si="9"/>
        <v>9.1999999999999993</v>
      </c>
      <c r="AA30" s="35">
        <f t="shared" si="10"/>
        <v>0.80000000000000071</v>
      </c>
    </row>
    <row r="31" spans="1:27" x14ac:dyDescent="0.25">
      <c r="A31" s="2"/>
      <c r="B31" s="8">
        <v>0.01</v>
      </c>
      <c r="C31" s="3">
        <v>0</v>
      </c>
      <c r="D31" s="35">
        <f t="shared" si="0"/>
        <v>0</v>
      </c>
      <c r="E31" s="35">
        <f t="shared" si="1"/>
        <v>10</v>
      </c>
      <c r="F31" s="8">
        <v>0.01</v>
      </c>
      <c r="G31" s="3">
        <v>20</v>
      </c>
      <c r="H31" s="35">
        <f t="shared" si="2"/>
        <v>2</v>
      </c>
      <c r="I31" s="35">
        <f t="shared" si="3"/>
        <v>8</v>
      </c>
      <c r="J31" s="8">
        <v>0.01</v>
      </c>
      <c r="K31" s="2">
        <v>25.68</v>
      </c>
      <c r="L31" s="35">
        <f t="shared" si="4"/>
        <v>2.5680000000000001</v>
      </c>
      <c r="M31" s="35">
        <f t="shared" si="5"/>
        <v>7.4320000000000004</v>
      </c>
      <c r="N31" s="8">
        <v>0.01</v>
      </c>
      <c r="O31" s="2">
        <v>20</v>
      </c>
      <c r="P31" s="35">
        <f t="shared" si="6"/>
        <v>2</v>
      </c>
      <c r="Q31" s="35">
        <f t="shared" si="7"/>
        <v>8</v>
      </c>
      <c r="S31" s="8">
        <v>0.01</v>
      </c>
      <c r="T31" s="2">
        <v>52</v>
      </c>
      <c r="U31" s="35">
        <f t="shared" si="8"/>
        <v>5.2</v>
      </c>
      <c r="V31" s="35">
        <f t="shared" si="11"/>
        <v>4.8</v>
      </c>
      <c r="X31" s="8">
        <v>0.01</v>
      </c>
      <c r="Y31" s="2">
        <v>87</v>
      </c>
      <c r="Z31" s="35">
        <f t="shared" si="9"/>
        <v>8.6999999999999993</v>
      </c>
      <c r="AA31" s="35">
        <f t="shared" si="10"/>
        <v>1.3000000000000007</v>
      </c>
    </row>
    <row r="32" spans="1:27" x14ac:dyDescent="0.25">
      <c r="A32" s="2"/>
      <c r="B32" s="8">
        <v>0.01</v>
      </c>
      <c r="C32" s="3">
        <v>0</v>
      </c>
      <c r="D32" s="35">
        <f t="shared" si="0"/>
        <v>0</v>
      </c>
      <c r="E32" s="35">
        <f t="shared" si="1"/>
        <v>10</v>
      </c>
      <c r="F32" s="8">
        <v>0.01</v>
      </c>
      <c r="G32" s="3">
        <v>20</v>
      </c>
      <c r="H32" s="35">
        <f t="shared" si="2"/>
        <v>2</v>
      </c>
      <c r="I32" s="35">
        <f t="shared" si="3"/>
        <v>8</v>
      </c>
      <c r="J32" s="8">
        <v>0.01</v>
      </c>
      <c r="K32" s="2">
        <v>25.68</v>
      </c>
      <c r="L32" s="35">
        <f t="shared" si="4"/>
        <v>2.5680000000000001</v>
      </c>
      <c r="M32" s="35">
        <f t="shared" si="5"/>
        <v>7.4320000000000004</v>
      </c>
      <c r="N32" s="8">
        <v>0.01</v>
      </c>
      <c r="O32" s="2">
        <v>20</v>
      </c>
      <c r="P32" s="35">
        <f t="shared" si="6"/>
        <v>2</v>
      </c>
      <c r="Q32" s="35">
        <f t="shared" si="7"/>
        <v>8</v>
      </c>
      <c r="S32" s="8">
        <v>0.01</v>
      </c>
      <c r="T32" s="2">
        <v>51</v>
      </c>
      <c r="U32" s="35">
        <f t="shared" si="8"/>
        <v>5.0999999999999996</v>
      </c>
      <c r="V32" s="35">
        <f t="shared" si="11"/>
        <v>4.9000000000000004</v>
      </c>
      <c r="X32" s="8">
        <v>0.01</v>
      </c>
      <c r="Y32" s="2">
        <v>88</v>
      </c>
      <c r="Z32" s="35">
        <f t="shared" si="9"/>
        <v>8.8000000000000007</v>
      </c>
      <c r="AA32" s="35">
        <f t="shared" si="10"/>
        <v>1.1999999999999993</v>
      </c>
    </row>
    <row r="33" spans="1:27" x14ac:dyDescent="0.25">
      <c r="A33" s="2"/>
      <c r="B33" s="3" t="s">
        <v>0</v>
      </c>
      <c r="C33" s="3">
        <v>0</v>
      </c>
      <c r="D33" s="35">
        <f t="shared" si="0"/>
        <v>0</v>
      </c>
      <c r="E33" s="35">
        <f t="shared" si="1"/>
        <v>10</v>
      </c>
      <c r="F33" s="3" t="s">
        <v>0</v>
      </c>
      <c r="G33" s="3">
        <v>10</v>
      </c>
      <c r="H33" s="35">
        <f t="shared" si="2"/>
        <v>1</v>
      </c>
      <c r="I33" s="35">
        <f t="shared" si="3"/>
        <v>9</v>
      </c>
      <c r="J33" s="3" t="s">
        <v>0</v>
      </c>
      <c r="K33" s="3">
        <v>15</v>
      </c>
      <c r="L33" s="35">
        <f t="shared" si="4"/>
        <v>1.5</v>
      </c>
      <c r="M33" s="35">
        <f t="shared" si="5"/>
        <v>8.5</v>
      </c>
      <c r="N33" s="3" t="s">
        <v>0</v>
      </c>
      <c r="O33" s="2">
        <v>14.28</v>
      </c>
      <c r="P33" s="35">
        <f t="shared" si="6"/>
        <v>1.4279999999999999</v>
      </c>
      <c r="Q33" s="35">
        <f t="shared" si="7"/>
        <v>8.5719999999999992</v>
      </c>
      <c r="S33" s="3" t="s">
        <v>0</v>
      </c>
      <c r="T33" s="2">
        <v>26.92</v>
      </c>
      <c r="U33" s="35">
        <f t="shared" si="8"/>
        <v>2.6920000000000006</v>
      </c>
      <c r="V33" s="35">
        <f t="shared" si="11"/>
        <v>7.3079999999999998</v>
      </c>
      <c r="X33" s="3" t="s">
        <v>0</v>
      </c>
      <c r="Y33" s="2">
        <v>50</v>
      </c>
      <c r="Z33" s="35">
        <f t="shared" si="9"/>
        <v>5</v>
      </c>
      <c r="AA33" s="35">
        <f t="shared" si="10"/>
        <v>5</v>
      </c>
    </row>
    <row r="34" spans="1:27" x14ac:dyDescent="0.25">
      <c r="A34" s="2"/>
      <c r="B34" s="3" t="s">
        <v>0</v>
      </c>
      <c r="C34" s="3">
        <v>0</v>
      </c>
      <c r="D34" s="35">
        <f t="shared" si="0"/>
        <v>0</v>
      </c>
      <c r="E34" s="35">
        <f t="shared" si="1"/>
        <v>10</v>
      </c>
      <c r="F34" s="3" t="s">
        <v>0</v>
      </c>
      <c r="G34" s="3">
        <v>5</v>
      </c>
      <c r="H34" s="35">
        <f t="shared" si="2"/>
        <v>0.5</v>
      </c>
      <c r="I34" s="35">
        <f t="shared" si="3"/>
        <v>9.5</v>
      </c>
      <c r="J34" s="3" t="s">
        <v>0</v>
      </c>
      <c r="K34" s="3">
        <v>9</v>
      </c>
      <c r="L34" s="35">
        <f t="shared" si="4"/>
        <v>0.9</v>
      </c>
      <c r="M34" s="35">
        <f t="shared" si="5"/>
        <v>9.1</v>
      </c>
      <c r="N34" s="3" t="s">
        <v>0</v>
      </c>
      <c r="O34" s="2">
        <v>28.56</v>
      </c>
      <c r="P34" s="35">
        <f t="shared" si="6"/>
        <v>2.8559999999999999</v>
      </c>
      <c r="Q34" s="35">
        <f t="shared" si="7"/>
        <v>7.1440000000000001</v>
      </c>
      <c r="S34" s="3" t="s">
        <v>0</v>
      </c>
      <c r="T34" s="2">
        <v>40.380000000000003</v>
      </c>
      <c r="U34" s="35">
        <f t="shared" si="8"/>
        <v>4.0380000000000003</v>
      </c>
      <c r="V34" s="35">
        <f t="shared" si="11"/>
        <v>5.9619999999999997</v>
      </c>
      <c r="X34" s="3" t="s">
        <v>0</v>
      </c>
      <c r="Y34" s="2">
        <v>55</v>
      </c>
      <c r="Z34" s="35">
        <f t="shared" si="9"/>
        <v>5.5</v>
      </c>
      <c r="AA34" s="35">
        <f t="shared" si="10"/>
        <v>4.5</v>
      </c>
    </row>
    <row r="35" spans="1:27" x14ac:dyDescent="0.25">
      <c r="A35" s="2"/>
      <c r="B35" s="3" t="s">
        <v>0</v>
      </c>
      <c r="C35" s="3">
        <v>0</v>
      </c>
      <c r="D35" s="35">
        <f t="shared" ref="D35:D62" si="12">10*C35/100</f>
        <v>0</v>
      </c>
      <c r="E35" s="35">
        <f t="shared" ref="E35:E62" si="13">10-D35</f>
        <v>10</v>
      </c>
      <c r="F35" s="3" t="s">
        <v>0</v>
      </c>
      <c r="G35" s="3">
        <v>6</v>
      </c>
      <c r="H35" s="35">
        <f t="shared" ref="H35:H62" si="14">10*G35/100</f>
        <v>0.6</v>
      </c>
      <c r="I35" s="35">
        <f t="shared" ref="I35:I62" si="15">10-H35</f>
        <v>9.4</v>
      </c>
      <c r="J35" s="3" t="s">
        <v>0</v>
      </c>
      <c r="K35" s="3">
        <v>10</v>
      </c>
      <c r="L35" s="35">
        <f t="shared" ref="L35:L62" si="16">10*K35/100</f>
        <v>1</v>
      </c>
      <c r="M35" s="35">
        <f t="shared" ref="M35:M62" si="17">10-L35</f>
        <v>9</v>
      </c>
      <c r="N35" s="3" t="s">
        <v>0</v>
      </c>
      <c r="O35" s="2">
        <v>28.56</v>
      </c>
      <c r="P35" s="35">
        <f t="shared" ref="P35:P62" si="18">10*O35/100</f>
        <v>2.8559999999999999</v>
      </c>
      <c r="Q35" s="35">
        <f t="shared" ref="Q35:Q62" si="19">10-P35</f>
        <v>7.1440000000000001</v>
      </c>
      <c r="S35" s="3" t="s">
        <v>0</v>
      </c>
      <c r="T35" s="2">
        <v>26.92</v>
      </c>
      <c r="U35" s="35">
        <f t="shared" ref="U35:U62" si="20">10*T35/100</f>
        <v>2.6920000000000006</v>
      </c>
      <c r="V35" s="35">
        <f t="shared" si="11"/>
        <v>7.3079999999999998</v>
      </c>
      <c r="X35" s="3" t="s">
        <v>0</v>
      </c>
      <c r="Y35" s="2">
        <v>56</v>
      </c>
      <c r="Z35" s="35">
        <f t="shared" ref="Z35:Z62" si="21">10*Y35/100</f>
        <v>5.6</v>
      </c>
      <c r="AA35" s="35">
        <f t="shared" ref="AA35:AA62" si="22">10-Z35</f>
        <v>4.4000000000000004</v>
      </c>
    </row>
    <row r="36" spans="1:27" x14ac:dyDescent="0.25">
      <c r="A36" s="2"/>
      <c r="B36" s="3" t="s">
        <v>0</v>
      </c>
      <c r="C36" s="3">
        <v>0</v>
      </c>
      <c r="D36" s="35">
        <f t="shared" si="12"/>
        <v>0</v>
      </c>
      <c r="E36" s="35">
        <f t="shared" si="13"/>
        <v>10</v>
      </c>
      <c r="F36" s="3" t="s">
        <v>0</v>
      </c>
      <c r="G36" s="3">
        <v>10</v>
      </c>
      <c r="H36" s="35">
        <f t="shared" si="14"/>
        <v>1</v>
      </c>
      <c r="I36" s="35">
        <f t="shared" si="15"/>
        <v>9</v>
      </c>
      <c r="J36" s="3" t="s">
        <v>0</v>
      </c>
      <c r="K36" s="3">
        <v>12</v>
      </c>
      <c r="L36" s="35">
        <f t="shared" si="16"/>
        <v>1.2</v>
      </c>
      <c r="M36" s="35">
        <f t="shared" si="17"/>
        <v>8.8000000000000007</v>
      </c>
      <c r="N36" s="3" t="s">
        <v>0</v>
      </c>
      <c r="O36" s="2">
        <v>14.28</v>
      </c>
      <c r="P36" s="35">
        <f t="shared" si="18"/>
        <v>1.4279999999999999</v>
      </c>
      <c r="Q36" s="35">
        <f t="shared" si="19"/>
        <v>8.5719999999999992</v>
      </c>
      <c r="S36" s="3" t="s">
        <v>0</v>
      </c>
      <c r="T36" s="2">
        <v>26.92</v>
      </c>
      <c r="U36" s="35">
        <f t="shared" si="20"/>
        <v>2.6920000000000006</v>
      </c>
      <c r="V36" s="35">
        <f t="shared" si="11"/>
        <v>7.3079999999999998</v>
      </c>
      <c r="X36" s="3" t="s">
        <v>0</v>
      </c>
      <c r="Y36" s="2">
        <v>58</v>
      </c>
      <c r="Z36" s="35">
        <f t="shared" si="21"/>
        <v>5.8</v>
      </c>
      <c r="AA36" s="35">
        <f t="shared" si="22"/>
        <v>4.2</v>
      </c>
    </row>
    <row r="37" spans="1:27" x14ac:dyDescent="0.25">
      <c r="A37" s="2"/>
      <c r="B37" s="3" t="s">
        <v>0</v>
      </c>
      <c r="C37" s="3">
        <v>0</v>
      </c>
      <c r="D37" s="35">
        <f t="shared" si="12"/>
        <v>0</v>
      </c>
      <c r="E37" s="35">
        <f t="shared" si="13"/>
        <v>10</v>
      </c>
      <c r="F37" s="3" t="s">
        <v>0</v>
      </c>
      <c r="G37" s="3">
        <v>12</v>
      </c>
      <c r="H37" s="35">
        <f t="shared" si="14"/>
        <v>1.2</v>
      </c>
      <c r="I37" s="35">
        <f t="shared" si="15"/>
        <v>8.8000000000000007</v>
      </c>
      <c r="J37" s="3" t="s">
        <v>0</v>
      </c>
      <c r="K37" s="3">
        <v>15</v>
      </c>
      <c r="L37" s="35">
        <f t="shared" si="16"/>
        <v>1.5</v>
      </c>
      <c r="M37" s="35">
        <f t="shared" si="17"/>
        <v>8.5</v>
      </c>
      <c r="N37" s="3" t="s">
        <v>0</v>
      </c>
      <c r="O37" s="2">
        <v>15</v>
      </c>
      <c r="P37" s="35">
        <f t="shared" si="18"/>
        <v>1.5</v>
      </c>
      <c r="Q37" s="35">
        <f t="shared" si="19"/>
        <v>8.5</v>
      </c>
      <c r="S37" s="3" t="s">
        <v>0</v>
      </c>
      <c r="T37" s="2">
        <v>26.92</v>
      </c>
      <c r="U37" s="35">
        <f t="shared" si="20"/>
        <v>2.6920000000000006</v>
      </c>
      <c r="V37" s="35">
        <f t="shared" si="11"/>
        <v>7.3079999999999998</v>
      </c>
      <c r="X37" s="3" t="s">
        <v>0</v>
      </c>
      <c r="Y37" s="2">
        <v>62</v>
      </c>
      <c r="Z37" s="35">
        <f t="shared" si="21"/>
        <v>6.2</v>
      </c>
      <c r="AA37" s="35">
        <f t="shared" si="22"/>
        <v>3.8</v>
      </c>
    </row>
    <row r="38" spans="1:27" x14ac:dyDescent="0.25">
      <c r="A38" s="2"/>
      <c r="B38" s="3" t="s">
        <v>0</v>
      </c>
      <c r="C38" s="3">
        <v>0</v>
      </c>
      <c r="D38" s="35">
        <f t="shared" si="12"/>
        <v>0</v>
      </c>
      <c r="E38" s="35">
        <f t="shared" si="13"/>
        <v>10</v>
      </c>
      <c r="F38" s="3" t="s">
        <v>0</v>
      </c>
      <c r="G38" s="3">
        <v>11</v>
      </c>
      <c r="H38" s="35">
        <f t="shared" si="14"/>
        <v>1.1000000000000001</v>
      </c>
      <c r="I38" s="35">
        <f t="shared" si="15"/>
        <v>8.9</v>
      </c>
      <c r="J38" s="3" t="s">
        <v>0</v>
      </c>
      <c r="K38" s="3">
        <v>16</v>
      </c>
      <c r="L38" s="35">
        <f t="shared" si="16"/>
        <v>1.6</v>
      </c>
      <c r="M38" s="35">
        <f t="shared" si="17"/>
        <v>8.4</v>
      </c>
      <c r="N38" s="3" t="s">
        <v>0</v>
      </c>
      <c r="O38" s="2">
        <v>16</v>
      </c>
      <c r="P38" s="35">
        <f t="shared" si="18"/>
        <v>1.6</v>
      </c>
      <c r="Q38" s="35">
        <f t="shared" si="19"/>
        <v>8.4</v>
      </c>
      <c r="S38" s="3" t="s">
        <v>0</v>
      </c>
      <c r="T38" s="2">
        <v>26.92</v>
      </c>
      <c r="U38" s="35">
        <f t="shared" si="20"/>
        <v>2.6920000000000006</v>
      </c>
      <c r="V38" s="35">
        <f t="shared" si="11"/>
        <v>7.3079999999999998</v>
      </c>
      <c r="X38" s="3" t="s">
        <v>0</v>
      </c>
      <c r="Y38" s="2">
        <v>65</v>
      </c>
      <c r="Z38" s="35">
        <f t="shared" si="21"/>
        <v>6.5</v>
      </c>
      <c r="AA38" s="35">
        <f t="shared" si="22"/>
        <v>3.5</v>
      </c>
    </row>
    <row r="39" spans="1:27" x14ac:dyDescent="0.25">
      <c r="A39" s="2"/>
      <c r="B39" s="3" t="s">
        <v>0</v>
      </c>
      <c r="C39" s="3">
        <v>0</v>
      </c>
      <c r="D39" s="35">
        <f t="shared" si="12"/>
        <v>0</v>
      </c>
      <c r="E39" s="35">
        <f t="shared" si="13"/>
        <v>10</v>
      </c>
      <c r="F39" s="3" t="s">
        <v>0</v>
      </c>
      <c r="G39" s="3">
        <v>10</v>
      </c>
      <c r="H39" s="35">
        <f t="shared" si="14"/>
        <v>1</v>
      </c>
      <c r="I39" s="35">
        <f t="shared" si="15"/>
        <v>9</v>
      </c>
      <c r="J39" s="3" t="s">
        <v>0</v>
      </c>
      <c r="K39" s="3">
        <v>12</v>
      </c>
      <c r="L39" s="35">
        <f t="shared" si="16"/>
        <v>1.2</v>
      </c>
      <c r="M39" s="35">
        <f t="shared" si="17"/>
        <v>8.8000000000000007</v>
      </c>
      <c r="N39" s="3" t="s">
        <v>0</v>
      </c>
      <c r="O39" s="2">
        <v>14</v>
      </c>
      <c r="P39" s="35">
        <f t="shared" si="18"/>
        <v>1.4</v>
      </c>
      <c r="Q39" s="35">
        <f t="shared" si="19"/>
        <v>8.6</v>
      </c>
      <c r="S39" s="3" t="s">
        <v>0</v>
      </c>
      <c r="T39" s="2">
        <v>28</v>
      </c>
      <c r="U39" s="35">
        <f t="shared" si="20"/>
        <v>2.8</v>
      </c>
      <c r="V39" s="35">
        <f t="shared" si="11"/>
        <v>7.2</v>
      </c>
      <c r="X39" s="3" t="s">
        <v>0</v>
      </c>
      <c r="Y39" s="2">
        <v>60</v>
      </c>
      <c r="Z39" s="35">
        <f t="shared" si="21"/>
        <v>6</v>
      </c>
      <c r="AA39" s="35">
        <f t="shared" si="22"/>
        <v>4</v>
      </c>
    </row>
    <row r="40" spans="1:27" x14ac:dyDescent="0.25">
      <c r="A40" s="2"/>
      <c r="B40" s="3" t="s">
        <v>0</v>
      </c>
      <c r="C40" s="3">
        <v>0</v>
      </c>
      <c r="D40" s="35">
        <f t="shared" si="12"/>
        <v>0</v>
      </c>
      <c r="E40" s="35">
        <f t="shared" si="13"/>
        <v>10</v>
      </c>
      <c r="F40" s="3" t="s">
        <v>0</v>
      </c>
      <c r="G40" s="3">
        <v>10</v>
      </c>
      <c r="H40" s="35">
        <f t="shared" si="14"/>
        <v>1</v>
      </c>
      <c r="I40" s="35">
        <f t="shared" si="15"/>
        <v>9</v>
      </c>
      <c r="J40" s="3" t="s">
        <v>0</v>
      </c>
      <c r="K40" s="3">
        <v>12</v>
      </c>
      <c r="L40" s="35">
        <f t="shared" si="16"/>
        <v>1.2</v>
      </c>
      <c r="M40" s="35">
        <f t="shared" si="17"/>
        <v>8.8000000000000007</v>
      </c>
      <c r="N40" s="3" t="s">
        <v>0</v>
      </c>
      <c r="O40" s="2">
        <v>13</v>
      </c>
      <c r="P40" s="35">
        <f t="shared" si="18"/>
        <v>1.3</v>
      </c>
      <c r="Q40" s="35">
        <f t="shared" si="19"/>
        <v>8.6999999999999993</v>
      </c>
      <c r="S40" s="3" t="s">
        <v>0</v>
      </c>
      <c r="T40" s="2">
        <v>30</v>
      </c>
      <c r="U40" s="35">
        <f t="shared" si="20"/>
        <v>3</v>
      </c>
      <c r="V40" s="35">
        <f t="shared" si="11"/>
        <v>7</v>
      </c>
      <c r="X40" s="3" t="s">
        <v>0</v>
      </c>
      <c r="Y40" s="2">
        <v>61</v>
      </c>
      <c r="Z40" s="35">
        <f t="shared" si="21"/>
        <v>6.1</v>
      </c>
      <c r="AA40" s="35">
        <f t="shared" si="22"/>
        <v>3.9000000000000004</v>
      </c>
    </row>
    <row r="41" spans="1:27" x14ac:dyDescent="0.25">
      <c r="A41" s="2"/>
      <c r="B41" s="3" t="s">
        <v>0</v>
      </c>
      <c r="C41" s="3">
        <v>0</v>
      </c>
      <c r="D41" s="35">
        <f t="shared" si="12"/>
        <v>0</v>
      </c>
      <c r="E41" s="35">
        <f t="shared" si="13"/>
        <v>10</v>
      </c>
      <c r="F41" s="3" t="s">
        <v>0</v>
      </c>
      <c r="G41" s="3">
        <v>9</v>
      </c>
      <c r="H41" s="35">
        <f t="shared" si="14"/>
        <v>0.9</v>
      </c>
      <c r="I41" s="35">
        <f t="shared" si="15"/>
        <v>9.1</v>
      </c>
      <c r="J41" s="3" t="s">
        <v>0</v>
      </c>
      <c r="K41" s="3">
        <v>11</v>
      </c>
      <c r="L41" s="35">
        <f t="shared" si="16"/>
        <v>1.1000000000000001</v>
      </c>
      <c r="M41" s="35">
        <f t="shared" si="17"/>
        <v>8.9</v>
      </c>
      <c r="N41" s="3" t="s">
        <v>0</v>
      </c>
      <c r="O41" s="2">
        <v>15</v>
      </c>
      <c r="P41" s="35">
        <f t="shared" si="18"/>
        <v>1.5</v>
      </c>
      <c r="Q41" s="35">
        <f t="shared" si="19"/>
        <v>8.5</v>
      </c>
      <c r="S41" s="3" t="s">
        <v>0</v>
      </c>
      <c r="T41" s="2">
        <v>32</v>
      </c>
      <c r="U41" s="35">
        <f t="shared" si="20"/>
        <v>3.2</v>
      </c>
      <c r="V41" s="35">
        <f t="shared" si="11"/>
        <v>6.8</v>
      </c>
      <c r="X41" s="3" t="s">
        <v>0</v>
      </c>
      <c r="Y41" s="2">
        <v>60</v>
      </c>
      <c r="Z41" s="35">
        <f t="shared" si="21"/>
        <v>6</v>
      </c>
      <c r="AA41" s="35">
        <f t="shared" si="22"/>
        <v>4</v>
      </c>
    </row>
    <row r="42" spans="1:27" x14ac:dyDescent="0.25">
      <c r="A42" s="2"/>
      <c r="B42" s="3" t="s">
        <v>0</v>
      </c>
      <c r="C42" s="3">
        <v>0</v>
      </c>
      <c r="D42" s="35">
        <f t="shared" si="12"/>
        <v>0</v>
      </c>
      <c r="E42" s="35">
        <f t="shared" si="13"/>
        <v>10</v>
      </c>
      <c r="F42" s="3" t="s">
        <v>0</v>
      </c>
      <c r="G42" s="3">
        <v>8</v>
      </c>
      <c r="H42" s="35">
        <f t="shared" si="14"/>
        <v>0.8</v>
      </c>
      <c r="I42" s="35">
        <f t="shared" si="15"/>
        <v>9.1999999999999993</v>
      </c>
      <c r="J42" s="3" t="s">
        <v>0</v>
      </c>
      <c r="K42" s="3">
        <v>13</v>
      </c>
      <c r="L42" s="35">
        <f t="shared" si="16"/>
        <v>1.3</v>
      </c>
      <c r="M42" s="35">
        <f t="shared" si="17"/>
        <v>8.6999999999999993</v>
      </c>
      <c r="N42" s="3" t="s">
        <v>0</v>
      </c>
      <c r="O42" s="2">
        <v>15</v>
      </c>
      <c r="P42" s="35">
        <f t="shared" si="18"/>
        <v>1.5</v>
      </c>
      <c r="Q42" s="35">
        <f t="shared" si="19"/>
        <v>8.5</v>
      </c>
      <c r="S42" s="3" t="s">
        <v>0</v>
      </c>
      <c r="T42" s="2">
        <v>35</v>
      </c>
      <c r="U42" s="35">
        <f t="shared" si="20"/>
        <v>3.5</v>
      </c>
      <c r="V42" s="35">
        <f t="shared" si="11"/>
        <v>6.5</v>
      </c>
      <c r="X42" s="3" t="s">
        <v>0</v>
      </c>
      <c r="Y42" s="2">
        <v>63</v>
      </c>
      <c r="Z42" s="35">
        <f t="shared" si="21"/>
        <v>6.3</v>
      </c>
      <c r="AA42" s="35">
        <f t="shared" si="22"/>
        <v>3.7</v>
      </c>
    </row>
    <row r="43" spans="1:27" x14ac:dyDescent="0.25">
      <c r="A43" s="2"/>
      <c r="B43" s="3" t="s">
        <v>8</v>
      </c>
      <c r="C43" s="3">
        <v>0</v>
      </c>
      <c r="D43" s="35">
        <f t="shared" si="12"/>
        <v>0</v>
      </c>
      <c r="E43" s="35">
        <f t="shared" si="13"/>
        <v>10</v>
      </c>
      <c r="F43" s="3" t="s">
        <v>8</v>
      </c>
      <c r="G43" s="3">
        <v>0</v>
      </c>
      <c r="H43" s="35">
        <f t="shared" si="14"/>
        <v>0</v>
      </c>
      <c r="I43" s="35">
        <f t="shared" si="15"/>
        <v>10</v>
      </c>
      <c r="J43" s="3" t="s">
        <v>8</v>
      </c>
      <c r="K43" s="3">
        <v>0</v>
      </c>
      <c r="L43" s="35">
        <f t="shared" si="16"/>
        <v>0</v>
      </c>
      <c r="M43" s="35">
        <f t="shared" si="17"/>
        <v>10</v>
      </c>
      <c r="N43" s="3" t="s">
        <v>8</v>
      </c>
      <c r="O43" s="3">
        <v>0</v>
      </c>
      <c r="P43" s="35">
        <f t="shared" si="18"/>
        <v>0</v>
      </c>
      <c r="Q43" s="35">
        <f t="shared" si="19"/>
        <v>10</v>
      </c>
      <c r="S43" s="3" t="s">
        <v>8</v>
      </c>
      <c r="T43" s="2">
        <v>5</v>
      </c>
      <c r="U43" s="35">
        <f t="shared" si="20"/>
        <v>0.5</v>
      </c>
      <c r="V43" s="35">
        <f t="shared" si="11"/>
        <v>9.5</v>
      </c>
      <c r="X43" s="3" t="s">
        <v>8</v>
      </c>
      <c r="Y43" s="2">
        <v>15</v>
      </c>
      <c r="Z43" s="35">
        <f t="shared" si="21"/>
        <v>1.5</v>
      </c>
      <c r="AA43" s="35">
        <f t="shared" si="22"/>
        <v>8.5</v>
      </c>
    </row>
    <row r="44" spans="1:27" x14ac:dyDescent="0.25">
      <c r="A44" s="2"/>
      <c r="B44" s="3" t="s">
        <v>8</v>
      </c>
      <c r="C44" s="3">
        <v>0</v>
      </c>
      <c r="D44" s="35">
        <f t="shared" si="12"/>
        <v>0</v>
      </c>
      <c r="E44" s="35">
        <f t="shared" si="13"/>
        <v>10</v>
      </c>
      <c r="F44" s="3" t="s">
        <v>8</v>
      </c>
      <c r="G44" s="3">
        <v>0</v>
      </c>
      <c r="H44" s="35">
        <f t="shared" si="14"/>
        <v>0</v>
      </c>
      <c r="I44" s="35">
        <f t="shared" si="15"/>
        <v>10</v>
      </c>
      <c r="J44" s="3" t="s">
        <v>8</v>
      </c>
      <c r="K44" s="3">
        <v>0</v>
      </c>
      <c r="L44" s="35">
        <f t="shared" si="16"/>
        <v>0</v>
      </c>
      <c r="M44" s="35">
        <f t="shared" si="17"/>
        <v>10</v>
      </c>
      <c r="N44" s="3" t="s">
        <v>8</v>
      </c>
      <c r="O44" s="3">
        <v>0</v>
      </c>
      <c r="P44" s="35">
        <f t="shared" si="18"/>
        <v>0</v>
      </c>
      <c r="Q44" s="35">
        <f t="shared" si="19"/>
        <v>10</v>
      </c>
      <c r="S44" s="3" t="s">
        <v>8</v>
      </c>
      <c r="T44" s="2">
        <v>8</v>
      </c>
      <c r="U44" s="35">
        <f t="shared" si="20"/>
        <v>0.8</v>
      </c>
      <c r="V44" s="35">
        <f t="shared" si="11"/>
        <v>9.1999999999999993</v>
      </c>
      <c r="X44" s="3" t="s">
        <v>8</v>
      </c>
      <c r="Y44" s="2">
        <v>20</v>
      </c>
      <c r="Z44" s="35">
        <f t="shared" si="21"/>
        <v>2</v>
      </c>
      <c r="AA44" s="35">
        <f t="shared" si="22"/>
        <v>8</v>
      </c>
    </row>
    <row r="45" spans="1:27" x14ac:dyDescent="0.25">
      <c r="A45" s="2"/>
      <c r="B45" s="3" t="s">
        <v>8</v>
      </c>
      <c r="C45" s="3">
        <v>0</v>
      </c>
      <c r="D45" s="35">
        <f t="shared" si="12"/>
        <v>0</v>
      </c>
      <c r="E45" s="35">
        <f t="shared" si="13"/>
        <v>10</v>
      </c>
      <c r="F45" s="3" t="s">
        <v>8</v>
      </c>
      <c r="G45" s="3">
        <v>0</v>
      </c>
      <c r="H45" s="35">
        <f t="shared" si="14"/>
        <v>0</v>
      </c>
      <c r="I45" s="35">
        <f t="shared" si="15"/>
        <v>10</v>
      </c>
      <c r="J45" s="3" t="s">
        <v>8</v>
      </c>
      <c r="K45" s="3">
        <v>0</v>
      </c>
      <c r="L45" s="35">
        <f t="shared" si="16"/>
        <v>0</v>
      </c>
      <c r="M45" s="35">
        <f t="shared" si="17"/>
        <v>10</v>
      </c>
      <c r="N45" s="3" t="s">
        <v>8</v>
      </c>
      <c r="O45" s="3">
        <v>0</v>
      </c>
      <c r="P45" s="35">
        <f t="shared" si="18"/>
        <v>0</v>
      </c>
      <c r="Q45" s="35">
        <f t="shared" si="19"/>
        <v>10</v>
      </c>
      <c r="S45" s="3" t="s">
        <v>8</v>
      </c>
      <c r="T45" s="2">
        <v>10</v>
      </c>
      <c r="U45" s="35">
        <f t="shared" si="20"/>
        <v>1</v>
      </c>
      <c r="V45" s="35">
        <f t="shared" ref="V45:V62" si="23">10-U45</f>
        <v>9</v>
      </c>
      <c r="X45" s="3" t="s">
        <v>8</v>
      </c>
      <c r="Y45" s="2">
        <v>21</v>
      </c>
      <c r="Z45" s="35">
        <f t="shared" si="21"/>
        <v>2.1</v>
      </c>
      <c r="AA45" s="35">
        <f t="shared" si="22"/>
        <v>7.9</v>
      </c>
    </row>
    <row r="46" spans="1:27" x14ac:dyDescent="0.25">
      <c r="A46" s="2"/>
      <c r="B46" s="3" t="s">
        <v>8</v>
      </c>
      <c r="C46" s="3">
        <v>0</v>
      </c>
      <c r="D46" s="35">
        <f t="shared" si="12"/>
        <v>0</v>
      </c>
      <c r="E46" s="35">
        <f t="shared" si="13"/>
        <v>10</v>
      </c>
      <c r="F46" s="3" t="s">
        <v>8</v>
      </c>
      <c r="G46" s="3">
        <v>0</v>
      </c>
      <c r="H46" s="35">
        <f t="shared" si="14"/>
        <v>0</v>
      </c>
      <c r="I46" s="35">
        <f t="shared" si="15"/>
        <v>10</v>
      </c>
      <c r="J46" s="3" t="s">
        <v>8</v>
      </c>
      <c r="K46" s="3">
        <v>0</v>
      </c>
      <c r="L46" s="35">
        <f t="shared" si="16"/>
        <v>0</v>
      </c>
      <c r="M46" s="35">
        <f t="shared" si="17"/>
        <v>10</v>
      </c>
      <c r="N46" s="3" t="s">
        <v>8</v>
      </c>
      <c r="O46" s="3">
        <v>0</v>
      </c>
      <c r="P46" s="35">
        <f t="shared" si="18"/>
        <v>0</v>
      </c>
      <c r="Q46" s="35">
        <f t="shared" si="19"/>
        <v>10</v>
      </c>
      <c r="S46" s="3" t="s">
        <v>8</v>
      </c>
      <c r="T46" s="2">
        <v>5</v>
      </c>
      <c r="U46" s="35">
        <f t="shared" si="20"/>
        <v>0.5</v>
      </c>
      <c r="V46" s="35">
        <f t="shared" si="23"/>
        <v>9.5</v>
      </c>
      <c r="X46" s="3" t="s">
        <v>8</v>
      </c>
      <c r="Y46" s="2">
        <v>20</v>
      </c>
      <c r="Z46" s="35">
        <f t="shared" si="21"/>
        <v>2</v>
      </c>
      <c r="AA46" s="35">
        <f t="shared" si="22"/>
        <v>8</v>
      </c>
    </row>
    <row r="47" spans="1:27" x14ac:dyDescent="0.25">
      <c r="A47" s="2"/>
      <c r="B47" s="3" t="s">
        <v>8</v>
      </c>
      <c r="C47" s="3">
        <v>0</v>
      </c>
      <c r="D47" s="35">
        <f t="shared" si="12"/>
        <v>0</v>
      </c>
      <c r="E47" s="35">
        <f t="shared" si="13"/>
        <v>10</v>
      </c>
      <c r="F47" s="3" t="s">
        <v>8</v>
      </c>
      <c r="G47" s="3">
        <v>0</v>
      </c>
      <c r="H47" s="35">
        <f t="shared" si="14"/>
        <v>0</v>
      </c>
      <c r="I47" s="35">
        <f t="shared" si="15"/>
        <v>10</v>
      </c>
      <c r="J47" s="3" t="s">
        <v>8</v>
      </c>
      <c r="K47" s="3">
        <v>0</v>
      </c>
      <c r="L47" s="35">
        <f t="shared" si="16"/>
        <v>0</v>
      </c>
      <c r="M47" s="35">
        <f t="shared" si="17"/>
        <v>10</v>
      </c>
      <c r="N47" s="3" t="s">
        <v>8</v>
      </c>
      <c r="O47" s="3">
        <v>0</v>
      </c>
      <c r="P47" s="35">
        <f t="shared" si="18"/>
        <v>0</v>
      </c>
      <c r="Q47" s="35">
        <f t="shared" si="19"/>
        <v>10</v>
      </c>
      <c r="S47" s="3" t="s">
        <v>8</v>
      </c>
      <c r="T47" s="2">
        <v>6</v>
      </c>
      <c r="U47" s="35">
        <f t="shared" si="20"/>
        <v>0.6</v>
      </c>
      <c r="V47" s="35">
        <f t="shared" si="23"/>
        <v>9.4</v>
      </c>
      <c r="X47" s="3" t="s">
        <v>8</v>
      </c>
      <c r="Y47" s="2">
        <v>18</v>
      </c>
      <c r="Z47" s="35">
        <f t="shared" si="21"/>
        <v>1.8</v>
      </c>
      <c r="AA47" s="35">
        <f t="shared" si="22"/>
        <v>8.1999999999999993</v>
      </c>
    </row>
    <row r="48" spans="1:27" x14ac:dyDescent="0.25">
      <c r="A48" s="2"/>
      <c r="B48" s="3" t="s">
        <v>8</v>
      </c>
      <c r="C48" s="3">
        <v>0</v>
      </c>
      <c r="D48" s="35">
        <f t="shared" si="12"/>
        <v>0</v>
      </c>
      <c r="E48" s="35">
        <f t="shared" si="13"/>
        <v>10</v>
      </c>
      <c r="F48" s="3" t="s">
        <v>8</v>
      </c>
      <c r="G48" s="3">
        <v>0</v>
      </c>
      <c r="H48" s="35">
        <f t="shared" si="14"/>
        <v>0</v>
      </c>
      <c r="I48" s="35">
        <f t="shared" si="15"/>
        <v>10</v>
      </c>
      <c r="J48" s="3" t="s">
        <v>8</v>
      </c>
      <c r="K48" s="3">
        <v>0</v>
      </c>
      <c r="L48" s="35">
        <f t="shared" si="16"/>
        <v>0</v>
      </c>
      <c r="M48" s="35">
        <f t="shared" si="17"/>
        <v>10</v>
      </c>
      <c r="N48" s="3" t="s">
        <v>8</v>
      </c>
      <c r="O48" s="3">
        <v>0</v>
      </c>
      <c r="P48" s="35">
        <f t="shared" si="18"/>
        <v>0</v>
      </c>
      <c r="Q48" s="35">
        <f t="shared" si="19"/>
        <v>10</v>
      </c>
      <c r="S48" s="3" t="s">
        <v>8</v>
      </c>
      <c r="T48" s="2">
        <v>7</v>
      </c>
      <c r="U48" s="35">
        <f t="shared" si="20"/>
        <v>0.7</v>
      </c>
      <c r="V48" s="35">
        <f t="shared" si="23"/>
        <v>9.3000000000000007</v>
      </c>
      <c r="X48" s="3" t="s">
        <v>8</v>
      </c>
      <c r="Y48" s="2">
        <v>19</v>
      </c>
      <c r="Z48" s="35">
        <f t="shared" si="21"/>
        <v>1.9</v>
      </c>
      <c r="AA48" s="35">
        <f t="shared" si="22"/>
        <v>8.1</v>
      </c>
    </row>
    <row r="49" spans="1:27" x14ac:dyDescent="0.25">
      <c r="A49" s="2"/>
      <c r="B49" s="3" t="s">
        <v>8</v>
      </c>
      <c r="C49" s="3">
        <v>0</v>
      </c>
      <c r="D49" s="35">
        <f t="shared" si="12"/>
        <v>0</v>
      </c>
      <c r="E49" s="35">
        <f t="shared" si="13"/>
        <v>10</v>
      </c>
      <c r="F49" s="3" t="s">
        <v>8</v>
      </c>
      <c r="G49" s="3">
        <v>0</v>
      </c>
      <c r="H49" s="35">
        <f t="shared" si="14"/>
        <v>0</v>
      </c>
      <c r="I49" s="35">
        <f t="shared" si="15"/>
        <v>10</v>
      </c>
      <c r="J49" s="3" t="s">
        <v>8</v>
      </c>
      <c r="K49" s="3">
        <v>0</v>
      </c>
      <c r="L49" s="35">
        <f t="shared" si="16"/>
        <v>0</v>
      </c>
      <c r="M49" s="35">
        <f t="shared" si="17"/>
        <v>10</v>
      </c>
      <c r="N49" s="3" t="s">
        <v>8</v>
      </c>
      <c r="O49" s="3">
        <v>0</v>
      </c>
      <c r="P49" s="35">
        <f t="shared" si="18"/>
        <v>0</v>
      </c>
      <c r="Q49" s="35">
        <f t="shared" si="19"/>
        <v>10</v>
      </c>
      <c r="S49" s="3" t="s">
        <v>8</v>
      </c>
      <c r="T49" s="2">
        <v>8</v>
      </c>
      <c r="U49" s="35">
        <f t="shared" si="20"/>
        <v>0.8</v>
      </c>
      <c r="V49" s="35">
        <f t="shared" si="23"/>
        <v>9.1999999999999993</v>
      </c>
      <c r="X49" s="3" t="s">
        <v>8</v>
      </c>
      <c r="Y49" s="2">
        <v>20</v>
      </c>
      <c r="Z49" s="35">
        <f t="shared" si="21"/>
        <v>2</v>
      </c>
      <c r="AA49" s="35">
        <f t="shared" si="22"/>
        <v>8</v>
      </c>
    </row>
    <row r="50" spans="1:27" x14ac:dyDescent="0.25">
      <c r="A50" s="2"/>
      <c r="B50" s="3" t="s">
        <v>8</v>
      </c>
      <c r="C50" s="3">
        <v>0</v>
      </c>
      <c r="D50" s="35">
        <f t="shared" si="12"/>
        <v>0</v>
      </c>
      <c r="E50" s="35">
        <f t="shared" si="13"/>
        <v>10</v>
      </c>
      <c r="F50" s="3" t="s">
        <v>8</v>
      </c>
      <c r="G50" s="3">
        <v>0</v>
      </c>
      <c r="H50" s="35">
        <f t="shared" si="14"/>
        <v>0</v>
      </c>
      <c r="I50" s="35">
        <f t="shared" si="15"/>
        <v>10</v>
      </c>
      <c r="J50" s="3" t="s">
        <v>8</v>
      </c>
      <c r="K50" s="3">
        <v>0</v>
      </c>
      <c r="L50" s="35">
        <f t="shared" si="16"/>
        <v>0</v>
      </c>
      <c r="M50" s="35">
        <f t="shared" si="17"/>
        <v>10</v>
      </c>
      <c r="N50" s="3" t="s">
        <v>8</v>
      </c>
      <c r="O50" s="3">
        <v>0</v>
      </c>
      <c r="P50" s="35">
        <f t="shared" si="18"/>
        <v>0</v>
      </c>
      <c r="Q50" s="35">
        <f t="shared" si="19"/>
        <v>10</v>
      </c>
      <c r="S50" s="3" t="s">
        <v>8</v>
      </c>
      <c r="T50" s="2">
        <v>11</v>
      </c>
      <c r="U50" s="35">
        <f t="shared" si="20"/>
        <v>1.1000000000000001</v>
      </c>
      <c r="V50" s="35">
        <f t="shared" si="23"/>
        <v>8.9</v>
      </c>
      <c r="X50" s="3" t="s">
        <v>8</v>
      </c>
      <c r="Y50" s="2">
        <v>20</v>
      </c>
      <c r="Z50" s="35">
        <f t="shared" si="21"/>
        <v>2</v>
      </c>
      <c r="AA50" s="35">
        <f t="shared" si="22"/>
        <v>8</v>
      </c>
    </row>
    <row r="51" spans="1:27" x14ac:dyDescent="0.25">
      <c r="A51" s="2"/>
      <c r="B51" s="3" t="s">
        <v>8</v>
      </c>
      <c r="C51" s="3">
        <v>0</v>
      </c>
      <c r="D51" s="35">
        <f t="shared" si="12"/>
        <v>0</v>
      </c>
      <c r="E51" s="35">
        <f t="shared" si="13"/>
        <v>10</v>
      </c>
      <c r="F51" s="3" t="s">
        <v>8</v>
      </c>
      <c r="G51" s="3">
        <v>0</v>
      </c>
      <c r="H51" s="35">
        <f t="shared" si="14"/>
        <v>0</v>
      </c>
      <c r="I51" s="35">
        <f t="shared" si="15"/>
        <v>10</v>
      </c>
      <c r="J51" s="3" t="s">
        <v>8</v>
      </c>
      <c r="K51" s="3">
        <v>0</v>
      </c>
      <c r="L51" s="35">
        <f t="shared" si="16"/>
        <v>0</v>
      </c>
      <c r="M51" s="35">
        <f t="shared" si="17"/>
        <v>10</v>
      </c>
      <c r="N51" s="3" t="s">
        <v>8</v>
      </c>
      <c r="O51" s="3">
        <v>0</v>
      </c>
      <c r="P51" s="35">
        <f t="shared" si="18"/>
        <v>0</v>
      </c>
      <c r="Q51" s="35">
        <f t="shared" si="19"/>
        <v>10</v>
      </c>
      <c r="S51" s="3" t="s">
        <v>8</v>
      </c>
      <c r="T51" s="2">
        <v>10</v>
      </c>
      <c r="U51" s="35">
        <f t="shared" si="20"/>
        <v>1</v>
      </c>
      <c r="V51" s="35">
        <f t="shared" si="23"/>
        <v>9</v>
      </c>
      <c r="X51" s="3" t="s">
        <v>8</v>
      </c>
      <c r="Y51" s="2">
        <v>21</v>
      </c>
      <c r="Z51" s="35">
        <f t="shared" si="21"/>
        <v>2.1</v>
      </c>
      <c r="AA51" s="35">
        <f t="shared" si="22"/>
        <v>7.9</v>
      </c>
    </row>
    <row r="52" spans="1:27" x14ac:dyDescent="0.25">
      <c r="A52" s="2"/>
      <c r="B52" s="3" t="s">
        <v>8</v>
      </c>
      <c r="C52" s="3">
        <v>0</v>
      </c>
      <c r="D52" s="35">
        <f t="shared" si="12"/>
        <v>0</v>
      </c>
      <c r="E52" s="35">
        <f t="shared" si="13"/>
        <v>10</v>
      </c>
      <c r="F52" s="3" t="s">
        <v>8</v>
      </c>
      <c r="G52" s="3">
        <v>0</v>
      </c>
      <c r="H52" s="35">
        <f t="shared" si="14"/>
        <v>0</v>
      </c>
      <c r="I52" s="35">
        <f t="shared" si="15"/>
        <v>10</v>
      </c>
      <c r="J52" s="3" t="s">
        <v>8</v>
      </c>
      <c r="K52" s="3">
        <v>0</v>
      </c>
      <c r="L52" s="35">
        <f t="shared" si="16"/>
        <v>0</v>
      </c>
      <c r="M52" s="35">
        <f t="shared" si="17"/>
        <v>10</v>
      </c>
      <c r="N52" s="3" t="s">
        <v>8</v>
      </c>
      <c r="O52" s="3">
        <v>0</v>
      </c>
      <c r="P52" s="35">
        <f t="shared" si="18"/>
        <v>0</v>
      </c>
      <c r="Q52" s="35">
        <f t="shared" si="19"/>
        <v>10</v>
      </c>
      <c r="S52" s="3" t="s">
        <v>8</v>
      </c>
      <c r="T52" s="2">
        <v>9</v>
      </c>
      <c r="U52" s="35">
        <f t="shared" si="20"/>
        <v>0.9</v>
      </c>
      <c r="V52" s="35">
        <f t="shared" si="23"/>
        <v>9.1</v>
      </c>
      <c r="X52" s="3" t="s">
        <v>8</v>
      </c>
      <c r="Y52" s="2">
        <v>22</v>
      </c>
      <c r="Z52" s="35">
        <f t="shared" si="21"/>
        <v>2.2000000000000002</v>
      </c>
      <c r="AA52" s="35">
        <f t="shared" si="22"/>
        <v>7.8</v>
      </c>
    </row>
    <row r="53" spans="1:27" x14ac:dyDescent="0.25">
      <c r="A53" s="2"/>
      <c r="B53" s="3" t="s">
        <v>17</v>
      </c>
      <c r="C53" s="3">
        <v>0</v>
      </c>
      <c r="D53" s="35">
        <f t="shared" si="12"/>
        <v>0</v>
      </c>
      <c r="E53" s="35">
        <f t="shared" si="13"/>
        <v>10</v>
      </c>
      <c r="F53" s="3" t="s">
        <v>17</v>
      </c>
      <c r="G53" s="3">
        <v>0</v>
      </c>
      <c r="H53" s="35">
        <f t="shared" si="14"/>
        <v>0</v>
      </c>
      <c r="I53" s="35">
        <f t="shared" si="15"/>
        <v>10</v>
      </c>
      <c r="J53" s="3" t="s">
        <v>17</v>
      </c>
      <c r="K53" s="3">
        <v>0</v>
      </c>
      <c r="L53" s="35">
        <f t="shared" si="16"/>
        <v>0</v>
      </c>
      <c r="M53" s="35">
        <f t="shared" si="17"/>
        <v>10</v>
      </c>
      <c r="N53" s="3" t="s">
        <v>17</v>
      </c>
      <c r="O53" s="3">
        <v>0</v>
      </c>
      <c r="P53" s="35">
        <f t="shared" si="18"/>
        <v>0</v>
      </c>
      <c r="Q53" s="35">
        <f t="shared" si="19"/>
        <v>10</v>
      </c>
      <c r="S53" s="3" t="s">
        <v>17</v>
      </c>
      <c r="T53" s="11">
        <v>5</v>
      </c>
      <c r="U53" s="35">
        <f t="shared" si="20"/>
        <v>0.5</v>
      </c>
      <c r="V53" s="35">
        <f t="shared" si="23"/>
        <v>9.5</v>
      </c>
      <c r="X53" s="3" t="s">
        <v>17</v>
      </c>
      <c r="Y53" s="1">
        <v>12</v>
      </c>
      <c r="Z53" s="35">
        <f t="shared" si="21"/>
        <v>1.2</v>
      </c>
      <c r="AA53" s="35">
        <f t="shared" si="22"/>
        <v>8.8000000000000007</v>
      </c>
    </row>
    <row r="54" spans="1:27" x14ac:dyDescent="0.25">
      <c r="A54" s="2"/>
      <c r="B54" s="3" t="s">
        <v>17</v>
      </c>
      <c r="C54" s="3">
        <v>0</v>
      </c>
      <c r="D54" s="35">
        <f t="shared" si="12"/>
        <v>0</v>
      </c>
      <c r="E54" s="35">
        <f t="shared" si="13"/>
        <v>10</v>
      </c>
      <c r="F54" s="3" t="s">
        <v>17</v>
      </c>
      <c r="G54" s="3">
        <v>0</v>
      </c>
      <c r="H54" s="35">
        <f t="shared" si="14"/>
        <v>0</v>
      </c>
      <c r="I54" s="35">
        <f t="shared" si="15"/>
        <v>10</v>
      </c>
      <c r="J54" s="3" t="s">
        <v>17</v>
      </c>
      <c r="K54" s="3">
        <v>0</v>
      </c>
      <c r="L54" s="35">
        <f t="shared" si="16"/>
        <v>0</v>
      </c>
      <c r="M54" s="35">
        <f t="shared" si="17"/>
        <v>10</v>
      </c>
      <c r="N54" s="3" t="s">
        <v>17</v>
      </c>
      <c r="O54" s="3">
        <v>0</v>
      </c>
      <c r="P54" s="35">
        <f t="shared" si="18"/>
        <v>0</v>
      </c>
      <c r="Q54" s="35">
        <f t="shared" si="19"/>
        <v>10</v>
      </c>
      <c r="S54" s="3" t="s">
        <v>17</v>
      </c>
      <c r="T54" s="11">
        <v>6</v>
      </c>
      <c r="U54" s="35">
        <f t="shared" si="20"/>
        <v>0.6</v>
      </c>
      <c r="V54" s="35">
        <f t="shared" si="23"/>
        <v>9.4</v>
      </c>
      <c r="X54" s="3" t="s">
        <v>17</v>
      </c>
      <c r="Y54" s="1">
        <v>15</v>
      </c>
      <c r="Z54" s="35">
        <f t="shared" si="21"/>
        <v>1.5</v>
      </c>
      <c r="AA54" s="35">
        <f t="shared" si="22"/>
        <v>8.5</v>
      </c>
    </row>
    <row r="55" spans="1:27" x14ac:dyDescent="0.25">
      <c r="A55" s="2"/>
      <c r="B55" s="3" t="s">
        <v>17</v>
      </c>
      <c r="C55" s="3">
        <v>0</v>
      </c>
      <c r="D55" s="35">
        <f t="shared" si="12"/>
        <v>0</v>
      </c>
      <c r="E55" s="35">
        <f t="shared" si="13"/>
        <v>10</v>
      </c>
      <c r="F55" s="3" t="s">
        <v>17</v>
      </c>
      <c r="G55" s="3">
        <v>0</v>
      </c>
      <c r="H55" s="35">
        <f t="shared" si="14"/>
        <v>0</v>
      </c>
      <c r="I55" s="35">
        <f t="shared" si="15"/>
        <v>10</v>
      </c>
      <c r="J55" s="3" t="s">
        <v>17</v>
      </c>
      <c r="K55" s="3">
        <v>0</v>
      </c>
      <c r="L55" s="35">
        <f t="shared" si="16"/>
        <v>0</v>
      </c>
      <c r="M55" s="35">
        <f t="shared" si="17"/>
        <v>10</v>
      </c>
      <c r="N55" s="3" t="s">
        <v>17</v>
      </c>
      <c r="O55" s="3">
        <v>0</v>
      </c>
      <c r="P55" s="35">
        <f t="shared" si="18"/>
        <v>0</v>
      </c>
      <c r="Q55" s="35">
        <f t="shared" si="19"/>
        <v>10</v>
      </c>
      <c r="S55" s="3" t="s">
        <v>17</v>
      </c>
      <c r="T55" s="11">
        <v>9</v>
      </c>
      <c r="U55" s="35">
        <f t="shared" si="20"/>
        <v>0.9</v>
      </c>
      <c r="V55" s="35">
        <f t="shared" si="23"/>
        <v>9.1</v>
      </c>
      <c r="X55" s="3" t="s">
        <v>17</v>
      </c>
      <c r="Y55" s="1">
        <v>12</v>
      </c>
      <c r="Z55" s="35">
        <f t="shared" si="21"/>
        <v>1.2</v>
      </c>
      <c r="AA55" s="35">
        <f t="shared" si="22"/>
        <v>8.8000000000000007</v>
      </c>
    </row>
    <row r="56" spans="1:27" x14ac:dyDescent="0.25">
      <c r="A56" s="2"/>
      <c r="B56" s="3" t="s">
        <v>17</v>
      </c>
      <c r="C56" s="3">
        <v>0</v>
      </c>
      <c r="D56" s="35">
        <f t="shared" si="12"/>
        <v>0</v>
      </c>
      <c r="E56" s="35">
        <f t="shared" si="13"/>
        <v>10</v>
      </c>
      <c r="F56" s="3" t="s">
        <v>17</v>
      </c>
      <c r="G56" s="3">
        <v>0</v>
      </c>
      <c r="H56" s="35">
        <f t="shared" si="14"/>
        <v>0</v>
      </c>
      <c r="I56" s="35">
        <f t="shared" si="15"/>
        <v>10</v>
      </c>
      <c r="J56" s="3" t="s">
        <v>17</v>
      </c>
      <c r="K56" s="3">
        <v>0</v>
      </c>
      <c r="L56" s="35">
        <f t="shared" si="16"/>
        <v>0</v>
      </c>
      <c r="M56" s="35">
        <f t="shared" si="17"/>
        <v>10</v>
      </c>
      <c r="N56" s="3" t="s">
        <v>17</v>
      </c>
      <c r="O56" s="3">
        <v>0</v>
      </c>
      <c r="P56" s="35">
        <f t="shared" si="18"/>
        <v>0</v>
      </c>
      <c r="Q56" s="35">
        <f t="shared" si="19"/>
        <v>10</v>
      </c>
      <c r="S56" s="3" t="s">
        <v>17</v>
      </c>
      <c r="T56" s="11">
        <v>10</v>
      </c>
      <c r="U56" s="35">
        <f t="shared" si="20"/>
        <v>1</v>
      </c>
      <c r="V56" s="35">
        <f t="shared" si="23"/>
        <v>9</v>
      </c>
      <c r="X56" s="3" t="s">
        <v>17</v>
      </c>
      <c r="Y56" s="1">
        <v>10</v>
      </c>
      <c r="Z56" s="35">
        <f t="shared" si="21"/>
        <v>1</v>
      </c>
      <c r="AA56" s="35">
        <f t="shared" si="22"/>
        <v>9</v>
      </c>
    </row>
    <row r="57" spans="1:27" x14ac:dyDescent="0.25">
      <c r="A57" s="2"/>
      <c r="B57" s="3" t="s">
        <v>17</v>
      </c>
      <c r="C57" s="3">
        <v>0</v>
      </c>
      <c r="D57" s="35">
        <f t="shared" si="12"/>
        <v>0</v>
      </c>
      <c r="E57" s="35">
        <f t="shared" si="13"/>
        <v>10</v>
      </c>
      <c r="F57" s="3" t="s">
        <v>17</v>
      </c>
      <c r="G57" s="3">
        <v>0</v>
      </c>
      <c r="H57" s="35">
        <f t="shared" si="14"/>
        <v>0</v>
      </c>
      <c r="I57" s="35">
        <f t="shared" si="15"/>
        <v>10</v>
      </c>
      <c r="J57" s="3" t="s">
        <v>17</v>
      </c>
      <c r="K57" s="3">
        <v>0</v>
      </c>
      <c r="L57" s="35">
        <f t="shared" si="16"/>
        <v>0</v>
      </c>
      <c r="M57" s="35">
        <f t="shared" si="17"/>
        <v>10</v>
      </c>
      <c r="N57" s="3" t="s">
        <v>17</v>
      </c>
      <c r="O57" s="3">
        <v>0</v>
      </c>
      <c r="P57" s="35">
        <f t="shared" si="18"/>
        <v>0</v>
      </c>
      <c r="Q57" s="35">
        <f t="shared" si="19"/>
        <v>10</v>
      </c>
      <c r="S57" s="3" t="s">
        <v>17</v>
      </c>
      <c r="T57" s="11">
        <v>10</v>
      </c>
      <c r="U57" s="35">
        <f t="shared" si="20"/>
        <v>1</v>
      </c>
      <c r="V57" s="35">
        <f t="shared" si="23"/>
        <v>9</v>
      </c>
      <c r="X57" s="3" t="s">
        <v>17</v>
      </c>
      <c r="Y57" s="1">
        <v>11</v>
      </c>
      <c r="Z57" s="35">
        <f t="shared" si="21"/>
        <v>1.1000000000000001</v>
      </c>
      <c r="AA57" s="35">
        <f t="shared" si="22"/>
        <v>8.9</v>
      </c>
    </row>
    <row r="58" spans="1:27" x14ac:dyDescent="0.25">
      <c r="A58" s="2"/>
      <c r="B58" s="3" t="s">
        <v>17</v>
      </c>
      <c r="C58" s="3">
        <v>0</v>
      </c>
      <c r="D58" s="35">
        <f t="shared" si="12"/>
        <v>0</v>
      </c>
      <c r="E58" s="35">
        <f t="shared" si="13"/>
        <v>10</v>
      </c>
      <c r="F58" s="3" t="s">
        <v>17</v>
      </c>
      <c r="G58" s="3">
        <v>0</v>
      </c>
      <c r="H58" s="35">
        <f t="shared" si="14"/>
        <v>0</v>
      </c>
      <c r="I58" s="35">
        <f t="shared" si="15"/>
        <v>10</v>
      </c>
      <c r="J58" s="3" t="s">
        <v>17</v>
      </c>
      <c r="K58" s="3">
        <v>0</v>
      </c>
      <c r="L58" s="35">
        <f t="shared" si="16"/>
        <v>0</v>
      </c>
      <c r="M58" s="35">
        <f t="shared" si="17"/>
        <v>10</v>
      </c>
      <c r="N58" s="3" t="s">
        <v>17</v>
      </c>
      <c r="O58" s="3">
        <v>0</v>
      </c>
      <c r="P58" s="35">
        <f t="shared" si="18"/>
        <v>0</v>
      </c>
      <c r="Q58" s="35">
        <f t="shared" si="19"/>
        <v>10</v>
      </c>
      <c r="S58" s="3" t="s">
        <v>17</v>
      </c>
      <c r="T58" s="11">
        <v>5</v>
      </c>
      <c r="U58" s="35">
        <f t="shared" si="20"/>
        <v>0.5</v>
      </c>
      <c r="V58" s="35">
        <f t="shared" si="23"/>
        <v>9.5</v>
      </c>
      <c r="X58" s="3" t="s">
        <v>17</v>
      </c>
      <c r="Y58" s="1">
        <v>7</v>
      </c>
      <c r="Z58" s="35">
        <f t="shared" si="21"/>
        <v>0.7</v>
      </c>
      <c r="AA58" s="35">
        <f t="shared" si="22"/>
        <v>9.3000000000000007</v>
      </c>
    </row>
    <row r="59" spans="1:27" x14ac:dyDescent="0.25">
      <c r="A59" s="2"/>
      <c r="B59" s="3" t="s">
        <v>17</v>
      </c>
      <c r="C59" s="3">
        <v>0</v>
      </c>
      <c r="D59" s="35">
        <f t="shared" si="12"/>
        <v>0</v>
      </c>
      <c r="E59" s="35">
        <f t="shared" si="13"/>
        <v>10</v>
      </c>
      <c r="F59" s="3" t="s">
        <v>17</v>
      </c>
      <c r="G59" s="3">
        <v>0</v>
      </c>
      <c r="H59" s="35">
        <f t="shared" si="14"/>
        <v>0</v>
      </c>
      <c r="I59" s="35">
        <f t="shared" si="15"/>
        <v>10</v>
      </c>
      <c r="J59" s="3" t="s">
        <v>17</v>
      </c>
      <c r="K59" s="3">
        <v>0</v>
      </c>
      <c r="L59" s="35">
        <f t="shared" si="16"/>
        <v>0</v>
      </c>
      <c r="M59" s="35">
        <f t="shared" si="17"/>
        <v>10</v>
      </c>
      <c r="N59" s="3" t="s">
        <v>17</v>
      </c>
      <c r="O59" s="3">
        <v>0</v>
      </c>
      <c r="P59" s="35">
        <f t="shared" si="18"/>
        <v>0</v>
      </c>
      <c r="Q59" s="35">
        <f t="shared" si="19"/>
        <v>10</v>
      </c>
      <c r="S59" s="3" t="s">
        <v>17</v>
      </c>
      <c r="T59" s="11">
        <v>4</v>
      </c>
      <c r="U59" s="35">
        <f t="shared" si="20"/>
        <v>0.4</v>
      </c>
      <c r="V59" s="35">
        <f t="shared" si="23"/>
        <v>9.6</v>
      </c>
      <c r="X59" s="3" t="s">
        <v>17</v>
      </c>
      <c r="Y59" s="1">
        <v>7</v>
      </c>
      <c r="Z59" s="35">
        <f t="shared" si="21"/>
        <v>0.7</v>
      </c>
      <c r="AA59" s="35">
        <f t="shared" si="22"/>
        <v>9.3000000000000007</v>
      </c>
    </row>
    <row r="60" spans="1:27" x14ac:dyDescent="0.25">
      <c r="A60" s="2"/>
      <c r="B60" s="3" t="s">
        <v>17</v>
      </c>
      <c r="C60" s="3">
        <v>0</v>
      </c>
      <c r="D60" s="35">
        <f t="shared" si="12"/>
        <v>0</v>
      </c>
      <c r="E60" s="35">
        <f t="shared" si="13"/>
        <v>10</v>
      </c>
      <c r="F60" s="3" t="s">
        <v>17</v>
      </c>
      <c r="G60" s="3">
        <v>0</v>
      </c>
      <c r="H60" s="35">
        <f t="shared" si="14"/>
        <v>0</v>
      </c>
      <c r="I60" s="35">
        <f t="shared" si="15"/>
        <v>10</v>
      </c>
      <c r="J60" s="3" t="s">
        <v>17</v>
      </c>
      <c r="K60" s="3">
        <v>0</v>
      </c>
      <c r="L60" s="35">
        <f t="shared" si="16"/>
        <v>0</v>
      </c>
      <c r="M60" s="35">
        <f t="shared" si="17"/>
        <v>10</v>
      </c>
      <c r="N60" s="3" t="s">
        <v>17</v>
      </c>
      <c r="O60" s="3">
        <v>0</v>
      </c>
      <c r="P60" s="35">
        <f t="shared" si="18"/>
        <v>0</v>
      </c>
      <c r="Q60" s="35">
        <f t="shared" si="19"/>
        <v>10</v>
      </c>
      <c r="S60" s="3" t="s">
        <v>17</v>
      </c>
      <c r="T60" s="11">
        <v>0</v>
      </c>
      <c r="U60" s="35">
        <f t="shared" si="20"/>
        <v>0</v>
      </c>
      <c r="V60" s="35">
        <f t="shared" si="23"/>
        <v>10</v>
      </c>
      <c r="X60" s="3" t="s">
        <v>17</v>
      </c>
      <c r="Y60" s="1">
        <v>2</v>
      </c>
      <c r="Z60" s="35">
        <f t="shared" si="21"/>
        <v>0.2</v>
      </c>
      <c r="AA60" s="35">
        <f t="shared" si="22"/>
        <v>9.8000000000000007</v>
      </c>
    </row>
    <row r="61" spans="1:27" x14ac:dyDescent="0.25">
      <c r="A61" s="2"/>
      <c r="B61" s="3" t="s">
        <v>17</v>
      </c>
      <c r="C61" s="3">
        <v>0</v>
      </c>
      <c r="D61" s="35">
        <f t="shared" si="12"/>
        <v>0</v>
      </c>
      <c r="E61" s="35">
        <f t="shared" si="13"/>
        <v>10</v>
      </c>
      <c r="F61" s="3" t="s">
        <v>17</v>
      </c>
      <c r="G61" s="3">
        <v>0</v>
      </c>
      <c r="H61" s="35">
        <f t="shared" si="14"/>
        <v>0</v>
      </c>
      <c r="I61" s="35">
        <f t="shared" si="15"/>
        <v>10</v>
      </c>
      <c r="J61" s="3" t="s">
        <v>17</v>
      </c>
      <c r="K61" s="3">
        <v>0</v>
      </c>
      <c r="L61" s="35">
        <f t="shared" si="16"/>
        <v>0</v>
      </c>
      <c r="M61" s="35">
        <f t="shared" si="17"/>
        <v>10</v>
      </c>
      <c r="N61" s="3" t="s">
        <v>17</v>
      </c>
      <c r="O61" s="3">
        <v>0</v>
      </c>
      <c r="P61" s="35">
        <f t="shared" si="18"/>
        <v>0</v>
      </c>
      <c r="Q61" s="35">
        <f t="shared" si="19"/>
        <v>10</v>
      </c>
      <c r="S61" s="3" t="s">
        <v>17</v>
      </c>
      <c r="T61" s="11">
        <v>0</v>
      </c>
      <c r="U61" s="35">
        <f t="shared" si="20"/>
        <v>0</v>
      </c>
      <c r="V61" s="35">
        <f t="shared" si="23"/>
        <v>10</v>
      </c>
      <c r="X61" s="3" t="s">
        <v>17</v>
      </c>
      <c r="Y61" s="1">
        <v>3</v>
      </c>
      <c r="Z61" s="35">
        <f t="shared" si="21"/>
        <v>0.3</v>
      </c>
      <c r="AA61" s="35">
        <f t="shared" si="22"/>
        <v>9.6999999999999993</v>
      </c>
    </row>
    <row r="62" spans="1:27" x14ac:dyDescent="0.25">
      <c r="A62" s="2"/>
      <c r="B62" s="3" t="s">
        <v>17</v>
      </c>
      <c r="C62" s="3">
        <v>0</v>
      </c>
      <c r="D62" s="35">
        <f t="shared" si="12"/>
        <v>0</v>
      </c>
      <c r="E62" s="35">
        <f t="shared" si="13"/>
        <v>10</v>
      </c>
      <c r="F62" s="3" t="s">
        <v>17</v>
      </c>
      <c r="G62" s="3">
        <v>0</v>
      </c>
      <c r="H62" s="35">
        <f t="shared" si="14"/>
        <v>0</v>
      </c>
      <c r="I62" s="35">
        <f t="shared" si="15"/>
        <v>10</v>
      </c>
      <c r="J62" s="3" t="s">
        <v>17</v>
      </c>
      <c r="K62" s="3">
        <v>0</v>
      </c>
      <c r="L62" s="35">
        <f t="shared" si="16"/>
        <v>0</v>
      </c>
      <c r="M62" s="35">
        <f t="shared" si="17"/>
        <v>10</v>
      </c>
      <c r="N62" s="3" t="s">
        <v>17</v>
      </c>
      <c r="O62" s="3">
        <v>0</v>
      </c>
      <c r="P62" s="35">
        <f t="shared" si="18"/>
        <v>0</v>
      </c>
      <c r="Q62" s="35">
        <f t="shared" si="19"/>
        <v>10</v>
      </c>
      <c r="S62" s="3" t="s">
        <v>17</v>
      </c>
      <c r="T62" s="11">
        <v>0</v>
      </c>
      <c r="U62" s="35">
        <f t="shared" si="20"/>
        <v>0</v>
      </c>
      <c r="V62" s="35">
        <f t="shared" si="23"/>
        <v>10</v>
      </c>
      <c r="X62" s="3" t="s">
        <v>17</v>
      </c>
      <c r="Y62" s="1">
        <v>2</v>
      </c>
      <c r="Z62" s="35">
        <f t="shared" si="21"/>
        <v>0.2</v>
      </c>
      <c r="AA62" s="35">
        <f t="shared" si="22"/>
        <v>9.8000000000000007</v>
      </c>
    </row>
    <row r="65" spans="1:27" x14ac:dyDescent="0.25">
      <c r="A65" s="26" t="s">
        <v>162</v>
      </c>
      <c r="B65" s="2"/>
      <c r="C65" s="2"/>
      <c r="F65" s="26" t="s">
        <v>163</v>
      </c>
      <c r="G65" s="2"/>
      <c r="H65" s="2"/>
      <c r="I65" s="2"/>
      <c r="J65" s="26" t="s">
        <v>164</v>
      </c>
      <c r="K65" s="2"/>
      <c r="L65" s="2"/>
      <c r="M65" s="2"/>
      <c r="N65" s="26" t="s">
        <v>165</v>
      </c>
      <c r="O65" s="2"/>
      <c r="P65" s="2"/>
      <c r="Q65" s="2"/>
      <c r="R65" s="2"/>
      <c r="S65" s="26" t="s">
        <v>166</v>
      </c>
      <c r="T65" s="2"/>
      <c r="U65" s="2"/>
      <c r="V65" s="2"/>
      <c r="W65" s="2"/>
      <c r="X65" s="26" t="s">
        <v>167</v>
      </c>
      <c r="Y65" s="2"/>
      <c r="Z65" s="2"/>
    </row>
    <row r="66" spans="1:27" x14ac:dyDescent="0.25">
      <c r="A66" s="2"/>
      <c r="B66" s="2" t="s">
        <v>149</v>
      </c>
      <c r="C66" s="2" t="s">
        <v>141</v>
      </c>
      <c r="D66" s="35" t="s">
        <v>141</v>
      </c>
      <c r="E66" s="35" t="s">
        <v>150</v>
      </c>
      <c r="F66" s="2" t="s">
        <v>149</v>
      </c>
      <c r="G66" s="2" t="s">
        <v>141</v>
      </c>
      <c r="H66" s="35" t="s">
        <v>141</v>
      </c>
      <c r="I66" s="35" t="s">
        <v>150</v>
      </c>
      <c r="J66" s="2" t="s">
        <v>149</v>
      </c>
      <c r="K66" s="2" t="s">
        <v>141</v>
      </c>
      <c r="L66" s="35" t="s">
        <v>141</v>
      </c>
      <c r="M66" s="35" t="s">
        <v>150</v>
      </c>
      <c r="N66" s="2" t="s">
        <v>149</v>
      </c>
      <c r="O66" s="2" t="s">
        <v>141</v>
      </c>
      <c r="P66" s="35" t="s">
        <v>141</v>
      </c>
      <c r="Q66" s="35" t="s">
        <v>150</v>
      </c>
      <c r="R66" s="2"/>
      <c r="S66" s="2" t="s">
        <v>149</v>
      </c>
      <c r="T66" s="2" t="s">
        <v>141</v>
      </c>
      <c r="U66" s="35" t="s">
        <v>141</v>
      </c>
      <c r="V66" s="35" t="s">
        <v>150</v>
      </c>
      <c r="W66" s="2"/>
      <c r="X66" s="2" t="s">
        <v>149</v>
      </c>
      <c r="Y66" s="2" t="s">
        <v>141</v>
      </c>
      <c r="Z66" s="35" t="s">
        <v>141</v>
      </c>
      <c r="AA66" s="35" t="s">
        <v>150</v>
      </c>
    </row>
    <row r="67" spans="1:27" x14ac:dyDescent="0.25">
      <c r="A67" s="2"/>
      <c r="B67" s="8">
        <v>0.05</v>
      </c>
      <c r="C67" s="3">
        <v>40</v>
      </c>
      <c r="D67">
        <f t="shared" ref="D67:D98" si="24">10*C67/100</f>
        <v>4</v>
      </c>
      <c r="E67">
        <f t="shared" ref="E67:E98" si="25">10-D67</f>
        <v>6</v>
      </c>
      <c r="F67" s="8">
        <v>0.05</v>
      </c>
      <c r="G67" s="3">
        <v>55</v>
      </c>
      <c r="H67">
        <f t="shared" ref="H67:H98" si="26">10*G67/100</f>
        <v>5.5</v>
      </c>
      <c r="I67">
        <f t="shared" ref="I67:I98" si="27">10-H67</f>
        <v>4.5</v>
      </c>
      <c r="J67" s="8">
        <v>0.05</v>
      </c>
      <c r="K67" s="3">
        <v>60</v>
      </c>
      <c r="L67">
        <f t="shared" ref="L67:L98" si="28">10*K67/100</f>
        <v>6</v>
      </c>
      <c r="M67">
        <f t="shared" ref="M67:M98" si="29">10-L67</f>
        <v>4</v>
      </c>
      <c r="N67" s="8">
        <v>0.05</v>
      </c>
      <c r="O67" s="2">
        <v>94.6</v>
      </c>
      <c r="P67" s="5">
        <f t="shared" ref="P67:P98" si="30">10*O67/100</f>
        <v>9.4600000000000009</v>
      </c>
      <c r="Q67" s="5">
        <f t="shared" ref="Q67:Q98" si="31">10-P67</f>
        <v>0.53999999999999915</v>
      </c>
      <c r="R67" s="2"/>
      <c r="S67" s="8">
        <v>0.05</v>
      </c>
      <c r="T67" s="3">
        <v>95.9</v>
      </c>
      <c r="U67" s="5">
        <f t="shared" ref="U67:U98" si="32">10*T67/100</f>
        <v>9.59</v>
      </c>
      <c r="V67" s="5">
        <f t="shared" ref="V67:V98" si="33">10-U67</f>
        <v>0.41000000000000014</v>
      </c>
      <c r="W67" s="3"/>
      <c r="X67" s="8">
        <v>0.05</v>
      </c>
      <c r="Y67" s="3">
        <v>100</v>
      </c>
      <c r="Z67">
        <f t="shared" ref="Z67:Z98" si="34">10*Y67/100</f>
        <v>10</v>
      </c>
      <c r="AA67">
        <f t="shared" ref="AA67:AA98" si="35">10-Z67</f>
        <v>0</v>
      </c>
    </row>
    <row r="68" spans="1:27" x14ac:dyDescent="0.25">
      <c r="A68" s="2"/>
      <c r="B68" s="8">
        <v>0.05</v>
      </c>
      <c r="C68" s="3">
        <v>38</v>
      </c>
      <c r="D68">
        <f t="shared" si="24"/>
        <v>3.8</v>
      </c>
      <c r="E68">
        <f t="shared" si="25"/>
        <v>6.2</v>
      </c>
      <c r="F68" s="8">
        <v>0.05</v>
      </c>
      <c r="G68" s="3">
        <v>68</v>
      </c>
      <c r="H68">
        <f t="shared" si="26"/>
        <v>6.8</v>
      </c>
      <c r="I68">
        <f t="shared" si="27"/>
        <v>3.2</v>
      </c>
      <c r="J68" s="8">
        <v>0.05</v>
      </c>
      <c r="K68" s="3">
        <v>75</v>
      </c>
      <c r="L68">
        <f t="shared" si="28"/>
        <v>7.5</v>
      </c>
      <c r="M68">
        <f t="shared" si="29"/>
        <v>2.5</v>
      </c>
      <c r="N68" s="8">
        <v>0.05</v>
      </c>
      <c r="O68" s="2">
        <v>94.6</v>
      </c>
      <c r="P68" s="5">
        <f t="shared" si="30"/>
        <v>9.4600000000000009</v>
      </c>
      <c r="Q68" s="5">
        <f t="shared" si="31"/>
        <v>0.53999999999999915</v>
      </c>
      <c r="R68" s="2"/>
      <c r="S68" s="8">
        <v>0.05</v>
      </c>
      <c r="T68" s="3">
        <v>95.9</v>
      </c>
      <c r="U68" s="5">
        <f t="shared" si="32"/>
        <v>9.59</v>
      </c>
      <c r="V68" s="5">
        <f t="shared" si="33"/>
        <v>0.41000000000000014</v>
      </c>
      <c r="W68" s="3"/>
      <c r="X68" s="8">
        <v>0.05</v>
      </c>
      <c r="Y68" s="3">
        <v>100</v>
      </c>
      <c r="Z68">
        <f t="shared" si="34"/>
        <v>10</v>
      </c>
      <c r="AA68">
        <f t="shared" si="35"/>
        <v>0</v>
      </c>
    </row>
    <row r="69" spans="1:27" x14ac:dyDescent="0.25">
      <c r="A69" s="2"/>
      <c r="B69" s="8">
        <v>0.05</v>
      </c>
      <c r="C69" s="3">
        <v>34.08</v>
      </c>
      <c r="D69">
        <f t="shared" si="24"/>
        <v>3.4079999999999995</v>
      </c>
      <c r="E69">
        <f t="shared" si="25"/>
        <v>6.5920000000000005</v>
      </c>
      <c r="F69" s="8">
        <v>0.05</v>
      </c>
      <c r="G69" s="3">
        <v>61</v>
      </c>
      <c r="H69">
        <f t="shared" si="26"/>
        <v>6.1</v>
      </c>
      <c r="I69">
        <f t="shared" si="27"/>
        <v>3.9000000000000004</v>
      </c>
      <c r="J69" s="8">
        <v>0.05</v>
      </c>
      <c r="K69" s="3">
        <v>78</v>
      </c>
      <c r="L69">
        <f t="shared" si="28"/>
        <v>7.8</v>
      </c>
      <c r="M69">
        <f t="shared" si="29"/>
        <v>2.2000000000000002</v>
      </c>
      <c r="N69" s="8">
        <v>0.05</v>
      </c>
      <c r="O69" s="2">
        <v>85</v>
      </c>
      <c r="P69" s="5">
        <f t="shared" si="30"/>
        <v>8.5</v>
      </c>
      <c r="Q69" s="5">
        <f t="shared" si="31"/>
        <v>1.5</v>
      </c>
      <c r="R69" s="2"/>
      <c r="S69" s="8">
        <v>0.05</v>
      </c>
      <c r="T69" s="3">
        <v>85</v>
      </c>
      <c r="U69" s="5">
        <f t="shared" si="32"/>
        <v>8.5</v>
      </c>
      <c r="V69" s="5">
        <f t="shared" si="33"/>
        <v>1.5</v>
      </c>
      <c r="W69" s="3"/>
      <c r="X69" s="8">
        <v>0.05</v>
      </c>
      <c r="Y69" s="3">
        <v>100</v>
      </c>
      <c r="Z69">
        <f t="shared" si="34"/>
        <v>10</v>
      </c>
      <c r="AA69">
        <f t="shared" si="35"/>
        <v>0</v>
      </c>
    </row>
    <row r="70" spans="1:27" x14ac:dyDescent="0.25">
      <c r="A70" s="2"/>
      <c r="B70" s="8">
        <v>0.05</v>
      </c>
      <c r="C70" s="3">
        <v>34.08</v>
      </c>
      <c r="D70">
        <f t="shared" si="24"/>
        <v>3.4079999999999995</v>
      </c>
      <c r="E70">
        <f t="shared" si="25"/>
        <v>6.5920000000000005</v>
      </c>
      <c r="F70" s="8">
        <v>0.05</v>
      </c>
      <c r="G70" s="3">
        <v>61</v>
      </c>
      <c r="H70">
        <f t="shared" si="26"/>
        <v>6.1</v>
      </c>
      <c r="I70">
        <f t="shared" si="27"/>
        <v>3.9000000000000004</v>
      </c>
      <c r="J70" s="8">
        <v>0.05</v>
      </c>
      <c r="K70" s="3">
        <v>78</v>
      </c>
      <c r="L70">
        <f t="shared" si="28"/>
        <v>7.8</v>
      </c>
      <c r="M70">
        <f t="shared" si="29"/>
        <v>2.2000000000000002</v>
      </c>
      <c r="N70" s="8">
        <v>0.05</v>
      </c>
      <c r="O70" s="2">
        <v>80</v>
      </c>
      <c r="P70" s="5">
        <f t="shared" si="30"/>
        <v>8</v>
      </c>
      <c r="Q70" s="5">
        <f t="shared" si="31"/>
        <v>2</v>
      </c>
      <c r="R70" s="2"/>
      <c r="S70" s="8">
        <v>0.05</v>
      </c>
      <c r="T70" s="3">
        <v>95.9</v>
      </c>
      <c r="U70" s="5">
        <f t="shared" si="32"/>
        <v>9.59</v>
      </c>
      <c r="V70" s="5">
        <f t="shared" si="33"/>
        <v>0.41000000000000014</v>
      </c>
      <c r="W70" s="3"/>
      <c r="X70" s="8">
        <v>0.05</v>
      </c>
      <c r="Y70" s="3">
        <v>100</v>
      </c>
      <c r="Z70">
        <f t="shared" si="34"/>
        <v>10</v>
      </c>
      <c r="AA70">
        <f t="shared" si="35"/>
        <v>0</v>
      </c>
    </row>
    <row r="71" spans="1:27" x14ac:dyDescent="0.25">
      <c r="A71" s="2"/>
      <c r="B71" s="8">
        <v>0.05</v>
      </c>
      <c r="C71" s="3">
        <v>38</v>
      </c>
      <c r="D71">
        <f t="shared" si="24"/>
        <v>3.8</v>
      </c>
      <c r="E71">
        <f t="shared" si="25"/>
        <v>6.2</v>
      </c>
      <c r="F71" s="8">
        <v>0.05</v>
      </c>
      <c r="G71" s="3">
        <v>52</v>
      </c>
      <c r="H71">
        <f t="shared" si="26"/>
        <v>5.2</v>
      </c>
      <c r="I71">
        <f t="shared" si="27"/>
        <v>4.8</v>
      </c>
      <c r="J71" s="8">
        <v>0.05</v>
      </c>
      <c r="K71" s="3">
        <v>80</v>
      </c>
      <c r="L71">
        <f t="shared" si="28"/>
        <v>8</v>
      </c>
      <c r="M71">
        <f t="shared" si="29"/>
        <v>2</v>
      </c>
      <c r="N71" s="8">
        <v>0.05</v>
      </c>
      <c r="O71" s="2">
        <v>85</v>
      </c>
      <c r="P71" s="5">
        <f t="shared" si="30"/>
        <v>8.5</v>
      </c>
      <c r="Q71" s="5">
        <f t="shared" si="31"/>
        <v>1.5</v>
      </c>
      <c r="R71" s="2"/>
      <c r="S71" s="8">
        <v>0.05</v>
      </c>
      <c r="T71" s="3">
        <v>95.9</v>
      </c>
      <c r="U71" s="5">
        <f t="shared" si="32"/>
        <v>9.59</v>
      </c>
      <c r="V71" s="5">
        <f t="shared" si="33"/>
        <v>0.41000000000000014</v>
      </c>
      <c r="W71" s="3"/>
      <c r="X71" s="8">
        <v>0.05</v>
      </c>
      <c r="Y71" s="3">
        <v>100</v>
      </c>
      <c r="Z71">
        <f t="shared" si="34"/>
        <v>10</v>
      </c>
      <c r="AA71">
        <f t="shared" si="35"/>
        <v>0</v>
      </c>
    </row>
    <row r="72" spans="1:27" x14ac:dyDescent="0.25">
      <c r="A72" s="2"/>
      <c r="B72" s="8">
        <v>0.05</v>
      </c>
      <c r="C72" s="6">
        <v>41</v>
      </c>
      <c r="D72">
        <f t="shared" si="24"/>
        <v>4.0999999999999996</v>
      </c>
      <c r="E72">
        <f t="shared" si="25"/>
        <v>5.9</v>
      </c>
      <c r="F72" s="8">
        <v>0.05</v>
      </c>
      <c r="G72" s="3">
        <v>55</v>
      </c>
      <c r="H72">
        <f t="shared" si="26"/>
        <v>5.5</v>
      </c>
      <c r="I72">
        <f t="shared" si="27"/>
        <v>4.5</v>
      </c>
      <c r="J72" s="8">
        <v>0.05</v>
      </c>
      <c r="K72" s="3">
        <v>60</v>
      </c>
      <c r="L72">
        <f t="shared" si="28"/>
        <v>6</v>
      </c>
      <c r="M72">
        <f t="shared" si="29"/>
        <v>4</v>
      </c>
      <c r="N72" s="8">
        <v>0.05</v>
      </c>
      <c r="O72" s="2">
        <v>90</v>
      </c>
      <c r="P72" s="5">
        <f t="shared" si="30"/>
        <v>9</v>
      </c>
      <c r="Q72" s="5">
        <f t="shared" si="31"/>
        <v>1</v>
      </c>
      <c r="R72" s="2"/>
      <c r="S72" s="8">
        <v>0.05</v>
      </c>
      <c r="T72" s="3">
        <v>88</v>
      </c>
      <c r="U72" s="5">
        <f t="shared" si="32"/>
        <v>8.8000000000000007</v>
      </c>
      <c r="V72" s="5">
        <f t="shared" si="33"/>
        <v>1.1999999999999993</v>
      </c>
      <c r="W72" s="3"/>
      <c r="X72" s="8">
        <v>0.05</v>
      </c>
      <c r="Y72" s="3">
        <v>100</v>
      </c>
      <c r="Z72">
        <f t="shared" si="34"/>
        <v>10</v>
      </c>
      <c r="AA72">
        <f t="shared" si="35"/>
        <v>0</v>
      </c>
    </row>
    <row r="73" spans="1:27" x14ac:dyDescent="0.25">
      <c r="A73" s="2"/>
      <c r="B73" s="8">
        <v>0.05</v>
      </c>
      <c r="C73" s="3">
        <v>35</v>
      </c>
      <c r="D73">
        <f t="shared" si="24"/>
        <v>3.5</v>
      </c>
      <c r="E73">
        <f t="shared" si="25"/>
        <v>6.5</v>
      </c>
      <c r="F73" s="8">
        <v>0.05</v>
      </c>
      <c r="G73" s="3">
        <v>54</v>
      </c>
      <c r="H73">
        <f t="shared" si="26"/>
        <v>5.4</v>
      </c>
      <c r="I73">
        <f t="shared" si="27"/>
        <v>4.5999999999999996</v>
      </c>
      <c r="J73" s="8">
        <v>0.05</v>
      </c>
      <c r="K73" s="3">
        <v>65</v>
      </c>
      <c r="L73">
        <f t="shared" si="28"/>
        <v>6.5</v>
      </c>
      <c r="M73">
        <f t="shared" si="29"/>
        <v>3.5</v>
      </c>
      <c r="N73" s="8">
        <v>0.05</v>
      </c>
      <c r="O73" s="2">
        <v>91</v>
      </c>
      <c r="P73" s="5">
        <f t="shared" si="30"/>
        <v>9.1</v>
      </c>
      <c r="Q73" s="5">
        <f t="shared" si="31"/>
        <v>0.90000000000000036</v>
      </c>
      <c r="R73" s="2"/>
      <c r="S73" s="8">
        <v>0.05</v>
      </c>
      <c r="T73" s="3">
        <v>90</v>
      </c>
      <c r="U73" s="5">
        <f t="shared" si="32"/>
        <v>9</v>
      </c>
      <c r="V73" s="5">
        <f t="shared" si="33"/>
        <v>1</v>
      </c>
      <c r="W73" s="3"/>
      <c r="X73" s="8">
        <v>0.05</v>
      </c>
      <c r="Y73" s="3">
        <v>100</v>
      </c>
      <c r="Z73">
        <f t="shared" si="34"/>
        <v>10</v>
      </c>
      <c r="AA73">
        <f t="shared" si="35"/>
        <v>0</v>
      </c>
    </row>
    <row r="74" spans="1:27" x14ac:dyDescent="0.25">
      <c r="A74" s="2"/>
      <c r="B74" s="8">
        <v>0.05</v>
      </c>
      <c r="C74" s="3">
        <v>35</v>
      </c>
      <c r="D74">
        <f t="shared" si="24"/>
        <v>3.5</v>
      </c>
      <c r="E74">
        <f t="shared" si="25"/>
        <v>6.5</v>
      </c>
      <c r="F74" s="8">
        <v>0.05</v>
      </c>
      <c r="G74" s="3">
        <v>50</v>
      </c>
      <c r="H74">
        <f t="shared" si="26"/>
        <v>5</v>
      </c>
      <c r="I74">
        <f t="shared" si="27"/>
        <v>5</v>
      </c>
      <c r="J74" s="8">
        <v>0.05</v>
      </c>
      <c r="K74" s="3">
        <v>67</v>
      </c>
      <c r="L74">
        <f t="shared" si="28"/>
        <v>6.7</v>
      </c>
      <c r="M74">
        <f t="shared" si="29"/>
        <v>3.3</v>
      </c>
      <c r="N74" s="8">
        <v>0.05</v>
      </c>
      <c r="O74" s="2">
        <v>88</v>
      </c>
      <c r="P74" s="5">
        <f t="shared" si="30"/>
        <v>8.8000000000000007</v>
      </c>
      <c r="Q74" s="5">
        <f t="shared" si="31"/>
        <v>1.1999999999999993</v>
      </c>
      <c r="R74" s="2"/>
      <c r="S74" s="8">
        <v>0.05</v>
      </c>
      <c r="T74" s="3">
        <v>91</v>
      </c>
      <c r="U74" s="5">
        <f t="shared" si="32"/>
        <v>9.1</v>
      </c>
      <c r="V74" s="5">
        <f t="shared" si="33"/>
        <v>0.90000000000000036</v>
      </c>
      <c r="W74" s="3"/>
      <c r="X74" s="8">
        <v>0.05</v>
      </c>
      <c r="Y74" s="3">
        <v>100</v>
      </c>
      <c r="Z74">
        <f t="shared" si="34"/>
        <v>10</v>
      </c>
      <c r="AA74">
        <f t="shared" si="35"/>
        <v>0</v>
      </c>
    </row>
    <row r="75" spans="1:27" x14ac:dyDescent="0.25">
      <c r="A75" s="2"/>
      <c r="B75" s="8">
        <v>0.05</v>
      </c>
      <c r="C75" s="3">
        <v>30</v>
      </c>
      <c r="D75">
        <f t="shared" si="24"/>
        <v>3</v>
      </c>
      <c r="E75">
        <f t="shared" si="25"/>
        <v>7</v>
      </c>
      <c r="F75" s="8">
        <v>0.05</v>
      </c>
      <c r="G75" s="3">
        <v>58</v>
      </c>
      <c r="H75">
        <f t="shared" si="26"/>
        <v>5.8</v>
      </c>
      <c r="I75">
        <f t="shared" si="27"/>
        <v>4.2</v>
      </c>
      <c r="J75" s="8">
        <v>0.05</v>
      </c>
      <c r="K75" s="3">
        <v>60</v>
      </c>
      <c r="L75">
        <f t="shared" si="28"/>
        <v>6</v>
      </c>
      <c r="M75">
        <f t="shared" si="29"/>
        <v>4</v>
      </c>
      <c r="N75" s="8">
        <v>0.05</v>
      </c>
      <c r="O75" s="2">
        <v>87</v>
      </c>
      <c r="P75" s="5">
        <f t="shared" si="30"/>
        <v>8.6999999999999993</v>
      </c>
      <c r="Q75" s="5">
        <f t="shared" si="31"/>
        <v>1.3000000000000007</v>
      </c>
      <c r="R75" s="2"/>
      <c r="S75" s="8">
        <v>0.05</v>
      </c>
      <c r="T75" s="3">
        <v>91</v>
      </c>
      <c r="U75" s="5">
        <f t="shared" si="32"/>
        <v>9.1</v>
      </c>
      <c r="V75" s="5">
        <f t="shared" si="33"/>
        <v>0.90000000000000036</v>
      </c>
      <c r="W75" s="3"/>
      <c r="X75" s="8">
        <v>0.05</v>
      </c>
      <c r="Y75" s="3">
        <v>100</v>
      </c>
      <c r="Z75">
        <f t="shared" si="34"/>
        <v>10</v>
      </c>
      <c r="AA75">
        <f t="shared" si="35"/>
        <v>0</v>
      </c>
    </row>
    <row r="76" spans="1:27" x14ac:dyDescent="0.25">
      <c r="A76" s="2"/>
      <c r="B76" s="8">
        <v>0.05</v>
      </c>
      <c r="C76" s="3">
        <v>32</v>
      </c>
      <c r="D76">
        <f t="shared" si="24"/>
        <v>3.2</v>
      </c>
      <c r="E76">
        <f t="shared" si="25"/>
        <v>6.8</v>
      </c>
      <c r="F76" s="8">
        <v>0.05</v>
      </c>
      <c r="G76" s="3">
        <v>62</v>
      </c>
      <c r="H76">
        <f t="shared" si="26"/>
        <v>6.2</v>
      </c>
      <c r="I76">
        <f t="shared" si="27"/>
        <v>3.8</v>
      </c>
      <c r="J76" s="8">
        <v>0.05</v>
      </c>
      <c r="K76" s="3">
        <v>75</v>
      </c>
      <c r="L76">
        <f t="shared" si="28"/>
        <v>7.5</v>
      </c>
      <c r="M76">
        <f t="shared" si="29"/>
        <v>2.5</v>
      </c>
      <c r="N76" s="8">
        <v>0.05</v>
      </c>
      <c r="O76" s="2">
        <v>88</v>
      </c>
      <c r="P76" s="5">
        <f t="shared" si="30"/>
        <v>8.8000000000000007</v>
      </c>
      <c r="Q76" s="5">
        <f t="shared" si="31"/>
        <v>1.1999999999999993</v>
      </c>
      <c r="R76" s="2"/>
      <c r="S76" s="8">
        <v>0.05</v>
      </c>
      <c r="T76" s="3">
        <v>92</v>
      </c>
      <c r="U76" s="5">
        <f t="shared" si="32"/>
        <v>9.1999999999999993</v>
      </c>
      <c r="V76" s="5">
        <f t="shared" si="33"/>
        <v>0.80000000000000071</v>
      </c>
      <c r="W76" s="3"/>
      <c r="X76" s="8">
        <v>0.05</v>
      </c>
      <c r="Y76" s="3">
        <v>100</v>
      </c>
      <c r="Z76">
        <f t="shared" si="34"/>
        <v>10</v>
      </c>
      <c r="AA76">
        <f t="shared" si="35"/>
        <v>0</v>
      </c>
    </row>
    <row r="77" spans="1:27" x14ac:dyDescent="0.25">
      <c r="A77" s="2"/>
      <c r="B77" s="8" t="s">
        <v>18</v>
      </c>
      <c r="C77" s="3">
        <v>20</v>
      </c>
      <c r="D77">
        <f t="shared" si="24"/>
        <v>2</v>
      </c>
      <c r="E77">
        <f t="shared" si="25"/>
        <v>8</v>
      </c>
      <c r="F77" s="8" t="s">
        <v>18</v>
      </c>
      <c r="G77" s="3">
        <v>23</v>
      </c>
      <c r="H77">
        <f t="shared" si="26"/>
        <v>2.2999999999999998</v>
      </c>
      <c r="I77">
        <f t="shared" si="27"/>
        <v>7.7</v>
      </c>
      <c r="J77" s="8" t="s">
        <v>18</v>
      </c>
      <c r="K77" s="3">
        <v>30</v>
      </c>
      <c r="L77">
        <f t="shared" si="28"/>
        <v>3</v>
      </c>
      <c r="M77">
        <f t="shared" si="29"/>
        <v>7</v>
      </c>
      <c r="N77" s="8" t="s">
        <v>18</v>
      </c>
      <c r="O77" s="3">
        <v>51</v>
      </c>
      <c r="P77" s="5">
        <f t="shared" si="30"/>
        <v>5.0999999999999996</v>
      </c>
      <c r="Q77" s="5">
        <f t="shared" si="31"/>
        <v>4.9000000000000004</v>
      </c>
      <c r="S77" s="8" t="s">
        <v>18</v>
      </c>
      <c r="T77" s="3">
        <v>70</v>
      </c>
      <c r="U77" s="5">
        <f t="shared" si="32"/>
        <v>7</v>
      </c>
      <c r="V77" s="5">
        <f t="shared" si="33"/>
        <v>3</v>
      </c>
      <c r="W77" s="9"/>
      <c r="X77" s="8" t="s">
        <v>18</v>
      </c>
      <c r="Y77" s="3">
        <v>90</v>
      </c>
      <c r="Z77">
        <f t="shared" si="34"/>
        <v>9</v>
      </c>
      <c r="AA77">
        <f t="shared" si="35"/>
        <v>1</v>
      </c>
    </row>
    <row r="78" spans="1:27" x14ac:dyDescent="0.25">
      <c r="A78" s="2"/>
      <c r="B78" s="8" t="s">
        <v>18</v>
      </c>
      <c r="C78" s="3">
        <v>21</v>
      </c>
      <c r="D78">
        <f t="shared" si="24"/>
        <v>2.1</v>
      </c>
      <c r="E78">
        <f t="shared" si="25"/>
        <v>7.9</v>
      </c>
      <c r="F78" s="8" t="s">
        <v>18</v>
      </c>
      <c r="G78" s="3">
        <v>22</v>
      </c>
      <c r="H78">
        <f t="shared" si="26"/>
        <v>2.2000000000000002</v>
      </c>
      <c r="I78">
        <f t="shared" si="27"/>
        <v>7.8</v>
      </c>
      <c r="J78" s="8" t="s">
        <v>18</v>
      </c>
      <c r="K78" s="3">
        <v>35</v>
      </c>
      <c r="L78">
        <f t="shared" si="28"/>
        <v>3.5</v>
      </c>
      <c r="M78">
        <f t="shared" si="29"/>
        <v>6.5</v>
      </c>
      <c r="N78" s="8" t="s">
        <v>18</v>
      </c>
      <c r="O78" s="3">
        <v>55</v>
      </c>
      <c r="P78" s="5">
        <f t="shared" si="30"/>
        <v>5.5</v>
      </c>
      <c r="Q78" s="5">
        <f t="shared" si="31"/>
        <v>4.5</v>
      </c>
      <c r="S78" s="8" t="s">
        <v>18</v>
      </c>
      <c r="T78" s="3">
        <v>72</v>
      </c>
      <c r="U78" s="5">
        <f t="shared" si="32"/>
        <v>7.2</v>
      </c>
      <c r="V78" s="5">
        <f t="shared" si="33"/>
        <v>2.8</v>
      </c>
      <c r="W78" s="9"/>
      <c r="X78" s="8" t="s">
        <v>18</v>
      </c>
      <c r="Y78" s="3">
        <v>82</v>
      </c>
      <c r="Z78">
        <f t="shared" si="34"/>
        <v>8.1999999999999993</v>
      </c>
      <c r="AA78">
        <f t="shared" si="35"/>
        <v>1.8000000000000007</v>
      </c>
    </row>
    <row r="79" spans="1:27" x14ac:dyDescent="0.25">
      <c r="A79" s="2"/>
      <c r="B79" s="8" t="s">
        <v>18</v>
      </c>
      <c r="C79" s="3">
        <v>22</v>
      </c>
      <c r="D79">
        <f t="shared" si="24"/>
        <v>2.2000000000000002</v>
      </c>
      <c r="E79">
        <f t="shared" si="25"/>
        <v>7.8</v>
      </c>
      <c r="F79" s="8" t="s">
        <v>18</v>
      </c>
      <c r="G79" s="3">
        <v>25</v>
      </c>
      <c r="H79">
        <f t="shared" si="26"/>
        <v>2.5</v>
      </c>
      <c r="I79">
        <f t="shared" si="27"/>
        <v>7.5</v>
      </c>
      <c r="J79" s="8" t="s">
        <v>18</v>
      </c>
      <c r="K79" s="3">
        <v>35</v>
      </c>
      <c r="L79">
        <f t="shared" si="28"/>
        <v>3.5</v>
      </c>
      <c r="M79">
        <f t="shared" si="29"/>
        <v>6.5</v>
      </c>
      <c r="N79" s="8" t="s">
        <v>18</v>
      </c>
      <c r="O79" s="3">
        <v>56</v>
      </c>
      <c r="P79" s="5">
        <f t="shared" si="30"/>
        <v>5.6</v>
      </c>
      <c r="Q79" s="5">
        <f t="shared" si="31"/>
        <v>4.4000000000000004</v>
      </c>
      <c r="S79" s="8" t="s">
        <v>18</v>
      </c>
      <c r="T79" s="3">
        <v>75</v>
      </c>
      <c r="U79" s="5">
        <f t="shared" si="32"/>
        <v>7.5</v>
      </c>
      <c r="V79" s="5">
        <f t="shared" si="33"/>
        <v>2.5</v>
      </c>
      <c r="W79" s="9"/>
      <c r="X79" s="8" t="s">
        <v>18</v>
      </c>
      <c r="Y79" s="3">
        <v>78</v>
      </c>
      <c r="Z79">
        <f t="shared" si="34"/>
        <v>7.8</v>
      </c>
      <c r="AA79">
        <f t="shared" si="35"/>
        <v>2.2000000000000002</v>
      </c>
    </row>
    <row r="80" spans="1:27" x14ac:dyDescent="0.25">
      <c r="A80" s="2"/>
      <c r="B80" s="8" t="s">
        <v>18</v>
      </c>
      <c r="C80" s="3">
        <v>20</v>
      </c>
      <c r="D80">
        <f t="shared" si="24"/>
        <v>2</v>
      </c>
      <c r="E80">
        <f t="shared" si="25"/>
        <v>8</v>
      </c>
      <c r="F80" s="8" t="s">
        <v>18</v>
      </c>
      <c r="G80" s="3">
        <v>26</v>
      </c>
      <c r="H80">
        <f t="shared" si="26"/>
        <v>2.6</v>
      </c>
      <c r="I80">
        <f t="shared" si="27"/>
        <v>7.4</v>
      </c>
      <c r="J80" s="8" t="s">
        <v>18</v>
      </c>
      <c r="K80" s="3">
        <v>42</v>
      </c>
      <c r="L80">
        <f t="shared" si="28"/>
        <v>4.2</v>
      </c>
      <c r="M80">
        <f t="shared" si="29"/>
        <v>5.8</v>
      </c>
      <c r="N80" s="8" t="s">
        <v>18</v>
      </c>
      <c r="O80" s="3">
        <v>60</v>
      </c>
      <c r="P80" s="5">
        <f t="shared" si="30"/>
        <v>6</v>
      </c>
      <c r="Q80" s="5">
        <f t="shared" si="31"/>
        <v>4</v>
      </c>
      <c r="S80" s="8" t="s">
        <v>18</v>
      </c>
      <c r="T80" s="3">
        <v>80</v>
      </c>
      <c r="U80" s="5">
        <f t="shared" si="32"/>
        <v>8</v>
      </c>
      <c r="V80" s="5">
        <f t="shared" si="33"/>
        <v>2</v>
      </c>
      <c r="W80" s="9"/>
      <c r="X80" s="8" t="s">
        <v>18</v>
      </c>
      <c r="Y80" s="3">
        <v>88</v>
      </c>
      <c r="Z80">
        <f t="shared" si="34"/>
        <v>8.8000000000000007</v>
      </c>
      <c r="AA80">
        <f t="shared" si="35"/>
        <v>1.1999999999999993</v>
      </c>
    </row>
    <row r="81" spans="1:27" x14ac:dyDescent="0.25">
      <c r="A81" s="2"/>
      <c r="B81" s="8" t="s">
        <v>18</v>
      </c>
      <c r="C81" s="3">
        <v>19</v>
      </c>
      <c r="D81">
        <f t="shared" si="24"/>
        <v>1.9</v>
      </c>
      <c r="E81">
        <f t="shared" si="25"/>
        <v>8.1</v>
      </c>
      <c r="F81" s="8" t="s">
        <v>18</v>
      </c>
      <c r="G81" s="3">
        <v>22</v>
      </c>
      <c r="H81">
        <f t="shared" si="26"/>
        <v>2.2000000000000002</v>
      </c>
      <c r="I81">
        <f t="shared" si="27"/>
        <v>7.8</v>
      </c>
      <c r="J81" s="8" t="s">
        <v>18</v>
      </c>
      <c r="K81" s="3">
        <v>30</v>
      </c>
      <c r="L81">
        <f t="shared" si="28"/>
        <v>3</v>
      </c>
      <c r="M81">
        <f t="shared" si="29"/>
        <v>7</v>
      </c>
      <c r="N81" s="8" t="s">
        <v>18</v>
      </c>
      <c r="O81" s="3">
        <v>55</v>
      </c>
      <c r="P81" s="5">
        <f t="shared" si="30"/>
        <v>5.5</v>
      </c>
      <c r="Q81" s="5">
        <f t="shared" si="31"/>
        <v>4.5</v>
      </c>
      <c r="S81" s="8" t="s">
        <v>18</v>
      </c>
      <c r="T81" s="3">
        <v>65</v>
      </c>
      <c r="U81" s="5">
        <f t="shared" si="32"/>
        <v>6.5</v>
      </c>
      <c r="V81" s="5">
        <f t="shared" si="33"/>
        <v>3.5</v>
      </c>
      <c r="W81" s="9"/>
      <c r="X81" s="8" t="s">
        <v>18</v>
      </c>
      <c r="Y81" s="3">
        <v>75</v>
      </c>
      <c r="Z81">
        <f t="shared" si="34"/>
        <v>7.5</v>
      </c>
      <c r="AA81">
        <f t="shared" si="35"/>
        <v>2.5</v>
      </c>
    </row>
    <row r="82" spans="1:27" x14ac:dyDescent="0.25">
      <c r="A82" s="2"/>
      <c r="B82" s="8" t="s">
        <v>18</v>
      </c>
      <c r="C82" s="3">
        <v>18</v>
      </c>
      <c r="D82">
        <f t="shared" si="24"/>
        <v>1.8</v>
      </c>
      <c r="E82">
        <f t="shared" si="25"/>
        <v>8.1999999999999993</v>
      </c>
      <c r="F82" s="8" t="s">
        <v>18</v>
      </c>
      <c r="G82" s="3">
        <v>20</v>
      </c>
      <c r="H82">
        <f t="shared" si="26"/>
        <v>2</v>
      </c>
      <c r="I82">
        <f t="shared" si="27"/>
        <v>8</v>
      </c>
      <c r="J82" s="8" t="s">
        <v>18</v>
      </c>
      <c r="K82" s="3">
        <v>32</v>
      </c>
      <c r="L82">
        <f t="shared" si="28"/>
        <v>3.2</v>
      </c>
      <c r="M82">
        <f t="shared" si="29"/>
        <v>6.8</v>
      </c>
      <c r="N82" s="8" t="s">
        <v>18</v>
      </c>
      <c r="O82" s="3">
        <v>50</v>
      </c>
      <c r="P82" s="5">
        <f t="shared" si="30"/>
        <v>5</v>
      </c>
      <c r="Q82" s="5">
        <f t="shared" si="31"/>
        <v>5</v>
      </c>
      <c r="S82" s="8" t="s">
        <v>18</v>
      </c>
      <c r="T82" s="3">
        <v>71</v>
      </c>
      <c r="U82" s="5">
        <f t="shared" si="32"/>
        <v>7.1</v>
      </c>
      <c r="V82" s="5">
        <f t="shared" si="33"/>
        <v>2.9000000000000004</v>
      </c>
      <c r="W82" s="9"/>
      <c r="X82" s="8" t="s">
        <v>18</v>
      </c>
      <c r="Y82" s="3">
        <v>80</v>
      </c>
      <c r="Z82">
        <f t="shared" si="34"/>
        <v>8</v>
      </c>
      <c r="AA82">
        <f t="shared" si="35"/>
        <v>2</v>
      </c>
    </row>
    <row r="83" spans="1:27" x14ac:dyDescent="0.25">
      <c r="A83" s="2"/>
      <c r="B83" s="8" t="s">
        <v>18</v>
      </c>
      <c r="C83" s="3">
        <v>25</v>
      </c>
      <c r="D83">
        <f t="shared" si="24"/>
        <v>2.5</v>
      </c>
      <c r="E83">
        <f t="shared" si="25"/>
        <v>7.5</v>
      </c>
      <c r="F83" s="8" t="s">
        <v>18</v>
      </c>
      <c r="G83" s="3">
        <v>30</v>
      </c>
      <c r="H83">
        <f t="shared" si="26"/>
        <v>3</v>
      </c>
      <c r="I83">
        <f t="shared" si="27"/>
        <v>7</v>
      </c>
      <c r="J83" s="8" t="s">
        <v>18</v>
      </c>
      <c r="K83" s="3">
        <v>31</v>
      </c>
      <c r="L83">
        <f t="shared" si="28"/>
        <v>3.1</v>
      </c>
      <c r="M83">
        <f t="shared" si="29"/>
        <v>6.9</v>
      </c>
      <c r="N83" s="8" t="s">
        <v>18</v>
      </c>
      <c r="O83" s="3">
        <v>51</v>
      </c>
      <c r="P83" s="5">
        <f t="shared" si="30"/>
        <v>5.0999999999999996</v>
      </c>
      <c r="Q83" s="5">
        <f t="shared" si="31"/>
        <v>4.9000000000000004</v>
      </c>
      <c r="S83" s="8" t="s">
        <v>18</v>
      </c>
      <c r="T83" s="3">
        <v>75</v>
      </c>
      <c r="U83" s="5">
        <f t="shared" si="32"/>
        <v>7.5</v>
      </c>
      <c r="V83" s="5">
        <f t="shared" si="33"/>
        <v>2.5</v>
      </c>
      <c r="W83" s="9"/>
      <c r="X83" s="8" t="s">
        <v>18</v>
      </c>
      <c r="Y83" s="3">
        <v>82</v>
      </c>
      <c r="Z83">
        <f t="shared" si="34"/>
        <v>8.1999999999999993</v>
      </c>
      <c r="AA83">
        <f t="shared" si="35"/>
        <v>1.8000000000000007</v>
      </c>
    </row>
    <row r="84" spans="1:27" x14ac:dyDescent="0.25">
      <c r="A84" s="2"/>
      <c r="B84" s="8" t="s">
        <v>18</v>
      </c>
      <c r="C84" s="3">
        <v>22</v>
      </c>
      <c r="D84">
        <f t="shared" si="24"/>
        <v>2.2000000000000002</v>
      </c>
      <c r="E84">
        <f t="shared" si="25"/>
        <v>7.8</v>
      </c>
      <c r="F84" s="8" t="s">
        <v>18</v>
      </c>
      <c r="G84" s="3">
        <v>25</v>
      </c>
      <c r="H84">
        <f t="shared" si="26"/>
        <v>2.5</v>
      </c>
      <c r="I84">
        <f t="shared" si="27"/>
        <v>7.5</v>
      </c>
      <c r="J84" s="8" t="s">
        <v>18</v>
      </c>
      <c r="K84" s="3">
        <v>30</v>
      </c>
      <c r="L84">
        <f t="shared" si="28"/>
        <v>3</v>
      </c>
      <c r="M84">
        <f t="shared" si="29"/>
        <v>7</v>
      </c>
      <c r="N84" s="8" t="s">
        <v>18</v>
      </c>
      <c r="O84" s="3">
        <v>49</v>
      </c>
      <c r="P84" s="5">
        <f t="shared" si="30"/>
        <v>4.9000000000000004</v>
      </c>
      <c r="Q84" s="5">
        <f t="shared" si="31"/>
        <v>5.0999999999999996</v>
      </c>
      <c r="S84" s="8" t="s">
        <v>18</v>
      </c>
      <c r="T84" s="3">
        <v>68</v>
      </c>
      <c r="U84" s="5">
        <f t="shared" si="32"/>
        <v>6.8</v>
      </c>
      <c r="V84" s="5">
        <f t="shared" si="33"/>
        <v>3.2</v>
      </c>
      <c r="W84" s="9"/>
      <c r="X84" s="8" t="s">
        <v>18</v>
      </c>
      <c r="Y84" s="3">
        <v>85</v>
      </c>
      <c r="Z84">
        <f t="shared" si="34"/>
        <v>8.5</v>
      </c>
      <c r="AA84">
        <f t="shared" si="35"/>
        <v>1.5</v>
      </c>
    </row>
    <row r="85" spans="1:27" x14ac:dyDescent="0.25">
      <c r="A85" s="2"/>
      <c r="B85" s="8" t="s">
        <v>18</v>
      </c>
      <c r="C85" s="3">
        <v>21</v>
      </c>
      <c r="D85">
        <f t="shared" si="24"/>
        <v>2.1</v>
      </c>
      <c r="E85">
        <f t="shared" si="25"/>
        <v>7.9</v>
      </c>
      <c r="F85" s="8" t="s">
        <v>18</v>
      </c>
      <c r="G85" s="3">
        <v>26</v>
      </c>
      <c r="H85">
        <f t="shared" si="26"/>
        <v>2.6</v>
      </c>
      <c r="I85">
        <f t="shared" si="27"/>
        <v>7.4</v>
      </c>
      <c r="J85" s="8" t="s">
        <v>18</v>
      </c>
      <c r="K85" s="3">
        <v>36</v>
      </c>
      <c r="L85">
        <f t="shared" si="28"/>
        <v>3.6</v>
      </c>
      <c r="M85">
        <f t="shared" si="29"/>
        <v>6.4</v>
      </c>
      <c r="N85" s="8" t="s">
        <v>18</v>
      </c>
      <c r="O85" s="3">
        <v>53</v>
      </c>
      <c r="P85" s="5">
        <f t="shared" si="30"/>
        <v>5.3</v>
      </c>
      <c r="Q85" s="5">
        <f t="shared" si="31"/>
        <v>4.7</v>
      </c>
      <c r="S85" s="8" t="s">
        <v>18</v>
      </c>
      <c r="T85" s="3">
        <v>67</v>
      </c>
      <c r="U85" s="5">
        <f t="shared" si="32"/>
        <v>6.7</v>
      </c>
      <c r="V85" s="5">
        <f t="shared" si="33"/>
        <v>3.3</v>
      </c>
      <c r="W85" s="9"/>
      <c r="X85" s="8" t="s">
        <v>18</v>
      </c>
      <c r="Y85" s="3">
        <v>84</v>
      </c>
      <c r="Z85">
        <f t="shared" si="34"/>
        <v>8.4</v>
      </c>
      <c r="AA85">
        <f t="shared" si="35"/>
        <v>1.5999999999999996</v>
      </c>
    </row>
    <row r="86" spans="1:27" x14ac:dyDescent="0.25">
      <c r="A86" s="2"/>
      <c r="B86" s="8" t="s">
        <v>18</v>
      </c>
      <c r="C86" s="3">
        <v>20</v>
      </c>
      <c r="D86">
        <f t="shared" si="24"/>
        <v>2</v>
      </c>
      <c r="E86">
        <f t="shared" si="25"/>
        <v>8</v>
      </c>
      <c r="F86" s="8" t="s">
        <v>18</v>
      </c>
      <c r="G86" s="3">
        <v>25</v>
      </c>
      <c r="H86">
        <f t="shared" si="26"/>
        <v>2.5</v>
      </c>
      <c r="I86">
        <f t="shared" si="27"/>
        <v>7.5</v>
      </c>
      <c r="J86" s="8" t="s">
        <v>18</v>
      </c>
      <c r="K86" s="3">
        <v>31</v>
      </c>
      <c r="L86">
        <f t="shared" si="28"/>
        <v>3.1</v>
      </c>
      <c r="M86">
        <f t="shared" si="29"/>
        <v>6.9</v>
      </c>
      <c r="N86" s="8" t="s">
        <v>18</v>
      </c>
      <c r="O86" s="3">
        <v>55</v>
      </c>
      <c r="P86" s="5">
        <f t="shared" si="30"/>
        <v>5.5</v>
      </c>
      <c r="Q86" s="5">
        <f t="shared" si="31"/>
        <v>4.5</v>
      </c>
      <c r="S86" s="8" t="s">
        <v>18</v>
      </c>
      <c r="T86" s="3">
        <v>62</v>
      </c>
      <c r="U86" s="5">
        <f t="shared" si="32"/>
        <v>6.2</v>
      </c>
      <c r="V86" s="5">
        <f t="shared" si="33"/>
        <v>3.8</v>
      </c>
      <c r="W86" s="9"/>
      <c r="X86" s="8" t="s">
        <v>18</v>
      </c>
      <c r="Y86" s="3">
        <v>84</v>
      </c>
      <c r="Z86">
        <f t="shared" si="34"/>
        <v>8.4</v>
      </c>
      <c r="AA86">
        <f t="shared" si="35"/>
        <v>1.5999999999999996</v>
      </c>
    </row>
    <row r="87" spans="1:27" x14ac:dyDescent="0.25">
      <c r="A87" s="2"/>
      <c r="B87" s="8">
        <v>0.01</v>
      </c>
      <c r="C87" s="3">
        <v>10</v>
      </c>
      <c r="D87">
        <f t="shared" si="24"/>
        <v>1</v>
      </c>
      <c r="E87">
        <f t="shared" si="25"/>
        <v>9</v>
      </c>
      <c r="F87" s="8">
        <v>0.01</v>
      </c>
      <c r="G87" s="3">
        <v>12</v>
      </c>
      <c r="H87">
        <f t="shared" si="26"/>
        <v>1.2</v>
      </c>
      <c r="I87">
        <f t="shared" si="27"/>
        <v>8.8000000000000007</v>
      </c>
      <c r="J87" s="8">
        <v>0.01</v>
      </c>
      <c r="K87" s="3">
        <v>19</v>
      </c>
      <c r="L87">
        <f t="shared" si="28"/>
        <v>1.9</v>
      </c>
      <c r="M87">
        <f t="shared" si="29"/>
        <v>8.1</v>
      </c>
      <c r="N87" s="8">
        <v>0.01</v>
      </c>
      <c r="O87" s="3">
        <v>48</v>
      </c>
      <c r="P87" s="5">
        <f t="shared" si="30"/>
        <v>4.8</v>
      </c>
      <c r="Q87" s="5">
        <f t="shared" si="31"/>
        <v>5.2</v>
      </c>
      <c r="S87" s="8">
        <v>0.01</v>
      </c>
      <c r="T87" s="3">
        <v>68</v>
      </c>
      <c r="U87" s="5">
        <f t="shared" si="32"/>
        <v>6.8</v>
      </c>
      <c r="V87" s="5">
        <f t="shared" si="33"/>
        <v>3.2</v>
      </c>
      <c r="W87" s="9"/>
      <c r="X87" s="8">
        <v>0.01</v>
      </c>
      <c r="Y87" s="3">
        <v>74</v>
      </c>
      <c r="Z87">
        <f t="shared" si="34"/>
        <v>7.4</v>
      </c>
      <c r="AA87">
        <f t="shared" si="35"/>
        <v>2.5999999999999996</v>
      </c>
    </row>
    <row r="88" spans="1:27" x14ac:dyDescent="0.25">
      <c r="A88" s="2"/>
      <c r="B88" s="8">
        <v>0.01</v>
      </c>
      <c r="C88" s="3">
        <v>8</v>
      </c>
      <c r="D88">
        <f t="shared" si="24"/>
        <v>0.8</v>
      </c>
      <c r="E88">
        <f t="shared" si="25"/>
        <v>9.1999999999999993</v>
      </c>
      <c r="F88" s="8">
        <v>0.01</v>
      </c>
      <c r="G88" s="3">
        <v>10</v>
      </c>
      <c r="H88">
        <f t="shared" si="26"/>
        <v>1</v>
      </c>
      <c r="I88">
        <f t="shared" si="27"/>
        <v>9</v>
      </c>
      <c r="J88" s="8">
        <v>0.01</v>
      </c>
      <c r="K88" s="3">
        <v>19</v>
      </c>
      <c r="L88">
        <f t="shared" si="28"/>
        <v>1.9</v>
      </c>
      <c r="M88">
        <f t="shared" si="29"/>
        <v>8.1</v>
      </c>
      <c r="N88" s="8">
        <v>0.01</v>
      </c>
      <c r="O88" s="3">
        <v>45</v>
      </c>
      <c r="P88" s="5">
        <f t="shared" si="30"/>
        <v>4.5</v>
      </c>
      <c r="Q88" s="5">
        <f t="shared" si="31"/>
        <v>5.5</v>
      </c>
      <c r="S88" s="8">
        <v>0.01</v>
      </c>
      <c r="T88" s="3">
        <v>67</v>
      </c>
      <c r="U88" s="5">
        <f t="shared" si="32"/>
        <v>6.7</v>
      </c>
      <c r="V88" s="5">
        <f t="shared" si="33"/>
        <v>3.3</v>
      </c>
      <c r="W88" s="9"/>
      <c r="X88" s="8">
        <v>0.01</v>
      </c>
      <c r="Y88" s="3">
        <v>73</v>
      </c>
      <c r="Z88">
        <f t="shared" si="34"/>
        <v>7.3</v>
      </c>
      <c r="AA88">
        <f t="shared" si="35"/>
        <v>2.7</v>
      </c>
    </row>
    <row r="89" spans="1:27" x14ac:dyDescent="0.25">
      <c r="A89" s="2"/>
      <c r="B89" s="8">
        <v>0.01</v>
      </c>
      <c r="C89" s="3">
        <v>13.600000000000001</v>
      </c>
      <c r="D89">
        <f t="shared" si="24"/>
        <v>1.36</v>
      </c>
      <c r="E89">
        <f t="shared" si="25"/>
        <v>8.64</v>
      </c>
      <c r="F89" s="8">
        <v>0.01</v>
      </c>
      <c r="G89" s="3">
        <v>15</v>
      </c>
      <c r="H89">
        <f t="shared" si="26"/>
        <v>1.5</v>
      </c>
      <c r="I89">
        <f t="shared" si="27"/>
        <v>8.5</v>
      </c>
      <c r="J89" s="8">
        <v>0.01</v>
      </c>
      <c r="K89" s="3">
        <v>15</v>
      </c>
      <c r="L89">
        <f t="shared" si="28"/>
        <v>1.5</v>
      </c>
      <c r="M89">
        <f t="shared" si="29"/>
        <v>8.5</v>
      </c>
      <c r="N89" s="8">
        <v>0.01</v>
      </c>
      <c r="O89" s="3">
        <v>40</v>
      </c>
      <c r="P89" s="5">
        <f t="shared" si="30"/>
        <v>4</v>
      </c>
      <c r="Q89" s="5">
        <f t="shared" si="31"/>
        <v>6</v>
      </c>
      <c r="S89" s="8">
        <v>0.01</v>
      </c>
      <c r="T89" s="3">
        <v>70</v>
      </c>
      <c r="U89" s="5">
        <f t="shared" si="32"/>
        <v>7</v>
      </c>
      <c r="V89" s="5">
        <f t="shared" si="33"/>
        <v>3</v>
      </c>
      <c r="W89" s="9"/>
      <c r="X89" s="8">
        <v>0.01</v>
      </c>
      <c r="Y89" s="3">
        <v>75</v>
      </c>
      <c r="Z89">
        <f t="shared" si="34"/>
        <v>7.5</v>
      </c>
      <c r="AA89">
        <f t="shared" si="35"/>
        <v>2.5</v>
      </c>
    </row>
    <row r="90" spans="1:27" x14ac:dyDescent="0.25">
      <c r="A90" s="2"/>
      <c r="B90" s="8">
        <v>0.01</v>
      </c>
      <c r="C90" s="3">
        <v>6.8000000000000007</v>
      </c>
      <c r="D90">
        <f t="shared" si="24"/>
        <v>0.68</v>
      </c>
      <c r="E90">
        <f t="shared" si="25"/>
        <v>9.32</v>
      </c>
      <c r="F90" s="8">
        <v>0.01</v>
      </c>
      <c r="G90" s="3">
        <v>9</v>
      </c>
      <c r="H90">
        <f t="shared" si="26"/>
        <v>0.9</v>
      </c>
      <c r="I90">
        <f t="shared" si="27"/>
        <v>9.1</v>
      </c>
      <c r="J90" s="8">
        <v>0.01</v>
      </c>
      <c r="K90" s="3">
        <v>15</v>
      </c>
      <c r="L90">
        <f t="shared" si="28"/>
        <v>1.5</v>
      </c>
      <c r="M90">
        <f t="shared" si="29"/>
        <v>8.5</v>
      </c>
      <c r="N90" s="8">
        <v>0.01</v>
      </c>
      <c r="O90" s="3">
        <v>40</v>
      </c>
      <c r="P90" s="5">
        <f t="shared" si="30"/>
        <v>4</v>
      </c>
      <c r="Q90" s="5">
        <f t="shared" si="31"/>
        <v>6</v>
      </c>
      <c r="S90" s="8">
        <v>0.01</v>
      </c>
      <c r="T90" s="3">
        <v>65</v>
      </c>
      <c r="U90" s="5">
        <f t="shared" si="32"/>
        <v>6.5</v>
      </c>
      <c r="V90" s="5">
        <f t="shared" si="33"/>
        <v>3.5</v>
      </c>
      <c r="W90" s="9"/>
      <c r="X90" s="8">
        <v>0.01</v>
      </c>
      <c r="Y90" s="3">
        <v>71</v>
      </c>
      <c r="Z90">
        <f t="shared" si="34"/>
        <v>7.1</v>
      </c>
      <c r="AA90">
        <f t="shared" si="35"/>
        <v>2.9000000000000004</v>
      </c>
    </row>
    <row r="91" spans="1:27" x14ac:dyDescent="0.25">
      <c r="A91" s="2"/>
      <c r="B91" s="8">
        <v>0.01</v>
      </c>
      <c r="C91" s="3">
        <v>9</v>
      </c>
      <c r="D91">
        <f t="shared" si="24"/>
        <v>0.9</v>
      </c>
      <c r="E91">
        <f t="shared" si="25"/>
        <v>9.1</v>
      </c>
      <c r="F91" s="8">
        <v>0.01</v>
      </c>
      <c r="G91" s="3">
        <v>10</v>
      </c>
      <c r="H91">
        <f t="shared" si="26"/>
        <v>1</v>
      </c>
      <c r="I91">
        <f t="shared" si="27"/>
        <v>9</v>
      </c>
      <c r="J91" s="8">
        <v>0.01</v>
      </c>
      <c r="K91" s="3">
        <v>16</v>
      </c>
      <c r="L91">
        <f t="shared" si="28"/>
        <v>1.6</v>
      </c>
      <c r="M91">
        <f t="shared" si="29"/>
        <v>8.4</v>
      </c>
      <c r="N91" s="8">
        <v>0.01</v>
      </c>
      <c r="O91" s="3">
        <v>38</v>
      </c>
      <c r="P91" s="5">
        <f t="shared" si="30"/>
        <v>3.8</v>
      </c>
      <c r="Q91" s="5">
        <f t="shared" si="31"/>
        <v>6.2</v>
      </c>
      <c r="S91" s="8">
        <v>0.01</v>
      </c>
      <c r="T91" s="3">
        <v>60</v>
      </c>
      <c r="U91" s="5">
        <f t="shared" si="32"/>
        <v>6</v>
      </c>
      <c r="V91" s="5">
        <f t="shared" si="33"/>
        <v>4</v>
      </c>
      <c r="W91" s="9"/>
      <c r="X91" s="8">
        <v>0.01</v>
      </c>
      <c r="Y91" s="3">
        <v>75</v>
      </c>
      <c r="Z91">
        <f t="shared" si="34"/>
        <v>7.5</v>
      </c>
      <c r="AA91">
        <f t="shared" si="35"/>
        <v>2.5</v>
      </c>
    </row>
    <row r="92" spans="1:27" x14ac:dyDescent="0.25">
      <c r="A92" s="2"/>
      <c r="B92" s="8">
        <v>0.01</v>
      </c>
      <c r="C92" s="3">
        <v>10</v>
      </c>
      <c r="D92">
        <f t="shared" si="24"/>
        <v>1</v>
      </c>
      <c r="E92">
        <f t="shared" si="25"/>
        <v>9</v>
      </c>
      <c r="F92" s="8">
        <v>0.01</v>
      </c>
      <c r="G92" s="3">
        <v>10</v>
      </c>
      <c r="H92">
        <f t="shared" si="26"/>
        <v>1</v>
      </c>
      <c r="I92">
        <f t="shared" si="27"/>
        <v>9</v>
      </c>
      <c r="J92" s="8">
        <v>0.01</v>
      </c>
      <c r="K92" s="3">
        <v>20</v>
      </c>
      <c r="L92">
        <f t="shared" si="28"/>
        <v>2</v>
      </c>
      <c r="M92">
        <f t="shared" si="29"/>
        <v>8</v>
      </c>
      <c r="N92" s="8">
        <v>0.01</v>
      </c>
      <c r="O92" s="3">
        <v>39</v>
      </c>
      <c r="P92" s="5">
        <f t="shared" si="30"/>
        <v>3.9</v>
      </c>
      <c r="Q92" s="5">
        <f t="shared" si="31"/>
        <v>6.1</v>
      </c>
      <c r="S92" s="8">
        <v>0.01</v>
      </c>
      <c r="T92" s="3">
        <v>62</v>
      </c>
      <c r="U92" s="5">
        <f t="shared" si="32"/>
        <v>6.2</v>
      </c>
      <c r="V92" s="5">
        <f t="shared" si="33"/>
        <v>3.8</v>
      </c>
      <c r="W92" s="9"/>
      <c r="X92" s="8">
        <v>0.01</v>
      </c>
      <c r="Y92" s="3">
        <v>70</v>
      </c>
      <c r="Z92">
        <f t="shared" si="34"/>
        <v>7</v>
      </c>
      <c r="AA92">
        <f t="shared" si="35"/>
        <v>3</v>
      </c>
    </row>
    <row r="93" spans="1:27" x14ac:dyDescent="0.25">
      <c r="A93" s="2"/>
      <c r="B93" s="8">
        <v>0.01</v>
      </c>
      <c r="C93" s="3">
        <v>11</v>
      </c>
      <c r="D93">
        <f t="shared" si="24"/>
        <v>1.1000000000000001</v>
      </c>
      <c r="E93">
        <f t="shared" si="25"/>
        <v>8.9</v>
      </c>
      <c r="F93" s="8">
        <v>0.01</v>
      </c>
      <c r="G93" s="3">
        <v>12</v>
      </c>
      <c r="H93">
        <f t="shared" si="26"/>
        <v>1.2</v>
      </c>
      <c r="I93">
        <f t="shared" si="27"/>
        <v>8.8000000000000007</v>
      </c>
      <c r="J93" s="8">
        <v>0.01</v>
      </c>
      <c r="K93" s="3">
        <v>21</v>
      </c>
      <c r="L93">
        <f t="shared" si="28"/>
        <v>2.1</v>
      </c>
      <c r="M93">
        <f t="shared" si="29"/>
        <v>7.9</v>
      </c>
      <c r="N93" s="8">
        <v>0.01</v>
      </c>
      <c r="O93" s="3">
        <v>42</v>
      </c>
      <c r="P93" s="5">
        <f t="shared" si="30"/>
        <v>4.2</v>
      </c>
      <c r="Q93" s="5">
        <f t="shared" si="31"/>
        <v>5.8</v>
      </c>
      <c r="S93" s="8">
        <v>0.01</v>
      </c>
      <c r="T93" s="3">
        <v>65</v>
      </c>
      <c r="U93" s="5">
        <f t="shared" si="32"/>
        <v>6.5</v>
      </c>
      <c r="V93" s="5">
        <f t="shared" si="33"/>
        <v>3.5</v>
      </c>
      <c r="W93" s="9"/>
      <c r="X93" s="8">
        <v>0.01</v>
      </c>
      <c r="Y93" s="3">
        <v>71</v>
      </c>
      <c r="Z93">
        <f t="shared" si="34"/>
        <v>7.1</v>
      </c>
      <c r="AA93">
        <f t="shared" si="35"/>
        <v>2.9000000000000004</v>
      </c>
    </row>
    <row r="94" spans="1:27" x14ac:dyDescent="0.25">
      <c r="A94" s="2"/>
      <c r="B94" s="8">
        <v>0.01</v>
      </c>
      <c r="C94" s="3">
        <v>12</v>
      </c>
      <c r="D94">
        <f t="shared" si="24"/>
        <v>1.2</v>
      </c>
      <c r="E94">
        <f t="shared" si="25"/>
        <v>8.8000000000000007</v>
      </c>
      <c r="F94" s="8">
        <v>0.01</v>
      </c>
      <c r="G94" s="3">
        <v>15</v>
      </c>
      <c r="H94">
        <f t="shared" si="26"/>
        <v>1.5</v>
      </c>
      <c r="I94">
        <f t="shared" si="27"/>
        <v>8.5</v>
      </c>
      <c r="J94" s="8">
        <v>0.01</v>
      </c>
      <c r="K94" s="3">
        <v>22</v>
      </c>
      <c r="L94">
        <f t="shared" si="28"/>
        <v>2.2000000000000002</v>
      </c>
      <c r="M94">
        <f t="shared" si="29"/>
        <v>7.8</v>
      </c>
      <c r="N94" s="8">
        <v>0.01</v>
      </c>
      <c r="O94" s="3">
        <v>41</v>
      </c>
      <c r="P94" s="5">
        <f t="shared" si="30"/>
        <v>4.0999999999999996</v>
      </c>
      <c r="Q94" s="5">
        <f t="shared" si="31"/>
        <v>5.9</v>
      </c>
      <c r="S94" s="8">
        <v>0.01</v>
      </c>
      <c r="T94" s="3">
        <v>68</v>
      </c>
      <c r="U94" s="5">
        <f t="shared" si="32"/>
        <v>6.8</v>
      </c>
      <c r="V94" s="5">
        <f t="shared" si="33"/>
        <v>3.2</v>
      </c>
      <c r="W94" s="9"/>
      <c r="X94" s="8">
        <v>0.01</v>
      </c>
      <c r="Y94" s="3">
        <v>69</v>
      </c>
      <c r="Z94">
        <f t="shared" si="34"/>
        <v>6.9</v>
      </c>
      <c r="AA94">
        <f t="shared" si="35"/>
        <v>3.0999999999999996</v>
      </c>
    </row>
    <row r="95" spans="1:27" x14ac:dyDescent="0.25">
      <c r="A95" s="2"/>
      <c r="B95" s="8">
        <v>0.01</v>
      </c>
      <c r="C95" s="3">
        <v>12</v>
      </c>
      <c r="D95">
        <f t="shared" si="24"/>
        <v>1.2</v>
      </c>
      <c r="E95">
        <f t="shared" si="25"/>
        <v>8.8000000000000007</v>
      </c>
      <c r="F95" s="8">
        <v>0.01</v>
      </c>
      <c r="G95" s="3">
        <v>15</v>
      </c>
      <c r="H95">
        <f t="shared" si="26"/>
        <v>1.5</v>
      </c>
      <c r="I95">
        <f t="shared" si="27"/>
        <v>8.5</v>
      </c>
      <c r="J95" s="8">
        <v>0.01</v>
      </c>
      <c r="K95" s="3">
        <v>25</v>
      </c>
      <c r="L95">
        <f t="shared" si="28"/>
        <v>2.5</v>
      </c>
      <c r="M95">
        <f t="shared" si="29"/>
        <v>7.5</v>
      </c>
      <c r="N95" s="8">
        <v>0.01</v>
      </c>
      <c r="O95" s="3">
        <v>40</v>
      </c>
      <c r="P95" s="5">
        <f t="shared" si="30"/>
        <v>4</v>
      </c>
      <c r="Q95" s="5">
        <f t="shared" si="31"/>
        <v>6</v>
      </c>
      <c r="S95" s="8">
        <v>0.01</v>
      </c>
      <c r="T95" s="3">
        <v>61</v>
      </c>
      <c r="U95" s="5">
        <f t="shared" si="32"/>
        <v>6.1</v>
      </c>
      <c r="V95" s="5">
        <f t="shared" si="33"/>
        <v>3.9000000000000004</v>
      </c>
      <c r="W95" s="9"/>
      <c r="X95" s="8">
        <v>0.01</v>
      </c>
      <c r="Y95" s="3">
        <v>78</v>
      </c>
      <c r="Z95">
        <f t="shared" si="34"/>
        <v>7.8</v>
      </c>
      <c r="AA95">
        <f t="shared" si="35"/>
        <v>2.2000000000000002</v>
      </c>
    </row>
    <row r="96" spans="1:27" x14ac:dyDescent="0.25">
      <c r="A96" s="2"/>
      <c r="B96" s="8">
        <v>0.01</v>
      </c>
      <c r="C96" s="3">
        <v>11</v>
      </c>
      <c r="D96">
        <f t="shared" si="24"/>
        <v>1.1000000000000001</v>
      </c>
      <c r="E96">
        <f t="shared" si="25"/>
        <v>8.9</v>
      </c>
      <c r="F96" s="8">
        <v>0.01</v>
      </c>
      <c r="G96" s="3">
        <v>13</v>
      </c>
      <c r="H96">
        <f t="shared" si="26"/>
        <v>1.3</v>
      </c>
      <c r="I96">
        <f t="shared" si="27"/>
        <v>8.6999999999999993</v>
      </c>
      <c r="J96" s="8">
        <v>0.01</v>
      </c>
      <c r="K96" s="3">
        <v>18</v>
      </c>
      <c r="L96">
        <f t="shared" si="28"/>
        <v>1.8</v>
      </c>
      <c r="M96">
        <f t="shared" si="29"/>
        <v>8.1999999999999993</v>
      </c>
      <c r="N96" s="8">
        <v>0.01</v>
      </c>
      <c r="O96" s="3">
        <v>40</v>
      </c>
      <c r="P96" s="5">
        <f t="shared" si="30"/>
        <v>4</v>
      </c>
      <c r="Q96" s="5">
        <f t="shared" si="31"/>
        <v>6</v>
      </c>
      <c r="S96" s="8">
        <v>0.01</v>
      </c>
      <c r="T96" s="3">
        <v>60</v>
      </c>
      <c r="U96" s="5">
        <f t="shared" si="32"/>
        <v>6</v>
      </c>
      <c r="V96" s="5">
        <f t="shared" si="33"/>
        <v>4</v>
      </c>
      <c r="W96" s="9"/>
      <c r="X96" s="8">
        <v>0.01</v>
      </c>
      <c r="Y96" s="3">
        <v>80</v>
      </c>
      <c r="Z96">
        <f t="shared" si="34"/>
        <v>8</v>
      </c>
      <c r="AA96">
        <f t="shared" si="35"/>
        <v>2</v>
      </c>
    </row>
    <row r="97" spans="1:27" x14ac:dyDescent="0.25">
      <c r="A97" s="2"/>
      <c r="B97" s="3" t="s">
        <v>0</v>
      </c>
      <c r="C97" s="3">
        <v>10</v>
      </c>
      <c r="D97">
        <f t="shared" si="24"/>
        <v>1</v>
      </c>
      <c r="E97">
        <f t="shared" si="25"/>
        <v>9</v>
      </c>
      <c r="F97" s="3" t="s">
        <v>0</v>
      </c>
      <c r="G97" s="3">
        <v>10</v>
      </c>
      <c r="H97">
        <f t="shared" si="26"/>
        <v>1</v>
      </c>
      <c r="I97">
        <f t="shared" si="27"/>
        <v>9</v>
      </c>
      <c r="J97" s="3" t="s">
        <v>0</v>
      </c>
      <c r="K97" s="3">
        <v>10</v>
      </c>
      <c r="L97">
        <f t="shared" si="28"/>
        <v>1</v>
      </c>
      <c r="M97">
        <f t="shared" si="29"/>
        <v>9</v>
      </c>
      <c r="N97" s="3" t="s">
        <v>0</v>
      </c>
      <c r="O97" s="3">
        <v>25</v>
      </c>
      <c r="P97" s="5">
        <f t="shared" si="30"/>
        <v>2.5</v>
      </c>
      <c r="Q97" s="5">
        <f t="shared" si="31"/>
        <v>7.5</v>
      </c>
      <c r="S97" s="3" t="s">
        <v>0</v>
      </c>
      <c r="T97" s="3">
        <v>55</v>
      </c>
      <c r="U97" s="5">
        <f t="shared" si="32"/>
        <v>5.5</v>
      </c>
      <c r="V97" s="5">
        <f t="shared" si="33"/>
        <v>4.5</v>
      </c>
      <c r="W97" s="9"/>
      <c r="X97" s="3" t="s">
        <v>0</v>
      </c>
      <c r="Y97" s="3">
        <v>62</v>
      </c>
      <c r="Z97">
        <f t="shared" si="34"/>
        <v>6.2</v>
      </c>
      <c r="AA97">
        <f t="shared" si="35"/>
        <v>3.8</v>
      </c>
    </row>
    <row r="98" spans="1:27" x14ac:dyDescent="0.25">
      <c r="A98" s="2"/>
      <c r="B98" s="3" t="s">
        <v>0</v>
      </c>
      <c r="C98" s="3">
        <v>13.600000000000001</v>
      </c>
      <c r="D98">
        <f t="shared" si="24"/>
        <v>1.36</v>
      </c>
      <c r="E98">
        <f t="shared" si="25"/>
        <v>8.64</v>
      </c>
      <c r="F98" s="3" t="s">
        <v>0</v>
      </c>
      <c r="G98" s="3">
        <v>14</v>
      </c>
      <c r="H98">
        <f t="shared" si="26"/>
        <v>1.4</v>
      </c>
      <c r="I98">
        <f t="shared" si="27"/>
        <v>8.6</v>
      </c>
      <c r="J98" s="3" t="s">
        <v>0</v>
      </c>
      <c r="K98" s="3">
        <v>15</v>
      </c>
      <c r="L98">
        <f t="shared" si="28"/>
        <v>1.5</v>
      </c>
      <c r="M98">
        <f t="shared" si="29"/>
        <v>8.5</v>
      </c>
      <c r="N98" s="3" t="s">
        <v>0</v>
      </c>
      <c r="O98" s="3">
        <v>28</v>
      </c>
      <c r="P98" s="5">
        <f t="shared" si="30"/>
        <v>2.8</v>
      </c>
      <c r="Q98" s="5">
        <f t="shared" si="31"/>
        <v>7.2</v>
      </c>
      <c r="S98" s="3" t="s">
        <v>0</v>
      </c>
      <c r="T98" s="3">
        <v>50</v>
      </c>
      <c r="U98" s="5">
        <f t="shared" si="32"/>
        <v>5</v>
      </c>
      <c r="V98" s="5">
        <f t="shared" si="33"/>
        <v>5</v>
      </c>
      <c r="W98" s="9"/>
      <c r="X98" s="3" t="s">
        <v>0</v>
      </c>
      <c r="Y98" s="3">
        <v>59</v>
      </c>
      <c r="Z98">
        <f t="shared" si="34"/>
        <v>5.9</v>
      </c>
      <c r="AA98">
        <f t="shared" si="35"/>
        <v>4.0999999999999996</v>
      </c>
    </row>
    <row r="99" spans="1:27" x14ac:dyDescent="0.25">
      <c r="B99" s="3" t="s">
        <v>0</v>
      </c>
      <c r="C99" s="3">
        <v>9</v>
      </c>
      <c r="D99">
        <f t="shared" ref="D99:D126" si="36">10*C99/100</f>
        <v>0.9</v>
      </c>
      <c r="E99">
        <f t="shared" ref="E99:E126" si="37">10-D99</f>
        <v>9.1</v>
      </c>
      <c r="F99" s="3" t="s">
        <v>0</v>
      </c>
      <c r="G99" s="3">
        <v>10</v>
      </c>
      <c r="H99">
        <f t="shared" ref="H99:H126" si="38">10*G99/100</f>
        <v>1</v>
      </c>
      <c r="I99">
        <f t="shared" ref="I99:I126" si="39">10-H99</f>
        <v>9</v>
      </c>
      <c r="J99" s="3" t="s">
        <v>0</v>
      </c>
      <c r="K99" s="3">
        <v>11</v>
      </c>
      <c r="L99">
        <f t="shared" ref="L99:L126" si="40">10*K99/100</f>
        <v>1.1000000000000001</v>
      </c>
      <c r="M99">
        <f t="shared" ref="M99:M126" si="41">10-L99</f>
        <v>8.9</v>
      </c>
      <c r="N99" s="3" t="s">
        <v>0</v>
      </c>
      <c r="O99" s="3">
        <v>30</v>
      </c>
      <c r="P99" s="5">
        <f t="shared" ref="P99:P126" si="42">10*O99/100</f>
        <v>3</v>
      </c>
      <c r="Q99" s="5">
        <f t="shared" ref="Q99:Q126" si="43">10-P99</f>
        <v>7</v>
      </c>
      <c r="S99" s="3" t="s">
        <v>0</v>
      </c>
      <c r="T99" s="3">
        <v>51</v>
      </c>
      <c r="U99" s="5">
        <f t="shared" ref="U99:U126" si="44">10*T99/100</f>
        <v>5.0999999999999996</v>
      </c>
      <c r="V99" s="5">
        <f t="shared" ref="V99:V126" si="45">10-U99</f>
        <v>4.9000000000000004</v>
      </c>
      <c r="W99" s="9"/>
      <c r="X99" s="3" t="s">
        <v>0</v>
      </c>
      <c r="Y99" s="3">
        <v>55</v>
      </c>
      <c r="Z99">
        <f t="shared" ref="Z99:Z126" si="46">10*Y99/100</f>
        <v>5.5</v>
      </c>
      <c r="AA99">
        <f t="shared" ref="AA99:AA126" si="47">10-Z99</f>
        <v>4.5</v>
      </c>
    </row>
    <row r="100" spans="1:27" x14ac:dyDescent="0.25">
      <c r="B100" s="3" t="s">
        <v>0</v>
      </c>
      <c r="C100" s="3">
        <v>8</v>
      </c>
      <c r="D100">
        <f t="shared" si="36"/>
        <v>0.8</v>
      </c>
      <c r="E100">
        <f t="shared" si="37"/>
        <v>9.1999999999999993</v>
      </c>
      <c r="F100" s="3" t="s">
        <v>0</v>
      </c>
      <c r="G100" s="3">
        <v>11</v>
      </c>
      <c r="H100">
        <f t="shared" si="38"/>
        <v>1.1000000000000001</v>
      </c>
      <c r="I100">
        <f t="shared" si="39"/>
        <v>8.9</v>
      </c>
      <c r="J100" s="3" t="s">
        <v>0</v>
      </c>
      <c r="K100" s="3">
        <v>11</v>
      </c>
      <c r="L100">
        <f t="shared" si="40"/>
        <v>1.1000000000000001</v>
      </c>
      <c r="M100">
        <f t="shared" si="41"/>
        <v>8.9</v>
      </c>
      <c r="N100" s="3" t="s">
        <v>0</v>
      </c>
      <c r="O100" s="3">
        <v>32</v>
      </c>
      <c r="P100" s="5">
        <f t="shared" si="42"/>
        <v>3.2</v>
      </c>
      <c r="Q100" s="5">
        <f t="shared" si="43"/>
        <v>6.8</v>
      </c>
      <c r="S100" s="3" t="s">
        <v>0</v>
      </c>
      <c r="T100" s="3">
        <v>52</v>
      </c>
      <c r="U100" s="5">
        <f t="shared" si="44"/>
        <v>5.2</v>
      </c>
      <c r="V100" s="5">
        <f t="shared" si="45"/>
        <v>4.8</v>
      </c>
      <c r="W100" s="9"/>
      <c r="X100" s="3" t="s">
        <v>0</v>
      </c>
      <c r="Y100" s="3">
        <v>61</v>
      </c>
      <c r="Z100">
        <f t="shared" si="46"/>
        <v>6.1</v>
      </c>
      <c r="AA100">
        <f t="shared" si="47"/>
        <v>3.9000000000000004</v>
      </c>
    </row>
    <row r="101" spans="1:27" x14ac:dyDescent="0.25">
      <c r="B101" s="3" t="s">
        <v>0</v>
      </c>
      <c r="C101" s="3">
        <v>8</v>
      </c>
      <c r="D101">
        <f t="shared" si="36"/>
        <v>0.8</v>
      </c>
      <c r="E101">
        <f t="shared" si="37"/>
        <v>9.1999999999999993</v>
      </c>
      <c r="F101" s="3" t="s">
        <v>0</v>
      </c>
      <c r="G101" s="3">
        <v>11</v>
      </c>
      <c r="H101">
        <f t="shared" si="38"/>
        <v>1.1000000000000001</v>
      </c>
      <c r="I101">
        <f t="shared" si="39"/>
        <v>8.9</v>
      </c>
      <c r="J101" s="3" t="s">
        <v>0</v>
      </c>
      <c r="K101" s="3">
        <v>11</v>
      </c>
      <c r="L101">
        <f t="shared" si="40"/>
        <v>1.1000000000000001</v>
      </c>
      <c r="M101">
        <f t="shared" si="41"/>
        <v>8.9</v>
      </c>
      <c r="N101" s="3" t="s">
        <v>0</v>
      </c>
      <c r="O101" s="3">
        <v>35</v>
      </c>
      <c r="P101" s="5">
        <f t="shared" si="42"/>
        <v>3.5</v>
      </c>
      <c r="Q101" s="5">
        <f t="shared" si="43"/>
        <v>6.5</v>
      </c>
      <c r="S101" s="3" t="s">
        <v>0</v>
      </c>
      <c r="T101" s="3">
        <v>52</v>
      </c>
      <c r="U101" s="5">
        <f t="shared" si="44"/>
        <v>5.2</v>
      </c>
      <c r="V101" s="5">
        <f t="shared" si="45"/>
        <v>4.8</v>
      </c>
      <c r="W101" s="9"/>
      <c r="X101" s="3" t="s">
        <v>0</v>
      </c>
      <c r="Y101" s="3">
        <v>65</v>
      </c>
      <c r="Z101">
        <f t="shared" si="46"/>
        <v>6.5</v>
      </c>
      <c r="AA101">
        <f t="shared" si="47"/>
        <v>3.5</v>
      </c>
    </row>
    <row r="102" spans="1:27" x14ac:dyDescent="0.25">
      <c r="B102" s="3" t="s">
        <v>0</v>
      </c>
      <c r="C102" s="3">
        <v>8</v>
      </c>
      <c r="D102">
        <f t="shared" si="36"/>
        <v>0.8</v>
      </c>
      <c r="E102">
        <f t="shared" si="37"/>
        <v>9.1999999999999993</v>
      </c>
      <c r="F102" s="3" t="s">
        <v>0</v>
      </c>
      <c r="G102" s="3">
        <v>11</v>
      </c>
      <c r="H102">
        <f t="shared" si="38"/>
        <v>1.1000000000000001</v>
      </c>
      <c r="I102">
        <f t="shared" si="39"/>
        <v>8.9</v>
      </c>
      <c r="J102" s="3" t="s">
        <v>0</v>
      </c>
      <c r="K102" s="3">
        <v>11</v>
      </c>
      <c r="L102">
        <f t="shared" si="40"/>
        <v>1.1000000000000001</v>
      </c>
      <c r="M102">
        <f t="shared" si="41"/>
        <v>8.9</v>
      </c>
      <c r="N102" s="3" t="s">
        <v>0</v>
      </c>
      <c r="O102" s="3">
        <v>32</v>
      </c>
      <c r="P102" s="5">
        <f t="shared" si="42"/>
        <v>3.2</v>
      </c>
      <c r="Q102" s="5">
        <f t="shared" si="43"/>
        <v>6.8</v>
      </c>
      <c r="S102" s="3" t="s">
        <v>0</v>
      </c>
      <c r="T102" s="3">
        <v>48</v>
      </c>
      <c r="U102" s="5">
        <f t="shared" si="44"/>
        <v>4.8</v>
      </c>
      <c r="V102" s="5">
        <f t="shared" si="45"/>
        <v>5.2</v>
      </c>
      <c r="W102" s="9"/>
      <c r="X102" s="3" t="s">
        <v>0</v>
      </c>
      <c r="Y102" s="3">
        <v>52</v>
      </c>
      <c r="Z102">
        <f t="shared" si="46"/>
        <v>5.2</v>
      </c>
      <c r="AA102">
        <f t="shared" si="47"/>
        <v>4.8</v>
      </c>
    </row>
    <row r="103" spans="1:27" x14ac:dyDescent="0.25">
      <c r="B103" s="3" t="s">
        <v>0</v>
      </c>
      <c r="C103" s="3">
        <v>5</v>
      </c>
      <c r="D103">
        <f t="shared" si="36"/>
        <v>0.5</v>
      </c>
      <c r="E103">
        <f t="shared" si="37"/>
        <v>9.5</v>
      </c>
      <c r="F103" s="3" t="s">
        <v>0</v>
      </c>
      <c r="G103" s="3">
        <v>6</v>
      </c>
      <c r="H103">
        <f t="shared" si="38"/>
        <v>0.6</v>
      </c>
      <c r="I103">
        <f t="shared" si="39"/>
        <v>9.4</v>
      </c>
      <c r="J103" s="3" t="s">
        <v>0</v>
      </c>
      <c r="K103" s="3">
        <v>7</v>
      </c>
      <c r="L103">
        <f t="shared" si="40"/>
        <v>0.7</v>
      </c>
      <c r="M103">
        <f t="shared" si="41"/>
        <v>9.3000000000000007</v>
      </c>
      <c r="N103" s="3" t="s">
        <v>0</v>
      </c>
      <c r="O103" s="3">
        <v>30</v>
      </c>
      <c r="P103" s="5">
        <f t="shared" si="42"/>
        <v>3</v>
      </c>
      <c r="Q103" s="5">
        <f t="shared" si="43"/>
        <v>7</v>
      </c>
      <c r="S103" s="3" t="s">
        <v>0</v>
      </c>
      <c r="T103" s="3">
        <v>48</v>
      </c>
      <c r="U103" s="5">
        <f t="shared" si="44"/>
        <v>4.8</v>
      </c>
      <c r="V103" s="5">
        <f t="shared" si="45"/>
        <v>5.2</v>
      </c>
      <c r="W103" s="9"/>
      <c r="X103" s="3" t="s">
        <v>0</v>
      </c>
      <c r="Y103" s="3">
        <v>52</v>
      </c>
      <c r="Z103">
        <f t="shared" si="46"/>
        <v>5.2</v>
      </c>
      <c r="AA103">
        <f t="shared" si="47"/>
        <v>4.8</v>
      </c>
    </row>
    <row r="104" spans="1:27" x14ac:dyDescent="0.25">
      <c r="B104" s="3" t="s">
        <v>0</v>
      </c>
      <c r="C104" s="3">
        <v>5</v>
      </c>
      <c r="D104">
        <f t="shared" si="36"/>
        <v>0.5</v>
      </c>
      <c r="E104">
        <f t="shared" si="37"/>
        <v>9.5</v>
      </c>
      <c r="F104" s="3" t="s">
        <v>0</v>
      </c>
      <c r="G104" s="3">
        <v>5</v>
      </c>
      <c r="H104">
        <f t="shared" si="38"/>
        <v>0.5</v>
      </c>
      <c r="I104">
        <f t="shared" si="39"/>
        <v>9.5</v>
      </c>
      <c r="J104" s="3" t="s">
        <v>0</v>
      </c>
      <c r="K104" s="3">
        <v>9</v>
      </c>
      <c r="L104">
        <f t="shared" si="40"/>
        <v>0.9</v>
      </c>
      <c r="M104">
        <f t="shared" si="41"/>
        <v>9.1</v>
      </c>
      <c r="N104" s="3" t="s">
        <v>0</v>
      </c>
      <c r="O104" s="3">
        <v>32</v>
      </c>
      <c r="P104" s="5">
        <f t="shared" si="42"/>
        <v>3.2</v>
      </c>
      <c r="Q104" s="5">
        <f t="shared" si="43"/>
        <v>6.8</v>
      </c>
      <c r="S104" s="3" t="s">
        <v>0</v>
      </c>
      <c r="T104" s="3">
        <v>52</v>
      </c>
      <c r="U104" s="5">
        <f t="shared" si="44"/>
        <v>5.2</v>
      </c>
      <c r="V104" s="5">
        <f t="shared" si="45"/>
        <v>4.8</v>
      </c>
      <c r="W104" s="9"/>
      <c r="X104" s="3" t="s">
        <v>0</v>
      </c>
      <c r="Y104" s="3">
        <v>63</v>
      </c>
      <c r="Z104">
        <f t="shared" si="46"/>
        <v>6.3</v>
      </c>
      <c r="AA104">
        <f t="shared" si="47"/>
        <v>3.7</v>
      </c>
    </row>
    <row r="105" spans="1:27" x14ac:dyDescent="0.25">
      <c r="B105" s="3" t="s">
        <v>0</v>
      </c>
      <c r="C105" s="3">
        <v>8</v>
      </c>
      <c r="D105">
        <f t="shared" si="36"/>
        <v>0.8</v>
      </c>
      <c r="E105">
        <f t="shared" si="37"/>
        <v>9.1999999999999993</v>
      </c>
      <c r="F105" s="3" t="s">
        <v>0</v>
      </c>
      <c r="G105" s="3">
        <v>9</v>
      </c>
      <c r="H105">
        <f t="shared" si="38"/>
        <v>0.9</v>
      </c>
      <c r="I105">
        <f t="shared" si="39"/>
        <v>9.1</v>
      </c>
      <c r="J105" s="3" t="s">
        <v>0</v>
      </c>
      <c r="K105" s="3">
        <v>11</v>
      </c>
      <c r="L105">
        <f t="shared" si="40"/>
        <v>1.1000000000000001</v>
      </c>
      <c r="M105">
        <f t="shared" si="41"/>
        <v>8.9</v>
      </c>
      <c r="N105" s="3" t="s">
        <v>0</v>
      </c>
      <c r="O105" s="3">
        <v>30</v>
      </c>
      <c r="P105" s="5">
        <f t="shared" si="42"/>
        <v>3</v>
      </c>
      <c r="Q105" s="5">
        <f t="shared" si="43"/>
        <v>7</v>
      </c>
      <c r="S105" s="3" t="s">
        <v>0</v>
      </c>
      <c r="T105" s="3">
        <v>51</v>
      </c>
      <c r="U105" s="5">
        <f t="shared" si="44"/>
        <v>5.0999999999999996</v>
      </c>
      <c r="V105" s="5">
        <f t="shared" si="45"/>
        <v>4.9000000000000004</v>
      </c>
      <c r="W105" s="9"/>
      <c r="X105" s="3" t="s">
        <v>0</v>
      </c>
      <c r="Y105" s="3">
        <v>63</v>
      </c>
      <c r="Z105">
        <f t="shared" si="46"/>
        <v>6.3</v>
      </c>
      <c r="AA105">
        <f t="shared" si="47"/>
        <v>3.7</v>
      </c>
    </row>
    <row r="106" spans="1:27" x14ac:dyDescent="0.25">
      <c r="B106" s="3" t="s">
        <v>0</v>
      </c>
      <c r="C106" s="3">
        <v>8</v>
      </c>
      <c r="D106">
        <f t="shared" si="36"/>
        <v>0.8</v>
      </c>
      <c r="E106">
        <f t="shared" si="37"/>
        <v>9.1999999999999993</v>
      </c>
      <c r="F106" s="3" t="s">
        <v>0</v>
      </c>
      <c r="G106" s="3">
        <v>9</v>
      </c>
      <c r="H106">
        <f t="shared" si="38"/>
        <v>0.9</v>
      </c>
      <c r="I106">
        <f t="shared" si="39"/>
        <v>9.1</v>
      </c>
      <c r="J106" s="3" t="s">
        <v>0</v>
      </c>
      <c r="K106" s="3">
        <v>11</v>
      </c>
      <c r="L106">
        <f t="shared" si="40"/>
        <v>1.1000000000000001</v>
      </c>
      <c r="M106">
        <f t="shared" si="41"/>
        <v>8.9</v>
      </c>
      <c r="N106" s="3" t="s">
        <v>0</v>
      </c>
      <c r="O106" s="3">
        <v>28</v>
      </c>
      <c r="P106" s="5">
        <f t="shared" si="42"/>
        <v>2.8</v>
      </c>
      <c r="Q106" s="5">
        <f t="shared" si="43"/>
        <v>7.2</v>
      </c>
      <c r="S106" s="3" t="s">
        <v>0</v>
      </c>
      <c r="T106" s="3">
        <v>50</v>
      </c>
      <c r="U106" s="5">
        <f t="shared" si="44"/>
        <v>5</v>
      </c>
      <c r="V106" s="5">
        <f t="shared" si="45"/>
        <v>5</v>
      </c>
      <c r="W106" s="9"/>
      <c r="X106" s="3" t="s">
        <v>0</v>
      </c>
      <c r="Y106" s="3">
        <v>60</v>
      </c>
      <c r="Z106">
        <f t="shared" si="46"/>
        <v>6</v>
      </c>
      <c r="AA106">
        <f t="shared" si="47"/>
        <v>4</v>
      </c>
    </row>
    <row r="107" spans="1:27" x14ac:dyDescent="0.25">
      <c r="B107" s="3" t="s">
        <v>8</v>
      </c>
      <c r="C107" s="3">
        <v>0</v>
      </c>
      <c r="D107">
        <f t="shared" si="36"/>
        <v>0</v>
      </c>
      <c r="E107">
        <f t="shared" si="37"/>
        <v>10</v>
      </c>
      <c r="F107" s="3" t="s">
        <v>8</v>
      </c>
      <c r="G107" s="3">
        <v>0</v>
      </c>
      <c r="H107">
        <f t="shared" si="38"/>
        <v>0</v>
      </c>
      <c r="I107">
        <f t="shared" si="39"/>
        <v>10</v>
      </c>
      <c r="J107" s="3" t="s">
        <v>8</v>
      </c>
      <c r="K107" s="3">
        <v>0</v>
      </c>
      <c r="L107">
        <f t="shared" si="40"/>
        <v>0</v>
      </c>
      <c r="M107">
        <f t="shared" si="41"/>
        <v>10</v>
      </c>
      <c r="N107" s="3" t="s">
        <v>8</v>
      </c>
      <c r="O107" s="3">
        <v>0</v>
      </c>
      <c r="P107" s="5">
        <f t="shared" si="42"/>
        <v>0</v>
      </c>
      <c r="Q107" s="5">
        <f t="shared" si="43"/>
        <v>10</v>
      </c>
      <c r="S107" s="3" t="s">
        <v>8</v>
      </c>
      <c r="T107" s="3">
        <v>15</v>
      </c>
      <c r="U107" s="5">
        <f t="shared" si="44"/>
        <v>1.5</v>
      </c>
      <c r="V107" s="5">
        <f t="shared" si="45"/>
        <v>8.5</v>
      </c>
      <c r="W107" s="9"/>
      <c r="X107" s="3" t="s">
        <v>8</v>
      </c>
      <c r="Y107" s="3">
        <v>22</v>
      </c>
      <c r="Z107">
        <f t="shared" si="46"/>
        <v>2.2000000000000002</v>
      </c>
      <c r="AA107">
        <f t="shared" si="47"/>
        <v>7.8</v>
      </c>
    </row>
    <row r="108" spans="1:27" x14ac:dyDescent="0.25">
      <c r="B108" s="3" t="s">
        <v>8</v>
      </c>
      <c r="C108" s="3">
        <v>0</v>
      </c>
      <c r="D108">
        <f t="shared" si="36"/>
        <v>0</v>
      </c>
      <c r="E108">
        <f t="shared" si="37"/>
        <v>10</v>
      </c>
      <c r="F108" s="3" t="s">
        <v>8</v>
      </c>
      <c r="G108" s="3">
        <v>0</v>
      </c>
      <c r="H108">
        <f t="shared" si="38"/>
        <v>0</v>
      </c>
      <c r="I108">
        <f t="shared" si="39"/>
        <v>10</v>
      </c>
      <c r="J108" s="3" t="s">
        <v>8</v>
      </c>
      <c r="K108" s="3">
        <v>0</v>
      </c>
      <c r="L108">
        <f t="shared" si="40"/>
        <v>0</v>
      </c>
      <c r="M108">
        <f t="shared" si="41"/>
        <v>10</v>
      </c>
      <c r="N108" s="3" t="s">
        <v>8</v>
      </c>
      <c r="O108" s="3">
        <v>0</v>
      </c>
      <c r="P108" s="5">
        <f t="shared" si="42"/>
        <v>0</v>
      </c>
      <c r="Q108" s="5">
        <f t="shared" si="43"/>
        <v>10</v>
      </c>
      <c r="S108" s="3" t="s">
        <v>8</v>
      </c>
      <c r="T108" s="3">
        <v>16</v>
      </c>
      <c r="U108" s="5">
        <f t="shared" si="44"/>
        <v>1.6</v>
      </c>
      <c r="V108" s="5">
        <f t="shared" si="45"/>
        <v>8.4</v>
      </c>
      <c r="X108" s="3" t="s">
        <v>8</v>
      </c>
      <c r="Y108" s="3">
        <v>21</v>
      </c>
      <c r="Z108">
        <f t="shared" si="46"/>
        <v>2.1</v>
      </c>
      <c r="AA108">
        <f t="shared" si="47"/>
        <v>7.9</v>
      </c>
    </row>
    <row r="109" spans="1:27" x14ac:dyDescent="0.25">
      <c r="B109" s="3" t="s">
        <v>8</v>
      </c>
      <c r="C109" s="3">
        <v>0</v>
      </c>
      <c r="D109">
        <f t="shared" si="36"/>
        <v>0</v>
      </c>
      <c r="E109">
        <f t="shared" si="37"/>
        <v>10</v>
      </c>
      <c r="F109" s="3" t="s">
        <v>8</v>
      </c>
      <c r="G109" s="3">
        <v>0</v>
      </c>
      <c r="H109">
        <f t="shared" si="38"/>
        <v>0</v>
      </c>
      <c r="I109">
        <f t="shared" si="39"/>
        <v>10</v>
      </c>
      <c r="J109" s="3" t="s">
        <v>8</v>
      </c>
      <c r="K109" s="3">
        <v>0</v>
      </c>
      <c r="L109">
        <f t="shared" si="40"/>
        <v>0</v>
      </c>
      <c r="M109">
        <f t="shared" si="41"/>
        <v>10</v>
      </c>
      <c r="N109" s="3" t="s">
        <v>8</v>
      </c>
      <c r="O109" s="3">
        <v>0</v>
      </c>
      <c r="P109" s="5">
        <f t="shared" si="42"/>
        <v>0</v>
      </c>
      <c r="Q109" s="5">
        <f t="shared" si="43"/>
        <v>10</v>
      </c>
      <c r="S109" s="3" t="s">
        <v>8</v>
      </c>
      <c r="T109" s="3">
        <v>12</v>
      </c>
      <c r="U109" s="5">
        <f t="shared" si="44"/>
        <v>1.2</v>
      </c>
      <c r="V109" s="5">
        <f t="shared" si="45"/>
        <v>8.8000000000000007</v>
      </c>
      <c r="X109" s="3" t="s">
        <v>8</v>
      </c>
      <c r="Y109" s="3">
        <v>15</v>
      </c>
      <c r="Z109">
        <f t="shared" si="46"/>
        <v>1.5</v>
      </c>
      <c r="AA109">
        <f t="shared" si="47"/>
        <v>8.5</v>
      </c>
    </row>
    <row r="110" spans="1:27" x14ac:dyDescent="0.25">
      <c r="B110" s="3" t="s">
        <v>8</v>
      </c>
      <c r="C110" s="3">
        <v>0</v>
      </c>
      <c r="D110">
        <f t="shared" si="36"/>
        <v>0</v>
      </c>
      <c r="E110">
        <f t="shared" si="37"/>
        <v>10</v>
      </c>
      <c r="F110" s="3" t="s">
        <v>8</v>
      </c>
      <c r="G110" s="3">
        <v>0</v>
      </c>
      <c r="H110">
        <f t="shared" si="38"/>
        <v>0</v>
      </c>
      <c r="I110">
        <f t="shared" si="39"/>
        <v>10</v>
      </c>
      <c r="J110" s="3" t="s">
        <v>8</v>
      </c>
      <c r="K110" s="3">
        <v>0</v>
      </c>
      <c r="L110">
        <f t="shared" si="40"/>
        <v>0</v>
      </c>
      <c r="M110">
        <f t="shared" si="41"/>
        <v>10</v>
      </c>
      <c r="N110" s="3" t="s">
        <v>8</v>
      </c>
      <c r="O110" s="3">
        <v>0</v>
      </c>
      <c r="P110" s="5">
        <f t="shared" si="42"/>
        <v>0</v>
      </c>
      <c r="Q110" s="5">
        <f t="shared" si="43"/>
        <v>10</v>
      </c>
      <c r="S110" s="3" t="s">
        <v>8</v>
      </c>
      <c r="T110" s="3">
        <v>12</v>
      </c>
      <c r="U110" s="5">
        <f t="shared" si="44"/>
        <v>1.2</v>
      </c>
      <c r="V110" s="5">
        <f t="shared" si="45"/>
        <v>8.8000000000000007</v>
      </c>
      <c r="X110" s="3" t="s">
        <v>8</v>
      </c>
      <c r="Y110" s="3">
        <v>15</v>
      </c>
      <c r="Z110">
        <f t="shared" si="46"/>
        <v>1.5</v>
      </c>
      <c r="AA110">
        <f t="shared" si="47"/>
        <v>8.5</v>
      </c>
    </row>
    <row r="111" spans="1:27" x14ac:dyDescent="0.25">
      <c r="B111" s="3" t="s">
        <v>8</v>
      </c>
      <c r="C111" s="3">
        <v>0</v>
      </c>
      <c r="D111">
        <f t="shared" si="36"/>
        <v>0</v>
      </c>
      <c r="E111">
        <f t="shared" si="37"/>
        <v>10</v>
      </c>
      <c r="F111" s="3" t="s">
        <v>8</v>
      </c>
      <c r="G111" s="3">
        <v>0</v>
      </c>
      <c r="H111">
        <f t="shared" si="38"/>
        <v>0</v>
      </c>
      <c r="I111">
        <f t="shared" si="39"/>
        <v>10</v>
      </c>
      <c r="J111" s="3" t="s">
        <v>8</v>
      </c>
      <c r="K111" s="3">
        <v>0</v>
      </c>
      <c r="L111">
        <f t="shared" si="40"/>
        <v>0</v>
      </c>
      <c r="M111">
        <f t="shared" si="41"/>
        <v>10</v>
      </c>
      <c r="N111" s="3" t="s">
        <v>8</v>
      </c>
      <c r="O111" s="3">
        <v>0</v>
      </c>
      <c r="P111" s="5">
        <f t="shared" si="42"/>
        <v>0</v>
      </c>
      <c r="Q111" s="5">
        <f t="shared" si="43"/>
        <v>10</v>
      </c>
      <c r="S111" s="3" t="s">
        <v>8</v>
      </c>
      <c r="T111" s="3">
        <v>11</v>
      </c>
      <c r="U111" s="5">
        <f t="shared" si="44"/>
        <v>1.1000000000000001</v>
      </c>
      <c r="V111" s="5">
        <f t="shared" si="45"/>
        <v>8.9</v>
      </c>
      <c r="X111" s="3" t="s">
        <v>8</v>
      </c>
      <c r="Y111" s="3">
        <v>14</v>
      </c>
      <c r="Z111">
        <f t="shared" si="46"/>
        <v>1.4</v>
      </c>
      <c r="AA111">
        <f t="shared" si="47"/>
        <v>8.6</v>
      </c>
    </row>
    <row r="112" spans="1:27" x14ac:dyDescent="0.25">
      <c r="B112" s="3" t="s">
        <v>8</v>
      </c>
      <c r="C112" s="3">
        <v>0</v>
      </c>
      <c r="D112">
        <f t="shared" si="36"/>
        <v>0</v>
      </c>
      <c r="E112">
        <f t="shared" si="37"/>
        <v>10</v>
      </c>
      <c r="F112" s="3" t="s">
        <v>8</v>
      </c>
      <c r="G112" s="3">
        <v>0</v>
      </c>
      <c r="H112">
        <f t="shared" si="38"/>
        <v>0</v>
      </c>
      <c r="I112">
        <f t="shared" si="39"/>
        <v>10</v>
      </c>
      <c r="J112" s="3" t="s">
        <v>8</v>
      </c>
      <c r="K112" s="3">
        <v>0</v>
      </c>
      <c r="L112">
        <f t="shared" si="40"/>
        <v>0</v>
      </c>
      <c r="M112">
        <f t="shared" si="41"/>
        <v>10</v>
      </c>
      <c r="N112" s="3" t="s">
        <v>8</v>
      </c>
      <c r="O112" s="3">
        <v>0</v>
      </c>
      <c r="P112" s="5">
        <f t="shared" si="42"/>
        <v>0</v>
      </c>
      <c r="Q112" s="5">
        <f t="shared" si="43"/>
        <v>10</v>
      </c>
      <c r="S112" s="3" t="s">
        <v>8</v>
      </c>
      <c r="T112" s="3">
        <v>10</v>
      </c>
      <c r="U112" s="5">
        <f t="shared" si="44"/>
        <v>1</v>
      </c>
      <c r="V112" s="5">
        <f t="shared" si="45"/>
        <v>9</v>
      </c>
      <c r="X112" s="3" t="s">
        <v>8</v>
      </c>
      <c r="Y112" s="3">
        <v>12</v>
      </c>
      <c r="Z112">
        <f t="shared" si="46"/>
        <v>1.2</v>
      </c>
      <c r="AA112">
        <f t="shared" si="47"/>
        <v>8.8000000000000007</v>
      </c>
    </row>
    <row r="113" spans="2:27" x14ac:dyDescent="0.25">
      <c r="B113" s="3" t="s">
        <v>8</v>
      </c>
      <c r="C113" s="3">
        <v>0</v>
      </c>
      <c r="D113">
        <f t="shared" si="36"/>
        <v>0</v>
      </c>
      <c r="E113">
        <f t="shared" si="37"/>
        <v>10</v>
      </c>
      <c r="F113" s="3" t="s">
        <v>8</v>
      </c>
      <c r="G113" s="3">
        <v>0</v>
      </c>
      <c r="H113">
        <f t="shared" si="38"/>
        <v>0</v>
      </c>
      <c r="I113">
        <f t="shared" si="39"/>
        <v>10</v>
      </c>
      <c r="J113" s="3" t="s">
        <v>8</v>
      </c>
      <c r="K113" s="3">
        <v>0</v>
      </c>
      <c r="L113">
        <f t="shared" si="40"/>
        <v>0</v>
      </c>
      <c r="M113">
        <f t="shared" si="41"/>
        <v>10</v>
      </c>
      <c r="N113" s="3" t="s">
        <v>8</v>
      </c>
      <c r="O113" s="3">
        <v>0</v>
      </c>
      <c r="P113" s="5">
        <f t="shared" si="42"/>
        <v>0</v>
      </c>
      <c r="Q113" s="5">
        <f t="shared" si="43"/>
        <v>10</v>
      </c>
      <c r="S113" s="3" t="s">
        <v>8</v>
      </c>
      <c r="T113" s="3">
        <v>15</v>
      </c>
      <c r="U113" s="5">
        <f t="shared" si="44"/>
        <v>1.5</v>
      </c>
      <c r="V113" s="5">
        <f t="shared" si="45"/>
        <v>8.5</v>
      </c>
      <c r="X113" s="3" t="s">
        <v>8</v>
      </c>
      <c r="Y113" s="3">
        <v>21</v>
      </c>
      <c r="Z113">
        <f t="shared" si="46"/>
        <v>2.1</v>
      </c>
      <c r="AA113">
        <f t="shared" si="47"/>
        <v>7.9</v>
      </c>
    </row>
    <row r="114" spans="2:27" x14ac:dyDescent="0.25">
      <c r="B114" s="3" t="s">
        <v>8</v>
      </c>
      <c r="C114" s="3">
        <v>0</v>
      </c>
      <c r="D114">
        <f t="shared" si="36"/>
        <v>0</v>
      </c>
      <c r="E114">
        <f t="shared" si="37"/>
        <v>10</v>
      </c>
      <c r="F114" s="3" t="s">
        <v>8</v>
      </c>
      <c r="G114" s="3">
        <v>0</v>
      </c>
      <c r="H114">
        <f t="shared" si="38"/>
        <v>0</v>
      </c>
      <c r="I114">
        <f t="shared" si="39"/>
        <v>10</v>
      </c>
      <c r="J114" s="3" t="s">
        <v>8</v>
      </c>
      <c r="K114" s="3">
        <v>0</v>
      </c>
      <c r="L114">
        <f t="shared" si="40"/>
        <v>0</v>
      </c>
      <c r="M114">
        <f t="shared" si="41"/>
        <v>10</v>
      </c>
      <c r="N114" s="3" t="s">
        <v>8</v>
      </c>
      <c r="O114" s="3">
        <v>0</v>
      </c>
      <c r="P114" s="5">
        <f t="shared" si="42"/>
        <v>0</v>
      </c>
      <c r="Q114" s="5">
        <f t="shared" si="43"/>
        <v>10</v>
      </c>
      <c r="S114" s="3" t="s">
        <v>8</v>
      </c>
      <c r="T114" s="3">
        <v>16</v>
      </c>
      <c r="U114" s="5">
        <f t="shared" si="44"/>
        <v>1.6</v>
      </c>
      <c r="V114" s="5">
        <f t="shared" si="45"/>
        <v>8.4</v>
      </c>
      <c r="X114" s="3" t="s">
        <v>8</v>
      </c>
      <c r="Y114" s="3">
        <v>20</v>
      </c>
      <c r="Z114">
        <f t="shared" si="46"/>
        <v>2</v>
      </c>
      <c r="AA114">
        <f t="shared" si="47"/>
        <v>8</v>
      </c>
    </row>
    <row r="115" spans="2:27" x14ac:dyDescent="0.25">
      <c r="B115" s="3" t="s">
        <v>8</v>
      </c>
      <c r="C115" s="3">
        <v>0</v>
      </c>
      <c r="D115">
        <f t="shared" si="36"/>
        <v>0</v>
      </c>
      <c r="E115">
        <f t="shared" si="37"/>
        <v>10</v>
      </c>
      <c r="F115" s="3" t="s">
        <v>8</v>
      </c>
      <c r="G115" s="3">
        <v>0</v>
      </c>
      <c r="H115">
        <f t="shared" si="38"/>
        <v>0</v>
      </c>
      <c r="I115">
        <f t="shared" si="39"/>
        <v>10</v>
      </c>
      <c r="J115" s="3" t="s">
        <v>8</v>
      </c>
      <c r="K115" s="3">
        <v>0</v>
      </c>
      <c r="L115">
        <f t="shared" si="40"/>
        <v>0</v>
      </c>
      <c r="M115">
        <f t="shared" si="41"/>
        <v>10</v>
      </c>
      <c r="N115" s="3" t="s">
        <v>8</v>
      </c>
      <c r="O115" s="3">
        <v>0</v>
      </c>
      <c r="P115" s="5">
        <f t="shared" si="42"/>
        <v>0</v>
      </c>
      <c r="Q115" s="5">
        <f t="shared" si="43"/>
        <v>10</v>
      </c>
      <c r="S115" s="3" t="s">
        <v>8</v>
      </c>
      <c r="T115" s="3">
        <v>12</v>
      </c>
      <c r="U115" s="5">
        <f t="shared" si="44"/>
        <v>1.2</v>
      </c>
      <c r="V115" s="5">
        <f t="shared" si="45"/>
        <v>8.8000000000000007</v>
      </c>
      <c r="X115" s="3" t="s">
        <v>8</v>
      </c>
      <c r="Y115" s="3">
        <v>18</v>
      </c>
      <c r="Z115">
        <f t="shared" si="46"/>
        <v>1.8</v>
      </c>
      <c r="AA115">
        <f t="shared" si="47"/>
        <v>8.1999999999999993</v>
      </c>
    </row>
    <row r="116" spans="2:27" x14ac:dyDescent="0.25">
      <c r="B116" s="3" t="s">
        <v>8</v>
      </c>
      <c r="C116" s="3">
        <v>0</v>
      </c>
      <c r="D116">
        <f t="shared" si="36"/>
        <v>0</v>
      </c>
      <c r="E116">
        <f t="shared" si="37"/>
        <v>10</v>
      </c>
      <c r="F116" s="3" t="s">
        <v>8</v>
      </c>
      <c r="G116" s="3">
        <v>0</v>
      </c>
      <c r="H116">
        <f t="shared" si="38"/>
        <v>0</v>
      </c>
      <c r="I116">
        <f t="shared" si="39"/>
        <v>10</v>
      </c>
      <c r="J116" s="3" t="s">
        <v>8</v>
      </c>
      <c r="K116" s="3">
        <v>0</v>
      </c>
      <c r="L116">
        <f t="shared" si="40"/>
        <v>0</v>
      </c>
      <c r="M116">
        <f t="shared" si="41"/>
        <v>10</v>
      </c>
      <c r="N116" s="3" t="s">
        <v>8</v>
      </c>
      <c r="O116" s="3">
        <v>0</v>
      </c>
      <c r="P116" s="5">
        <f t="shared" si="42"/>
        <v>0</v>
      </c>
      <c r="Q116" s="5">
        <f t="shared" si="43"/>
        <v>10</v>
      </c>
      <c r="S116" s="3" t="s">
        <v>8</v>
      </c>
      <c r="T116" s="3">
        <v>12</v>
      </c>
      <c r="U116" s="5">
        <f t="shared" si="44"/>
        <v>1.2</v>
      </c>
      <c r="V116" s="5">
        <f t="shared" si="45"/>
        <v>8.8000000000000007</v>
      </c>
      <c r="X116" s="3" t="s">
        <v>8</v>
      </c>
      <c r="Y116" s="3">
        <v>18</v>
      </c>
      <c r="Z116">
        <f t="shared" si="46"/>
        <v>1.8</v>
      </c>
      <c r="AA116">
        <f t="shared" si="47"/>
        <v>8.1999999999999993</v>
      </c>
    </row>
    <row r="117" spans="2:27" x14ac:dyDescent="0.25">
      <c r="B117" s="3" t="s">
        <v>17</v>
      </c>
      <c r="C117" s="3">
        <v>0</v>
      </c>
      <c r="D117">
        <f t="shared" si="36"/>
        <v>0</v>
      </c>
      <c r="E117">
        <f t="shared" si="37"/>
        <v>10</v>
      </c>
      <c r="F117" s="3" t="s">
        <v>17</v>
      </c>
      <c r="G117" s="3">
        <v>0</v>
      </c>
      <c r="H117">
        <f t="shared" si="38"/>
        <v>0</v>
      </c>
      <c r="I117">
        <f t="shared" si="39"/>
        <v>10</v>
      </c>
      <c r="J117" s="3" t="s">
        <v>17</v>
      </c>
      <c r="K117" s="3">
        <v>0</v>
      </c>
      <c r="L117">
        <f t="shared" si="40"/>
        <v>0</v>
      </c>
      <c r="M117">
        <f t="shared" si="41"/>
        <v>10</v>
      </c>
      <c r="N117" s="3" t="s">
        <v>17</v>
      </c>
      <c r="O117" s="3">
        <v>0</v>
      </c>
      <c r="P117" s="5">
        <f t="shared" si="42"/>
        <v>0</v>
      </c>
      <c r="Q117" s="5">
        <f t="shared" si="43"/>
        <v>10</v>
      </c>
      <c r="S117" s="3" t="s">
        <v>17</v>
      </c>
      <c r="T117" s="2">
        <v>10</v>
      </c>
      <c r="U117" s="5">
        <f t="shared" si="44"/>
        <v>1</v>
      </c>
      <c r="V117" s="5">
        <f t="shared" si="45"/>
        <v>9</v>
      </c>
      <c r="X117" s="3" t="s">
        <v>17</v>
      </c>
      <c r="Y117" s="2">
        <v>11</v>
      </c>
      <c r="Z117">
        <f t="shared" si="46"/>
        <v>1.1000000000000001</v>
      </c>
      <c r="AA117">
        <f t="shared" si="47"/>
        <v>8.9</v>
      </c>
    </row>
    <row r="118" spans="2:27" x14ac:dyDescent="0.25">
      <c r="B118" s="3" t="s">
        <v>17</v>
      </c>
      <c r="C118" s="3">
        <v>0</v>
      </c>
      <c r="D118">
        <f t="shared" si="36"/>
        <v>0</v>
      </c>
      <c r="E118">
        <f t="shared" si="37"/>
        <v>10</v>
      </c>
      <c r="F118" s="3" t="s">
        <v>17</v>
      </c>
      <c r="G118" s="3">
        <v>0</v>
      </c>
      <c r="H118">
        <f t="shared" si="38"/>
        <v>0</v>
      </c>
      <c r="I118">
        <f t="shared" si="39"/>
        <v>10</v>
      </c>
      <c r="J118" s="3" t="s">
        <v>17</v>
      </c>
      <c r="K118" s="3">
        <v>0</v>
      </c>
      <c r="L118">
        <f t="shared" si="40"/>
        <v>0</v>
      </c>
      <c r="M118">
        <f t="shared" si="41"/>
        <v>10</v>
      </c>
      <c r="N118" s="3" t="s">
        <v>17</v>
      </c>
      <c r="O118" s="3">
        <v>0</v>
      </c>
      <c r="P118" s="5">
        <f t="shared" si="42"/>
        <v>0</v>
      </c>
      <c r="Q118" s="5">
        <f t="shared" si="43"/>
        <v>10</v>
      </c>
      <c r="S118" s="3" t="s">
        <v>17</v>
      </c>
      <c r="T118" s="2">
        <v>11</v>
      </c>
      <c r="U118" s="5">
        <f t="shared" si="44"/>
        <v>1.1000000000000001</v>
      </c>
      <c r="V118" s="5">
        <f t="shared" si="45"/>
        <v>8.9</v>
      </c>
      <c r="X118" s="3" t="s">
        <v>17</v>
      </c>
      <c r="Y118" s="2">
        <v>11</v>
      </c>
      <c r="Z118">
        <f t="shared" si="46"/>
        <v>1.1000000000000001</v>
      </c>
      <c r="AA118">
        <f t="shared" si="47"/>
        <v>8.9</v>
      </c>
    </row>
    <row r="119" spans="2:27" x14ac:dyDescent="0.25">
      <c r="B119" s="3" t="s">
        <v>17</v>
      </c>
      <c r="C119" s="3">
        <v>0</v>
      </c>
      <c r="D119">
        <f t="shared" si="36"/>
        <v>0</v>
      </c>
      <c r="E119">
        <f t="shared" si="37"/>
        <v>10</v>
      </c>
      <c r="F119" s="3" t="s">
        <v>17</v>
      </c>
      <c r="G119" s="3">
        <v>0</v>
      </c>
      <c r="H119">
        <f t="shared" si="38"/>
        <v>0</v>
      </c>
      <c r="I119">
        <f t="shared" si="39"/>
        <v>10</v>
      </c>
      <c r="J119" s="3" t="s">
        <v>17</v>
      </c>
      <c r="K119" s="3">
        <v>0</v>
      </c>
      <c r="L119">
        <f t="shared" si="40"/>
        <v>0</v>
      </c>
      <c r="M119">
        <f t="shared" si="41"/>
        <v>10</v>
      </c>
      <c r="N119" s="3" t="s">
        <v>17</v>
      </c>
      <c r="O119" s="3">
        <v>0</v>
      </c>
      <c r="P119" s="5">
        <f t="shared" si="42"/>
        <v>0</v>
      </c>
      <c r="Q119" s="5">
        <f t="shared" si="43"/>
        <v>10</v>
      </c>
      <c r="S119" s="3" t="s">
        <v>17</v>
      </c>
      <c r="T119" s="2">
        <v>12</v>
      </c>
      <c r="U119" s="5">
        <f t="shared" si="44"/>
        <v>1.2</v>
      </c>
      <c r="V119" s="5">
        <f t="shared" si="45"/>
        <v>8.8000000000000007</v>
      </c>
      <c r="X119" s="3" t="s">
        <v>17</v>
      </c>
      <c r="Y119" s="2">
        <v>12</v>
      </c>
      <c r="Z119">
        <f t="shared" si="46"/>
        <v>1.2</v>
      </c>
      <c r="AA119">
        <f t="shared" si="47"/>
        <v>8.8000000000000007</v>
      </c>
    </row>
    <row r="120" spans="2:27" x14ac:dyDescent="0.25">
      <c r="B120" s="3" t="s">
        <v>17</v>
      </c>
      <c r="C120" s="3">
        <v>0</v>
      </c>
      <c r="D120">
        <f t="shared" si="36"/>
        <v>0</v>
      </c>
      <c r="E120">
        <f t="shared" si="37"/>
        <v>10</v>
      </c>
      <c r="F120" s="3" t="s">
        <v>17</v>
      </c>
      <c r="G120" s="3">
        <v>0</v>
      </c>
      <c r="H120">
        <f t="shared" si="38"/>
        <v>0</v>
      </c>
      <c r="I120">
        <f t="shared" si="39"/>
        <v>10</v>
      </c>
      <c r="J120" s="3" t="s">
        <v>17</v>
      </c>
      <c r="K120" s="3">
        <v>0</v>
      </c>
      <c r="L120">
        <f t="shared" si="40"/>
        <v>0</v>
      </c>
      <c r="M120">
        <f t="shared" si="41"/>
        <v>10</v>
      </c>
      <c r="N120" s="3" t="s">
        <v>17</v>
      </c>
      <c r="O120" s="3">
        <v>0</v>
      </c>
      <c r="P120" s="5">
        <f t="shared" si="42"/>
        <v>0</v>
      </c>
      <c r="Q120" s="5">
        <f t="shared" si="43"/>
        <v>10</v>
      </c>
      <c r="S120" s="3" t="s">
        <v>17</v>
      </c>
      <c r="T120" s="2">
        <v>12</v>
      </c>
      <c r="U120" s="5">
        <f t="shared" si="44"/>
        <v>1.2</v>
      </c>
      <c r="V120" s="5">
        <f t="shared" si="45"/>
        <v>8.8000000000000007</v>
      </c>
      <c r="X120" s="3" t="s">
        <v>17</v>
      </c>
      <c r="Y120" s="2">
        <v>12</v>
      </c>
      <c r="Z120">
        <f t="shared" si="46"/>
        <v>1.2</v>
      </c>
      <c r="AA120">
        <f t="shared" si="47"/>
        <v>8.8000000000000007</v>
      </c>
    </row>
    <row r="121" spans="2:27" x14ac:dyDescent="0.25">
      <c r="B121" s="3" t="s">
        <v>17</v>
      </c>
      <c r="C121" s="3">
        <v>0</v>
      </c>
      <c r="D121">
        <f t="shared" si="36"/>
        <v>0</v>
      </c>
      <c r="E121">
        <f t="shared" si="37"/>
        <v>10</v>
      </c>
      <c r="F121" s="3" t="s">
        <v>17</v>
      </c>
      <c r="G121" s="3">
        <v>0</v>
      </c>
      <c r="H121">
        <f t="shared" si="38"/>
        <v>0</v>
      </c>
      <c r="I121">
        <f t="shared" si="39"/>
        <v>10</v>
      </c>
      <c r="J121" s="3" t="s">
        <v>17</v>
      </c>
      <c r="K121" s="3">
        <v>0</v>
      </c>
      <c r="L121">
        <f t="shared" si="40"/>
        <v>0</v>
      </c>
      <c r="M121">
        <f t="shared" si="41"/>
        <v>10</v>
      </c>
      <c r="N121" s="3" t="s">
        <v>17</v>
      </c>
      <c r="O121" s="3">
        <v>0</v>
      </c>
      <c r="P121" s="5">
        <f t="shared" si="42"/>
        <v>0</v>
      </c>
      <c r="Q121" s="5">
        <f t="shared" si="43"/>
        <v>10</v>
      </c>
      <c r="S121" s="3" t="s">
        <v>17</v>
      </c>
      <c r="T121" s="2">
        <v>12</v>
      </c>
      <c r="U121" s="5">
        <f t="shared" si="44"/>
        <v>1.2</v>
      </c>
      <c r="V121" s="5">
        <f t="shared" si="45"/>
        <v>8.8000000000000007</v>
      </c>
      <c r="X121" s="3" t="s">
        <v>17</v>
      </c>
      <c r="Y121" s="2">
        <v>12</v>
      </c>
      <c r="Z121">
        <f t="shared" si="46"/>
        <v>1.2</v>
      </c>
      <c r="AA121">
        <f t="shared" si="47"/>
        <v>8.8000000000000007</v>
      </c>
    </row>
    <row r="122" spans="2:27" x14ac:dyDescent="0.25">
      <c r="B122" s="3" t="s">
        <v>17</v>
      </c>
      <c r="C122" s="3">
        <v>0</v>
      </c>
      <c r="D122">
        <f t="shared" si="36"/>
        <v>0</v>
      </c>
      <c r="E122">
        <f t="shared" si="37"/>
        <v>10</v>
      </c>
      <c r="F122" s="3" t="s">
        <v>17</v>
      </c>
      <c r="G122" s="3">
        <v>0</v>
      </c>
      <c r="H122">
        <f t="shared" si="38"/>
        <v>0</v>
      </c>
      <c r="I122">
        <f t="shared" si="39"/>
        <v>10</v>
      </c>
      <c r="J122" s="3" t="s">
        <v>17</v>
      </c>
      <c r="K122" s="3">
        <v>0</v>
      </c>
      <c r="L122">
        <f t="shared" si="40"/>
        <v>0</v>
      </c>
      <c r="M122">
        <f t="shared" si="41"/>
        <v>10</v>
      </c>
      <c r="N122" s="3" t="s">
        <v>17</v>
      </c>
      <c r="O122" s="3">
        <v>0</v>
      </c>
      <c r="P122" s="5">
        <f t="shared" si="42"/>
        <v>0</v>
      </c>
      <c r="Q122" s="5">
        <f t="shared" si="43"/>
        <v>10</v>
      </c>
      <c r="S122" s="3" t="s">
        <v>17</v>
      </c>
      <c r="T122" s="2">
        <v>11</v>
      </c>
      <c r="U122" s="5">
        <f t="shared" si="44"/>
        <v>1.1000000000000001</v>
      </c>
      <c r="V122" s="5">
        <f t="shared" si="45"/>
        <v>8.9</v>
      </c>
      <c r="X122" s="3" t="s">
        <v>17</v>
      </c>
      <c r="Y122" s="2">
        <v>11</v>
      </c>
      <c r="Z122">
        <f t="shared" si="46"/>
        <v>1.1000000000000001</v>
      </c>
      <c r="AA122">
        <f t="shared" si="47"/>
        <v>8.9</v>
      </c>
    </row>
    <row r="123" spans="2:27" x14ac:dyDescent="0.25">
      <c r="B123" s="3" t="s">
        <v>17</v>
      </c>
      <c r="C123" s="3">
        <v>0</v>
      </c>
      <c r="D123">
        <f t="shared" si="36"/>
        <v>0</v>
      </c>
      <c r="E123">
        <f t="shared" si="37"/>
        <v>10</v>
      </c>
      <c r="F123" s="3" t="s">
        <v>17</v>
      </c>
      <c r="G123" s="3">
        <v>0</v>
      </c>
      <c r="H123">
        <f t="shared" si="38"/>
        <v>0</v>
      </c>
      <c r="I123">
        <f t="shared" si="39"/>
        <v>10</v>
      </c>
      <c r="J123" s="3" t="s">
        <v>17</v>
      </c>
      <c r="K123" s="3">
        <v>0</v>
      </c>
      <c r="L123">
        <f t="shared" si="40"/>
        <v>0</v>
      </c>
      <c r="M123">
        <f t="shared" si="41"/>
        <v>10</v>
      </c>
      <c r="N123" s="3" t="s">
        <v>17</v>
      </c>
      <c r="O123" s="3">
        <v>0</v>
      </c>
      <c r="P123" s="5">
        <f t="shared" si="42"/>
        <v>0</v>
      </c>
      <c r="Q123" s="5">
        <f t="shared" si="43"/>
        <v>10</v>
      </c>
      <c r="S123" s="3" t="s">
        <v>17</v>
      </c>
      <c r="T123" s="2">
        <v>10</v>
      </c>
      <c r="U123" s="5">
        <f t="shared" si="44"/>
        <v>1</v>
      </c>
      <c r="V123" s="5">
        <f t="shared" si="45"/>
        <v>9</v>
      </c>
      <c r="X123" s="3" t="s">
        <v>17</v>
      </c>
      <c r="Y123" s="2">
        <v>10</v>
      </c>
      <c r="Z123">
        <f t="shared" si="46"/>
        <v>1</v>
      </c>
      <c r="AA123">
        <f t="shared" si="47"/>
        <v>9</v>
      </c>
    </row>
    <row r="124" spans="2:27" x14ac:dyDescent="0.25">
      <c r="B124" s="3" t="s">
        <v>17</v>
      </c>
      <c r="C124" s="3">
        <v>0</v>
      </c>
      <c r="D124">
        <f t="shared" si="36"/>
        <v>0</v>
      </c>
      <c r="E124">
        <f t="shared" si="37"/>
        <v>10</v>
      </c>
      <c r="F124" s="3" t="s">
        <v>17</v>
      </c>
      <c r="G124" s="3">
        <v>0</v>
      </c>
      <c r="H124">
        <f t="shared" si="38"/>
        <v>0</v>
      </c>
      <c r="I124">
        <f t="shared" si="39"/>
        <v>10</v>
      </c>
      <c r="J124" s="3" t="s">
        <v>17</v>
      </c>
      <c r="K124" s="3">
        <v>0</v>
      </c>
      <c r="L124">
        <f t="shared" si="40"/>
        <v>0</v>
      </c>
      <c r="M124">
        <f t="shared" si="41"/>
        <v>10</v>
      </c>
      <c r="N124" s="3" t="s">
        <v>17</v>
      </c>
      <c r="O124" s="3">
        <v>0</v>
      </c>
      <c r="P124" s="5">
        <f t="shared" si="42"/>
        <v>0</v>
      </c>
      <c r="Q124" s="5">
        <f t="shared" si="43"/>
        <v>10</v>
      </c>
      <c r="S124" s="3" t="s">
        <v>17</v>
      </c>
      <c r="T124" s="2">
        <v>9</v>
      </c>
      <c r="U124" s="5">
        <f t="shared" si="44"/>
        <v>0.9</v>
      </c>
      <c r="V124" s="5">
        <f t="shared" si="45"/>
        <v>9.1</v>
      </c>
      <c r="X124" s="3" t="s">
        <v>17</v>
      </c>
      <c r="Y124" s="2">
        <v>10</v>
      </c>
      <c r="Z124">
        <f t="shared" si="46"/>
        <v>1</v>
      </c>
      <c r="AA124">
        <f t="shared" si="47"/>
        <v>9</v>
      </c>
    </row>
    <row r="125" spans="2:27" x14ac:dyDescent="0.25">
      <c r="B125" s="3" t="s">
        <v>17</v>
      </c>
      <c r="C125" s="3">
        <v>0</v>
      </c>
      <c r="D125">
        <f t="shared" si="36"/>
        <v>0</v>
      </c>
      <c r="E125">
        <f t="shared" si="37"/>
        <v>10</v>
      </c>
      <c r="F125" s="3" t="s">
        <v>17</v>
      </c>
      <c r="G125" s="3">
        <v>0</v>
      </c>
      <c r="H125">
        <f t="shared" si="38"/>
        <v>0</v>
      </c>
      <c r="I125">
        <f t="shared" si="39"/>
        <v>10</v>
      </c>
      <c r="J125" s="3" t="s">
        <v>17</v>
      </c>
      <c r="K125" s="3">
        <v>0</v>
      </c>
      <c r="L125">
        <f t="shared" si="40"/>
        <v>0</v>
      </c>
      <c r="M125">
        <f t="shared" si="41"/>
        <v>10</v>
      </c>
      <c r="N125" s="3" t="s">
        <v>17</v>
      </c>
      <c r="O125" s="3">
        <v>0</v>
      </c>
      <c r="P125" s="5">
        <f t="shared" si="42"/>
        <v>0</v>
      </c>
      <c r="Q125" s="5">
        <f t="shared" si="43"/>
        <v>10</v>
      </c>
      <c r="S125" s="3" t="s">
        <v>17</v>
      </c>
      <c r="T125" s="2">
        <v>8</v>
      </c>
      <c r="U125" s="5">
        <f t="shared" si="44"/>
        <v>0.8</v>
      </c>
      <c r="V125" s="5">
        <f t="shared" si="45"/>
        <v>9.1999999999999993</v>
      </c>
      <c r="X125" s="3" t="s">
        <v>17</v>
      </c>
      <c r="Y125" s="2">
        <v>8</v>
      </c>
      <c r="Z125">
        <f t="shared" si="46"/>
        <v>0.8</v>
      </c>
      <c r="AA125">
        <f t="shared" si="47"/>
        <v>9.1999999999999993</v>
      </c>
    </row>
    <row r="126" spans="2:27" x14ac:dyDescent="0.25">
      <c r="B126" s="3" t="s">
        <v>17</v>
      </c>
      <c r="C126" s="3">
        <v>0</v>
      </c>
      <c r="D126">
        <f t="shared" si="36"/>
        <v>0</v>
      </c>
      <c r="E126">
        <f t="shared" si="37"/>
        <v>10</v>
      </c>
      <c r="F126" s="3" t="s">
        <v>17</v>
      </c>
      <c r="G126" s="3">
        <v>0</v>
      </c>
      <c r="H126">
        <f t="shared" si="38"/>
        <v>0</v>
      </c>
      <c r="I126">
        <f t="shared" si="39"/>
        <v>10</v>
      </c>
      <c r="J126" s="3" t="s">
        <v>17</v>
      </c>
      <c r="K126" s="3">
        <v>0</v>
      </c>
      <c r="L126">
        <f t="shared" si="40"/>
        <v>0</v>
      </c>
      <c r="M126">
        <f t="shared" si="41"/>
        <v>10</v>
      </c>
      <c r="N126" s="3" t="s">
        <v>17</v>
      </c>
      <c r="O126" s="3">
        <v>0</v>
      </c>
      <c r="P126" s="5">
        <f t="shared" si="42"/>
        <v>0</v>
      </c>
      <c r="Q126" s="5">
        <f t="shared" si="43"/>
        <v>10</v>
      </c>
      <c r="S126" s="3" t="s">
        <v>17</v>
      </c>
      <c r="T126" s="2">
        <v>10</v>
      </c>
      <c r="U126" s="5">
        <f t="shared" si="44"/>
        <v>1</v>
      </c>
      <c r="V126" s="5">
        <f t="shared" si="45"/>
        <v>9</v>
      </c>
      <c r="X126" s="3" t="s">
        <v>17</v>
      </c>
      <c r="Y126" s="2">
        <v>10</v>
      </c>
      <c r="Z126">
        <f t="shared" si="46"/>
        <v>1</v>
      </c>
      <c r="AA126">
        <f t="shared" si="47"/>
        <v>9</v>
      </c>
    </row>
    <row r="131" spans="1:11" x14ac:dyDescent="0.25">
      <c r="A131" s="37" t="s">
        <v>9</v>
      </c>
      <c r="B131" s="37"/>
      <c r="C131" s="37"/>
      <c r="D131" s="37"/>
      <c r="E131" s="38" t="s">
        <v>10</v>
      </c>
      <c r="F131" s="38"/>
      <c r="G131" s="38"/>
      <c r="H131" s="38"/>
      <c r="I131" s="38"/>
      <c r="J131" s="38"/>
    </row>
    <row r="132" spans="1:11" x14ac:dyDescent="0.25">
      <c r="A132" s="39" t="s">
        <v>12</v>
      </c>
      <c r="B132" s="39"/>
      <c r="C132" s="39"/>
      <c r="D132" s="39"/>
      <c r="E132" s="12" t="s">
        <v>3</v>
      </c>
      <c r="F132" s="12" t="s">
        <v>4</v>
      </c>
      <c r="G132" s="12" t="s">
        <v>5</v>
      </c>
      <c r="H132" s="12" t="s">
        <v>1</v>
      </c>
      <c r="I132" s="12" t="s">
        <v>6</v>
      </c>
      <c r="J132" s="12" t="s">
        <v>7</v>
      </c>
    </row>
    <row r="133" spans="1:11" x14ac:dyDescent="0.25">
      <c r="A133" s="2"/>
      <c r="B133" s="2"/>
      <c r="C133" s="2" t="s">
        <v>11</v>
      </c>
      <c r="D133" s="2"/>
      <c r="E133" s="2"/>
      <c r="F133" s="2"/>
      <c r="G133" s="2"/>
      <c r="H133" s="2"/>
      <c r="I133" s="2"/>
      <c r="J133" s="2"/>
      <c r="K133" s="4"/>
    </row>
    <row r="134" spans="1:11" x14ac:dyDescent="0.25">
      <c r="A134" s="2"/>
      <c r="B134" s="2"/>
      <c r="C134" s="2" t="s">
        <v>16</v>
      </c>
      <c r="D134" s="2"/>
      <c r="E134" s="13" t="s">
        <v>26</v>
      </c>
      <c r="F134" s="13" t="s">
        <v>27</v>
      </c>
      <c r="G134" s="13" t="s">
        <v>27</v>
      </c>
      <c r="H134" s="13" t="s">
        <v>27</v>
      </c>
      <c r="I134" s="13" t="s">
        <v>43</v>
      </c>
      <c r="J134" s="13" t="s">
        <v>45</v>
      </c>
      <c r="K134" s="5"/>
    </row>
    <row r="135" spans="1:11" x14ac:dyDescent="0.25">
      <c r="A135" s="2"/>
      <c r="B135" s="2"/>
      <c r="C135" s="14" t="s">
        <v>13</v>
      </c>
      <c r="D135" s="2"/>
      <c r="E135" s="13" t="s">
        <v>26</v>
      </c>
      <c r="F135" s="13" t="s">
        <v>27</v>
      </c>
      <c r="G135" s="13" t="s">
        <v>27</v>
      </c>
      <c r="H135" s="13" t="s">
        <v>27</v>
      </c>
      <c r="I135" s="13" t="s">
        <v>42</v>
      </c>
      <c r="J135" s="13" t="s">
        <v>49</v>
      </c>
      <c r="K135" s="5"/>
    </row>
    <row r="136" spans="1:11" x14ac:dyDescent="0.25">
      <c r="A136" s="2"/>
      <c r="B136" s="2"/>
      <c r="C136" s="16" t="s">
        <v>14</v>
      </c>
      <c r="D136" s="2"/>
      <c r="E136" s="13" t="s">
        <v>26</v>
      </c>
      <c r="F136" s="17" t="s">
        <v>25</v>
      </c>
      <c r="G136" s="17" t="s">
        <v>33</v>
      </c>
      <c r="H136" s="15" t="s">
        <v>37</v>
      </c>
      <c r="I136" s="15" t="s">
        <v>41</v>
      </c>
      <c r="J136" s="15" t="s">
        <v>48</v>
      </c>
      <c r="K136" s="5"/>
    </row>
    <row r="137" spans="1:11" x14ac:dyDescent="0.25">
      <c r="A137" s="2"/>
      <c r="B137" s="2"/>
      <c r="C137" s="16">
        <v>0.01</v>
      </c>
      <c r="D137" s="2"/>
      <c r="E137" s="13" t="s">
        <v>26</v>
      </c>
      <c r="F137" s="15" t="s">
        <v>28</v>
      </c>
      <c r="G137" s="17" t="s">
        <v>32</v>
      </c>
      <c r="H137" s="15" t="s">
        <v>36</v>
      </c>
      <c r="I137" s="15" t="s">
        <v>40</v>
      </c>
      <c r="J137" s="15" t="s">
        <v>47</v>
      </c>
      <c r="K137" s="5"/>
    </row>
    <row r="138" spans="1:11" x14ac:dyDescent="0.25">
      <c r="A138" s="2"/>
      <c r="B138" s="2"/>
      <c r="C138" s="16" t="s">
        <v>18</v>
      </c>
      <c r="D138" s="2"/>
      <c r="E138" s="13" t="s">
        <v>26</v>
      </c>
      <c r="F138" s="13" t="s">
        <v>24</v>
      </c>
      <c r="G138" s="13" t="s">
        <v>31</v>
      </c>
      <c r="H138" s="13" t="s">
        <v>35</v>
      </c>
      <c r="I138" s="13" t="s">
        <v>39</v>
      </c>
      <c r="J138" s="13" t="s">
        <v>46</v>
      </c>
      <c r="K138" s="5"/>
    </row>
    <row r="139" spans="1:11" x14ac:dyDescent="0.25">
      <c r="A139" s="2"/>
      <c r="B139" s="2"/>
      <c r="C139" s="16">
        <v>0.05</v>
      </c>
      <c r="D139" s="3"/>
      <c r="E139" s="13" t="s">
        <v>29</v>
      </c>
      <c r="F139" s="13" t="s">
        <v>23</v>
      </c>
      <c r="G139" s="13" t="s">
        <v>30</v>
      </c>
      <c r="H139" s="13" t="s">
        <v>34</v>
      </c>
      <c r="I139" s="13" t="s">
        <v>38</v>
      </c>
      <c r="J139" s="13" t="s">
        <v>38</v>
      </c>
      <c r="K139" s="5"/>
    </row>
    <row r="140" spans="1:11" x14ac:dyDescent="0.25">
      <c r="A140" s="2"/>
      <c r="B140" s="2"/>
      <c r="C140" s="16" t="s">
        <v>19</v>
      </c>
      <c r="D140" s="3"/>
      <c r="E140" s="13" t="s">
        <v>22</v>
      </c>
      <c r="F140" s="13" t="s">
        <v>22</v>
      </c>
      <c r="G140" s="13" t="s">
        <v>22</v>
      </c>
      <c r="H140" s="13" t="s">
        <v>22</v>
      </c>
      <c r="I140" s="13" t="s">
        <v>22</v>
      </c>
      <c r="J140" s="13" t="s">
        <v>22</v>
      </c>
      <c r="K140" s="5"/>
    </row>
    <row r="141" spans="1:11" x14ac:dyDescent="0.25">
      <c r="A141" s="2"/>
      <c r="B141" s="2"/>
      <c r="C141" s="16" t="s">
        <v>20</v>
      </c>
      <c r="D141" s="3"/>
      <c r="E141" s="13">
        <v>224.62</v>
      </c>
      <c r="F141" s="13">
        <v>335.29</v>
      </c>
      <c r="G141" s="13">
        <v>430.16</v>
      </c>
      <c r="H141" s="13">
        <v>273.02</v>
      </c>
      <c r="I141" s="13">
        <v>1444.69</v>
      </c>
      <c r="J141" s="13">
        <v>1341.2080000000001</v>
      </c>
      <c r="K141" s="5"/>
    </row>
    <row r="142" spans="1:11" x14ac:dyDescent="0.25">
      <c r="A142" s="2"/>
      <c r="B142" s="2"/>
      <c r="C142" s="16" t="s">
        <v>21</v>
      </c>
      <c r="D142" s="3"/>
      <c r="E142" s="21" t="s">
        <v>44</v>
      </c>
      <c r="F142" s="21" t="s">
        <v>44</v>
      </c>
      <c r="G142" s="21" t="s">
        <v>44</v>
      </c>
      <c r="H142" s="21" t="s">
        <v>44</v>
      </c>
      <c r="I142" s="21" t="s">
        <v>44</v>
      </c>
      <c r="J142" s="21" t="s">
        <v>44</v>
      </c>
    </row>
    <row r="143" spans="1:11" x14ac:dyDescent="0.25">
      <c r="A143" s="2"/>
      <c r="B143" s="2"/>
      <c r="C143" s="2" t="s">
        <v>2</v>
      </c>
      <c r="D143" s="2"/>
      <c r="E143" s="13"/>
      <c r="F143" s="13"/>
      <c r="G143" s="13"/>
      <c r="H143" s="13"/>
      <c r="I143" s="13"/>
      <c r="J143" s="13"/>
    </row>
    <row r="144" spans="1:11" x14ac:dyDescent="0.25">
      <c r="A144" s="2"/>
      <c r="B144" s="2"/>
      <c r="C144" s="2" t="s">
        <v>16</v>
      </c>
      <c r="D144" s="2"/>
      <c r="E144" s="13" t="s">
        <v>54</v>
      </c>
      <c r="F144" s="13" t="s">
        <v>54</v>
      </c>
      <c r="G144" s="13" t="s">
        <v>27</v>
      </c>
      <c r="H144" s="13" t="s">
        <v>27</v>
      </c>
      <c r="I144" s="13" t="s">
        <v>72</v>
      </c>
      <c r="J144" s="13" t="s">
        <v>77</v>
      </c>
    </row>
    <row r="145" spans="1:10" x14ac:dyDescent="0.25">
      <c r="A145" s="2"/>
      <c r="B145" s="2"/>
      <c r="C145" s="18" t="s">
        <v>13</v>
      </c>
      <c r="D145" s="2"/>
      <c r="E145" s="13" t="s">
        <v>54</v>
      </c>
      <c r="F145" s="13" t="s">
        <v>54</v>
      </c>
      <c r="G145" s="13" t="s">
        <v>27</v>
      </c>
      <c r="H145" s="13" t="s">
        <v>27</v>
      </c>
      <c r="I145" s="13" t="s">
        <v>71</v>
      </c>
      <c r="J145" s="13" t="s">
        <v>76</v>
      </c>
    </row>
    <row r="146" spans="1:10" x14ac:dyDescent="0.25">
      <c r="A146" s="2"/>
      <c r="B146" s="2"/>
      <c r="C146" s="19" t="s">
        <v>14</v>
      </c>
      <c r="D146" s="2"/>
      <c r="E146" s="13" t="s">
        <v>53</v>
      </c>
      <c r="F146" s="13" t="s">
        <v>58</v>
      </c>
      <c r="G146" s="13" t="s">
        <v>62</v>
      </c>
      <c r="H146" s="13" t="s">
        <v>66</v>
      </c>
      <c r="I146" s="13" t="s">
        <v>70</v>
      </c>
      <c r="J146" s="13" t="s">
        <v>75</v>
      </c>
    </row>
    <row r="147" spans="1:10" x14ac:dyDescent="0.25">
      <c r="A147" s="2"/>
      <c r="B147" s="2"/>
      <c r="C147" s="19">
        <v>0.01</v>
      </c>
      <c r="D147" s="2"/>
      <c r="E147" s="13" t="s">
        <v>52</v>
      </c>
      <c r="F147" s="13" t="s">
        <v>57</v>
      </c>
      <c r="G147" s="13" t="s">
        <v>61</v>
      </c>
      <c r="H147" s="13" t="s">
        <v>65</v>
      </c>
      <c r="I147" s="13" t="s">
        <v>69</v>
      </c>
      <c r="J147" s="13" t="s">
        <v>74</v>
      </c>
    </row>
    <row r="148" spans="1:10" x14ac:dyDescent="0.25">
      <c r="A148" s="2"/>
      <c r="B148" s="2"/>
      <c r="C148" s="19" t="s">
        <v>18</v>
      </c>
      <c r="D148" s="2"/>
      <c r="E148" s="13" t="s">
        <v>51</v>
      </c>
      <c r="F148" s="13" t="s">
        <v>56</v>
      </c>
      <c r="G148" s="13" t="s">
        <v>60</v>
      </c>
      <c r="H148" s="13" t="s">
        <v>64</v>
      </c>
      <c r="I148" s="13" t="s">
        <v>68</v>
      </c>
      <c r="J148" s="13" t="s">
        <v>73</v>
      </c>
    </row>
    <row r="149" spans="1:10" x14ac:dyDescent="0.25">
      <c r="A149" s="20"/>
      <c r="B149" s="20"/>
      <c r="C149" s="19">
        <v>0.05</v>
      </c>
      <c r="D149" s="20"/>
      <c r="E149" s="13" t="s">
        <v>50</v>
      </c>
      <c r="F149" s="13" t="s">
        <v>55</v>
      </c>
      <c r="G149" s="13" t="s">
        <v>59</v>
      </c>
      <c r="H149" s="13" t="s">
        <v>63</v>
      </c>
      <c r="I149" s="13" t="s">
        <v>67</v>
      </c>
      <c r="J149" s="13" t="s">
        <v>38</v>
      </c>
    </row>
    <row r="150" spans="1:10" x14ac:dyDescent="0.25">
      <c r="B150" s="3"/>
      <c r="C150" s="16" t="s">
        <v>19</v>
      </c>
      <c r="D150" s="3"/>
      <c r="E150" s="13" t="s">
        <v>22</v>
      </c>
      <c r="F150" s="13" t="s">
        <v>22</v>
      </c>
      <c r="G150" s="13" t="s">
        <v>22</v>
      </c>
      <c r="H150" s="13" t="s">
        <v>22</v>
      </c>
      <c r="I150" s="13" t="s">
        <v>22</v>
      </c>
      <c r="J150" s="13" t="s">
        <v>22</v>
      </c>
    </row>
    <row r="151" spans="1:10" x14ac:dyDescent="0.25">
      <c r="B151" s="3"/>
      <c r="C151" s="16" t="s">
        <v>20</v>
      </c>
      <c r="D151" s="3"/>
      <c r="E151" s="13">
        <v>435.43</v>
      </c>
      <c r="F151" s="13">
        <v>571.20000000000005</v>
      </c>
      <c r="G151" s="13">
        <v>434.68</v>
      </c>
      <c r="H151" s="13">
        <v>1416.51</v>
      </c>
      <c r="I151" s="13">
        <v>950.51</v>
      </c>
      <c r="J151" s="13">
        <v>1152.72</v>
      </c>
    </row>
    <row r="152" spans="1:10" x14ac:dyDescent="0.25">
      <c r="B152" s="3"/>
      <c r="C152" s="22" t="s">
        <v>21</v>
      </c>
      <c r="D152" s="7"/>
      <c r="E152" s="23" t="s">
        <v>44</v>
      </c>
      <c r="F152" s="23" t="s">
        <v>44</v>
      </c>
      <c r="G152" s="23" t="s">
        <v>44</v>
      </c>
      <c r="H152" s="23" t="s">
        <v>44</v>
      </c>
      <c r="I152" s="23" t="s">
        <v>44</v>
      </c>
      <c r="J152" s="23" t="s">
        <v>44</v>
      </c>
    </row>
    <row r="153" spans="1:10" x14ac:dyDescent="0.25">
      <c r="B153" s="3"/>
    </row>
    <row r="154" spans="1:10" x14ac:dyDescent="0.25">
      <c r="B154" s="3"/>
    </row>
  </sheetData>
  <mergeCells count="3">
    <mergeCell ref="A131:D131"/>
    <mergeCell ref="E131:J131"/>
    <mergeCell ref="A132:D13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4"/>
  <sheetViews>
    <sheetView tabSelected="1" workbookViewId="0">
      <selection activeCell="A65" sqref="A65"/>
    </sheetView>
  </sheetViews>
  <sheetFormatPr defaultRowHeight="15" x14ac:dyDescent="0.25"/>
  <cols>
    <col min="5" max="5" width="12.5703125" bestFit="1" customWidth="1"/>
    <col min="6" max="6" width="13.28515625" customWidth="1"/>
    <col min="7" max="7" width="12.5703125" bestFit="1" customWidth="1"/>
    <col min="8" max="8" width="13.85546875" customWidth="1"/>
    <col min="9" max="9" width="13.5703125" customWidth="1"/>
    <col min="10" max="10" width="12.42578125" customWidth="1"/>
    <col min="17" max="18" width="12.7109375" customWidth="1"/>
    <col min="19" max="19" width="13.28515625" customWidth="1"/>
    <col min="20" max="20" width="12.85546875" customWidth="1"/>
    <col min="21" max="21" width="14.7109375" customWidth="1"/>
    <col min="22" max="22" width="13.7109375" customWidth="1"/>
  </cols>
  <sheetData>
    <row r="1" spans="1:23" x14ac:dyDescent="0.25">
      <c r="A1" s="26" t="s">
        <v>142</v>
      </c>
      <c r="B1" s="26"/>
      <c r="C1" s="26"/>
      <c r="D1" s="2"/>
      <c r="E1" s="2"/>
      <c r="F1" s="26" t="s">
        <v>143</v>
      </c>
      <c r="G1" s="26"/>
      <c r="H1" s="26"/>
      <c r="I1" s="26"/>
      <c r="J1" s="26" t="s">
        <v>144</v>
      </c>
      <c r="K1" s="26"/>
      <c r="L1" s="26"/>
      <c r="M1" s="26"/>
      <c r="N1" s="26" t="s">
        <v>147</v>
      </c>
      <c r="O1" s="26"/>
      <c r="P1" s="26"/>
      <c r="Q1" s="26"/>
      <c r="R1" s="26" t="s">
        <v>145</v>
      </c>
      <c r="S1" s="26"/>
      <c r="T1" s="26"/>
      <c r="U1" s="26" t="s">
        <v>146</v>
      </c>
      <c r="V1" s="26"/>
      <c r="W1" s="26"/>
    </row>
    <row r="2" spans="1:23" x14ac:dyDescent="0.25">
      <c r="A2" s="26"/>
      <c r="B2" s="26" t="s">
        <v>140</v>
      </c>
      <c r="C2" s="26" t="s">
        <v>141</v>
      </c>
      <c r="D2" s="2" t="s">
        <v>81</v>
      </c>
      <c r="E2" s="2"/>
      <c r="F2" s="26" t="s">
        <v>140</v>
      </c>
      <c r="G2" s="26" t="s">
        <v>141</v>
      </c>
      <c r="H2" s="26"/>
      <c r="I2" s="26"/>
      <c r="J2" s="26" t="s">
        <v>140</v>
      </c>
      <c r="K2" s="26" t="s">
        <v>141</v>
      </c>
      <c r="L2" s="26"/>
      <c r="M2" s="26"/>
      <c r="N2" s="26" t="s">
        <v>140</v>
      </c>
      <c r="O2" s="26" t="s">
        <v>141</v>
      </c>
      <c r="P2" s="26"/>
      <c r="Q2" s="26"/>
      <c r="R2" s="26" t="s">
        <v>140</v>
      </c>
      <c r="S2" s="26" t="s">
        <v>141</v>
      </c>
      <c r="T2" s="26"/>
      <c r="U2" s="26" t="s">
        <v>140</v>
      </c>
      <c r="V2" s="26" t="s">
        <v>141</v>
      </c>
      <c r="W2" s="26"/>
    </row>
    <row r="3" spans="1:23" x14ac:dyDescent="0.25">
      <c r="A3" s="27"/>
      <c r="B3" s="28" t="s">
        <v>18</v>
      </c>
      <c r="C3" s="29">
        <v>7</v>
      </c>
      <c r="D3" s="25">
        <f>10*C3/100</f>
        <v>0.7</v>
      </c>
      <c r="E3" s="25"/>
      <c r="F3" s="28" t="s">
        <v>18</v>
      </c>
      <c r="G3" s="31">
        <v>11</v>
      </c>
      <c r="H3" s="31"/>
      <c r="I3" s="25"/>
      <c r="J3" s="28" t="s">
        <v>18</v>
      </c>
      <c r="K3" s="29">
        <v>38</v>
      </c>
      <c r="L3" s="25"/>
      <c r="M3" s="24"/>
      <c r="N3" s="28" t="s">
        <v>18</v>
      </c>
      <c r="O3" s="29">
        <v>62</v>
      </c>
      <c r="P3" s="24"/>
      <c r="Q3" s="24"/>
      <c r="R3" s="28" t="s">
        <v>18</v>
      </c>
      <c r="S3" s="29">
        <v>76</v>
      </c>
      <c r="T3" s="25"/>
      <c r="U3" s="28" t="s">
        <v>18</v>
      </c>
      <c r="V3" s="29">
        <v>100</v>
      </c>
      <c r="W3" s="24"/>
    </row>
    <row r="4" spans="1:23" x14ac:dyDescent="0.25">
      <c r="A4" s="26"/>
      <c r="B4" s="28" t="s">
        <v>18</v>
      </c>
      <c r="C4" s="29">
        <v>10</v>
      </c>
      <c r="D4" s="25">
        <f t="shared" ref="D4:D12" si="0">10*C4/100</f>
        <v>1</v>
      </c>
      <c r="E4" s="25"/>
      <c r="F4" s="28" t="s">
        <v>18</v>
      </c>
      <c r="G4" s="31">
        <v>14</v>
      </c>
      <c r="H4" s="31"/>
      <c r="I4" s="25"/>
      <c r="J4" s="28" t="s">
        <v>18</v>
      </c>
      <c r="K4" s="29">
        <v>36</v>
      </c>
      <c r="L4" s="25"/>
      <c r="M4" s="24"/>
      <c r="N4" s="28" t="s">
        <v>18</v>
      </c>
      <c r="O4" s="29">
        <v>68</v>
      </c>
      <c r="P4" s="24"/>
      <c r="Q4" s="29"/>
      <c r="R4" s="28" t="s">
        <v>18</v>
      </c>
      <c r="S4" s="29">
        <v>75</v>
      </c>
      <c r="T4" s="25"/>
      <c r="U4" s="28" t="s">
        <v>18</v>
      </c>
      <c r="V4" s="29">
        <v>100</v>
      </c>
      <c r="W4" s="24"/>
    </row>
    <row r="5" spans="1:23" x14ac:dyDescent="0.25">
      <c r="A5" s="26"/>
      <c r="B5" s="28" t="s">
        <v>18</v>
      </c>
      <c r="C5" s="29">
        <v>8</v>
      </c>
      <c r="D5" s="25">
        <f t="shared" si="0"/>
        <v>0.8</v>
      </c>
      <c r="E5" s="25"/>
      <c r="F5" s="28" t="s">
        <v>18</v>
      </c>
      <c r="G5" s="31">
        <v>13</v>
      </c>
      <c r="H5" s="31"/>
      <c r="I5" s="25"/>
      <c r="J5" s="28" t="s">
        <v>18</v>
      </c>
      <c r="K5" s="29">
        <v>39</v>
      </c>
      <c r="L5" s="25"/>
      <c r="M5" s="24"/>
      <c r="N5" s="28" t="s">
        <v>18</v>
      </c>
      <c r="O5" s="29">
        <v>65</v>
      </c>
      <c r="P5" s="24"/>
      <c r="Q5" s="29"/>
      <c r="R5" s="28" t="s">
        <v>18</v>
      </c>
      <c r="S5" s="29">
        <v>74</v>
      </c>
      <c r="T5" s="25"/>
      <c r="U5" s="28" t="s">
        <v>18</v>
      </c>
      <c r="V5" s="29">
        <v>100</v>
      </c>
      <c r="W5" s="24"/>
    </row>
    <row r="6" spans="1:23" x14ac:dyDescent="0.25">
      <c r="A6" s="26"/>
      <c r="B6" s="28" t="s">
        <v>18</v>
      </c>
      <c r="C6" s="29">
        <v>6</v>
      </c>
      <c r="D6" s="25">
        <f t="shared" si="0"/>
        <v>0.6</v>
      </c>
      <c r="E6" s="25"/>
      <c r="F6" s="28" t="s">
        <v>18</v>
      </c>
      <c r="G6" s="31">
        <v>13</v>
      </c>
      <c r="H6" s="31"/>
      <c r="I6" s="25"/>
      <c r="J6" s="28" t="s">
        <v>18</v>
      </c>
      <c r="K6" s="29">
        <v>37</v>
      </c>
      <c r="L6" s="25"/>
      <c r="M6" s="24"/>
      <c r="N6" s="28" t="s">
        <v>18</v>
      </c>
      <c r="O6" s="29">
        <v>60</v>
      </c>
      <c r="P6" s="24"/>
      <c r="Q6" s="29"/>
      <c r="R6" s="28" t="s">
        <v>18</v>
      </c>
      <c r="S6" s="29">
        <v>75</v>
      </c>
      <c r="T6" s="25"/>
      <c r="U6" s="28" t="s">
        <v>18</v>
      </c>
      <c r="V6" s="29">
        <v>100</v>
      </c>
      <c r="W6" s="24"/>
    </row>
    <row r="7" spans="1:23" x14ac:dyDescent="0.25">
      <c r="A7" s="26"/>
      <c r="B7" s="28" t="s">
        <v>18</v>
      </c>
      <c r="C7" s="29">
        <v>6</v>
      </c>
      <c r="D7" s="25">
        <f t="shared" si="0"/>
        <v>0.6</v>
      </c>
      <c r="E7" s="25"/>
      <c r="F7" s="28" t="s">
        <v>18</v>
      </c>
      <c r="G7" s="31">
        <v>13</v>
      </c>
      <c r="H7" s="31"/>
      <c r="I7" s="25"/>
      <c r="J7" s="28" t="s">
        <v>18</v>
      </c>
      <c r="K7" s="29">
        <v>37</v>
      </c>
      <c r="L7" s="25"/>
      <c r="M7" s="24"/>
      <c r="N7" s="28" t="s">
        <v>18</v>
      </c>
      <c r="O7" s="29">
        <v>59</v>
      </c>
      <c r="P7" s="24"/>
      <c r="Q7" s="29"/>
      <c r="R7" s="28" t="s">
        <v>18</v>
      </c>
      <c r="S7" s="29">
        <v>72</v>
      </c>
      <c r="T7" s="25"/>
      <c r="U7" s="28" t="s">
        <v>18</v>
      </c>
      <c r="V7" s="29">
        <v>100</v>
      </c>
      <c r="W7" s="24"/>
    </row>
    <row r="8" spans="1:23" x14ac:dyDescent="0.25">
      <c r="A8" s="26"/>
      <c r="B8" s="28" t="s">
        <v>18</v>
      </c>
      <c r="C8" s="29">
        <v>5</v>
      </c>
      <c r="D8" s="25">
        <f t="shared" si="0"/>
        <v>0.5</v>
      </c>
      <c r="E8" s="25"/>
      <c r="F8" s="28" t="s">
        <v>18</v>
      </c>
      <c r="G8" s="31">
        <v>14</v>
      </c>
      <c r="H8" s="31"/>
      <c r="I8" s="25"/>
      <c r="J8" s="28" t="s">
        <v>18</v>
      </c>
      <c r="K8" s="29">
        <v>39</v>
      </c>
      <c r="L8" s="25"/>
      <c r="M8" s="24"/>
      <c r="N8" s="28" t="s">
        <v>18</v>
      </c>
      <c r="O8" s="29">
        <v>58</v>
      </c>
      <c r="P8" s="24"/>
      <c r="Q8" s="29"/>
      <c r="R8" s="28" t="s">
        <v>18</v>
      </c>
      <c r="S8" s="29">
        <v>74</v>
      </c>
      <c r="T8" s="25"/>
      <c r="U8" s="28" t="s">
        <v>18</v>
      </c>
      <c r="V8" s="29">
        <v>100</v>
      </c>
      <c r="W8" s="24"/>
    </row>
    <row r="9" spans="1:23" x14ac:dyDescent="0.25">
      <c r="A9" s="26"/>
      <c r="B9" s="28" t="s">
        <v>18</v>
      </c>
      <c r="C9" s="29">
        <v>10</v>
      </c>
      <c r="D9" s="25">
        <f t="shared" si="0"/>
        <v>1</v>
      </c>
      <c r="E9" s="25"/>
      <c r="F9" s="28" t="s">
        <v>18</v>
      </c>
      <c r="G9" s="31">
        <v>14</v>
      </c>
      <c r="H9" s="31"/>
      <c r="I9" s="25"/>
      <c r="J9" s="28" t="s">
        <v>18</v>
      </c>
      <c r="K9" s="29">
        <v>38</v>
      </c>
      <c r="L9" s="25"/>
      <c r="M9" s="24"/>
      <c r="N9" s="28" t="s">
        <v>18</v>
      </c>
      <c r="O9" s="29">
        <v>65</v>
      </c>
      <c r="P9" s="24"/>
      <c r="Q9" s="29"/>
      <c r="R9" s="28" t="s">
        <v>18</v>
      </c>
      <c r="S9" s="29">
        <v>74</v>
      </c>
      <c r="T9" s="24"/>
      <c r="U9" s="28" t="s">
        <v>18</v>
      </c>
      <c r="V9" s="29">
        <v>100</v>
      </c>
      <c r="W9" s="24"/>
    </row>
    <row r="10" spans="1:23" x14ac:dyDescent="0.25">
      <c r="A10" s="26"/>
      <c r="B10" s="28" t="s">
        <v>18</v>
      </c>
      <c r="C10" s="29">
        <v>11</v>
      </c>
      <c r="D10" s="25">
        <f t="shared" si="0"/>
        <v>1.1000000000000001</v>
      </c>
      <c r="E10" s="25"/>
      <c r="F10" s="28" t="s">
        <v>18</v>
      </c>
      <c r="G10" s="31">
        <v>15</v>
      </c>
      <c r="H10" s="31"/>
      <c r="I10" s="25"/>
      <c r="J10" s="28" t="s">
        <v>18</v>
      </c>
      <c r="K10" s="29">
        <v>40</v>
      </c>
      <c r="L10" s="25"/>
      <c r="M10" s="24"/>
      <c r="N10" s="28" t="s">
        <v>18</v>
      </c>
      <c r="O10" s="29">
        <v>58</v>
      </c>
      <c r="P10" s="24"/>
      <c r="Q10" s="29"/>
      <c r="R10" s="28" t="s">
        <v>18</v>
      </c>
      <c r="S10" s="29">
        <v>76</v>
      </c>
      <c r="T10" s="24"/>
      <c r="U10" s="28" t="s">
        <v>18</v>
      </c>
      <c r="V10" s="29">
        <v>100</v>
      </c>
      <c r="W10" s="24"/>
    </row>
    <row r="11" spans="1:23" x14ac:dyDescent="0.25">
      <c r="A11" s="26"/>
      <c r="B11" s="28" t="s">
        <v>18</v>
      </c>
      <c r="C11" s="29">
        <v>6</v>
      </c>
      <c r="D11" s="25">
        <f t="shared" si="0"/>
        <v>0.6</v>
      </c>
      <c r="E11" s="25"/>
      <c r="F11" s="28" t="s">
        <v>18</v>
      </c>
      <c r="G11" s="31">
        <v>15</v>
      </c>
      <c r="H11" s="31"/>
      <c r="I11" s="25"/>
      <c r="J11" s="28" t="s">
        <v>18</v>
      </c>
      <c r="K11" s="29">
        <v>41</v>
      </c>
      <c r="L11" s="25"/>
      <c r="M11" s="24"/>
      <c r="N11" s="28" t="s">
        <v>18</v>
      </c>
      <c r="O11" s="29">
        <v>66</v>
      </c>
      <c r="P11" s="24"/>
      <c r="Q11" s="29"/>
      <c r="R11" s="28" t="s">
        <v>18</v>
      </c>
      <c r="S11" s="29">
        <v>78</v>
      </c>
      <c r="T11" s="24"/>
      <c r="U11" s="28" t="s">
        <v>18</v>
      </c>
      <c r="V11" s="29">
        <v>100</v>
      </c>
      <c r="W11" s="24"/>
    </row>
    <row r="12" spans="1:23" x14ac:dyDescent="0.25">
      <c r="A12" s="26"/>
      <c r="B12" s="28" t="s">
        <v>18</v>
      </c>
      <c r="C12" s="29">
        <v>7</v>
      </c>
      <c r="D12" s="25">
        <f t="shared" si="0"/>
        <v>0.7</v>
      </c>
      <c r="E12" s="25"/>
      <c r="F12" s="28" t="s">
        <v>18</v>
      </c>
      <c r="G12" s="31">
        <v>12</v>
      </c>
      <c r="H12" s="31"/>
      <c r="I12" s="25"/>
      <c r="J12" s="28" t="s">
        <v>18</v>
      </c>
      <c r="K12" s="29">
        <v>36</v>
      </c>
      <c r="L12" s="25"/>
      <c r="M12" s="29"/>
      <c r="N12" s="28" t="s">
        <v>18</v>
      </c>
      <c r="O12" s="29">
        <v>65</v>
      </c>
      <c r="P12" s="24"/>
      <c r="Q12" s="29"/>
      <c r="R12" s="28" t="s">
        <v>18</v>
      </c>
      <c r="S12" s="29">
        <v>75</v>
      </c>
      <c r="T12" s="24"/>
      <c r="U12" s="28" t="s">
        <v>18</v>
      </c>
      <c r="V12" s="29">
        <v>100</v>
      </c>
      <c r="W12" s="24"/>
    </row>
    <row r="13" spans="1:23" x14ac:dyDescent="0.25">
      <c r="A13" s="26"/>
      <c r="B13" s="28">
        <v>0.01</v>
      </c>
      <c r="C13" s="29">
        <v>2</v>
      </c>
      <c r="D13" s="25"/>
      <c r="E13" s="25"/>
      <c r="F13" s="28">
        <v>0.01</v>
      </c>
      <c r="G13" s="30">
        <v>8</v>
      </c>
      <c r="H13" s="25"/>
      <c r="I13" s="25"/>
      <c r="J13" s="28">
        <v>0.01</v>
      </c>
      <c r="K13" s="29">
        <v>16</v>
      </c>
      <c r="L13" s="25"/>
      <c r="M13" s="29"/>
      <c r="N13" s="28">
        <v>0.01</v>
      </c>
      <c r="O13" s="29">
        <v>52</v>
      </c>
      <c r="P13" s="24"/>
      <c r="Q13" s="29"/>
      <c r="R13" s="28">
        <v>0.01</v>
      </c>
      <c r="S13" s="29">
        <v>68</v>
      </c>
      <c r="T13" s="24"/>
      <c r="U13" s="28">
        <v>0.01</v>
      </c>
      <c r="V13" s="29">
        <v>100</v>
      </c>
      <c r="W13" s="24"/>
    </row>
    <row r="14" spans="1:23" x14ac:dyDescent="0.25">
      <c r="A14" s="26"/>
      <c r="B14" s="28">
        <v>0.01</v>
      </c>
      <c r="C14" s="29">
        <v>3</v>
      </c>
      <c r="D14" s="25"/>
      <c r="E14" s="25"/>
      <c r="F14" s="28">
        <v>0.01</v>
      </c>
      <c r="G14" s="30">
        <v>9</v>
      </c>
      <c r="H14" s="25"/>
      <c r="I14" s="25"/>
      <c r="J14" s="28">
        <v>0.01</v>
      </c>
      <c r="K14" s="29">
        <v>17</v>
      </c>
      <c r="L14" s="25"/>
      <c r="M14" s="29"/>
      <c r="N14" s="28">
        <v>0.01</v>
      </c>
      <c r="O14" s="29">
        <v>51</v>
      </c>
      <c r="P14" s="24"/>
      <c r="Q14" s="24"/>
      <c r="R14" s="28">
        <v>0.01</v>
      </c>
      <c r="S14" s="29">
        <v>69</v>
      </c>
      <c r="T14" s="24"/>
      <c r="U14" s="28">
        <v>0.01</v>
      </c>
      <c r="V14" s="29">
        <v>100</v>
      </c>
      <c r="W14" s="24"/>
    </row>
    <row r="15" spans="1:23" x14ac:dyDescent="0.25">
      <c r="A15" s="26"/>
      <c r="B15" s="28">
        <v>0.01</v>
      </c>
      <c r="C15" s="29">
        <v>3</v>
      </c>
      <c r="D15" s="25"/>
      <c r="E15" s="25"/>
      <c r="F15" s="28">
        <v>0.01</v>
      </c>
      <c r="G15" s="30">
        <v>10</v>
      </c>
      <c r="H15" s="25"/>
      <c r="I15" s="25"/>
      <c r="J15" s="28">
        <v>0.01</v>
      </c>
      <c r="K15" s="29">
        <v>18</v>
      </c>
      <c r="L15" s="25"/>
      <c r="M15" s="29"/>
      <c r="N15" s="28">
        <v>0.01</v>
      </c>
      <c r="O15" s="29">
        <v>50</v>
      </c>
      <c r="P15" s="24"/>
      <c r="Q15" s="24"/>
      <c r="R15" s="28">
        <v>0.01</v>
      </c>
      <c r="S15" s="29">
        <v>70</v>
      </c>
      <c r="T15" s="24"/>
      <c r="U15" s="28">
        <v>0.01</v>
      </c>
      <c r="V15" s="29">
        <v>100</v>
      </c>
      <c r="W15" s="24"/>
    </row>
    <row r="16" spans="1:23" x14ac:dyDescent="0.25">
      <c r="A16" s="26"/>
      <c r="B16" s="28">
        <v>0.01</v>
      </c>
      <c r="C16" s="29">
        <v>4</v>
      </c>
      <c r="D16" s="25"/>
      <c r="E16" s="25"/>
      <c r="F16" s="28">
        <v>0.01</v>
      </c>
      <c r="G16" s="30">
        <v>10</v>
      </c>
      <c r="H16" s="25"/>
      <c r="I16" s="25"/>
      <c r="J16" s="28">
        <v>0.01</v>
      </c>
      <c r="K16" s="29">
        <v>12</v>
      </c>
      <c r="L16" s="25"/>
      <c r="M16" s="29"/>
      <c r="N16" s="28">
        <v>0.01</v>
      </c>
      <c r="O16" s="29">
        <v>49</v>
      </c>
      <c r="P16" s="24"/>
      <c r="Q16" s="29"/>
      <c r="R16" s="28">
        <v>0.01</v>
      </c>
      <c r="S16" s="29">
        <v>71</v>
      </c>
      <c r="T16" s="24"/>
      <c r="U16" s="28">
        <v>0.01</v>
      </c>
      <c r="V16" s="29">
        <v>100</v>
      </c>
      <c r="W16" s="24"/>
    </row>
    <row r="17" spans="1:24" x14ac:dyDescent="0.25">
      <c r="A17" s="26"/>
      <c r="B17" s="28">
        <v>0.01</v>
      </c>
      <c r="C17" s="29">
        <v>5</v>
      </c>
      <c r="D17" s="25"/>
      <c r="E17" s="25"/>
      <c r="F17" s="28">
        <v>0.01</v>
      </c>
      <c r="G17" s="30">
        <v>10</v>
      </c>
      <c r="H17" s="25"/>
      <c r="I17" s="25"/>
      <c r="J17" s="28">
        <v>0.01</v>
      </c>
      <c r="K17" s="29">
        <v>12</v>
      </c>
      <c r="L17" s="25"/>
      <c r="M17" s="29"/>
      <c r="N17" s="28">
        <v>0.01</v>
      </c>
      <c r="O17" s="29">
        <v>45</v>
      </c>
      <c r="P17" s="24"/>
      <c r="Q17" s="29"/>
      <c r="R17" s="28">
        <v>0.01</v>
      </c>
      <c r="S17" s="29">
        <v>68</v>
      </c>
      <c r="T17" s="24"/>
      <c r="U17" s="28">
        <v>0.01</v>
      </c>
      <c r="V17" s="29">
        <v>100</v>
      </c>
      <c r="W17" s="24"/>
    </row>
    <row r="18" spans="1:24" x14ac:dyDescent="0.25">
      <c r="A18" s="26"/>
      <c r="B18" s="28">
        <v>0.01</v>
      </c>
      <c r="C18" s="29">
        <v>3</v>
      </c>
      <c r="D18" s="25"/>
      <c r="E18" s="25"/>
      <c r="F18" s="28">
        <v>0.01</v>
      </c>
      <c r="G18" s="30">
        <v>8</v>
      </c>
      <c r="H18" s="25"/>
      <c r="I18" s="25"/>
      <c r="J18" s="28">
        <v>0.01</v>
      </c>
      <c r="K18" s="29">
        <v>13</v>
      </c>
      <c r="L18" s="25"/>
      <c r="M18" s="29"/>
      <c r="N18" s="28">
        <v>0.01</v>
      </c>
      <c r="O18" s="29">
        <v>49</v>
      </c>
      <c r="P18" s="24"/>
      <c r="Q18" s="29"/>
      <c r="R18" s="28">
        <v>0.01</v>
      </c>
      <c r="S18" s="29">
        <v>67</v>
      </c>
      <c r="T18" s="24"/>
      <c r="U18" s="28">
        <v>0.01</v>
      </c>
      <c r="V18" s="29">
        <v>100</v>
      </c>
      <c r="W18" s="24"/>
      <c r="X18" t="s">
        <v>82</v>
      </c>
    </row>
    <row r="19" spans="1:24" x14ac:dyDescent="0.25">
      <c r="A19" s="26"/>
      <c r="B19" s="28">
        <v>0.01</v>
      </c>
      <c r="C19" s="29">
        <v>3</v>
      </c>
      <c r="D19" s="25"/>
      <c r="E19" s="25"/>
      <c r="F19" s="28">
        <v>0.01</v>
      </c>
      <c r="G19" s="31">
        <v>9</v>
      </c>
      <c r="H19" s="25"/>
      <c r="I19" s="25"/>
      <c r="J19" s="28">
        <v>0.01</v>
      </c>
      <c r="K19" s="29">
        <v>13</v>
      </c>
      <c r="L19" s="25"/>
      <c r="M19" s="29"/>
      <c r="N19" s="28">
        <v>0.01</v>
      </c>
      <c r="O19" s="29">
        <v>52</v>
      </c>
      <c r="P19" s="24"/>
      <c r="Q19" s="29"/>
      <c r="R19" s="28">
        <v>0.01</v>
      </c>
      <c r="S19" s="29">
        <v>69</v>
      </c>
      <c r="T19" s="24"/>
      <c r="U19" s="28">
        <v>0.01</v>
      </c>
      <c r="V19" s="29">
        <v>100</v>
      </c>
      <c r="W19" s="24"/>
    </row>
    <row r="20" spans="1:24" x14ac:dyDescent="0.25">
      <c r="A20" s="26"/>
      <c r="B20" s="28">
        <v>0.01</v>
      </c>
      <c r="C20" s="29">
        <v>2</v>
      </c>
      <c r="D20" s="25"/>
      <c r="E20" s="25"/>
      <c r="F20" s="28">
        <v>0.01</v>
      </c>
      <c r="G20" s="31">
        <v>9</v>
      </c>
      <c r="H20" s="25"/>
      <c r="I20" s="25"/>
      <c r="J20" s="28">
        <v>0.01</v>
      </c>
      <c r="K20" s="29">
        <v>14</v>
      </c>
      <c r="L20" s="25"/>
      <c r="M20" s="29"/>
      <c r="N20" s="28">
        <v>0.01</v>
      </c>
      <c r="O20" s="29">
        <v>52</v>
      </c>
      <c r="P20" s="24"/>
      <c r="Q20" s="29"/>
      <c r="R20" s="28">
        <v>0.01</v>
      </c>
      <c r="S20" s="29">
        <v>70</v>
      </c>
      <c r="T20" s="24"/>
      <c r="U20" s="28">
        <v>0.01</v>
      </c>
      <c r="V20" s="29">
        <v>100</v>
      </c>
      <c r="W20" s="24"/>
    </row>
    <row r="21" spans="1:24" x14ac:dyDescent="0.25">
      <c r="A21" s="26"/>
      <c r="B21" s="28">
        <v>0.01</v>
      </c>
      <c r="C21" s="29">
        <v>3</v>
      </c>
      <c r="D21" s="25"/>
      <c r="E21" s="25"/>
      <c r="F21" s="28">
        <v>0.01</v>
      </c>
      <c r="G21" s="31">
        <v>8</v>
      </c>
      <c r="H21" s="25"/>
      <c r="I21" s="25"/>
      <c r="J21" s="28">
        <v>0.01</v>
      </c>
      <c r="K21" s="29">
        <v>15</v>
      </c>
      <c r="L21" s="25"/>
      <c r="M21" s="29"/>
      <c r="N21" s="28">
        <v>0.01</v>
      </c>
      <c r="O21" s="29">
        <v>53</v>
      </c>
      <c r="P21" s="24"/>
      <c r="Q21" s="29"/>
      <c r="R21" s="28">
        <v>0.01</v>
      </c>
      <c r="S21" s="29">
        <v>68</v>
      </c>
      <c r="T21" s="24"/>
      <c r="U21" s="28">
        <v>0.01</v>
      </c>
      <c r="V21" s="29">
        <v>100</v>
      </c>
      <c r="W21" s="24"/>
    </row>
    <row r="22" spans="1:24" x14ac:dyDescent="0.25">
      <c r="A22" s="26"/>
      <c r="B22" s="28">
        <v>0.01</v>
      </c>
      <c r="C22" s="29">
        <v>4</v>
      </c>
      <c r="D22" s="25"/>
      <c r="E22" s="25"/>
      <c r="F22" s="28">
        <v>0.01</v>
      </c>
      <c r="G22" s="31">
        <v>8</v>
      </c>
      <c r="H22" s="25"/>
      <c r="I22" s="25"/>
      <c r="J22" s="28">
        <v>0.01</v>
      </c>
      <c r="K22" s="29">
        <v>15</v>
      </c>
      <c r="L22" s="25"/>
      <c r="M22" s="24"/>
      <c r="N22" s="28">
        <v>0.01</v>
      </c>
      <c r="O22" s="29">
        <v>53</v>
      </c>
      <c r="P22" s="24"/>
      <c r="Q22" s="29"/>
      <c r="R22" s="28">
        <v>0.01</v>
      </c>
      <c r="S22" s="29">
        <v>70</v>
      </c>
      <c r="T22" s="24"/>
      <c r="U22" s="28">
        <v>0.01</v>
      </c>
      <c r="V22" s="29">
        <v>100</v>
      </c>
      <c r="W22" s="24"/>
    </row>
    <row r="23" spans="1:24" x14ac:dyDescent="0.25">
      <c r="A23" s="26"/>
      <c r="B23" s="28" t="s">
        <v>78</v>
      </c>
      <c r="C23" s="29">
        <v>0</v>
      </c>
      <c r="D23" s="25"/>
      <c r="E23" s="25"/>
      <c r="F23" s="28" t="s">
        <v>78</v>
      </c>
      <c r="G23" s="29">
        <v>0</v>
      </c>
      <c r="H23" s="8"/>
      <c r="I23" s="25"/>
      <c r="J23" s="28" t="s">
        <v>78</v>
      </c>
      <c r="K23" s="29">
        <v>0</v>
      </c>
      <c r="L23" s="25"/>
      <c r="M23" s="24"/>
      <c r="N23" s="28" t="s">
        <v>78</v>
      </c>
      <c r="O23" s="29">
        <v>41</v>
      </c>
      <c r="P23" s="24"/>
      <c r="Q23" s="29"/>
      <c r="R23" s="28" t="s">
        <v>78</v>
      </c>
      <c r="S23" s="29">
        <v>53</v>
      </c>
      <c r="T23" s="24"/>
      <c r="U23" s="28" t="s">
        <v>78</v>
      </c>
      <c r="V23" s="29">
        <v>75</v>
      </c>
      <c r="W23" s="24"/>
    </row>
    <row r="24" spans="1:24" x14ac:dyDescent="0.25">
      <c r="A24" s="26"/>
      <c r="B24" s="28" t="s">
        <v>78</v>
      </c>
      <c r="C24" s="29">
        <v>0</v>
      </c>
      <c r="D24" s="25"/>
      <c r="E24" s="25"/>
      <c r="F24" s="28" t="s">
        <v>78</v>
      </c>
      <c r="G24" s="29">
        <v>0</v>
      </c>
      <c r="H24" s="8"/>
      <c r="I24" s="25"/>
      <c r="J24" s="28" t="s">
        <v>78</v>
      </c>
      <c r="K24" s="29">
        <v>0</v>
      </c>
      <c r="L24" s="25"/>
      <c r="M24" s="24"/>
      <c r="N24" s="28" t="s">
        <v>78</v>
      </c>
      <c r="O24" s="29">
        <v>42</v>
      </c>
      <c r="P24" s="24"/>
      <c r="Q24" s="29"/>
      <c r="R24" s="28" t="s">
        <v>78</v>
      </c>
      <c r="S24" s="29">
        <v>51</v>
      </c>
      <c r="T24" s="24"/>
      <c r="U24" s="28" t="s">
        <v>78</v>
      </c>
      <c r="V24" s="29">
        <v>72</v>
      </c>
      <c r="W24" s="24"/>
    </row>
    <row r="25" spans="1:24" x14ac:dyDescent="0.25">
      <c r="A25" s="26"/>
      <c r="B25" s="28" t="s">
        <v>78</v>
      </c>
      <c r="C25" s="29">
        <v>0</v>
      </c>
      <c r="D25" s="25"/>
      <c r="E25" s="25"/>
      <c r="F25" s="28" t="s">
        <v>78</v>
      </c>
      <c r="G25" s="29">
        <v>0</v>
      </c>
      <c r="H25" s="8"/>
      <c r="I25" s="25"/>
      <c r="J25" s="28" t="s">
        <v>78</v>
      </c>
      <c r="K25" s="29">
        <v>0</v>
      </c>
      <c r="L25" s="25"/>
      <c r="M25" s="24"/>
      <c r="N25" s="28" t="s">
        <v>78</v>
      </c>
      <c r="O25" s="29">
        <v>45</v>
      </c>
      <c r="P25" s="24"/>
      <c r="Q25" s="29"/>
      <c r="R25" s="28" t="s">
        <v>78</v>
      </c>
      <c r="S25" s="29">
        <v>56</v>
      </c>
      <c r="T25" s="24"/>
      <c r="U25" s="28" t="s">
        <v>78</v>
      </c>
      <c r="V25" s="29">
        <v>78</v>
      </c>
      <c r="W25" s="24"/>
    </row>
    <row r="26" spans="1:24" x14ac:dyDescent="0.25">
      <c r="A26" s="26"/>
      <c r="B26" s="28" t="s">
        <v>78</v>
      </c>
      <c r="C26" s="29">
        <v>0</v>
      </c>
      <c r="D26" s="25"/>
      <c r="E26" s="25"/>
      <c r="F26" s="28" t="s">
        <v>78</v>
      </c>
      <c r="G26" s="29">
        <v>0</v>
      </c>
      <c r="H26" s="8"/>
      <c r="I26" s="25"/>
      <c r="J26" s="28" t="s">
        <v>78</v>
      </c>
      <c r="K26" s="29">
        <v>0</v>
      </c>
      <c r="L26" s="25"/>
      <c r="M26" s="24"/>
      <c r="N26" s="28" t="s">
        <v>78</v>
      </c>
      <c r="O26" s="29">
        <v>40</v>
      </c>
      <c r="P26" s="24"/>
      <c r="Q26" s="24"/>
      <c r="R26" s="28" t="s">
        <v>78</v>
      </c>
      <c r="S26" s="29">
        <v>58</v>
      </c>
      <c r="T26" s="24"/>
      <c r="U26" s="28" t="s">
        <v>78</v>
      </c>
      <c r="V26" s="29">
        <v>80</v>
      </c>
      <c r="W26" s="24"/>
    </row>
    <row r="27" spans="1:24" x14ac:dyDescent="0.25">
      <c r="A27" s="26"/>
      <c r="B27" s="28" t="s">
        <v>78</v>
      </c>
      <c r="C27" s="29">
        <v>0</v>
      </c>
      <c r="D27" s="25"/>
      <c r="E27" s="25"/>
      <c r="F27" s="28" t="s">
        <v>78</v>
      </c>
      <c r="G27" s="29">
        <v>0</v>
      </c>
      <c r="H27" s="8"/>
      <c r="I27" s="25"/>
      <c r="J27" s="28" t="s">
        <v>78</v>
      </c>
      <c r="K27" s="29">
        <v>0</v>
      </c>
      <c r="L27" s="25"/>
      <c r="M27" s="24"/>
      <c r="N27" s="28" t="s">
        <v>78</v>
      </c>
      <c r="O27" s="29">
        <v>41</v>
      </c>
      <c r="P27" s="24"/>
      <c r="Q27" s="24"/>
      <c r="R27" s="28" t="s">
        <v>78</v>
      </c>
      <c r="S27" s="29">
        <v>60</v>
      </c>
      <c r="T27" s="24"/>
      <c r="U27" s="28" t="s">
        <v>78</v>
      </c>
      <c r="V27" s="29">
        <v>81</v>
      </c>
      <c r="W27" s="24"/>
    </row>
    <row r="28" spans="1:24" x14ac:dyDescent="0.25">
      <c r="A28" s="26"/>
      <c r="B28" s="28" t="s">
        <v>78</v>
      </c>
      <c r="C28" s="29">
        <v>0</v>
      </c>
      <c r="D28" s="25"/>
      <c r="E28" s="25"/>
      <c r="F28" s="28" t="s">
        <v>78</v>
      </c>
      <c r="G28" s="29">
        <v>0</v>
      </c>
      <c r="H28" s="8"/>
      <c r="I28" s="25"/>
      <c r="J28" s="28" t="s">
        <v>78</v>
      </c>
      <c r="K28" s="29">
        <v>0</v>
      </c>
      <c r="L28" s="25"/>
      <c r="M28" s="24"/>
      <c r="N28" s="28" t="s">
        <v>78</v>
      </c>
      <c r="O28" s="29">
        <v>40</v>
      </c>
      <c r="P28" s="24"/>
      <c r="Q28" s="24"/>
      <c r="R28" s="28" t="s">
        <v>78</v>
      </c>
      <c r="S28" s="29">
        <v>62</v>
      </c>
      <c r="T28" s="24"/>
      <c r="U28" s="28" t="s">
        <v>78</v>
      </c>
      <c r="V28" s="29">
        <v>80</v>
      </c>
      <c r="W28" s="24"/>
    </row>
    <row r="29" spans="1:24" x14ac:dyDescent="0.25">
      <c r="A29" s="26"/>
      <c r="B29" s="28" t="s">
        <v>78</v>
      </c>
      <c r="C29" s="29">
        <v>0</v>
      </c>
      <c r="D29" s="25"/>
      <c r="E29" s="25"/>
      <c r="F29" s="28" t="s">
        <v>78</v>
      </c>
      <c r="G29" s="29">
        <v>0</v>
      </c>
      <c r="H29" s="8"/>
      <c r="I29" s="25"/>
      <c r="J29" s="28" t="s">
        <v>78</v>
      </c>
      <c r="K29" s="29">
        <v>0</v>
      </c>
      <c r="L29" s="25"/>
      <c r="M29" s="24"/>
      <c r="N29" s="28" t="s">
        <v>78</v>
      </c>
      <c r="O29" s="29">
        <v>39</v>
      </c>
      <c r="P29" s="24"/>
      <c r="Q29" s="24"/>
      <c r="R29" s="28" t="s">
        <v>78</v>
      </c>
      <c r="S29" s="29">
        <v>55</v>
      </c>
      <c r="T29" s="24"/>
      <c r="U29" s="28" t="s">
        <v>78</v>
      </c>
      <c r="V29" s="29">
        <v>80</v>
      </c>
      <c r="W29" s="24"/>
    </row>
    <row r="30" spans="1:24" x14ac:dyDescent="0.25">
      <c r="A30" s="26"/>
      <c r="B30" s="28" t="s">
        <v>78</v>
      </c>
      <c r="C30" s="29">
        <v>0</v>
      </c>
      <c r="D30" s="25"/>
      <c r="E30" s="25"/>
      <c r="F30" s="28" t="s">
        <v>78</v>
      </c>
      <c r="G30" s="29">
        <v>0</v>
      </c>
      <c r="H30" s="8"/>
      <c r="I30" s="25"/>
      <c r="J30" s="28" t="s">
        <v>78</v>
      </c>
      <c r="K30" s="29">
        <v>0</v>
      </c>
      <c r="L30" s="25"/>
      <c r="M30" s="24"/>
      <c r="N30" s="28" t="s">
        <v>78</v>
      </c>
      <c r="O30" s="29">
        <v>38</v>
      </c>
      <c r="P30" s="24"/>
      <c r="Q30" s="24"/>
      <c r="R30" s="28" t="s">
        <v>78</v>
      </c>
      <c r="S30" s="29">
        <v>50</v>
      </c>
      <c r="T30" s="24"/>
      <c r="U30" s="28" t="s">
        <v>78</v>
      </c>
      <c r="V30" s="29">
        <v>79</v>
      </c>
      <c r="W30" s="24"/>
    </row>
    <row r="31" spans="1:24" x14ac:dyDescent="0.25">
      <c r="A31" s="26"/>
      <c r="B31" s="28" t="s">
        <v>78</v>
      </c>
      <c r="C31" s="29">
        <v>0</v>
      </c>
      <c r="D31" s="25"/>
      <c r="E31" s="25"/>
      <c r="F31" s="28" t="s">
        <v>78</v>
      </c>
      <c r="G31" s="29">
        <v>0</v>
      </c>
      <c r="H31" s="8"/>
      <c r="I31" s="25"/>
      <c r="J31" s="28" t="s">
        <v>78</v>
      </c>
      <c r="K31" s="29">
        <v>0</v>
      </c>
      <c r="L31" s="25"/>
      <c r="M31" s="24"/>
      <c r="N31" s="28" t="s">
        <v>78</v>
      </c>
      <c r="O31" s="29">
        <v>37</v>
      </c>
      <c r="P31" s="24"/>
      <c r="Q31" s="24"/>
      <c r="R31" s="28" t="s">
        <v>78</v>
      </c>
      <c r="S31" s="29">
        <v>52</v>
      </c>
      <c r="T31" s="24"/>
      <c r="U31" s="28" t="s">
        <v>78</v>
      </c>
      <c r="V31" s="29">
        <v>78</v>
      </c>
      <c r="W31" s="24"/>
    </row>
    <row r="32" spans="1:24" x14ac:dyDescent="0.25">
      <c r="A32" s="26"/>
      <c r="B32" s="28" t="s">
        <v>78</v>
      </c>
      <c r="C32" s="29">
        <v>0</v>
      </c>
      <c r="D32" s="25"/>
      <c r="E32" s="25"/>
      <c r="F32" s="28" t="s">
        <v>78</v>
      </c>
      <c r="G32" s="29">
        <v>0</v>
      </c>
      <c r="H32" s="8"/>
      <c r="I32" s="25"/>
      <c r="J32" s="28" t="s">
        <v>78</v>
      </c>
      <c r="K32" s="29">
        <v>0</v>
      </c>
      <c r="L32" s="25"/>
      <c r="M32" s="24"/>
      <c r="N32" s="28" t="s">
        <v>78</v>
      </c>
      <c r="O32" s="29">
        <v>38</v>
      </c>
      <c r="P32" s="24"/>
      <c r="Q32" s="24"/>
      <c r="R32" s="28" t="s">
        <v>78</v>
      </c>
      <c r="S32" s="29">
        <v>51</v>
      </c>
      <c r="T32" s="24"/>
      <c r="U32" s="28" t="s">
        <v>78</v>
      </c>
      <c r="V32" s="29">
        <v>79</v>
      </c>
      <c r="W32" s="24"/>
    </row>
    <row r="33" spans="1:23" x14ac:dyDescent="0.25">
      <c r="A33" s="26"/>
      <c r="B33" s="29" t="s">
        <v>79</v>
      </c>
      <c r="C33" s="29">
        <v>0</v>
      </c>
      <c r="D33" s="25"/>
      <c r="E33" s="25"/>
      <c r="F33" s="29" t="s">
        <v>79</v>
      </c>
      <c r="G33" s="29">
        <v>0</v>
      </c>
      <c r="H33" s="25"/>
      <c r="I33" s="25"/>
      <c r="J33" s="29" t="s">
        <v>79</v>
      </c>
      <c r="K33" s="29">
        <v>0</v>
      </c>
      <c r="L33" s="25"/>
      <c r="M33" s="24"/>
      <c r="N33" s="29" t="s">
        <v>79</v>
      </c>
      <c r="O33" s="29">
        <v>30</v>
      </c>
      <c r="P33" s="24"/>
      <c r="Q33" s="24"/>
      <c r="R33" s="29" t="s">
        <v>79</v>
      </c>
      <c r="S33" s="29">
        <v>43</v>
      </c>
      <c r="T33" s="24"/>
      <c r="U33" s="29" t="s">
        <v>79</v>
      </c>
      <c r="V33" s="29">
        <v>70</v>
      </c>
      <c r="W33" s="24"/>
    </row>
    <row r="34" spans="1:23" x14ac:dyDescent="0.25">
      <c r="A34" s="26"/>
      <c r="B34" s="29" t="s">
        <v>79</v>
      </c>
      <c r="C34" s="29">
        <v>0</v>
      </c>
      <c r="D34" s="25"/>
      <c r="E34" s="25"/>
      <c r="F34" s="29" t="s">
        <v>79</v>
      </c>
      <c r="G34" s="29">
        <v>0</v>
      </c>
      <c r="H34" s="25"/>
      <c r="I34" s="25"/>
      <c r="J34" s="29" t="s">
        <v>79</v>
      </c>
      <c r="K34" s="29">
        <v>0</v>
      </c>
      <c r="L34" s="25"/>
      <c r="M34" s="24"/>
      <c r="N34" s="29" t="s">
        <v>79</v>
      </c>
      <c r="O34" s="29">
        <v>32</v>
      </c>
      <c r="P34" s="24"/>
      <c r="Q34" s="24"/>
      <c r="R34" s="29" t="s">
        <v>79</v>
      </c>
      <c r="S34" s="29">
        <v>45</v>
      </c>
      <c r="T34" s="24"/>
      <c r="U34" s="29" t="s">
        <v>79</v>
      </c>
      <c r="V34" s="29">
        <v>70</v>
      </c>
      <c r="W34" s="24"/>
    </row>
    <row r="35" spans="1:23" x14ac:dyDescent="0.25">
      <c r="A35" s="26"/>
      <c r="B35" s="29" t="s">
        <v>79</v>
      </c>
      <c r="C35" s="29">
        <v>0</v>
      </c>
      <c r="D35" s="25"/>
      <c r="E35" s="25"/>
      <c r="F35" s="29" t="s">
        <v>79</v>
      </c>
      <c r="G35" s="29">
        <v>0</v>
      </c>
      <c r="H35" s="25"/>
      <c r="I35" s="25"/>
      <c r="J35" s="29" t="s">
        <v>79</v>
      </c>
      <c r="K35" s="29">
        <v>0</v>
      </c>
      <c r="L35" s="25"/>
      <c r="M35" s="24"/>
      <c r="N35" s="29" t="s">
        <v>79</v>
      </c>
      <c r="O35" s="29">
        <v>31</v>
      </c>
      <c r="P35" s="24"/>
      <c r="Q35" s="24"/>
      <c r="R35" s="29" t="s">
        <v>79</v>
      </c>
      <c r="S35" s="29">
        <v>46</v>
      </c>
      <c r="T35" s="24"/>
      <c r="U35" s="29" t="s">
        <v>79</v>
      </c>
      <c r="V35" s="29">
        <v>71</v>
      </c>
      <c r="W35" s="24"/>
    </row>
    <row r="36" spans="1:23" x14ac:dyDescent="0.25">
      <c r="A36" s="26"/>
      <c r="B36" s="29" t="s">
        <v>79</v>
      </c>
      <c r="C36" s="29">
        <v>0</v>
      </c>
      <c r="D36" s="25"/>
      <c r="E36" s="25"/>
      <c r="F36" s="29" t="s">
        <v>79</v>
      </c>
      <c r="G36" s="29">
        <v>0</v>
      </c>
      <c r="H36" s="25"/>
      <c r="I36" s="25"/>
      <c r="J36" s="29" t="s">
        <v>79</v>
      </c>
      <c r="K36" s="29">
        <v>0</v>
      </c>
      <c r="L36" s="25"/>
      <c r="M36" s="24"/>
      <c r="N36" s="29" t="s">
        <v>79</v>
      </c>
      <c r="O36" s="29">
        <v>32</v>
      </c>
      <c r="P36" s="24"/>
      <c r="Q36" s="24"/>
      <c r="R36" s="29" t="s">
        <v>79</v>
      </c>
      <c r="S36" s="29">
        <v>46</v>
      </c>
      <c r="T36" s="24"/>
      <c r="U36" s="29" t="s">
        <v>79</v>
      </c>
      <c r="V36" s="29">
        <v>75</v>
      </c>
      <c r="W36" s="24"/>
    </row>
    <row r="37" spans="1:23" x14ac:dyDescent="0.25">
      <c r="A37" s="26"/>
      <c r="B37" s="29" t="s">
        <v>79</v>
      </c>
      <c r="C37" s="29">
        <v>0</v>
      </c>
      <c r="D37" s="25"/>
      <c r="E37" s="25"/>
      <c r="F37" s="29" t="s">
        <v>79</v>
      </c>
      <c r="G37" s="29">
        <v>0</v>
      </c>
      <c r="H37" s="25"/>
      <c r="I37" s="25"/>
      <c r="J37" s="29" t="s">
        <v>79</v>
      </c>
      <c r="K37" s="29">
        <v>0</v>
      </c>
      <c r="L37" s="25"/>
      <c r="M37" s="24"/>
      <c r="N37" s="29" t="s">
        <v>79</v>
      </c>
      <c r="O37" s="29">
        <v>31</v>
      </c>
      <c r="P37" s="24"/>
      <c r="Q37" s="24"/>
      <c r="R37" s="29" t="s">
        <v>79</v>
      </c>
      <c r="S37" s="29">
        <v>45</v>
      </c>
      <c r="T37" s="24"/>
      <c r="U37" s="29" t="s">
        <v>79</v>
      </c>
      <c r="V37" s="29">
        <v>72</v>
      </c>
      <c r="W37" s="24"/>
    </row>
    <row r="38" spans="1:23" x14ac:dyDescent="0.25">
      <c r="A38" s="26"/>
      <c r="B38" s="29" t="s">
        <v>79</v>
      </c>
      <c r="C38" s="29">
        <v>0</v>
      </c>
      <c r="D38" s="25"/>
      <c r="E38" s="25"/>
      <c r="F38" s="29" t="s">
        <v>79</v>
      </c>
      <c r="G38" s="29">
        <v>0</v>
      </c>
      <c r="H38" s="25"/>
      <c r="I38" s="25"/>
      <c r="J38" s="29" t="s">
        <v>79</v>
      </c>
      <c r="K38" s="29">
        <v>0</v>
      </c>
      <c r="L38" s="25"/>
      <c r="M38" s="24"/>
      <c r="N38" s="29" t="s">
        <v>79</v>
      </c>
      <c r="O38" s="29">
        <v>33</v>
      </c>
      <c r="P38" s="24"/>
      <c r="Q38" s="24"/>
      <c r="R38" s="29" t="s">
        <v>79</v>
      </c>
      <c r="S38" s="29">
        <v>44</v>
      </c>
      <c r="T38" s="24"/>
      <c r="U38" s="29" t="s">
        <v>79</v>
      </c>
      <c r="V38" s="29">
        <v>71</v>
      </c>
      <c r="W38" s="24"/>
    </row>
    <row r="39" spans="1:23" x14ac:dyDescent="0.25">
      <c r="A39" s="26"/>
      <c r="B39" s="29" t="s">
        <v>79</v>
      </c>
      <c r="C39" s="29">
        <v>0</v>
      </c>
      <c r="D39" s="25"/>
      <c r="E39" s="25"/>
      <c r="F39" s="29" t="s">
        <v>79</v>
      </c>
      <c r="G39" s="29">
        <v>0</v>
      </c>
      <c r="H39" s="25"/>
      <c r="I39" s="25"/>
      <c r="J39" s="29" t="s">
        <v>79</v>
      </c>
      <c r="K39" s="29">
        <v>0</v>
      </c>
      <c r="L39" s="25"/>
      <c r="M39" s="24"/>
      <c r="N39" s="29" t="s">
        <v>79</v>
      </c>
      <c r="O39" s="29">
        <v>33</v>
      </c>
      <c r="P39" s="24"/>
      <c r="Q39" s="24"/>
      <c r="R39" s="29" t="s">
        <v>79</v>
      </c>
      <c r="S39" s="29">
        <v>45</v>
      </c>
      <c r="T39" s="24"/>
      <c r="U39" s="29" t="s">
        <v>79</v>
      </c>
      <c r="V39" s="29">
        <v>70</v>
      </c>
      <c r="W39" s="24"/>
    </row>
    <row r="40" spans="1:23" x14ac:dyDescent="0.25">
      <c r="A40" s="26"/>
      <c r="B40" s="29" t="s">
        <v>79</v>
      </c>
      <c r="C40" s="29">
        <v>0</v>
      </c>
      <c r="D40" s="25"/>
      <c r="E40" s="25"/>
      <c r="F40" s="29" t="s">
        <v>79</v>
      </c>
      <c r="G40" s="29">
        <v>0</v>
      </c>
      <c r="H40" s="25"/>
      <c r="I40" s="25"/>
      <c r="J40" s="29" t="s">
        <v>79</v>
      </c>
      <c r="K40" s="29">
        <v>0</v>
      </c>
      <c r="L40" s="25"/>
      <c r="M40" s="24"/>
      <c r="N40" s="29" t="s">
        <v>79</v>
      </c>
      <c r="O40" s="29">
        <v>31</v>
      </c>
      <c r="P40" s="24"/>
      <c r="Q40" s="29"/>
      <c r="R40" s="29" t="s">
        <v>79</v>
      </c>
      <c r="S40" s="29">
        <v>42</v>
      </c>
      <c r="T40" s="24"/>
      <c r="U40" s="29" t="s">
        <v>79</v>
      </c>
      <c r="V40" s="29">
        <v>69</v>
      </c>
      <c r="W40" s="24"/>
    </row>
    <row r="41" spans="1:23" x14ac:dyDescent="0.25">
      <c r="A41" s="26"/>
      <c r="B41" s="29" t="s">
        <v>79</v>
      </c>
      <c r="C41" s="29">
        <v>0</v>
      </c>
      <c r="D41" s="25"/>
      <c r="E41" s="25"/>
      <c r="F41" s="29" t="s">
        <v>79</v>
      </c>
      <c r="G41" s="29">
        <v>0</v>
      </c>
      <c r="H41" s="25"/>
      <c r="I41" s="25"/>
      <c r="J41" s="29" t="s">
        <v>79</v>
      </c>
      <c r="K41" s="29">
        <v>0</v>
      </c>
      <c r="L41" s="25"/>
      <c r="M41" s="24"/>
      <c r="N41" s="29" t="s">
        <v>79</v>
      </c>
      <c r="O41" s="29">
        <v>31</v>
      </c>
      <c r="P41" s="24"/>
      <c r="Q41" s="29"/>
      <c r="R41" s="29" t="s">
        <v>79</v>
      </c>
      <c r="S41" s="29">
        <v>42</v>
      </c>
      <c r="T41" s="24"/>
      <c r="U41" s="29" t="s">
        <v>79</v>
      </c>
      <c r="V41" s="29">
        <v>70</v>
      </c>
      <c r="W41" s="24"/>
    </row>
    <row r="42" spans="1:23" x14ac:dyDescent="0.25">
      <c r="A42" s="26"/>
      <c r="B42" s="29" t="s">
        <v>79</v>
      </c>
      <c r="C42" s="29">
        <v>0</v>
      </c>
      <c r="D42" s="25"/>
      <c r="E42" s="25"/>
      <c r="F42" s="29" t="s">
        <v>79</v>
      </c>
      <c r="G42" s="29">
        <v>0</v>
      </c>
      <c r="H42" s="25"/>
      <c r="I42" s="25"/>
      <c r="J42" s="29" t="s">
        <v>79</v>
      </c>
      <c r="K42" s="29">
        <v>0</v>
      </c>
      <c r="L42" s="25"/>
      <c r="M42" s="24"/>
      <c r="N42" s="29" t="s">
        <v>79</v>
      </c>
      <c r="O42" s="29">
        <v>30</v>
      </c>
      <c r="P42" s="24"/>
      <c r="Q42" s="29"/>
      <c r="R42" s="29" t="s">
        <v>79</v>
      </c>
      <c r="S42" s="29">
        <v>40</v>
      </c>
      <c r="T42" s="24"/>
      <c r="U42" s="29" t="s">
        <v>79</v>
      </c>
      <c r="V42" s="29">
        <v>71</v>
      </c>
      <c r="W42" s="24"/>
    </row>
    <row r="43" spans="1:23" x14ac:dyDescent="0.25">
      <c r="A43" s="26"/>
      <c r="B43" s="29" t="s">
        <v>80</v>
      </c>
      <c r="C43" s="29">
        <v>0</v>
      </c>
      <c r="D43" s="25"/>
      <c r="E43" s="25"/>
      <c r="F43" s="29" t="s">
        <v>80</v>
      </c>
      <c r="G43" s="29">
        <v>0</v>
      </c>
      <c r="H43" s="25"/>
      <c r="I43" s="25"/>
      <c r="J43" s="29" t="s">
        <v>80</v>
      </c>
      <c r="K43" s="29">
        <v>0</v>
      </c>
      <c r="L43" s="25"/>
      <c r="M43" s="24"/>
      <c r="N43" s="29" t="s">
        <v>80</v>
      </c>
      <c r="O43" s="29">
        <v>26</v>
      </c>
      <c r="P43" s="24"/>
      <c r="Q43" s="29"/>
      <c r="R43" s="29" t="s">
        <v>80</v>
      </c>
      <c r="S43" s="29">
        <v>40</v>
      </c>
      <c r="T43" s="24"/>
      <c r="U43" s="29" t="s">
        <v>80</v>
      </c>
      <c r="V43" s="29">
        <v>67</v>
      </c>
      <c r="W43" s="24"/>
    </row>
    <row r="44" spans="1:23" x14ac:dyDescent="0.25">
      <c r="A44" s="26"/>
      <c r="B44" s="29" t="s">
        <v>80</v>
      </c>
      <c r="C44" s="29">
        <v>0</v>
      </c>
      <c r="D44" s="25"/>
      <c r="E44" s="25"/>
      <c r="F44" s="29" t="s">
        <v>80</v>
      </c>
      <c r="G44" s="29">
        <v>0</v>
      </c>
      <c r="H44" s="25"/>
      <c r="I44" s="25"/>
      <c r="J44" s="29" t="s">
        <v>80</v>
      </c>
      <c r="K44" s="29">
        <v>0</v>
      </c>
      <c r="L44" s="25"/>
      <c r="M44" s="24"/>
      <c r="N44" s="29" t="s">
        <v>80</v>
      </c>
      <c r="O44" s="29">
        <v>25</v>
      </c>
      <c r="P44" s="24"/>
      <c r="Q44" s="29"/>
      <c r="R44" s="29" t="s">
        <v>80</v>
      </c>
      <c r="S44" s="29">
        <v>39</v>
      </c>
      <c r="T44" s="24"/>
      <c r="U44" s="29" t="s">
        <v>80</v>
      </c>
      <c r="V44" s="29">
        <v>66</v>
      </c>
      <c r="W44" s="24"/>
    </row>
    <row r="45" spans="1:23" x14ac:dyDescent="0.25">
      <c r="A45" s="26"/>
      <c r="B45" s="29" t="s">
        <v>80</v>
      </c>
      <c r="C45" s="29">
        <v>0</v>
      </c>
      <c r="D45" s="25"/>
      <c r="E45" s="25"/>
      <c r="F45" s="29" t="s">
        <v>80</v>
      </c>
      <c r="G45" s="29">
        <v>0</v>
      </c>
      <c r="H45" s="25"/>
      <c r="I45" s="25"/>
      <c r="J45" s="29" t="s">
        <v>80</v>
      </c>
      <c r="K45" s="29">
        <v>0</v>
      </c>
      <c r="L45" s="25"/>
      <c r="M45" s="24"/>
      <c r="N45" s="29" t="s">
        <v>80</v>
      </c>
      <c r="O45" s="29">
        <v>29</v>
      </c>
      <c r="P45" s="24"/>
      <c r="Q45" s="29"/>
      <c r="R45" s="29" t="s">
        <v>80</v>
      </c>
      <c r="S45" s="29">
        <v>38</v>
      </c>
      <c r="T45" s="24"/>
      <c r="U45" s="29" t="s">
        <v>80</v>
      </c>
      <c r="V45" s="29">
        <v>68</v>
      </c>
      <c r="W45" s="24"/>
    </row>
    <row r="46" spans="1:23" x14ac:dyDescent="0.25">
      <c r="A46" s="26"/>
      <c r="B46" s="29" t="s">
        <v>80</v>
      </c>
      <c r="C46" s="29">
        <v>0</v>
      </c>
      <c r="D46" s="25"/>
      <c r="E46" s="25"/>
      <c r="F46" s="29" t="s">
        <v>80</v>
      </c>
      <c r="G46" s="29">
        <v>0</v>
      </c>
      <c r="H46" s="25"/>
      <c r="I46" s="25"/>
      <c r="J46" s="29" t="s">
        <v>80</v>
      </c>
      <c r="K46" s="29">
        <v>0</v>
      </c>
      <c r="L46" s="25"/>
      <c r="M46" s="24"/>
      <c r="N46" s="29" t="s">
        <v>80</v>
      </c>
      <c r="O46" s="29">
        <v>28</v>
      </c>
      <c r="P46" s="24"/>
      <c r="Q46" s="29"/>
      <c r="R46" s="29" t="s">
        <v>80</v>
      </c>
      <c r="S46" s="29">
        <v>37</v>
      </c>
      <c r="T46" s="24"/>
      <c r="U46" s="29" t="s">
        <v>80</v>
      </c>
      <c r="V46" s="29">
        <v>70</v>
      </c>
      <c r="W46" s="24"/>
    </row>
    <row r="47" spans="1:23" x14ac:dyDescent="0.25">
      <c r="A47" s="26"/>
      <c r="B47" s="29" t="s">
        <v>80</v>
      </c>
      <c r="C47" s="29">
        <v>0</v>
      </c>
      <c r="D47" s="25"/>
      <c r="E47" s="25"/>
      <c r="F47" s="29" t="s">
        <v>80</v>
      </c>
      <c r="G47" s="29">
        <v>0</v>
      </c>
      <c r="H47" s="25"/>
      <c r="I47" s="25"/>
      <c r="J47" s="29" t="s">
        <v>80</v>
      </c>
      <c r="K47" s="29">
        <v>0</v>
      </c>
      <c r="L47" s="25"/>
      <c r="M47" s="24"/>
      <c r="N47" s="29" t="s">
        <v>80</v>
      </c>
      <c r="O47" s="29">
        <v>27</v>
      </c>
      <c r="P47" s="24"/>
      <c r="Q47" s="29"/>
      <c r="R47" s="29" t="s">
        <v>80</v>
      </c>
      <c r="S47" s="29">
        <v>40</v>
      </c>
      <c r="T47" s="24"/>
      <c r="U47" s="29" t="s">
        <v>80</v>
      </c>
      <c r="V47" s="29">
        <v>75</v>
      </c>
      <c r="W47" s="24"/>
    </row>
    <row r="48" spans="1:23" x14ac:dyDescent="0.25">
      <c r="A48" s="26"/>
      <c r="B48" s="29" t="s">
        <v>80</v>
      </c>
      <c r="C48" s="29">
        <v>0</v>
      </c>
      <c r="D48" s="25"/>
      <c r="E48" s="25"/>
      <c r="F48" s="29" t="s">
        <v>80</v>
      </c>
      <c r="G48" s="29">
        <v>0</v>
      </c>
      <c r="H48" s="25"/>
      <c r="I48" s="25"/>
      <c r="J48" s="29" t="s">
        <v>80</v>
      </c>
      <c r="K48" s="29">
        <v>0</v>
      </c>
      <c r="L48" s="25"/>
      <c r="M48" s="24"/>
      <c r="N48" s="29" t="s">
        <v>80</v>
      </c>
      <c r="O48" s="29">
        <v>25</v>
      </c>
      <c r="P48" s="24"/>
      <c r="Q48" s="29"/>
      <c r="R48" s="29" t="s">
        <v>80</v>
      </c>
      <c r="S48" s="29">
        <v>41</v>
      </c>
      <c r="T48" s="24"/>
      <c r="U48" s="29" t="s">
        <v>80</v>
      </c>
      <c r="V48" s="29">
        <v>65</v>
      </c>
      <c r="W48" s="24"/>
    </row>
    <row r="49" spans="1:23" x14ac:dyDescent="0.25">
      <c r="A49" s="26"/>
      <c r="B49" s="29" t="s">
        <v>80</v>
      </c>
      <c r="C49" s="29">
        <v>0</v>
      </c>
      <c r="D49" s="25"/>
      <c r="E49" s="25"/>
      <c r="F49" s="29" t="s">
        <v>80</v>
      </c>
      <c r="G49" s="29">
        <v>0</v>
      </c>
      <c r="H49" s="25"/>
      <c r="I49" s="25"/>
      <c r="J49" s="29" t="s">
        <v>80</v>
      </c>
      <c r="K49" s="29">
        <v>0</v>
      </c>
      <c r="L49" s="25"/>
      <c r="M49" s="24"/>
      <c r="N49" s="29" t="s">
        <v>80</v>
      </c>
      <c r="O49" s="29">
        <v>26</v>
      </c>
      <c r="P49" s="24"/>
      <c r="Q49" s="29"/>
      <c r="R49" s="29" t="s">
        <v>80</v>
      </c>
      <c r="S49" s="29">
        <v>41</v>
      </c>
      <c r="T49" s="24"/>
      <c r="U49" s="29" t="s">
        <v>80</v>
      </c>
      <c r="V49" s="29">
        <v>62</v>
      </c>
      <c r="W49" s="24"/>
    </row>
    <row r="50" spans="1:23" x14ac:dyDescent="0.25">
      <c r="A50" s="26"/>
      <c r="B50" s="29" t="s">
        <v>80</v>
      </c>
      <c r="C50" s="29">
        <v>0</v>
      </c>
      <c r="D50" s="25"/>
      <c r="E50" s="25"/>
      <c r="F50" s="29" t="s">
        <v>80</v>
      </c>
      <c r="G50" s="29">
        <v>0</v>
      </c>
      <c r="H50" s="25"/>
      <c r="I50" s="25"/>
      <c r="J50" s="29" t="s">
        <v>80</v>
      </c>
      <c r="K50" s="29">
        <v>0</v>
      </c>
      <c r="L50" s="25"/>
      <c r="M50" s="24"/>
      <c r="N50" s="29" t="s">
        <v>80</v>
      </c>
      <c r="O50" s="29">
        <v>26</v>
      </c>
      <c r="P50" s="24"/>
      <c r="Q50" s="24"/>
      <c r="R50" s="29" t="s">
        <v>80</v>
      </c>
      <c r="S50" s="29">
        <v>40</v>
      </c>
      <c r="T50" s="24"/>
      <c r="U50" s="29" t="s">
        <v>80</v>
      </c>
      <c r="V50" s="29">
        <v>60</v>
      </c>
      <c r="W50" s="24"/>
    </row>
    <row r="51" spans="1:23" x14ac:dyDescent="0.25">
      <c r="A51" s="26"/>
      <c r="B51" s="29" t="s">
        <v>80</v>
      </c>
      <c r="C51" s="29">
        <v>0</v>
      </c>
      <c r="D51" s="25"/>
      <c r="E51" s="25"/>
      <c r="F51" s="29" t="s">
        <v>80</v>
      </c>
      <c r="G51" s="29">
        <v>0</v>
      </c>
      <c r="H51" s="25"/>
      <c r="I51" s="25"/>
      <c r="J51" s="29" t="s">
        <v>80</v>
      </c>
      <c r="K51" s="29">
        <v>0</v>
      </c>
      <c r="L51" s="25"/>
      <c r="M51" s="24"/>
      <c r="N51" s="29" t="s">
        <v>80</v>
      </c>
      <c r="O51" s="29">
        <v>25</v>
      </c>
      <c r="P51" s="24"/>
      <c r="Q51" s="24"/>
      <c r="R51" s="29" t="s">
        <v>80</v>
      </c>
      <c r="S51" s="29">
        <v>35</v>
      </c>
      <c r="T51" s="24"/>
      <c r="U51" s="29" t="s">
        <v>80</v>
      </c>
      <c r="V51" s="29">
        <v>62</v>
      </c>
      <c r="W51" s="24"/>
    </row>
    <row r="52" spans="1:23" x14ac:dyDescent="0.25">
      <c r="A52" s="26"/>
      <c r="B52" s="29" t="s">
        <v>80</v>
      </c>
      <c r="C52" s="29">
        <v>0</v>
      </c>
      <c r="D52" s="25"/>
      <c r="E52" s="25"/>
      <c r="F52" s="29" t="s">
        <v>80</v>
      </c>
      <c r="G52" s="29">
        <v>0</v>
      </c>
      <c r="H52" s="25"/>
      <c r="I52" s="25"/>
      <c r="J52" s="29" t="s">
        <v>80</v>
      </c>
      <c r="K52" s="29">
        <v>0</v>
      </c>
      <c r="L52" s="25"/>
      <c r="M52" s="24"/>
      <c r="N52" s="29" t="s">
        <v>80</v>
      </c>
      <c r="O52" s="29">
        <v>24</v>
      </c>
      <c r="P52" s="24"/>
      <c r="Q52" s="24"/>
      <c r="R52" s="29" t="s">
        <v>80</v>
      </c>
      <c r="S52" s="29">
        <v>36</v>
      </c>
      <c r="T52" s="24"/>
      <c r="U52" s="29" t="s">
        <v>80</v>
      </c>
      <c r="V52" s="29">
        <v>61</v>
      </c>
      <c r="W52" s="24"/>
    </row>
    <row r="53" spans="1:23" x14ac:dyDescent="0.25">
      <c r="A53" s="26"/>
      <c r="B53" s="29" t="s">
        <v>17</v>
      </c>
      <c r="C53" s="29">
        <v>0</v>
      </c>
      <c r="D53" s="25"/>
      <c r="E53" s="25"/>
      <c r="F53" s="29" t="s">
        <v>17</v>
      </c>
      <c r="G53" s="29">
        <v>0</v>
      </c>
      <c r="H53" s="25"/>
      <c r="I53" s="25"/>
      <c r="J53" s="29" t="s">
        <v>17</v>
      </c>
      <c r="K53" s="29">
        <v>0</v>
      </c>
      <c r="L53" s="25"/>
      <c r="M53" s="24"/>
      <c r="N53" s="29" t="s">
        <v>17</v>
      </c>
      <c r="O53" s="29">
        <v>0</v>
      </c>
      <c r="P53" s="24"/>
      <c r="Q53" s="24"/>
      <c r="R53" s="29" t="s">
        <v>17</v>
      </c>
      <c r="S53" s="31">
        <v>10</v>
      </c>
      <c r="T53" s="24"/>
      <c r="U53" s="29" t="s">
        <v>17</v>
      </c>
      <c r="V53" s="31">
        <v>12</v>
      </c>
      <c r="W53" s="24"/>
    </row>
    <row r="54" spans="1:23" x14ac:dyDescent="0.25">
      <c r="A54" s="26"/>
      <c r="B54" s="29" t="s">
        <v>17</v>
      </c>
      <c r="C54" s="29">
        <v>0</v>
      </c>
      <c r="D54" s="25"/>
      <c r="E54" s="25"/>
      <c r="F54" s="29" t="s">
        <v>17</v>
      </c>
      <c r="G54" s="29">
        <v>0</v>
      </c>
      <c r="H54" s="25"/>
      <c r="I54" s="25"/>
      <c r="J54" s="29" t="s">
        <v>17</v>
      </c>
      <c r="K54" s="29">
        <v>0</v>
      </c>
      <c r="L54" s="25"/>
      <c r="M54" s="24"/>
      <c r="N54" s="29" t="s">
        <v>17</v>
      </c>
      <c r="O54" s="29">
        <v>0</v>
      </c>
      <c r="P54" s="24"/>
      <c r="Q54" s="24"/>
      <c r="R54" s="29" t="s">
        <v>17</v>
      </c>
      <c r="S54" s="31">
        <v>10</v>
      </c>
      <c r="T54" s="24"/>
      <c r="U54" s="29" t="s">
        <v>17</v>
      </c>
      <c r="V54" s="31">
        <v>11</v>
      </c>
      <c r="W54" s="24"/>
    </row>
    <row r="55" spans="1:23" x14ac:dyDescent="0.25">
      <c r="A55" s="26"/>
      <c r="B55" s="29" t="s">
        <v>17</v>
      </c>
      <c r="C55" s="29">
        <v>0</v>
      </c>
      <c r="D55" s="25"/>
      <c r="E55" s="25"/>
      <c r="F55" s="29" t="s">
        <v>17</v>
      </c>
      <c r="G55" s="29">
        <v>0</v>
      </c>
      <c r="H55" s="25"/>
      <c r="I55" s="25"/>
      <c r="J55" s="29" t="s">
        <v>17</v>
      </c>
      <c r="K55" s="29">
        <v>0</v>
      </c>
      <c r="L55" s="25"/>
      <c r="M55" s="24"/>
      <c r="N55" s="29" t="s">
        <v>17</v>
      </c>
      <c r="O55" s="29">
        <v>0</v>
      </c>
      <c r="P55" s="24"/>
      <c r="Q55" s="24"/>
      <c r="R55" s="29" t="s">
        <v>17</v>
      </c>
      <c r="S55" s="31">
        <v>9</v>
      </c>
      <c r="T55" s="24"/>
      <c r="U55" s="29" t="s">
        <v>17</v>
      </c>
      <c r="V55" s="31">
        <v>15</v>
      </c>
      <c r="W55" s="24"/>
    </row>
    <row r="56" spans="1:23" x14ac:dyDescent="0.25">
      <c r="A56" s="26"/>
      <c r="B56" s="29" t="s">
        <v>17</v>
      </c>
      <c r="C56" s="29">
        <v>0</v>
      </c>
      <c r="D56" s="25"/>
      <c r="E56" s="25"/>
      <c r="F56" s="29" t="s">
        <v>17</v>
      </c>
      <c r="G56" s="29">
        <v>0</v>
      </c>
      <c r="H56" s="25"/>
      <c r="I56" s="25"/>
      <c r="J56" s="29" t="s">
        <v>17</v>
      </c>
      <c r="K56" s="29">
        <v>0</v>
      </c>
      <c r="L56" s="25"/>
      <c r="M56" s="24"/>
      <c r="N56" s="29" t="s">
        <v>17</v>
      </c>
      <c r="O56" s="29">
        <v>0</v>
      </c>
      <c r="P56" s="24"/>
      <c r="Q56" s="24"/>
      <c r="R56" s="29" t="s">
        <v>17</v>
      </c>
      <c r="S56" s="31">
        <v>10</v>
      </c>
      <c r="T56" s="24"/>
      <c r="U56" s="29" t="s">
        <v>17</v>
      </c>
      <c r="V56" s="31">
        <v>11</v>
      </c>
      <c r="W56" s="24"/>
    </row>
    <row r="57" spans="1:23" x14ac:dyDescent="0.25">
      <c r="A57" s="26"/>
      <c r="B57" s="29" t="s">
        <v>17</v>
      </c>
      <c r="C57" s="29">
        <v>0</v>
      </c>
      <c r="D57" s="25"/>
      <c r="E57" s="25"/>
      <c r="F57" s="29" t="s">
        <v>17</v>
      </c>
      <c r="G57" s="29">
        <v>0</v>
      </c>
      <c r="H57" s="25"/>
      <c r="I57" s="25"/>
      <c r="J57" s="29" t="s">
        <v>17</v>
      </c>
      <c r="K57" s="29">
        <v>0</v>
      </c>
      <c r="L57" s="25"/>
      <c r="M57" s="24"/>
      <c r="N57" s="29" t="s">
        <v>17</v>
      </c>
      <c r="O57" s="29">
        <v>0</v>
      </c>
      <c r="P57" s="24"/>
      <c r="Q57" s="24"/>
      <c r="R57" s="29" t="s">
        <v>17</v>
      </c>
      <c r="S57" s="31">
        <v>9</v>
      </c>
      <c r="T57" s="24"/>
      <c r="U57" s="29" t="s">
        <v>17</v>
      </c>
      <c r="V57" s="31">
        <v>12</v>
      </c>
      <c r="W57" s="24"/>
    </row>
    <row r="58" spans="1:23" x14ac:dyDescent="0.25">
      <c r="A58" s="26"/>
      <c r="B58" s="29" t="s">
        <v>17</v>
      </c>
      <c r="C58" s="29">
        <v>0</v>
      </c>
      <c r="D58" s="25"/>
      <c r="E58" s="25"/>
      <c r="F58" s="29" t="s">
        <v>17</v>
      </c>
      <c r="G58" s="29">
        <v>0</v>
      </c>
      <c r="H58" s="25"/>
      <c r="I58" s="25"/>
      <c r="J58" s="29" t="s">
        <v>17</v>
      </c>
      <c r="K58" s="29">
        <v>0</v>
      </c>
      <c r="L58" s="25"/>
      <c r="M58" s="24"/>
      <c r="N58" s="29" t="s">
        <v>17</v>
      </c>
      <c r="O58" s="29">
        <v>0</v>
      </c>
      <c r="P58" s="24"/>
      <c r="Q58" s="24"/>
      <c r="R58" s="29" t="s">
        <v>17</v>
      </c>
      <c r="S58" s="31">
        <v>9</v>
      </c>
      <c r="T58" s="24"/>
      <c r="U58" s="29" t="s">
        <v>17</v>
      </c>
      <c r="V58" s="31">
        <v>8</v>
      </c>
      <c r="W58" s="24"/>
    </row>
    <row r="59" spans="1:23" x14ac:dyDescent="0.25">
      <c r="A59" s="26"/>
      <c r="B59" s="29" t="s">
        <v>17</v>
      </c>
      <c r="C59" s="29">
        <v>0</v>
      </c>
      <c r="D59" s="25"/>
      <c r="E59" s="25"/>
      <c r="F59" s="29" t="s">
        <v>17</v>
      </c>
      <c r="G59" s="29">
        <v>0</v>
      </c>
      <c r="H59" s="25"/>
      <c r="I59" s="25"/>
      <c r="J59" s="29" t="s">
        <v>17</v>
      </c>
      <c r="K59" s="29">
        <v>0</v>
      </c>
      <c r="L59" s="25"/>
      <c r="M59" s="24"/>
      <c r="N59" s="29" t="s">
        <v>17</v>
      </c>
      <c r="O59" s="29">
        <v>0</v>
      </c>
      <c r="P59" s="24"/>
      <c r="Q59" s="24"/>
      <c r="R59" s="29" t="s">
        <v>17</v>
      </c>
      <c r="S59" s="31">
        <v>4</v>
      </c>
      <c r="T59" s="24"/>
      <c r="U59" s="29" t="s">
        <v>17</v>
      </c>
      <c r="V59" s="31">
        <v>8</v>
      </c>
      <c r="W59" s="24"/>
    </row>
    <row r="60" spans="1:23" x14ac:dyDescent="0.25">
      <c r="A60" s="26"/>
      <c r="B60" s="29" t="s">
        <v>17</v>
      </c>
      <c r="C60" s="29">
        <v>0</v>
      </c>
      <c r="D60" s="25"/>
      <c r="E60" s="25"/>
      <c r="F60" s="29" t="s">
        <v>17</v>
      </c>
      <c r="G60" s="29">
        <v>0</v>
      </c>
      <c r="H60" s="25"/>
      <c r="I60" s="25"/>
      <c r="J60" s="29" t="s">
        <v>17</v>
      </c>
      <c r="K60" s="29">
        <v>0</v>
      </c>
      <c r="L60" s="25"/>
      <c r="M60" s="24"/>
      <c r="N60" s="29" t="s">
        <v>17</v>
      </c>
      <c r="O60" s="29">
        <v>0</v>
      </c>
      <c r="P60" s="24"/>
      <c r="Q60" s="24"/>
      <c r="R60" s="29" t="s">
        <v>17</v>
      </c>
      <c r="S60" s="31">
        <v>0</v>
      </c>
      <c r="T60" s="24"/>
      <c r="U60" s="29" t="s">
        <v>17</v>
      </c>
      <c r="V60" s="31">
        <v>0</v>
      </c>
      <c r="W60" s="24"/>
    </row>
    <row r="61" spans="1:23" x14ac:dyDescent="0.25">
      <c r="A61" s="26"/>
      <c r="B61" s="29" t="s">
        <v>17</v>
      </c>
      <c r="C61" s="29">
        <v>0</v>
      </c>
      <c r="D61" s="25"/>
      <c r="E61" s="25"/>
      <c r="F61" s="29" t="s">
        <v>17</v>
      </c>
      <c r="G61" s="29">
        <v>0</v>
      </c>
      <c r="H61" s="25"/>
      <c r="I61" s="25"/>
      <c r="J61" s="29" t="s">
        <v>17</v>
      </c>
      <c r="K61" s="29">
        <v>0</v>
      </c>
      <c r="L61" s="25"/>
      <c r="M61" s="24"/>
      <c r="N61" s="29" t="s">
        <v>17</v>
      </c>
      <c r="O61" s="29">
        <v>0</v>
      </c>
      <c r="P61" s="24"/>
      <c r="Q61" s="24"/>
      <c r="R61" s="29" t="s">
        <v>17</v>
      </c>
      <c r="S61" s="31">
        <v>0</v>
      </c>
      <c r="T61" s="24"/>
      <c r="U61" s="29" t="s">
        <v>17</v>
      </c>
      <c r="V61" s="31">
        <v>5</v>
      </c>
      <c r="W61" s="24"/>
    </row>
    <row r="62" spans="1:23" x14ac:dyDescent="0.25">
      <c r="A62" s="26"/>
      <c r="B62" s="29" t="s">
        <v>17</v>
      </c>
      <c r="C62" s="29">
        <v>0</v>
      </c>
      <c r="D62" s="25"/>
      <c r="E62" s="25"/>
      <c r="F62" s="29" t="s">
        <v>17</v>
      </c>
      <c r="G62" s="29">
        <v>0</v>
      </c>
      <c r="H62" s="25"/>
      <c r="I62" s="25"/>
      <c r="J62" s="29" t="s">
        <v>17</v>
      </c>
      <c r="K62" s="29">
        <v>0</v>
      </c>
      <c r="L62" s="25"/>
      <c r="M62" s="24"/>
      <c r="N62" s="29" t="s">
        <v>17</v>
      </c>
      <c r="O62" s="29">
        <v>0</v>
      </c>
      <c r="P62" s="24"/>
      <c r="Q62" s="24"/>
      <c r="R62" s="29" t="s">
        <v>17</v>
      </c>
      <c r="S62" s="31">
        <v>0</v>
      </c>
      <c r="T62" s="24"/>
      <c r="U62" s="29" t="s">
        <v>17</v>
      </c>
      <c r="V62" s="31">
        <v>4</v>
      </c>
      <c r="W62" s="24"/>
    </row>
    <row r="63" spans="1:23" x14ac:dyDescent="0.25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</row>
    <row r="64" spans="1:23" x14ac:dyDescent="0.25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</row>
    <row r="65" spans="1:23" x14ac:dyDescent="0.25">
      <c r="A65" s="26" t="s">
        <v>156</v>
      </c>
      <c r="B65" s="26"/>
      <c r="C65" s="26"/>
      <c r="D65" s="26"/>
      <c r="E65" s="26"/>
      <c r="F65" s="26" t="s">
        <v>157</v>
      </c>
      <c r="G65" s="26"/>
      <c r="H65" s="26"/>
      <c r="I65" s="26"/>
      <c r="J65" s="26" t="s">
        <v>158</v>
      </c>
      <c r="K65" s="26"/>
      <c r="L65" s="26"/>
      <c r="M65" s="26"/>
      <c r="N65" s="26" t="s">
        <v>159</v>
      </c>
      <c r="O65" s="26"/>
      <c r="P65" s="26"/>
      <c r="Q65" s="26"/>
      <c r="R65" s="26" t="s">
        <v>160</v>
      </c>
      <c r="S65" s="26"/>
      <c r="T65" s="26"/>
      <c r="U65" s="26" t="s">
        <v>161</v>
      </c>
      <c r="V65" s="26"/>
      <c r="W65" s="26"/>
    </row>
    <row r="66" spans="1:23" x14ac:dyDescent="0.25">
      <c r="A66" s="26"/>
      <c r="B66" s="26" t="s">
        <v>140</v>
      </c>
      <c r="C66" s="26" t="s">
        <v>141</v>
      </c>
      <c r="D66" s="26"/>
      <c r="E66" s="26"/>
      <c r="F66" s="26" t="s">
        <v>140</v>
      </c>
      <c r="G66" s="26" t="s">
        <v>141</v>
      </c>
      <c r="H66" s="26"/>
      <c r="I66" s="26"/>
      <c r="J66" s="26" t="s">
        <v>140</v>
      </c>
      <c r="K66" s="26" t="s">
        <v>141</v>
      </c>
      <c r="L66" s="26"/>
      <c r="M66" s="26"/>
      <c r="N66" s="26" t="s">
        <v>140</v>
      </c>
      <c r="O66" s="26" t="s">
        <v>141</v>
      </c>
      <c r="P66" s="26"/>
      <c r="Q66" s="26"/>
      <c r="R66" s="26" t="s">
        <v>140</v>
      </c>
      <c r="S66" s="26" t="s">
        <v>141</v>
      </c>
      <c r="T66" s="26"/>
      <c r="U66" s="26" t="s">
        <v>140</v>
      </c>
      <c r="V66" s="26" t="s">
        <v>141</v>
      </c>
      <c r="W66" s="26"/>
    </row>
    <row r="67" spans="1:23" x14ac:dyDescent="0.25">
      <c r="A67" s="2"/>
      <c r="B67" s="28" t="s">
        <v>18</v>
      </c>
      <c r="C67" s="29">
        <v>9</v>
      </c>
      <c r="D67" s="24"/>
      <c r="E67" s="24"/>
      <c r="F67" s="28" t="s">
        <v>18</v>
      </c>
      <c r="G67" s="29">
        <v>32</v>
      </c>
      <c r="H67" s="24"/>
      <c r="I67" s="24"/>
      <c r="J67" s="28" t="s">
        <v>18</v>
      </c>
      <c r="K67" s="29">
        <v>51</v>
      </c>
      <c r="L67" s="24"/>
      <c r="M67" s="24"/>
      <c r="N67" s="28" t="s">
        <v>18</v>
      </c>
      <c r="O67" s="29">
        <v>75</v>
      </c>
      <c r="P67" s="25"/>
      <c r="Q67" s="25"/>
      <c r="R67" s="28" t="s">
        <v>18</v>
      </c>
      <c r="S67" s="29">
        <v>100</v>
      </c>
      <c r="T67" s="25"/>
      <c r="U67" s="28" t="s">
        <v>18</v>
      </c>
      <c r="V67" s="29">
        <v>100</v>
      </c>
      <c r="W67" s="24"/>
    </row>
    <row r="68" spans="1:23" x14ac:dyDescent="0.25">
      <c r="A68" s="2"/>
      <c r="B68" s="28" t="s">
        <v>18</v>
      </c>
      <c r="C68" s="29">
        <v>10</v>
      </c>
      <c r="D68" s="24"/>
      <c r="E68" s="24"/>
      <c r="F68" s="28" t="s">
        <v>18</v>
      </c>
      <c r="G68" s="29">
        <v>31</v>
      </c>
      <c r="H68" s="24"/>
      <c r="I68" s="24"/>
      <c r="J68" s="28" t="s">
        <v>18</v>
      </c>
      <c r="K68" s="29">
        <v>50</v>
      </c>
      <c r="L68" s="24"/>
      <c r="M68" s="24"/>
      <c r="N68" s="28" t="s">
        <v>18</v>
      </c>
      <c r="O68" s="29">
        <v>70</v>
      </c>
      <c r="P68" s="25"/>
      <c r="Q68" s="25"/>
      <c r="R68" s="28" t="s">
        <v>18</v>
      </c>
      <c r="S68" s="29">
        <v>100</v>
      </c>
      <c r="T68" s="25"/>
      <c r="U68" s="28" t="s">
        <v>18</v>
      </c>
      <c r="V68" s="29">
        <v>100</v>
      </c>
      <c r="W68" s="24"/>
    </row>
    <row r="69" spans="1:23" x14ac:dyDescent="0.25">
      <c r="A69" s="2"/>
      <c r="B69" s="28" t="s">
        <v>18</v>
      </c>
      <c r="C69" s="29">
        <v>8</v>
      </c>
      <c r="D69" s="24"/>
      <c r="E69" s="24"/>
      <c r="F69" s="28" t="s">
        <v>18</v>
      </c>
      <c r="G69" s="29">
        <v>30</v>
      </c>
      <c r="H69" s="24"/>
      <c r="I69" s="24"/>
      <c r="J69" s="28" t="s">
        <v>18</v>
      </c>
      <c r="K69" s="29">
        <v>52</v>
      </c>
      <c r="L69" s="24"/>
      <c r="M69" s="24"/>
      <c r="N69" s="28" t="s">
        <v>18</v>
      </c>
      <c r="O69" s="29">
        <v>78</v>
      </c>
      <c r="P69" s="25"/>
      <c r="Q69" s="25"/>
      <c r="R69" s="28" t="s">
        <v>18</v>
      </c>
      <c r="S69" s="29">
        <v>100</v>
      </c>
      <c r="T69" s="25"/>
      <c r="U69" s="28" t="s">
        <v>18</v>
      </c>
      <c r="V69" s="29">
        <v>100</v>
      </c>
      <c r="W69" s="24"/>
    </row>
    <row r="70" spans="1:23" x14ac:dyDescent="0.25">
      <c r="A70" s="2"/>
      <c r="B70" s="28" t="s">
        <v>18</v>
      </c>
      <c r="C70" s="29">
        <v>8</v>
      </c>
      <c r="D70" s="24"/>
      <c r="E70" s="24"/>
      <c r="F70" s="28" t="s">
        <v>18</v>
      </c>
      <c r="G70" s="29">
        <v>36</v>
      </c>
      <c r="H70" s="24"/>
      <c r="I70" s="24"/>
      <c r="J70" s="28" t="s">
        <v>18</v>
      </c>
      <c r="K70" s="29">
        <v>56</v>
      </c>
      <c r="L70" s="24"/>
      <c r="M70" s="24"/>
      <c r="N70" s="28" t="s">
        <v>18</v>
      </c>
      <c r="O70" s="29">
        <v>75</v>
      </c>
      <c r="P70" s="25"/>
      <c r="Q70" s="25"/>
      <c r="R70" s="28" t="s">
        <v>18</v>
      </c>
      <c r="S70" s="29">
        <v>100</v>
      </c>
      <c r="T70" s="25"/>
      <c r="U70" s="28" t="s">
        <v>18</v>
      </c>
      <c r="V70" s="29">
        <v>100</v>
      </c>
      <c r="W70" s="24"/>
    </row>
    <row r="71" spans="1:23" x14ac:dyDescent="0.25">
      <c r="A71" s="2"/>
      <c r="B71" s="28" t="s">
        <v>18</v>
      </c>
      <c r="C71" s="29">
        <v>6</v>
      </c>
      <c r="D71" s="24"/>
      <c r="E71" s="24"/>
      <c r="F71" s="28" t="s">
        <v>18</v>
      </c>
      <c r="G71" s="29">
        <v>35</v>
      </c>
      <c r="H71" s="24"/>
      <c r="I71" s="24"/>
      <c r="J71" s="28" t="s">
        <v>18</v>
      </c>
      <c r="K71" s="29">
        <v>55</v>
      </c>
      <c r="L71" s="24"/>
      <c r="M71" s="24"/>
      <c r="N71" s="28" t="s">
        <v>18</v>
      </c>
      <c r="O71" s="29">
        <v>80</v>
      </c>
      <c r="P71" s="25"/>
      <c r="Q71" s="25"/>
      <c r="R71" s="28" t="s">
        <v>18</v>
      </c>
      <c r="S71" s="29">
        <v>100</v>
      </c>
      <c r="T71" s="25"/>
      <c r="U71" s="28" t="s">
        <v>18</v>
      </c>
      <c r="V71" s="29">
        <v>100</v>
      </c>
      <c r="W71" s="24"/>
    </row>
    <row r="72" spans="1:23" x14ac:dyDescent="0.25">
      <c r="A72" s="2"/>
      <c r="B72" s="28" t="s">
        <v>18</v>
      </c>
      <c r="C72" s="29">
        <v>9</v>
      </c>
      <c r="D72" s="24"/>
      <c r="E72" s="24"/>
      <c r="F72" s="28" t="s">
        <v>18</v>
      </c>
      <c r="G72" s="29">
        <v>28</v>
      </c>
      <c r="H72" s="24"/>
      <c r="I72" s="24"/>
      <c r="J72" s="28" t="s">
        <v>18</v>
      </c>
      <c r="K72" s="29">
        <v>58</v>
      </c>
      <c r="L72" s="24"/>
      <c r="M72" s="24"/>
      <c r="N72" s="28" t="s">
        <v>18</v>
      </c>
      <c r="O72" s="29">
        <v>82</v>
      </c>
      <c r="P72" s="25"/>
      <c r="Q72" s="25"/>
      <c r="R72" s="28" t="s">
        <v>18</v>
      </c>
      <c r="S72" s="29">
        <v>100</v>
      </c>
      <c r="T72" s="25"/>
      <c r="U72" s="28" t="s">
        <v>18</v>
      </c>
      <c r="V72" s="29">
        <v>100</v>
      </c>
      <c r="W72" s="24"/>
    </row>
    <row r="73" spans="1:23" x14ac:dyDescent="0.25">
      <c r="A73" s="2"/>
      <c r="B73" s="28" t="s">
        <v>18</v>
      </c>
      <c r="C73" s="29">
        <v>10</v>
      </c>
      <c r="D73" s="24"/>
      <c r="E73" s="24"/>
      <c r="F73" s="28" t="s">
        <v>18</v>
      </c>
      <c r="G73" s="29">
        <v>27</v>
      </c>
      <c r="H73" s="24"/>
      <c r="I73" s="24"/>
      <c r="J73" s="28" t="s">
        <v>18</v>
      </c>
      <c r="K73" s="29">
        <v>60</v>
      </c>
      <c r="L73" s="24"/>
      <c r="M73" s="24"/>
      <c r="N73" s="28" t="s">
        <v>18</v>
      </c>
      <c r="O73" s="29">
        <v>81</v>
      </c>
      <c r="P73" s="25"/>
      <c r="Q73" s="25"/>
      <c r="R73" s="28" t="s">
        <v>18</v>
      </c>
      <c r="S73" s="29">
        <v>100</v>
      </c>
      <c r="T73" s="25"/>
      <c r="U73" s="28" t="s">
        <v>18</v>
      </c>
      <c r="V73" s="29">
        <v>100</v>
      </c>
      <c r="W73" s="24"/>
    </row>
    <row r="74" spans="1:23" x14ac:dyDescent="0.25">
      <c r="A74" s="2"/>
      <c r="B74" s="28" t="s">
        <v>18</v>
      </c>
      <c r="C74" s="29">
        <v>11</v>
      </c>
      <c r="D74" s="24"/>
      <c r="E74" s="24"/>
      <c r="F74" s="28" t="s">
        <v>18</v>
      </c>
      <c r="G74" s="29">
        <v>30</v>
      </c>
      <c r="H74" s="24"/>
      <c r="I74" s="24"/>
      <c r="J74" s="28" t="s">
        <v>18</v>
      </c>
      <c r="K74" s="29">
        <v>62</v>
      </c>
      <c r="L74" s="24"/>
      <c r="M74" s="24"/>
      <c r="N74" s="28" t="s">
        <v>18</v>
      </c>
      <c r="O74" s="29">
        <v>88</v>
      </c>
      <c r="P74" s="25"/>
      <c r="Q74" s="25"/>
      <c r="R74" s="28" t="s">
        <v>18</v>
      </c>
      <c r="S74" s="29">
        <v>100</v>
      </c>
      <c r="T74" s="25"/>
      <c r="U74" s="28" t="s">
        <v>18</v>
      </c>
      <c r="V74" s="29">
        <v>100</v>
      </c>
      <c r="W74" s="24"/>
    </row>
    <row r="75" spans="1:23" x14ac:dyDescent="0.25">
      <c r="A75" s="2"/>
      <c r="B75" s="28" t="s">
        <v>18</v>
      </c>
      <c r="C75" s="29">
        <v>9</v>
      </c>
      <c r="D75" s="24"/>
      <c r="E75" s="24"/>
      <c r="F75" s="28" t="s">
        <v>18</v>
      </c>
      <c r="G75" s="29">
        <v>31</v>
      </c>
      <c r="H75" s="24"/>
      <c r="I75" s="24"/>
      <c r="J75" s="28" t="s">
        <v>18</v>
      </c>
      <c r="K75" s="29">
        <v>61</v>
      </c>
      <c r="L75" s="24"/>
      <c r="M75" s="24"/>
      <c r="N75" s="28" t="s">
        <v>18</v>
      </c>
      <c r="O75" s="29">
        <v>87</v>
      </c>
      <c r="P75" s="25"/>
      <c r="Q75" s="25"/>
      <c r="R75" s="28" t="s">
        <v>18</v>
      </c>
      <c r="S75" s="29">
        <v>100</v>
      </c>
      <c r="T75" s="25"/>
      <c r="U75" s="28" t="s">
        <v>18</v>
      </c>
      <c r="V75" s="29">
        <v>100</v>
      </c>
      <c r="W75" s="24"/>
    </row>
    <row r="76" spans="1:23" x14ac:dyDescent="0.25">
      <c r="A76" s="2"/>
      <c r="B76" s="28" t="s">
        <v>18</v>
      </c>
      <c r="C76" s="29">
        <v>11</v>
      </c>
      <c r="D76" s="24"/>
      <c r="E76" s="24"/>
      <c r="F76" s="28" t="s">
        <v>18</v>
      </c>
      <c r="G76" s="29">
        <v>31</v>
      </c>
      <c r="H76" s="24"/>
      <c r="I76" s="24"/>
      <c r="J76" s="28" t="s">
        <v>18</v>
      </c>
      <c r="K76" s="29">
        <v>60</v>
      </c>
      <c r="L76" s="24"/>
      <c r="M76" s="24"/>
      <c r="N76" s="28" t="s">
        <v>18</v>
      </c>
      <c r="O76" s="29">
        <v>88</v>
      </c>
      <c r="P76" s="25"/>
      <c r="Q76" s="25"/>
      <c r="R76" s="28" t="s">
        <v>18</v>
      </c>
      <c r="S76" s="29">
        <v>100</v>
      </c>
      <c r="T76" s="25"/>
      <c r="U76" s="28" t="s">
        <v>18</v>
      </c>
      <c r="V76" s="29">
        <v>100</v>
      </c>
      <c r="W76" s="24"/>
    </row>
    <row r="77" spans="1:23" x14ac:dyDescent="0.25">
      <c r="A77" s="2"/>
      <c r="B77" s="28">
        <v>0.01</v>
      </c>
      <c r="C77" s="29">
        <v>5</v>
      </c>
      <c r="D77" s="24"/>
      <c r="E77" s="24"/>
      <c r="F77" s="28">
        <v>0.01</v>
      </c>
      <c r="G77" s="29">
        <v>20</v>
      </c>
      <c r="H77" s="24"/>
      <c r="I77" s="24"/>
      <c r="J77" s="28">
        <v>0.01</v>
      </c>
      <c r="K77" s="29">
        <v>38</v>
      </c>
      <c r="L77" s="24"/>
      <c r="M77" s="24"/>
      <c r="N77" s="28">
        <v>0.01</v>
      </c>
      <c r="O77" s="29">
        <v>60</v>
      </c>
      <c r="P77" s="24"/>
      <c r="Q77" s="24"/>
      <c r="R77" s="28">
        <v>0.01</v>
      </c>
      <c r="S77" s="29">
        <v>78</v>
      </c>
      <c r="T77" s="24"/>
      <c r="U77" s="28">
        <v>0.01</v>
      </c>
      <c r="V77" s="29">
        <v>87</v>
      </c>
      <c r="W77" s="24"/>
    </row>
    <row r="78" spans="1:23" x14ac:dyDescent="0.25">
      <c r="A78" s="2"/>
      <c r="B78" s="28">
        <v>0.01</v>
      </c>
      <c r="C78" s="29">
        <v>6</v>
      </c>
      <c r="D78" s="24"/>
      <c r="E78" s="24"/>
      <c r="F78" s="28">
        <v>0.01</v>
      </c>
      <c r="G78" s="29">
        <v>21</v>
      </c>
      <c r="H78" s="24"/>
      <c r="I78" s="24"/>
      <c r="J78" s="28">
        <v>0.01</v>
      </c>
      <c r="K78" s="29">
        <v>36</v>
      </c>
      <c r="L78" s="24"/>
      <c r="M78" s="24"/>
      <c r="N78" s="28">
        <v>0.01</v>
      </c>
      <c r="O78" s="29">
        <v>58</v>
      </c>
      <c r="P78" s="24"/>
      <c r="Q78" s="24"/>
      <c r="R78" s="28">
        <v>0.01</v>
      </c>
      <c r="S78" s="29">
        <v>71</v>
      </c>
      <c r="T78" s="24"/>
      <c r="U78" s="28">
        <v>0.01</v>
      </c>
      <c r="V78" s="29">
        <v>82</v>
      </c>
      <c r="W78" s="24"/>
    </row>
    <row r="79" spans="1:23" x14ac:dyDescent="0.25">
      <c r="A79" s="2"/>
      <c r="B79" s="28">
        <v>0.01</v>
      </c>
      <c r="C79" s="29">
        <v>6</v>
      </c>
      <c r="D79" s="24"/>
      <c r="E79" s="24"/>
      <c r="F79" s="28">
        <v>0.01</v>
      </c>
      <c r="G79" s="29">
        <v>21</v>
      </c>
      <c r="H79" s="24"/>
      <c r="I79" s="24"/>
      <c r="J79" s="28">
        <v>0.01</v>
      </c>
      <c r="K79" s="29">
        <v>36</v>
      </c>
      <c r="L79" s="24"/>
      <c r="M79" s="24"/>
      <c r="N79" s="28">
        <v>0.01</v>
      </c>
      <c r="O79" s="29">
        <v>56</v>
      </c>
      <c r="P79" s="24"/>
      <c r="Q79" s="24"/>
      <c r="R79" s="28">
        <v>0.01</v>
      </c>
      <c r="S79" s="29">
        <v>75</v>
      </c>
      <c r="T79" s="24"/>
      <c r="U79" s="28">
        <v>0.01</v>
      </c>
      <c r="V79" s="29">
        <v>86</v>
      </c>
      <c r="W79" s="24"/>
    </row>
    <row r="80" spans="1:23" x14ac:dyDescent="0.25">
      <c r="A80" s="2"/>
      <c r="B80" s="28">
        <v>0.01</v>
      </c>
      <c r="C80" s="29">
        <v>4</v>
      </c>
      <c r="D80" s="24"/>
      <c r="E80" s="24"/>
      <c r="F80" s="28">
        <v>0.01</v>
      </c>
      <c r="G80" s="29">
        <v>20</v>
      </c>
      <c r="H80" s="24"/>
      <c r="I80" s="24"/>
      <c r="J80" s="28">
        <v>0.01</v>
      </c>
      <c r="K80" s="29">
        <v>41</v>
      </c>
      <c r="L80" s="24"/>
      <c r="M80" s="24"/>
      <c r="N80" s="28">
        <v>0.01</v>
      </c>
      <c r="O80" s="29">
        <v>60</v>
      </c>
      <c r="P80" s="24"/>
      <c r="Q80" s="24"/>
      <c r="R80" s="28">
        <v>0.01</v>
      </c>
      <c r="S80" s="29">
        <v>80</v>
      </c>
      <c r="T80" s="24"/>
      <c r="U80" s="28">
        <v>0.01</v>
      </c>
      <c r="V80" s="29">
        <v>88</v>
      </c>
      <c r="W80" s="24"/>
    </row>
    <row r="81" spans="1:23" x14ac:dyDescent="0.25">
      <c r="A81" s="2"/>
      <c r="B81" s="28">
        <v>0.01</v>
      </c>
      <c r="C81" s="29">
        <v>5</v>
      </c>
      <c r="D81" s="24"/>
      <c r="E81" s="24"/>
      <c r="F81" s="28">
        <v>0.01</v>
      </c>
      <c r="G81" s="29">
        <v>22</v>
      </c>
      <c r="H81" s="24"/>
      <c r="I81" s="24"/>
      <c r="J81" s="28">
        <v>0.01</v>
      </c>
      <c r="K81" s="29">
        <v>30</v>
      </c>
      <c r="L81" s="24"/>
      <c r="M81" s="24"/>
      <c r="N81" s="28">
        <v>0.01</v>
      </c>
      <c r="O81" s="29">
        <v>55</v>
      </c>
      <c r="P81" s="24"/>
      <c r="Q81" s="24"/>
      <c r="R81" s="28">
        <v>0.01</v>
      </c>
      <c r="S81" s="29">
        <v>80</v>
      </c>
      <c r="T81" s="24"/>
      <c r="U81" s="28">
        <v>0.01</v>
      </c>
      <c r="V81" s="29">
        <v>89</v>
      </c>
      <c r="W81" s="24"/>
    </row>
    <row r="82" spans="1:23" x14ac:dyDescent="0.25">
      <c r="A82" s="2"/>
      <c r="B82" s="28">
        <v>0.01</v>
      </c>
      <c r="C82" s="29">
        <v>5</v>
      </c>
      <c r="D82" s="24"/>
      <c r="E82" s="24"/>
      <c r="F82" s="28">
        <v>0.01</v>
      </c>
      <c r="G82" s="29">
        <v>20</v>
      </c>
      <c r="H82" s="24"/>
      <c r="I82" s="24"/>
      <c r="J82" s="28">
        <v>0.01</v>
      </c>
      <c r="K82" s="29">
        <v>32</v>
      </c>
      <c r="L82" s="24"/>
      <c r="M82" s="24"/>
      <c r="N82" s="28">
        <v>0.01</v>
      </c>
      <c r="O82" s="29">
        <v>50</v>
      </c>
      <c r="P82" s="24"/>
      <c r="Q82" s="24"/>
      <c r="R82" s="28">
        <v>0.01</v>
      </c>
      <c r="S82" s="29">
        <v>71</v>
      </c>
      <c r="T82" s="24"/>
      <c r="U82" s="28">
        <v>0.01</v>
      </c>
      <c r="V82" s="29">
        <v>84</v>
      </c>
      <c r="W82" s="24"/>
    </row>
    <row r="83" spans="1:23" x14ac:dyDescent="0.25">
      <c r="A83" s="2"/>
      <c r="B83" s="28">
        <v>0.01</v>
      </c>
      <c r="C83" s="29">
        <v>5</v>
      </c>
      <c r="D83" s="24"/>
      <c r="E83" s="24"/>
      <c r="F83" s="28">
        <v>0.01</v>
      </c>
      <c r="G83" s="29">
        <v>22</v>
      </c>
      <c r="H83" s="24"/>
      <c r="I83" s="24"/>
      <c r="J83" s="28">
        <v>0.01</v>
      </c>
      <c r="K83" s="29">
        <v>30</v>
      </c>
      <c r="L83" s="24"/>
      <c r="M83" s="24"/>
      <c r="N83" s="28">
        <v>0.01</v>
      </c>
      <c r="O83" s="29">
        <v>52</v>
      </c>
      <c r="P83" s="24"/>
      <c r="Q83" s="24"/>
      <c r="R83" s="28">
        <v>0.01</v>
      </c>
      <c r="S83" s="29">
        <v>75</v>
      </c>
      <c r="T83" s="24"/>
      <c r="U83" s="28">
        <v>0.01</v>
      </c>
      <c r="V83" s="29">
        <v>84</v>
      </c>
      <c r="W83" s="24"/>
    </row>
    <row r="84" spans="1:23" x14ac:dyDescent="0.25">
      <c r="A84" s="2"/>
      <c r="B84" s="28">
        <v>0.01</v>
      </c>
      <c r="C84" s="29">
        <v>5</v>
      </c>
      <c r="D84" s="24"/>
      <c r="E84" s="24"/>
      <c r="F84" s="28">
        <v>0.01</v>
      </c>
      <c r="G84" s="29">
        <v>25</v>
      </c>
      <c r="H84" s="24"/>
      <c r="I84" s="24"/>
      <c r="J84" s="28">
        <v>0.01</v>
      </c>
      <c r="K84" s="29">
        <v>30</v>
      </c>
      <c r="L84" s="24"/>
      <c r="M84" s="24"/>
      <c r="N84" s="28">
        <v>0.01</v>
      </c>
      <c r="O84" s="29">
        <v>53</v>
      </c>
      <c r="P84" s="24"/>
      <c r="Q84" s="24"/>
      <c r="R84" s="28">
        <v>0.01</v>
      </c>
      <c r="S84" s="29">
        <v>82</v>
      </c>
      <c r="T84" s="24"/>
      <c r="U84" s="28">
        <v>0.01</v>
      </c>
      <c r="V84" s="29">
        <v>85</v>
      </c>
      <c r="W84" s="24"/>
    </row>
    <row r="85" spans="1:23" x14ac:dyDescent="0.25">
      <c r="A85" s="2"/>
      <c r="B85" s="28">
        <v>0.01</v>
      </c>
      <c r="C85" s="29">
        <v>4</v>
      </c>
      <c r="D85" s="24"/>
      <c r="E85" s="24"/>
      <c r="F85" s="28">
        <v>0.01</v>
      </c>
      <c r="G85" s="29">
        <v>26</v>
      </c>
      <c r="H85" s="24"/>
      <c r="I85" s="24"/>
      <c r="J85" s="28">
        <v>0.01</v>
      </c>
      <c r="K85" s="29">
        <v>35</v>
      </c>
      <c r="L85" s="24"/>
      <c r="M85" s="24"/>
      <c r="N85" s="28">
        <v>0.01</v>
      </c>
      <c r="O85" s="29">
        <v>53</v>
      </c>
      <c r="P85" s="24"/>
      <c r="Q85" s="24"/>
      <c r="R85" s="28">
        <v>0.01</v>
      </c>
      <c r="S85" s="29">
        <v>81</v>
      </c>
      <c r="T85" s="24"/>
      <c r="U85" s="28">
        <v>0.01</v>
      </c>
      <c r="V85" s="29">
        <v>89</v>
      </c>
      <c r="W85" s="24"/>
    </row>
    <row r="86" spans="1:23" x14ac:dyDescent="0.25">
      <c r="A86" s="2"/>
      <c r="B86" s="28">
        <v>0.01</v>
      </c>
      <c r="C86" s="29">
        <v>5</v>
      </c>
      <c r="D86" s="24"/>
      <c r="E86" s="24"/>
      <c r="F86" s="28">
        <v>0.01</v>
      </c>
      <c r="G86" s="29">
        <v>25</v>
      </c>
      <c r="H86" s="24"/>
      <c r="I86" s="24"/>
      <c r="J86" s="28">
        <v>0.01</v>
      </c>
      <c r="K86" s="29">
        <v>36</v>
      </c>
      <c r="L86" s="24"/>
      <c r="M86" s="24"/>
      <c r="N86" s="28">
        <v>0.01</v>
      </c>
      <c r="O86" s="29">
        <v>55</v>
      </c>
      <c r="P86" s="24"/>
      <c r="Q86" s="24"/>
      <c r="R86" s="28">
        <v>0.01</v>
      </c>
      <c r="S86" s="29">
        <v>81</v>
      </c>
      <c r="T86" s="24"/>
      <c r="U86" s="28">
        <v>0.01</v>
      </c>
      <c r="V86" s="29">
        <v>89</v>
      </c>
      <c r="W86" s="24"/>
    </row>
    <row r="87" spans="1:23" x14ac:dyDescent="0.25">
      <c r="A87" s="2"/>
      <c r="B87" s="28" t="s">
        <v>78</v>
      </c>
      <c r="C87" s="29">
        <v>0</v>
      </c>
      <c r="D87" s="24"/>
      <c r="E87" s="24"/>
      <c r="F87" s="28" t="s">
        <v>78</v>
      </c>
      <c r="G87" s="29">
        <v>8</v>
      </c>
      <c r="H87" s="24"/>
      <c r="I87" s="24"/>
      <c r="J87" s="28" t="s">
        <v>78</v>
      </c>
      <c r="K87" s="29">
        <v>9</v>
      </c>
      <c r="L87" s="24"/>
      <c r="M87" s="24"/>
      <c r="N87" s="28" t="s">
        <v>78</v>
      </c>
      <c r="O87" s="29">
        <v>26</v>
      </c>
      <c r="P87" s="24"/>
      <c r="Q87" s="24"/>
      <c r="R87" s="28" t="s">
        <v>78</v>
      </c>
      <c r="S87" s="29">
        <v>52</v>
      </c>
      <c r="T87" s="24"/>
      <c r="U87" s="28" t="s">
        <v>78</v>
      </c>
      <c r="V87" s="29">
        <v>74</v>
      </c>
      <c r="W87" s="24"/>
    </row>
    <row r="88" spans="1:23" x14ac:dyDescent="0.25">
      <c r="A88" s="2"/>
      <c r="B88" s="28" t="s">
        <v>78</v>
      </c>
      <c r="C88" s="29">
        <v>0</v>
      </c>
      <c r="D88" s="24"/>
      <c r="E88" s="24"/>
      <c r="F88" s="28" t="s">
        <v>78</v>
      </c>
      <c r="G88" s="29">
        <v>9</v>
      </c>
      <c r="H88" s="24"/>
      <c r="I88" s="24"/>
      <c r="J88" s="28" t="s">
        <v>78</v>
      </c>
      <c r="K88" s="29">
        <v>12</v>
      </c>
      <c r="L88" s="24"/>
      <c r="M88" s="24"/>
      <c r="N88" s="28" t="s">
        <v>78</v>
      </c>
      <c r="O88" s="29">
        <v>31</v>
      </c>
      <c r="P88" s="24"/>
      <c r="Q88" s="24"/>
      <c r="R88" s="28" t="s">
        <v>78</v>
      </c>
      <c r="S88" s="29">
        <v>51</v>
      </c>
      <c r="T88" s="24"/>
      <c r="U88" s="28" t="s">
        <v>78</v>
      </c>
      <c r="V88" s="29">
        <v>70</v>
      </c>
      <c r="W88" s="24"/>
    </row>
    <row r="89" spans="1:23" x14ac:dyDescent="0.25">
      <c r="A89" s="2"/>
      <c r="B89" s="28" t="s">
        <v>78</v>
      </c>
      <c r="C89" s="29">
        <v>0</v>
      </c>
      <c r="D89" s="24"/>
      <c r="E89" s="24"/>
      <c r="F89" s="28" t="s">
        <v>78</v>
      </c>
      <c r="G89" s="29">
        <v>9</v>
      </c>
      <c r="H89" s="24"/>
      <c r="I89" s="24"/>
      <c r="J89" s="28" t="s">
        <v>78</v>
      </c>
      <c r="K89" s="29">
        <v>11</v>
      </c>
      <c r="L89" s="24"/>
      <c r="M89" s="24"/>
      <c r="N89" s="28" t="s">
        <v>78</v>
      </c>
      <c r="O89" s="29">
        <v>30</v>
      </c>
      <c r="P89" s="24"/>
      <c r="Q89" s="24"/>
      <c r="R89" s="28" t="s">
        <v>78</v>
      </c>
      <c r="S89" s="29">
        <v>50</v>
      </c>
      <c r="T89" s="24"/>
      <c r="U89" s="28" t="s">
        <v>78</v>
      </c>
      <c r="V89" s="29">
        <v>68</v>
      </c>
      <c r="W89" s="24"/>
    </row>
    <row r="90" spans="1:23" x14ac:dyDescent="0.25">
      <c r="A90" s="2"/>
      <c r="B90" s="28" t="s">
        <v>78</v>
      </c>
      <c r="C90" s="29">
        <v>0</v>
      </c>
      <c r="D90" s="24"/>
      <c r="E90" s="24"/>
      <c r="F90" s="28" t="s">
        <v>78</v>
      </c>
      <c r="G90" s="29">
        <v>9</v>
      </c>
      <c r="H90" s="24"/>
      <c r="I90" s="24"/>
      <c r="J90" s="28" t="s">
        <v>78</v>
      </c>
      <c r="K90" s="29">
        <v>9</v>
      </c>
      <c r="L90" s="24"/>
      <c r="M90" s="24"/>
      <c r="N90" s="28" t="s">
        <v>78</v>
      </c>
      <c r="O90" s="29">
        <v>32</v>
      </c>
      <c r="P90" s="24"/>
      <c r="Q90" s="24"/>
      <c r="R90" s="28" t="s">
        <v>78</v>
      </c>
      <c r="S90" s="29">
        <v>55</v>
      </c>
      <c r="T90" s="24"/>
      <c r="U90" s="28" t="s">
        <v>78</v>
      </c>
      <c r="V90" s="29">
        <v>68</v>
      </c>
      <c r="W90" s="24"/>
    </row>
    <row r="91" spans="1:23" x14ac:dyDescent="0.25">
      <c r="A91" s="2"/>
      <c r="B91" s="28" t="s">
        <v>78</v>
      </c>
      <c r="C91" s="29">
        <v>0</v>
      </c>
      <c r="D91" s="24"/>
      <c r="E91" s="24"/>
      <c r="F91" s="28" t="s">
        <v>78</v>
      </c>
      <c r="G91" s="29">
        <v>7</v>
      </c>
      <c r="H91" s="24"/>
      <c r="I91" s="24"/>
      <c r="J91" s="28" t="s">
        <v>78</v>
      </c>
      <c r="K91" s="29">
        <v>13</v>
      </c>
      <c r="L91" s="24"/>
      <c r="M91" s="24"/>
      <c r="N91" s="28" t="s">
        <v>78</v>
      </c>
      <c r="O91" s="29">
        <v>30</v>
      </c>
      <c r="P91" s="24"/>
      <c r="Q91" s="24"/>
      <c r="R91" s="28" t="s">
        <v>78</v>
      </c>
      <c r="S91" s="29">
        <v>56</v>
      </c>
      <c r="T91" s="24"/>
      <c r="U91" s="28" t="s">
        <v>78</v>
      </c>
      <c r="V91" s="29">
        <v>75</v>
      </c>
      <c r="W91" s="24"/>
    </row>
    <row r="92" spans="1:23" x14ac:dyDescent="0.25">
      <c r="A92" s="2"/>
      <c r="B92" s="28" t="s">
        <v>78</v>
      </c>
      <c r="C92" s="29">
        <v>0</v>
      </c>
      <c r="D92" s="24"/>
      <c r="E92" s="24"/>
      <c r="F92" s="28" t="s">
        <v>78</v>
      </c>
      <c r="G92" s="29">
        <v>6</v>
      </c>
      <c r="H92" s="24"/>
      <c r="I92" s="24"/>
      <c r="J92" s="28" t="s">
        <v>78</v>
      </c>
      <c r="K92" s="29">
        <v>16</v>
      </c>
      <c r="L92" s="24"/>
      <c r="M92" s="24"/>
      <c r="N92" s="28" t="s">
        <v>78</v>
      </c>
      <c r="O92" s="29">
        <v>30</v>
      </c>
      <c r="P92" s="24"/>
      <c r="Q92" s="24"/>
      <c r="R92" s="28" t="s">
        <v>78</v>
      </c>
      <c r="S92" s="29">
        <v>50</v>
      </c>
      <c r="T92" s="24"/>
      <c r="U92" s="28" t="s">
        <v>78</v>
      </c>
      <c r="V92" s="29">
        <v>71</v>
      </c>
      <c r="W92" s="24"/>
    </row>
    <row r="93" spans="1:23" x14ac:dyDescent="0.25">
      <c r="A93" s="2"/>
      <c r="B93" s="28" t="s">
        <v>78</v>
      </c>
      <c r="C93" s="29">
        <v>0</v>
      </c>
      <c r="D93" s="24"/>
      <c r="E93" s="24"/>
      <c r="F93" s="28" t="s">
        <v>78</v>
      </c>
      <c r="G93" s="29">
        <v>8</v>
      </c>
      <c r="H93" s="24"/>
      <c r="I93" s="24"/>
      <c r="J93" s="28" t="s">
        <v>78</v>
      </c>
      <c r="K93" s="29">
        <v>12</v>
      </c>
      <c r="L93" s="24"/>
      <c r="M93" s="24"/>
      <c r="N93" s="28" t="s">
        <v>78</v>
      </c>
      <c r="O93" s="29">
        <v>29</v>
      </c>
      <c r="P93" s="24"/>
      <c r="Q93" s="24"/>
      <c r="R93" s="28" t="s">
        <v>78</v>
      </c>
      <c r="S93" s="29">
        <v>52</v>
      </c>
      <c r="T93" s="24"/>
      <c r="U93" s="28" t="s">
        <v>78</v>
      </c>
      <c r="V93" s="29">
        <v>70</v>
      </c>
      <c r="W93" s="24"/>
    </row>
    <row r="94" spans="1:23" x14ac:dyDescent="0.25">
      <c r="A94" s="2"/>
      <c r="B94" s="28" t="s">
        <v>78</v>
      </c>
      <c r="C94" s="29">
        <v>0</v>
      </c>
      <c r="D94" s="24"/>
      <c r="E94" s="24"/>
      <c r="F94" s="28" t="s">
        <v>78</v>
      </c>
      <c r="G94" s="29">
        <v>10</v>
      </c>
      <c r="H94" s="24"/>
      <c r="I94" s="24"/>
      <c r="J94" s="28" t="s">
        <v>78</v>
      </c>
      <c r="K94" s="29">
        <v>12</v>
      </c>
      <c r="L94" s="24"/>
      <c r="M94" s="24"/>
      <c r="N94" s="28" t="s">
        <v>78</v>
      </c>
      <c r="O94" s="29">
        <v>38</v>
      </c>
      <c r="P94" s="24"/>
      <c r="Q94" s="24"/>
      <c r="R94" s="28" t="s">
        <v>78</v>
      </c>
      <c r="S94" s="29">
        <v>51</v>
      </c>
      <c r="T94" s="24"/>
      <c r="U94" s="28" t="s">
        <v>78</v>
      </c>
      <c r="V94" s="29">
        <v>69</v>
      </c>
      <c r="W94" s="24"/>
    </row>
    <row r="95" spans="1:23" x14ac:dyDescent="0.25">
      <c r="A95" s="2"/>
      <c r="B95" s="28" t="s">
        <v>78</v>
      </c>
      <c r="C95" s="29">
        <v>0</v>
      </c>
      <c r="D95" s="24"/>
      <c r="E95" s="24"/>
      <c r="F95" s="28" t="s">
        <v>78</v>
      </c>
      <c r="G95" s="29">
        <v>10</v>
      </c>
      <c r="H95" s="24"/>
      <c r="I95" s="24"/>
      <c r="J95" s="28" t="s">
        <v>78</v>
      </c>
      <c r="K95" s="29">
        <v>13</v>
      </c>
      <c r="L95" s="24"/>
      <c r="M95" s="24"/>
      <c r="N95" s="28" t="s">
        <v>78</v>
      </c>
      <c r="O95" s="29">
        <v>40</v>
      </c>
      <c r="P95" s="24"/>
      <c r="Q95" s="24"/>
      <c r="R95" s="28" t="s">
        <v>78</v>
      </c>
      <c r="S95" s="29">
        <v>51</v>
      </c>
      <c r="T95" s="24"/>
      <c r="U95" s="28" t="s">
        <v>78</v>
      </c>
      <c r="V95" s="29">
        <v>78</v>
      </c>
      <c r="W95" s="24"/>
    </row>
    <row r="96" spans="1:23" x14ac:dyDescent="0.25">
      <c r="A96" s="2"/>
      <c r="B96" s="28" t="s">
        <v>78</v>
      </c>
      <c r="C96" s="29">
        <v>0</v>
      </c>
      <c r="D96" s="24"/>
      <c r="E96" s="24"/>
      <c r="F96" s="28" t="s">
        <v>78</v>
      </c>
      <c r="G96" s="29">
        <v>11</v>
      </c>
      <c r="H96" s="24"/>
      <c r="I96" s="24"/>
      <c r="J96" s="28" t="s">
        <v>78</v>
      </c>
      <c r="K96" s="29">
        <v>15</v>
      </c>
      <c r="L96" s="24"/>
      <c r="M96" s="24"/>
      <c r="N96" s="28" t="s">
        <v>78</v>
      </c>
      <c r="O96" s="29">
        <v>40</v>
      </c>
      <c r="P96" s="24"/>
      <c r="Q96" s="24"/>
      <c r="R96" s="28" t="s">
        <v>78</v>
      </c>
      <c r="S96" s="29">
        <v>56</v>
      </c>
      <c r="T96" s="24"/>
      <c r="U96" s="28" t="s">
        <v>78</v>
      </c>
      <c r="V96" s="29">
        <v>80</v>
      </c>
      <c r="W96" s="24"/>
    </row>
    <row r="97" spans="1:23" x14ac:dyDescent="0.25">
      <c r="A97" s="2"/>
      <c r="B97" s="29" t="s">
        <v>79</v>
      </c>
      <c r="C97" s="29">
        <v>0</v>
      </c>
      <c r="D97" s="24"/>
      <c r="E97" s="24"/>
      <c r="F97" s="29" t="s">
        <v>79</v>
      </c>
      <c r="G97" s="29">
        <v>0</v>
      </c>
      <c r="H97" s="24"/>
      <c r="I97" s="24"/>
      <c r="J97" s="29" t="s">
        <v>79</v>
      </c>
      <c r="K97" s="29">
        <v>5</v>
      </c>
      <c r="L97" s="24"/>
      <c r="M97" s="24"/>
      <c r="N97" s="29" t="s">
        <v>79</v>
      </c>
      <c r="O97" s="29">
        <v>20</v>
      </c>
      <c r="P97" s="24"/>
      <c r="Q97" s="24"/>
      <c r="R97" s="29" t="s">
        <v>79</v>
      </c>
      <c r="S97" s="29">
        <v>58</v>
      </c>
      <c r="T97" s="24"/>
      <c r="U97" s="29" t="s">
        <v>79</v>
      </c>
      <c r="V97" s="29">
        <v>60</v>
      </c>
      <c r="W97" s="24"/>
    </row>
    <row r="98" spans="1:23" x14ac:dyDescent="0.25">
      <c r="A98" s="2"/>
      <c r="B98" s="29" t="s">
        <v>79</v>
      </c>
      <c r="C98" s="29">
        <v>0</v>
      </c>
      <c r="D98" s="24"/>
      <c r="E98" s="24"/>
      <c r="F98" s="29" t="s">
        <v>79</v>
      </c>
      <c r="G98" s="29">
        <v>0</v>
      </c>
      <c r="H98" s="24"/>
      <c r="I98" s="24"/>
      <c r="J98" s="29" t="s">
        <v>79</v>
      </c>
      <c r="K98" s="29">
        <v>5</v>
      </c>
      <c r="L98" s="24"/>
      <c r="M98" s="24"/>
      <c r="N98" s="29" t="s">
        <v>79</v>
      </c>
      <c r="O98" s="29">
        <v>21</v>
      </c>
      <c r="P98" s="24"/>
      <c r="Q98" s="24"/>
      <c r="R98" s="29" t="s">
        <v>79</v>
      </c>
      <c r="S98" s="29">
        <v>58</v>
      </c>
      <c r="T98" s="24"/>
      <c r="U98" s="29" t="s">
        <v>79</v>
      </c>
      <c r="V98" s="29">
        <v>61</v>
      </c>
      <c r="W98" s="24"/>
    </row>
    <row r="99" spans="1:23" x14ac:dyDescent="0.25">
      <c r="B99" s="29" t="s">
        <v>79</v>
      </c>
      <c r="C99" s="29">
        <v>0</v>
      </c>
      <c r="D99" s="24"/>
      <c r="E99" s="24"/>
      <c r="F99" s="29" t="s">
        <v>79</v>
      </c>
      <c r="G99" s="29">
        <v>0</v>
      </c>
      <c r="H99" s="24"/>
      <c r="I99" s="24"/>
      <c r="J99" s="29" t="s">
        <v>79</v>
      </c>
      <c r="K99" s="29">
        <v>5</v>
      </c>
      <c r="L99" s="24"/>
      <c r="M99" s="24"/>
      <c r="N99" s="29" t="s">
        <v>79</v>
      </c>
      <c r="O99" s="29">
        <v>20</v>
      </c>
      <c r="P99" s="24"/>
      <c r="Q99" s="24"/>
      <c r="R99" s="29" t="s">
        <v>79</v>
      </c>
      <c r="S99" s="29">
        <v>51</v>
      </c>
      <c r="T99" s="24"/>
      <c r="U99" s="29" t="s">
        <v>79</v>
      </c>
      <c r="V99" s="29">
        <v>62</v>
      </c>
      <c r="W99" s="24"/>
    </row>
    <row r="100" spans="1:23" x14ac:dyDescent="0.25">
      <c r="B100" s="29" t="s">
        <v>79</v>
      </c>
      <c r="C100" s="29">
        <v>0</v>
      </c>
      <c r="D100" s="24"/>
      <c r="E100" s="24"/>
      <c r="F100" s="29" t="s">
        <v>79</v>
      </c>
      <c r="G100" s="29">
        <v>0</v>
      </c>
      <c r="H100" s="24"/>
      <c r="I100" s="24"/>
      <c r="J100" s="29" t="s">
        <v>79</v>
      </c>
      <c r="K100" s="29">
        <v>8</v>
      </c>
      <c r="L100" s="24"/>
      <c r="M100" s="24"/>
      <c r="N100" s="29" t="s">
        <v>79</v>
      </c>
      <c r="O100" s="29">
        <v>22</v>
      </c>
      <c r="P100" s="24"/>
      <c r="Q100" s="24"/>
      <c r="R100" s="29" t="s">
        <v>79</v>
      </c>
      <c r="S100" s="29">
        <v>52</v>
      </c>
      <c r="T100" s="24"/>
      <c r="U100" s="29" t="s">
        <v>79</v>
      </c>
      <c r="V100" s="29">
        <v>60</v>
      </c>
      <c r="W100" s="24"/>
    </row>
    <row r="101" spans="1:23" x14ac:dyDescent="0.25">
      <c r="B101" s="29" t="s">
        <v>79</v>
      </c>
      <c r="C101" s="29">
        <v>0</v>
      </c>
      <c r="D101" s="24"/>
      <c r="E101" s="24"/>
      <c r="F101" s="29" t="s">
        <v>79</v>
      </c>
      <c r="G101" s="29">
        <v>0</v>
      </c>
      <c r="H101" s="24"/>
      <c r="I101" s="24"/>
      <c r="J101" s="29" t="s">
        <v>79</v>
      </c>
      <c r="K101" s="29">
        <v>10</v>
      </c>
      <c r="L101" s="24"/>
      <c r="M101" s="24"/>
      <c r="N101" s="29" t="s">
        <v>79</v>
      </c>
      <c r="O101" s="29">
        <v>23</v>
      </c>
      <c r="P101" s="24"/>
      <c r="Q101" s="24"/>
      <c r="R101" s="29" t="s">
        <v>79</v>
      </c>
      <c r="S101" s="29">
        <v>52</v>
      </c>
      <c r="T101" s="24"/>
      <c r="U101" s="29" t="s">
        <v>79</v>
      </c>
      <c r="V101" s="29">
        <v>58</v>
      </c>
      <c r="W101" s="24"/>
    </row>
    <row r="102" spans="1:23" x14ac:dyDescent="0.25">
      <c r="B102" s="29" t="s">
        <v>79</v>
      </c>
      <c r="C102" s="29">
        <v>0</v>
      </c>
      <c r="D102" s="24"/>
      <c r="E102" s="24"/>
      <c r="F102" s="29" t="s">
        <v>79</v>
      </c>
      <c r="G102" s="29">
        <v>0</v>
      </c>
      <c r="H102" s="24"/>
      <c r="I102" s="24"/>
      <c r="J102" s="29" t="s">
        <v>79</v>
      </c>
      <c r="K102" s="29">
        <v>10</v>
      </c>
      <c r="L102" s="24"/>
      <c r="M102" s="24"/>
      <c r="N102" s="29" t="s">
        <v>79</v>
      </c>
      <c r="O102" s="29">
        <v>22</v>
      </c>
      <c r="P102" s="24"/>
      <c r="Q102" s="24"/>
      <c r="R102" s="29" t="s">
        <v>79</v>
      </c>
      <c r="S102" s="29">
        <v>55</v>
      </c>
      <c r="T102" s="24"/>
      <c r="U102" s="29" t="s">
        <v>79</v>
      </c>
      <c r="V102" s="29">
        <v>58</v>
      </c>
      <c r="W102" s="24"/>
    </row>
    <row r="103" spans="1:23" x14ac:dyDescent="0.25">
      <c r="B103" s="29" t="s">
        <v>79</v>
      </c>
      <c r="C103" s="29">
        <v>0</v>
      </c>
      <c r="D103" s="24"/>
      <c r="E103" s="24"/>
      <c r="F103" s="29" t="s">
        <v>79</v>
      </c>
      <c r="G103" s="29">
        <v>0</v>
      </c>
      <c r="H103" s="24"/>
      <c r="I103" s="24"/>
      <c r="J103" s="29" t="s">
        <v>79</v>
      </c>
      <c r="K103" s="29">
        <v>6</v>
      </c>
      <c r="L103" s="24"/>
      <c r="M103" s="24"/>
      <c r="N103" s="29" t="s">
        <v>79</v>
      </c>
      <c r="O103" s="29">
        <v>25</v>
      </c>
      <c r="P103" s="24"/>
      <c r="Q103" s="24"/>
      <c r="R103" s="29" t="s">
        <v>79</v>
      </c>
      <c r="S103" s="29">
        <v>55</v>
      </c>
      <c r="T103" s="24"/>
      <c r="U103" s="29" t="s">
        <v>79</v>
      </c>
      <c r="V103" s="29">
        <v>57</v>
      </c>
      <c r="W103" s="24"/>
    </row>
    <row r="104" spans="1:23" x14ac:dyDescent="0.25">
      <c r="B104" s="29" t="s">
        <v>79</v>
      </c>
      <c r="C104" s="29">
        <v>0</v>
      </c>
      <c r="D104" s="24"/>
      <c r="E104" s="24"/>
      <c r="F104" s="29" t="s">
        <v>79</v>
      </c>
      <c r="G104" s="29">
        <v>0</v>
      </c>
      <c r="H104" s="24"/>
      <c r="I104" s="24"/>
      <c r="J104" s="29" t="s">
        <v>79</v>
      </c>
      <c r="K104" s="29">
        <v>8</v>
      </c>
      <c r="L104" s="24"/>
      <c r="M104" s="24"/>
      <c r="N104" s="29" t="s">
        <v>79</v>
      </c>
      <c r="O104" s="29">
        <v>22</v>
      </c>
      <c r="P104" s="24"/>
      <c r="Q104" s="24"/>
      <c r="R104" s="29" t="s">
        <v>79</v>
      </c>
      <c r="S104" s="29">
        <v>56</v>
      </c>
      <c r="T104" s="24"/>
      <c r="U104" s="29" t="s">
        <v>79</v>
      </c>
      <c r="V104" s="29">
        <v>63</v>
      </c>
      <c r="W104" s="24"/>
    </row>
    <row r="105" spans="1:23" x14ac:dyDescent="0.25">
      <c r="B105" s="29" t="s">
        <v>79</v>
      </c>
      <c r="C105" s="29">
        <v>0</v>
      </c>
      <c r="D105" s="24"/>
      <c r="E105" s="24"/>
      <c r="F105" s="29" t="s">
        <v>79</v>
      </c>
      <c r="G105" s="29">
        <v>0</v>
      </c>
      <c r="H105" s="24"/>
      <c r="I105" s="24"/>
      <c r="J105" s="29" t="s">
        <v>79</v>
      </c>
      <c r="K105" s="29">
        <v>9</v>
      </c>
      <c r="L105" s="24"/>
      <c r="M105" s="24"/>
      <c r="N105" s="29" t="s">
        <v>79</v>
      </c>
      <c r="O105" s="29">
        <v>28</v>
      </c>
      <c r="P105" s="24"/>
      <c r="Q105" s="24"/>
      <c r="R105" s="29" t="s">
        <v>79</v>
      </c>
      <c r="S105" s="29">
        <v>57</v>
      </c>
      <c r="T105" s="24"/>
      <c r="U105" s="29" t="s">
        <v>79</v>
      </c>
      <c r="V105" s="29">
        <v>63</v>
      </c>
      <c r="W105" s="24"/>
    </row>
    <row r="106" spans="1:23" x14ac:dyDescent="0.25">
      <c r="B106" s="29" t="s">
        <v>79</v>
      </c>
      <c r="C106" s="29">
        <v>0</v>
      </c>
      <c r="D106" s="24"/>
      <c r="E106" s="24"/>
      <c r="F106" s="29" t="s">
        <v>79</v>
      </c>
      <c r="G106" s="29">
        <v>0</v>
      </c>
      <c r="H106" s="24"/>
      <c r="I106" s="24"/>
      <c r="J106" s="29" t="s">
        <v>79</v>
      </c>
      <c r="K106" s="29">
        <v>9</v>
      </c>
      <c r="L106" s="24"/>
      <c r="M106" s="24"/>
      <c r="N106" s="29" t="s">
        <v>79</v>
      </c>
      <c r="O106" s="29">
        <v>20</v>
      </c>
      <c r="P106" s="24"/>
      <c r="Q106" s="24"/>
      <c r="R106" s="29" t="s">
        <v>79</v>
      </c>
      <c r="S106" s="29">
        <v>50</v>
      </c>
      <c r="T106" s="24"/>
      <c r="U106" s="29" t="s">
        <v>79</v>
      </c>
      <c r="V106" s="29">
        <v>60</v>
      </c>
      <c r="W106" s="24"/>
    </row>
    <row r="107" spans="1:23" x14ac:dyDescent="0.25">
      <c r="B107" s="29" t="s">
        <v>80</v>
      </c>
      <c r="C107" s="29">
        <v>0</v>
      </c>
      <c r="D107" s="24"/>
      <c r="E107" s="24"/>
      <c r="F107" s="29" t="s">
        <v>80</v>
      </c>
      <c r="G107" s="29">
        <v>0</v>
      </c>
      <c r="H107" s="24"/>
      <c r="I107" s="24"/>
      <c r="J107" s="29" t="s">
        <v>80</v>
      </c>
      <c r="K107" s="29">
        <v>0</v>
      </c>
      <c r="L107" s="24"/>
      <c r="M107" s="24"/>
      <c r="N107" s="29" t="s">
        <v>80</v>
      </c>
      <c r="O107" s="29">
        <v>9</v>
      </c>
      <c r="P107" s="24"/>
      <c r="Q107" s="24"/>
      <c r="R107" s="29" t="s">
        <v>80</v>
      </c>
      <c r="S107" s="29">
        <v>32</v>
      </c>
      <c r="T107" s="24"/>
      <c r="U107" s="29" t="s">
        <v>80</v>
      </c>
      <c r="V107" s="29">
        <v>35</v>
      </c>
      <c r="W107" s="24"/>
    </row>
    <row r="108" spans="1:23" x14ac:dyDescent="0.25">
      <c r="B108" s="29" t="s">
        <v>80</v>
      </c>
      <c r="C108" s="29">
        <v>0</v>
      </c>
      <c r="D108" s="24"/>
      <c r="E108" s="24"/>
      <c r="F108" s="29" t="s">
        <v>80</v>
      </c>
      <c r="G108" s="29">
        <v>0</v>
      </c>
      <c r="H108" s="24"/>
      <c r="I108" s="24"/>
      <c r="J108" s="29" t="s">
        <v>80</v>
      </c>
      <c r="K108" s="29">
        <v>0</v>
      </c>
      <c r="L108" s="24"/>
      <c r="M108" s="24"/>
      <c r="N108" s="29" t="s">
        <v>80</v>
      </c>
      <c r="O108" s="29">
        <v>12</v>
      </c>
      <c r="P108" s="24"/>
      <c r="Q108" s="24"/>
      <c r="R108" s="29" t="s">
        <v>80</v>
      </c>
      <c r="S108" s="29">
        <v>31</v>
      </c>
      <c r="T108" s="24"/>
      <c r="U108" s="29" t="s">
        <v>80</v>
      </c>
      <c r="V108" s="29">
        <v>32</v>
      </c>
      <c r="W108" s="24"/>
    </row>
    <row r="109" spans="1:23" x14ac:dyDescent="0.25">
      <c r="B109" s="29" t="s">
        <v>80</v>
      </c>
      <c r="C109" s="29">
        <v>0</v>
      </c>
      <c r="D109" s="24"/>
      <c r="E109" s="24"/>
      <c r="F109" s="29" t="s">
        <v>80</v>
      </c>
      <c r="G109" s="29">
        <v>0</v>
      </c>
      <c r="H109" s="24"/>
      <c r="I109" s="24"/>
      <c r="J109" s="29" t="s">
        <v>80</v>
      </c>
      <c r="K109" s="29">
        <v>0</v>
      </c>
      <c r="L109" s="24"/>
      <c r="M109" s="24"/>
      <c r="N109" s="29" t="s">
        <v>80</v>
      </c>
      <c r="O109" s="29">
        <v>15</v>
      </c>
      <c r="P109" s="24"/>
      <c r="Q109" s="24"/>
      <c r="R109" s="29" t="s">
        <v>80</v>
      </c>
      <c r="S109" s="29">
        <v>31</v>
      </c>
      <c r="T109" s="24"/>
      <c r="U109" s="29" t="s">
        <v>80</v>
      </c>
      <c r="V109" s="29">
        <v>31</v>
      </c>
      <c r="W109" s="24"/>
    </row>
    <row r="110" spans="1:23" x14ac:dyDescent="0.25">
      <c r="B110" s="29" t="s">
        <v>80</v>
      </c>
      <c r="C110" s="29">
        <v>0</v>
      </c>
      <c r="D110" s="24"/>
      <c r="E110" s="24"/>
      <c r="F110" s="29" t="s">
        <v>80</v>
      </c>
      <c r="G110" s="29">
        <v>0</v>
      </c>
      <c r="H110" s="24"/>
      <c r="I110" s="24"/>
      <c r="J110" s="29" t="s">
        <v>80</v>
      </c>
      <c r="K110" s="29">
        <v>0</v>
      </c>
      <c r="L110" s="24"/>
      <c r="M110" s="24"/>
      <c r="N110" s="29" t="s">
        <v>80</v>
      </c>
      <c r="O110" s="29">
        <v>11</v>
      </c>
      <c r="P110" s="24"/>
      <c r="Q110" s="24"/>
      <c r="R110" s="29" t="s">
        <v>80</v>
      </c>
      <c r="S110" s="29">
        <v>31</v>
      </c>
      <c r="T110" s="24"/>
      <c r="U110" s="29" t="s">
        <v>80</v>
      </c>
      <c r="V110" s="29">
        <v>36</v>
      </c>
      <c r="W110" s="24"/>
    </row>
    <row r="111" spans="1:23" x14ac:dyDescent="0.25">
      <c r="B111" s="29" t="s">
        <v>80</v>
      </c>
      <c r="C111" s="29">
        <v>0</v>
      </c>
      <c r="D111" s="24"/>
      <c r="E111" s="24"/>
      <c r="F111" s="29" t="s">
        <v>80</v>
      </c>
      <c r="G111" s="29">
        <v>0</v>
      </c>
      <c r="H111" s="24"/>
      <c r="I111" s="24"/>
      <c r="J111" s="29" t="s">
        <v>80</v>
      </c>
      <c r="K111" s="29">
        <v>0</v>
      </c>
      <c r="L111" s="24"/>
      <c r="M111" s="24"/>
      <c r="N111" s="29" t="s">
        <v>80</v>
      </c>
      <c r="O111" s="29">
        <v>16</v>
      </c>
      <c r="P111" s="24"/>
      <c r="Q111" s="24"/>
      <c r="R111" s="29" t="s">
        <v>80</v>
      </c>
      <c r="S111" s="29">
        <v>30</v>
      </c>
      <c r="T111" s="24"/>
      <c r="U111" s="29" t="s">
        <v>80</v>
      </c>
      <c r="V111" s="29">
        <v>36</v>
      </c>
      <c r="W111" s="24"/>
    </row>
    <row r="112" spans="1:23" x14ac:dyDescent="0.25">
      <c r="B112" s="29" t="s">
        <v>80</v>
      </c>
      <c r="C112" s="29">
        <v>0</v>
      </c>
      <c r="D112" s="24"/>
      <c r="E112" s="24"/>
      <c r="F112" s="29" t="s">
        <v>80</v>
      </c>
      <c r="G112" s="29">
        <v>0</v>
      </c>
      <c r="H112" s="24"/>
      <c r="I112" s="24"/>
      <c r="J112" s="29" t="s">
        <v>80</v>
      </c>
      <c r="K112" s="29">
        <v>0</v>
      </c>
      <c r="L112" s="24"/>
      <c r="M112" s="24"/>
      <c r="N112" s="29" t="s">
        <v>80</v>
      </c>
      <c r="O112" s="29">
        <v>16</v>
      </c>
      <c r="P112" s="24"/>
      <c r="Q112" s="24"/>
      <c r="R112" s="29" t="s">
        <v>80</v>
      </c>
      <c r="S112" s="29">
        <v>29</v>
      </c>
      <c r="T112" s="24"/>
      <c r="U112" s="29" t="s">
        <v>80</v>
      </c>
      <c r="V112" s="29">
        <v>35</v>
      </c>
      <c r="W112" s="24"/>
    </row>
    <row r="113" spans="2:23" x14ac:dyDescent="0.25">
      <c r="B113" s="29" t="s">
        <v>80</v>
      </c>
      <c r="C113" s="29">
        <v>0</v>
      </c>
      <c r="D113" s="24"/>
      <c r="E113" s="24"/>
      <c r="F113" s="29" t="s">
        <v>80</v>
      </c>
      <c r="G113" s="29">
        <v>0</v>
      </c>
      <c r="H113" s="24"/>
      <c r="I113" s="24"/>
      <c r="J113" s="29" t="s">
        <v>80</v>
      </c>
      <c r="K113" s="29">
        <v>0</v>
      </c>
      <c r="L113" s="24"/>
      <c r="M113" s="24"/>
      <c r="N113" s="29" t="s">
        <v>80</v>
      </c>
      <c r="O113" s="29">
        <v>15</v>
      </c>
      <c r="P113" s="24"/>
      <c r="Q113" s="24"/>
      <c r="R113" s="29" t="s">
        <v>80</v>
      </c>
      <c r="S113" s="29">
        <v>28</v>
      </c>
      <c r="T113" s="24"/>
      <c r="U113" s="29" t="s">
        <v>80</v>
      </c>
      <c r="V113" s="29">
        <v>35</v>
      </c>
      <c r="W113" s="24"/>
    </row>
    <row r="114" spans="2:23" x14ac:dyDescent="0.25">
      <c r="B114" s="29" t="s">
        <v>80</v>
      </c>
      <c r="C114" s="29">
        <v>0</v>
      </c>
      <c r="D114" s="24"/>
      <c r="E114" s="24"/>
      <c r="F114" s="29" t="s">
        <v>80</v>
      </c>
      <c r="G114" s="29">
        <v>0</v>
      </c>
      <c r="H114" s="24"/>
      <c r="I114" s="24"/>
      <c r="J114" s="29" t="s">
        <v>80</v>
      </c>
      <c r="K114" s="29">
        <v>0</v>
      </c>
      <c r="L114" s="24"/>
      <c r="M114" s="24"/>
      <c r="N114" s="29" t="s">
        <v>80</v>
      </c>
      <c r="O114" s="29">
        <v>12</v>
      </c>
      <c r="P114" s="24"/>
      <c r="Q114" s="24"/>
      <c r="R114" s="29" t="s">
        <v>80</v>
      </c>
      <c r="S114" s="29">
        <v>32</v>
      </c>
      <c r="T114" s="24"/>
      <c r="U114" s="29" t="s">
        <v>80</v>
      </c>
      <c r="V114" s="29">
        <v>38</v>
      </c>
      <c r="W114" s="24"/>
    </row>
    <row r="115" spans="2:23" x14ac:dyDescent="0.25">
      <c r="B115" s="29" t="s">
        <v>80</v>
      </c>
      <c r="C115" s="29">
        <v>0</v>
      </c>
      <c r="D115" s="24"/>
      <c r="E115" s="24"/>
      <c r="F115" s="29" t="s">
        <v>80</v>
      </c>
      <c r="G115" s="29">
        <v>0</v>
      </c>
      <c r="H115" s="24"/>
      <c r="I115" s="24"/>
      <c r="J115" s="29" t="s">
        <v>80</v>
      </c>
      <c r="K115" s="29">
        <v>0</v>
      </c>
      <c r="L115" s="24"/>
      <c r="M115" s="24"/>
      <c r="N115" s="29" t="s">
        <v>80</v>
      </c>
      <c r="O115" s="29">
        <v>11</v>
      </c>
      <c r="P115" s="24"/>
      <c r="Q115" s="24"/>
      <c r="R115" s="29" t="s">
        <v>80</v>
      </c>
      <c r="S115" s="29">
        <v>33</v>
      </c>
      <c r="T115" s="24"/>
      <c r="U115" s="29" t="s">
        <v>80</v>
      </c>
      <c r="V115" s="29">
        <v>32</v>
      </c>
      <c r="W115" s="24"/>
    </row>
    <row r="116" spans="2:23" x14ac:dyDescent="0.25">
      <c r="B116" s="29" t="s">
        <v>80</v>
      </c>
      <c r="C116" s="29">
        <v>0</v>
      </c>
      <c r="D116" s="24"/>
      <c r="E116" s="24"/>
      <c r="F116" s="29" t="s">
        <v>80</v>
      </c>
      <c r="G116" s="29">
        <v>0</v>
      </c>
      <c r="H116" s="24"/>
      <c r="I116" s="24"/>
      <c r="J116" s="29" t="s">
        <v>80</v>
      </c>
      <c r="K116" s="29">
        <v>0</v>
      </c>
      <c r="L116" s="24"/>
      <c r="M116" s="24"/>
      <c r="N116" s="29" t="s">
        <v>80</v>
      </c>
      <c r="O116" s="29">
        <v>10</v>
      </c>
      <c r="P116" s="24"/>
      <c r="Q116" s="24"/>
      <c r="R116" s="29" t="s">
        <v>80</v>
      </c>
      <c r="S116" s="29">
        <v>35</v>
      </c>
      <c r="T116" s="24"/>
      <c r="U116" s="29" t="s">
        <v>80</v>
      </c>
      <c r="V116" s="29">
        <v>38</v>
      </c>
      <c r="W116" s="24"/>
    </row>
    <row r="117" spans="2:23" x14ac:dyDescent="0.25">
      <c r="B117" s="29" t="s">
        <v>17</v>
      </c>
      <c r="C117" s="29">
        <v>0</v>
      </c>
      <c r="D117" s="24"/>
      <c r="E117" s="24"/>
      <c r="F117" s="29" t="s">
        <v>17</v>
      </c>
      <c r="G117" s="29">
        <v>0</v>
      </c>
      <c r="H117" s="29"/>
      <c r="I117" s="29"/>
      <c r="J117" s="29" t="s">
        <v>17</v>
      </c>
      <c r="K117" s="29">
        <v>0</v>
      </c>
      <c r="L117" s="24"/>
      <c r="M117" s="24"/>
      <c r="N117" s="29" t="s">
        <v>17</v>
      </c>
      <c r="O117" s="29">
        <v>0</v>
      </c>
      <c r="P117" s="24"/>
      <c r="Q117" s="24"/>
      <c r="R117" s="29" t="s">
        <v>17</v>
      </c>
      <c r="S117" s="29">
        <v>3</v>
      </c>
      <c r="T117" s="24"/>
      <c r="U117" s="29" t="s">
        <v>17</v>
      </c>
      <c r="V117" s="29">
        <v>3</v>
      </c>
      <c r="W117" s="24"/>
    </row>
    <row r="118" spans="2:23" x14ac:dyDescent="0.25">
      <c r="B118" s="29" t="s">
        <v>17</v>
      </c>
      <c r="C118" s="29">
        <v>0</v>
      </c>
      <c r="D118" s="24"/>
      <c r="E118" s="24"/>
      <c r="F118" s="29" t="s">
        <v>17</v>
      </c>
      <c r="G118" s="29">
        <v>0</v>
      </c>
      <c r="H118" s="29"/>
      <c r="I118" s="29"/>
      <c r="J118" s="29" t="s">
        <v>17</v>
      </c>
      <c r="K118" s="29">
        <v>0</v>
      </c>
      <c r="L118" s="24"/>
      <c r="M118" s="24"/>
      <c r="N118" s="29" t="s">
        <v>17</v>
      </c>
      <c r="O118" s="29">
        <v>0</v>
      </c>
      <c r="P118" s="24"/>
      <c r="Q118" s="24"/>
      <c r="R118" s="29" t="s">
        <v>17</v>
      </c>
      <c r="S118" s="29">
        <v>10</v>
      </c>
      <c r="T118" s="24"/>
      <c r="U118" s="29" t="s">
        <v>17</v>
      </c>
      <c r="V118" s="29">
        <v>12</v>
      </c>
      <c r="W118" s="24"/>
    </row>
    <row r="119" spans="2:23" x14ac:dyDescent="0.25">
      <c r="B119" s="29" t="s">
        <v>17</v>
      </c>
      <c r="C119" s="29">
        <v>0</v>
      </c>
      <c r="D119" s="24"/>
      <c r="E119" s="24"/>
      <c r="F119" s="29" t="s">
        <v>17</v>
      </c>
      <c r="G119" s="29">
        <v>0</v>
      </c>
      <c r="H119" s="29"/>
      <c r="I119" s="29"/>
      <c r="J119" s="29" t="s">
        <v>17</v>
      </c>
      <c r="K119" s="29">
        <v>0</v>
      </c>
      <c r="L119" s="24"/>
      <c r="M119" s="24"/>
      <c r="N119" s="29" t="s">
        <v>17</v>
      </c>
      <c r="O119" s="29">
        <v>0</v>
      </c>
      <c r="P119" s="24"/>
      <c r="Q119" s="24"/>
      <c r="R119" s="29" t="s">
        <v>17</v>
      </c>
      <c r="S119" s="29">
        <v>11</v>
      </c>
      <c r="T119" s="24"/>
      <c r="U119" s="29" t="s">
        <v>17</v>
      </c>
      <c r="V119" s="29">
        <v>12</v>
      </c>
      <c r="W119" s="24"/>
    </row>
    <row r="120" spans="2:23" x14ac:dyDescent="0.25">
      <c r="B120" s="29" t="s">
        <v>17</v>
      </c>
      <c r="C120" s="29">
        <v>0</v>
      </c>
      <c r="D120" s="24"/>
      <c r="E120" s="24"/>
      <c r="F120" s="29" t="s">
        <v>17</v>
      </c>
      <c r="G120" s="29">
        <v>0</v>
      </c>
      <c r="H120" s="29"/>
      <c r="I120" s="29"/>
      <c r="J120" s="29" t="s">
        <v>17</v>
      </c>
      <c r="K120" s="29">
        <v>0</v>
      </c>
      <c r="L120" s="24"/>
      <c r="M120" s="24"/>
      <c r="N120" s="29" t="s">
        <v>17</v>
      </c>
      <c r="O120" s="29">
        <v>0</v>
      </c>
      <c r="P120" s="24"/>
      <c r="Q120" s="24"/>
      <c r="R120" s="29" t="s">
        <v>17</v>
      </c>
      <c r="S120" s="29">
        <v>11</v>
      </c>
      <c r="T120" s="24"/>
      <c r="U120" s="29" t="s">
        <v>17</v>
      </c>
      <c r="V120" s="29">
        <v>13</v>
      </c>
      <c r="W120" s="24"/>
    </row>
    <row r="121" spans="2:23" x14ac:dyDescent="0.25">
      <c r="B121" s="29" t="s">
        <v>17</v>
      </c>
      <c r="C121" s="29">
        <v>0</v>
      </c>
      <c r="D121" s="24"/>
      <c r="E121" s="24"/>
      <c r="F121" s="29" t="s">
        <v>17</v>
      </c>
      <c r="G121" s="29">
        <v>0</v>
      </c>
      <c r="H121" s="29"/>
      <c r="I121" s="29"/>
      <c r="J121" s="29" t="s">
        <v>17</v>
      </c>
      <c r="K121" s="29">
        <v>0</v>
      </c>
      <c r="L121" s="24"/>
      <c r="M121" s="24"/>
      <c r="N121" s="29" t="s">
        <v>17</v>
      </c>
      <c r="O121" s="29">
        <v>0</v>
      </c>
      <c r="P121" s="24"/>
      <c r="Q121" s="24"/>
      <c r="R121" s="29" t="s">
        <v>17</v>
      </c>
      <c r="S121" s="29">
        <v>11</v>
      </c>
      <c r="T121" s="24"/>
      <c r="U121" s="29" t="s">
        <v>17</v>
      </c>
      <c r="V121" s="29">
        <v>14</v>
      </c>
      <c r="W121" s="24"/>
    </row>
    <row r="122" spans="2:23" x14ac:dyDescent="0.25">
      <c r="B122" s="29" t="s">
        <v>17</v>
      </c>
      <c r="C122" s="29">
        <v>0</v>
      </c>
      <c r="D122" s="24"/>
      <c r="E122" s="24"/>
      <c r="F122" s="29" t="s">
        <v>17</v>
      </c>
      <c r="G122" s="29">
        <v>0</v>
      </c>
      <c r="H122" s="29"/>
      <c r="I122" s="29"/>
      <c r="J122" s="29" t="s">
        <v>17</v>
      </c>
      <c r="K122" s="29">
        <v>0</v>
      </c>
      <c r="L122" s="24"/>
      <c r="M122" s="24"/>
      <c r="N122" s="29" t="s">
        <v>17</v>
      </c>
      <c r="O122" s="29">
        <v>0</v>
      </c>
      <c r="P122" s="24"/>
      <c r="Q122" s="24"/>
      <c r="R122" s="29" t="s">
        <v>17</v>
      </c>
      <c r="S122" s="29">
        <v>12</v>
      </c>
      <c r="T122" s="24"/>
      <c r="U122" s="29" t="s">
        <v>17</v>
      </c>
      <c r="V122" s="29">
        <v>12</v>
      </c>
      <c r="W122" s="24"/>
    </row>
    <row r="123" spans="2:23" x14ac:dyDescent="0.25">
      <c r="B123" s="29" t="s">
        <v>17</v>
      </c>
      <c r="C123" s="29">
        <v>0</v>
      </c>
      <c r="D123" s="24"/>
      <c r="E123" s="24"/>
      <c r="F123" s="29" t="s">
        <v>17</v>
      </c>
      <c r="G123" s="29">
        <v>0</v>
      </c>
      <c r="H123" s="29"/>
      <c r="I123" s="29"/>
      <c r="J123" s="29" t="s">
        <v>17</v>
      </c>
      <c r="K123" s="29">
        <v>0</v>
      </c>
      <c r="L123" s="24"/>
      <c r="M123" s="24"/>
      <c r="N123" s="29" t="s">
        <v>17</v>
      </c>
      <c r="O123" s="29">
        <v>0</v>
      </c>
      <c r="P123" s="24"/>
      <c r="Q123" s="24"/>
      <c r="R123" s="29" t="s">
        <v>17</v>
      </c>
      <c r="S123" s="29">
        <v>15</v>
      </c>
      <c r="T123" s="24"/>
      <c r="U123" s="29" t="s">
        <v>17</v>
      </c>
      <c r="V123" s="29">
        <v>15</v>
      </c>
      <c r="W123" s="24"/>
    </row>
    <row r="124" spans="2:23" x14ac:dyDescent="0.25">
      <c r="B124" s="29" t="s">
        <v>17</v>
      </c>
      <c r="C124" s="29">
        <v>0</v>
      </c>
      <c r="D124" s="24"/>
      <c r="E124" s="24"/>
      <c r="F124" s="29" t="s">
        <v>17</v>
      </c>
      <c r="G124" s="29">
        <v>0</v>
      </c>
      <c r="H124" s="29"/>
      <c r="I124" s="29"/>
      <c r="J124" s="29" t="s">
        <v>17</v>
      </c>
      <c r="K124" s="29">
        <v>0</v>
      </c>
      <c r="L124" s="24"/>
      <c r="M124" s="24"/>
      <c r="N124" s="29" t="s">
        <v>17</v>
      </c>
      <c r="O124" s="29">
        <v>0</v>
      </c>
      <c r="P124" s="24"/>
      <c r="Q124" s="24"/>
      <c r="R124" s="29" t="s">
        <v>17</v>
      </c>
      <c r="S124" s="29">
        <v>9</v>
      </c>
      <c r="T124" s="24"/>
      <c r="U124" s="29" t="s">
        <v>17</v>
      </c>
      <c r="V124" s="29">
        <v>9</v>
      </c>
      <c r="W124" s="24"/>
    </row>
    <row r="125" spans="2:23" x14ac:dyDescent="0.25">
      <c r="B125" s="29" t="s">
        <v>17</v>
      </c>
      <c r="C125" s="29">
        <v>0</v>
      </c>
      <c r="D125" s="24"/>
      <c r="E125" s="24"/>
      <c r="F125" s="29" t="s">
        <v>17</v>
      </c>
      <c r="G125" s="29">
        <v>0</v>
      </c>
      <c r="H125" s="29"/>
      <c r="I125" s="29"/>
      <c r="J125" s="29" t="s">
        <v>17</v>
      </c>
      <c r="K125" s="29">
        <v>0</v>
      </c>
      <c r="L125" s="24"/>
      <c r="M125" s="24"/>
      <c r="N125" s="29" t="s">
        <v>17</v>
      </c>
      <c r="O125" s="29">
        <v>0</v>
      </c>
      <c r="P125" s="24"/>
      <c r="Q125" s="24"/>
      <c r="R125" s="29" t="s">
        <v>17</v>
      </c>
      <c r="S125" s="29">
        <v>8</v>
      </c>
      <c r="T125" s="24"/>
      <c r="U125" s="29" t="s">
        <v>17</v>
      </c>
      <c r="V125" s="29">
        <v>8</v>
      </c>
      <c r="W125" s="24"/>
    </row>
    <row r="126" spans="2:23" x14ac:dyDescent="0.25">
      <c r="B126" s="29" t="s">
        <v>17</v>
      </c>
      <c r="C126" s="29">
        <v>0</v>
      </c>
      <c r="D126" s="24"/>
      <c r="E126" s="24"/>
      <c r="F126" s="29" t="s">
        <v>17</v>
      </c>
      <c r="G126" s="29">
        <v>0</v>
      </c>
      <c r="H126" s="29"/>
      <c r="I126" s="29"/>
      <c r="J126" s="29" t="s">
        <v>17</v>
      </c>
      <c r="K126" s="29">
        <v>0</v>
      </c>
      <c r="L126" s="24"/>
      <c r="M126" s="24"/>
      <c r="N126" s="29" t="s">
        <v>17</v>
      </c>
      <c r="O126" s="29">
        <v>0</v>
      </c>
      <c r="P126" s="24"/>
      <c r="Q126" s="24"/>
      <c r="R126" s="29" t="s">
        <v>17</v>
      </c>
      <c r="S126" s="29">
        <v>11</v>
      </c>
      <c r="T126" s="24"/>
      <c r="U126" s="29" t="s">
        <v>17</v>
      </c>
      <c r="V126" s="29">
        <v>11</v>
      </c>
      <c r="W126" s="24"/>
    </row>
    <row r="131" spans="1:23" x14ac:dyDescent="0.25">
      <c r="A131" s="37" t="s">
        <v>9</v>
      </c>
      <c r="B131" s="37"/>
      <c r="C131" s="37"/>
      <c r="D131" s="37"/>
      <c r="E131" s="38" t="s">
        <v>10</v>
      </c>
      <c r="F131" s="38"/>
      <c r="G131" s="38"/>
      <c r="H131" s="38"/>
      <c r="I131" s="38"/>
      <c r="J131" s="38"/>
      <c r="M131" s="2" t="s">
        <v>9</v>
      </c>
      <c r="N131" s="2"/>
      <c r="O131" s="2"/>
      <c r="P131" s="2"/>
      <c r="Q131" s="2" t="s">
        <v>10</v>
      </c>
      <c r="R131" s="2"/>
      <c r="S131" s="2"/>
      <c r="T131" s="2"/>
      <c r="U131" s="2"/>
      <c r="V131" s="2"/>
      <c r="W131" s="2"/>
    </row>
    <row r="132" spans="1:23" x14ac:dyDescent="0.25">
      <c r="A132" s="39" t="s">
        <v>12</v>
      </c>
      <c r="B132" s="39"/>
      <c r="C132" s="39"/>
      <c r="D132" s="39"/>
      <c r="E132" s="12" t="s">
        <v>3</v>
      </c>
      <c r="F132" s="12" t="s">
        <v>4</v>
      </c>
      <c r="G132" s="12" t="s">
        <v>5</v>
      </c>
      <c r="H132" s="12" t="s">
        <v>1</v>
      </c>
      <c r="I132" s="12" t="s">
        <v>6</v>
      </c>
      <c r="J132" s="12" t="s">
        <v>7</v>
      </c>
      <c r="M132" s="2" t="s">
        <v>15</v>
      </c>
      <c r="N132" s="2"/>
      <c r="O132" s="2"/>
      <c r="P132" s="2"/>
      <c r="Q132" s="33" t="s">
        <v>3</v>
      </c>
      <c r="R132" s="33" t="s">
        <v>4</v>
      </c>
      <c r="S132" s="33" t="s">
        <v>5</v>
      </c>
      <c r="T132" s="33" t="s">
        <v>1</v>
      </c>
      <c r="U132" s="33" t="s">
        <v>6</v>
      </c>
      <c r="V132" s="33" t="s">
        <v>7</v>
      </c>
      <c r="W132" s="2"/>
    </row>
    <row r="133" spans="1:23" x14ac:dyDescent="0.25">
      <c r="A133" s="2"/>
      <c r="B133" s="2"/>
      <c r="C133" s="2" t="s">
        <v>11</v>
      </c>
      <c r="D133" s="2"/>
      <c r="E133" s="2"/>
      <c r="F133" s="2"/>
      <c r="G133" s="2"/>
      <c r="H133" s="2"/>
      <c r="I133" s="2"/>
      <c r="J133" s="2"/>
      <c r="K133" s="4"/>
      <c r="O133" s="33" t="s">
        <v>11</v>
      </c>
      <c r="Q133" s="32"/>
      <c r="R133" s="32"/>
      <c r="S133" s="32"/>
      <c r="T133" s="32"/>
      <c r="U133" s="32"/>
      <c r="V133" s="32"/>
    </row>
    <row r="134" spans="1:23" x14ac:dyDescent="0.25">
      <c r="A134" s="2"/>
      <c r="B134" s="2"/>
      <c r="C134" s="2" t="s">
        <v>16</v>
      </c>
      <c r="D134" s="2"/>
      <c r="E134" s="13" t="s">
        <v>26</v>
      </c>
      <c r="F134" s="13" t="s">
        <v>27</v>
      </c>
      <c r="G134" s="13" t="s">
        <v>27</v>
      </c>
      <c r="H134" s="13" t="s">
        <v>27</v>
      </c>
      <c r="I134" s="13" t="s">
        <v>43</v>
      </c>
      <c r="J134" s="13" t="s">
        <v>45</v>
      </c>
      <c r="K134" s="5"/>
      <c r="O134" s="33" t="s">
        <v>16</v>
      </c>
      <c r="Q134" s="33" t="s">
        <v>87</v>
      </c>
      <c r="R134" s="33" t="s">
        <v>87</v>
      </c>
      <c r="S134" s="33" t="s">
        <v>87</v>
      </c>
      <c r="T134" s="33" t="s">
        <v>99</v>
      </c>
      <c r="U134" s="33" t="s">
        <v>108</v>
      </c>
      <c r="V134" s="33" t="s">
        <v>113</v>
      </c>
      <c r="W134" s="32"/>
    </row>
    <row r="135" spans="1:23" x14ac:dyDescent="0.25">
      <c r="A135" s="2"/>
      <c r="B135" s="2"/>
      <c r="C135" s="14" t="s">
        <v>13</v>
      </c>
      <c r="D135" s="2"/>
      <c r="E135" s="13" t="s">
        <v>26</v>
      </c>
      <c r="F135" s="13" t="s">
        <v>27</v>
      </c>
      <c r="G135" s="13" t="s">
        <v>27</v>
      </c>
      <c r="H135" s="13" t="s">
        <v>27</v>
      </c>
      <c r="I135" s="13" t="s">
        <v>42</v>
      </c>
      <c r="J135" s="13" t="s">
        <v>49</v>
      </c>
      <c r="K135" s="5"/>
      <c r="O135" s="33" t="s">
        <v>104</v>
      </c>
      <c r="Q135" s="33" t="s">
        <v>87</v>
      </c>
      <c r="R135" s="33" t="s">
        <v>87</v>
      </c>
      <c r="S135" s="33" t="s">
        <v>87</v>
      </c>
      <c r="T135" s="33" t="s">
        <v>98</v>
      </c>
      <c r="U135" s="33" t="s">
        <v>107</v>
      </c>
      <c r="V135" s="33" t="s">
        <v>112</v>
      </c>
      <c r="W135" s="32"/>
    </row>
    <row r="136" spans="1:23" x14ac:dyDescent="0.25">
      <c r="A136" s="2"/>
      <c r="B136" s="2"/>
      <c r="C136" s="16" t="s">
        <v>14</v>
      </c>
      <c r="D136" s="2"/>
      <c r="E136" s="13" t="s">
        <v>26</v>
      </c>
      <c r="F136" s="17" t="s">
        <v>25</v>
      </c>
      <c r="G136" s="17" t="s">
        <v>33</v>
      </c>
      <c r="H136" s="15" t="s">
        <v>37</v>
      </c>
      <c r="I136" s="15" t="s">
        <v>41</v>
      </c>
      <c r="J136" s="15" t="s">
        <v>48</v>
      </c>
      <c r="K136" s="5"/>
      <c r="O136" s="8" t="s">
        <v>84</v>
      </c>
      <c r="Q136" s="33" t="s">
        <v>87</v>
      </c>
      <c r="R136" s="33" t="s">
        <v>87</v>
      </c>
      <c r="S136" s="33" t="s">
        <v>87</v>
      </c>
      <c r="T136" s="33" t="s">
        <v>97</v>
      </c>
      <c r="U136" s="33" t="s">
        <v>106</v>
      </c>
      <c r="V136" s="33" t="s">
        <v>111</v>
      </c>
      <c r="W136" s="32"/>
    </row>
    <row r="137" spans="1:23" x14ac:dyDescent="0.25">
      <c r="A137" s="2"/>
      <c r="B137" s="2"/>
      <c r="C137" s="16">
        <v>0.01</v>
      </c>
      <c r="D137" s="2"/>
      <c r="E137" s="13" t="s">
        <v>26</v>
      </c>
      <c r="F137" s="15" t="s">
        <v>28</v>
      </c>
      <c r="G137" s="17" t="s">
        <v>32</v>
      </c>
      <c r="H137" s="15" t="s">
        <v>36</v>
      </c>
      <c r="I137" s="15" t="s">
        <v>40</v>
      </c>
      <c r="J137" s="15" t="s">
        <v>47</v>
      </c>
      <c r="K137" s="5"/>
      <c r="O137" s="8" t="s">
        <v>103</v>
      </c>
      <c r="Q137" s="33" t="s">
        <v>87</v>
      </c>
      <c r="R137" s="33" t="s">
        <v>87</v>
      </c>
      <c r="S137" s="33" t="s">
        <v>87</v>
      </c>
      <c r="T137" s="33" t="s">
        <v>96</v>
      </c>
      <c r="U137" s="33" t="s">
        <v>105</v>
      </c>
      <c r="V137" s="33" t="s">
        <v>110</v>
      </c>
      <c r="W137" s="32"/>
    </row>
    <row r="138" spans="1:23" x14ac:dyDescent="0.25">
      <c r="A138" s="2"/>
      <c r="B138" s="2"/>
      <c r="C138" s="16" t="s">
        <v>18</v>
      </c>
      <c r="D138" s="2"/>
      <c r="E138" s="13" t="s">
        <v>26</v>
      </c>
      <c r="F138" s="13" t="s">
        <v>24</v>
      </c>
      <c r="G138" s="13" t="s">
        <v>31</v>
      </c>
      <c r="H138" s="13" t="s">
        <v>35</v>
      </c>
      <c r="I138" s="13" t="s">
        <v>39</v>
      </c>
      <c r="J138" s="13" t="s">
        <v>46</v>
      </c>
      <c r="K138" s="5"/>
      <c r="O138" s="8">
        <v>0.01</v>
      </c>
      <c r="Q138" s="33" t="s">
        <v>86</v>
      </c>
      <c r="R138" s="33" t="s">
        <v>90</v>
      </c>
      <c r="S138" s="33" t="s">
        <v>93</v>
      </c>
      <c r="T138" s="33" t="s">
        <v>95</v>
      </c>
      <c r="U138" s="33" t="s">
        <v>102</v>
      </c>
      <c r="V138" s="33" t="s">
        <v>114</v>
      </c>
      <c r="W138" s="32"/>
    </row>
    <row r="139" spans="1:23" x14ac:dyDescent="0.25">
      <c r="A139" s="2"/>
      <c r="B139" s="2"/>
      <c r="C139" s="16">
        <v>0.05</v>
      </c>
      <c r="D139" s="25"/>
      <c r="E139" s="13" t="s">
        <v>29</v>
      </c>
      <c r="F139" s="13" t="s">
        <v>23</v>
      </c>
      <c r="G139" s="13" t="s">
        <v>30</v>
      </c>
      <c r="H139" s="13" t="s">
        <v>34</v>
      </c>
      <c r="I139" s="13" t="s">
        <v>38</v>
      </c>
      <c r="J139" s="13" t="s">
        <v>38</v>
      </c>
      <c r="K139" s="5"/>
      <c r="O139" s="8" t="s">
        <v>83</v>
      </c>
      <c r="Q139" s="33" t="s">
        <v>85</v>
      </c>
      <c r="R139" s="33" t="s">
        <v>89</v>
      </c>
      <c r="S139" s="33" t="s">
        <v>92</v>
      </c>
      <c r="T139" s="33" t="s">
        <v>94</v>
      </c>
      <c r="U139" s="33" t="s">
        <v>101</v>
      </c>
      <c r="V139" s="33" t="s">
        <v>38</v>
      </c>
      <c r="W139" s="32"/>
    </row>
    <row r="140" spans="1:23" x14ac:dyDescent="0.25">
      <c r="A140" s="2"/>
      <c r="B140" s="2"/>
      <c r="C140" s="16" t="s">
        <v>19</v>
      </c>
      <c r="D140" s="25"/>
      <c r="E140" s="13" t="s">
        <v>22</v>
      </c>
      <c r="F140" s="13" t="s">
        <v>22</v>
      </c>
      <c r="G140" s="13" t="s">
        <v>22</v>
      </c>
      <c r="H140" s="13" t="s">
        <v>22</v>
      </c>
      <c r="I140" s="13" t="s">
        <v>22</v>
      </c>
      <c r="J140" s="13" t="s">
        <v>22</v>
      </c>
      <c r="K140" s="5"/>
      <c r="O140" s="8" t="s">
        <v>19</v>
      </c>
      <c r="Q140" s="33" t="s">
        <v>22</v>
      </c>
      <c r="R140" s="33" t="s">
        <v>22</v>
      </c>
      <c r="S140" s="33" t="s">
        <v>22</v>
      </c>
      <c r="T140" s="33" t="s">
        <v>22</v>
      </c>
      <c r="U140" s="33" t="s">
        <v>22</v>
      </c>
      <c r="V140" s="33" t="s">
        <v>22</v>
      </c>
      <c r="W140" s="32"/>
    </row>
    <row r="141" spans="1:23" x14ac:dyDescent="0.25">
      <c r="A141" s="2"/>
      <c r="B141" s="2"/>
      <c r="C141" s="16" t="s">
        <v>20</v>
      </c>
      <c r="D141" s="25"/>
      <c r="E141" s="13">
        <v>224.62</v>
      </c>
      <c r="F141" s="13">
        <v>335.29</v>
      </c>
      <c r="G141" s="13">
        <v>430.16</v>
      </c>
      <c r="H141" s="13">
        <v>273.02</v>
      </c>
      <c r="I141" s="13">
        <v>1444.69</v>
      </c>
      <c r="J141" s="13">
        <v>1341.2080000000001</v>
      </c>
      <c r="K141" s="5"/>
      <c r="O141" s="8" t="s">
        <v>20</v>
      </c>
      <c r="Q141" s="33" t="s">
        <v>88</v>
      </c>
      <c r="R141" s="33" t="s">
        <v>91</v>
      </c>
      <c r="S141" s="34">
        <v>2045413</v>
      </c>
      <c r="T141" s="33" t="s">
        <v>100</v>
      </c>
      <c r="U141" s="33" t="s">
        <v>109</v>
      </c>
      <c r="V141" s="33" t="s">
        <v>115</v>
      </c>
    </row>
    <row r="142" spans="1:23" x14ac:dyDescent="0.25">
      <c r="A142" s="2"/>
      <c r="B142" s="2"/>
      <c r="C142" s="16" t="s">
        <v>21</v>
      </c>
      <c r="D142" s="25"/>
      <c r="E142" s="21" t="s">
        <v>44</v>
      </c>
      <c r="F142" s="21" t="s">
        <v>44</v>
      </c>
      <c r="G142" s="21" t="s">
        <v>44</v>
      </c>
      <c r="H142" s="21" t="s">
        <v>44</v>
      </c>
      <c r="I142" s="21" t="s">
        <v>44</v>
      </c>
      <c r="J142" s="21" t="s">
        <v>44</v>
      </c>
      <c r="O142" s="8" t="s">
        <v>21</v>
      </c>
      <c r="Q142" s="33" t="s">
        <v>44</v>
      </c>
      <c r="R142" s="33" t="s">
        <v>44</v>
      </c>
      <c r="S142" s="33" t="s">
        <v>44</v>
      </c>
      <c r="T142" s="33" t="s">
        <v>44</v>
      </c>
      <c r="U142" s="33" t="s">
        <v>44</v>
      </c>
      <c r="V142" s="33" t="s">
        <v>44</v>
      </c>
    </row>
    <row r="143" spans="1:23" x14ac:dyDescent="0.25">
      <c r="A143" s="2"/>
      <c r="B143" s="2"/>
      <c r="C143" s="2" t="s">
        <v>2</v>
      </c>
      <c r="D143" s="2"/>
      <c r="E143" s="13"/>
      <c r="F143" s="13"/>
      <c r="G143" s="13"/>
      <c r="H143" s="13"/>
      <c r="I143" s="13"/>
      <c r="J143" s="13"/>
      <c r="O143" s="33" t="s">
        <v>2</v>
      </c>
    </row>
    <row r="144" spans="1:23" x14ac:dyDescent="0.25">
      <c r="A144" s="2"/>
      <c r="B144" s="2"/>
      <c r="C144" s="2" t="s">
        <v>16</v>
      </c>
      <c r="D144" s="2"/>
      <c r="E144" s="13" t="s">
        <v>54</v>
      </c>
      <c r="F144" s="13" t="s">
        <v>54</v>
      </c>
      <c r="G144" s="13" t="s">
        <v>27</v>
      </c>
      <c r="H144" s="13" t="s">
        <v>27</v>
      </c>
      <c r="I144" s="13" t="s">
        <v>72</v>
      </c>
      <c r="J144" s="13" t="s">
        <v>77</v>
      </c>
      <c r="O144" s="33" t="s">
        <v>16</v>
      </c>
      <c r="Q144" s="33" t="s">
        <v>87</v>
      </c>
      <c r="R144" s="33" t="s">
        <v>54</v>
      </c>
      <c r="S144" s="33" t="s">
        <v>27</v>
      </c>
      <c r="T144" s="33" t="s">
        <v>99</v>
      </c>
      <c r="U144" s="33" t="s">
        <v>132</v>
      </c>
      <c r="V144" s="33" t="s">
        <v>138</v>
      </c>
    </row>
    <row r="145" spans="1:22" x14ac:dyDescent="0.25">
      <c r="A145" s="2"/>
      <c r="B145" s="2"/>
      <c r="C145" s="18" t="s">
        <v>13</v>
      </c>
      <c r="D145" s="2"/>
      <c r="E145" s="13" t="s">
        <v>54</v>
      </c>
      <c r="F145" s="13" t="s">
        <v>54</v>
      </c>
      <c r="G145" s="13" t="s">
        <v>27</v>
      </c>
      <c r="H145" s="13" t="s">
        <v>27</v>
      </c>
      <c r="I145" s="13" t="s">
        <v>71</v>
      </c>
      <c r="J145" s="13" t="s">
        <v>76</v>
      </c>
      <c r="O145" s="33" t="s">
        <v>104</v>
      </c>
      <c r="Q145" s="33" t="s">
        <v>87</v>
      </c>
      <c r="R145" s="33" t="s">
        <v>54</v>
      </c>
      <c r="S145" s="33" t="s">
        <v>27</v>
      </c>
      <c r="T145" s="33" t="s">
        <v>129</v>
      </c>
      <c r="U145" s="33" t="s">
        <v>134</v>
      </c>
      <c r="V145" s="33" t="s">
        <v>137</v>
      </c>
    </row>
    <row r="146" spans="1:22" x14ac:dyDescent="0.25">
      <c r="A146" s="2"/>
      <c r="B146" s="2"/>
      <c r="C146" s="19" t="s">
        <v>14</v>
      </c>
      <c r="D146" s="2"/>
      <c r="E146" s="13" t="s">
        <v>53</v>
      </c>
      <c r="F146" s="13" t="s">
        <v>58</v>
      </c>
      <c r="G146" s="13" t="s">
        <v>62</v>
      </c>
      <c r="H146" s="13" t="s">
        <v>66</v>
      </c>
      <c r="I146" s="13" t="s">
        <v>70</v>
      </c>
      <c r="J146" s="13" t="s">
        <v>75</v>
      </c>
      <c r="O146" s="8" t="s">
        <v>84</v>
      </c>
      <c r="Q146" s="33" t="s">
        <v>87</v>
      </c>
      <c r="R146" s="33" t="s">
        <v>54</v>
      </c>
      <c r="S146" s="33" t="s">
        <v>124</v>
      </c>
      <c r="T146" s="33" t="s">
        <v>128</v>
      </c>
      <c r="U146" s="33" t="s">
        <v>133</v>
      </c>
      <c r="V146" s="33" t="s">
        <v>136</v>
      </c>
    </row>
    <row r="147" spans="1:22" x14ac:dyDescent="0.25">
      <c r="A147" s="2"/>
      <c r="B147" s="2"/>
      <c r="C147" s="19">
        <v>0.01</v>
      </c>
      <c r="D147" s="2"/>
      <c r="E147" s="13" t="s">
        <v>52</v>
      </c>
      <c r="F147" s="13" t="s">
        <v>57</v>
      </c>
      <c r="G147" s="13" t="s">
        <v>61</v>
      </c>
      <c r="H147" s="13" t="s">
        <v>65</v>
      </c>
      <c r="I147" s="13" t="s">
        <v>69</v>
      </c>
      <c r="J147" s="13" t="s">
        <v>74</v>
      </c>
      <c r="O147" s="8" t="s">
        <v>103</v>
      </c>
      <c r="Q147" s="33" t="s">
        <v>87</v>
      </c>
      <c r="R147" s="33" t="s">
        <v>120</v>
      </c>
      <c r="S147" s="33" t="s">
        <v>123</v>
      </c>
      <c r="T147" s="33" t="s">
        <v>127</v>
      </c>
      <c r="U147" s="33" t="s">
        <v>131</v>
      </c>
      <c r="V147" s="33" t="s">
        <v>139</v>
      </c>
    </row>
    <row r="148" spans="1:22" x14ac:dyDescent="0.25">
      <c r="A148" s="2"/>
      <c r="B148" s="2"/>
      <c r="C148" s="19" t="s">
        <v>18</v>
      </c>
      <c r="D148" s="2"/>
      <c r="E148" s="13" t="s">
        <v>51</v>
      </c>
      <c r="F148" s="13" t="s">
        <v>56</v>
      </c>
      <c r="G148" s="13" t="s">
        <v>60</v>
      </c>
      <c r="H148" s="13" t="s">
        <v>64</v>
      </c>
      <c r="I148" s="13" t="s">
        <v>68</v>
      </c>
      <c r="J148" s="13" t="s">
        <v>73</v>
      </c>
      <c r="O148" s="8">
        <v>0.01</v>
      </c>
      <c r="Q148" s="33" t="s">
        <v>117</v>
      </c>
      <c r="R148" s="33" t="s">
        <v>119</v>
      </c>
      <c r="S148" s="33" t="s">
        <v>122</v>
      </c>
      <c r="T148" s="33" t="s">
        <v>126</v>
      </c>
      <c r="U148" s="33" t="s">
        <v>130</v>
      </c>
      <c r="V148" s="33" t="s">
        <v>135</v>
      </c>
    </row>
    <row r="149" spans="1:22" x14ac:dyDescent="0.25">
      <c r="A149" s="20"/>
      <c r="B149" s="20"/>
      <c r="C149" s="19">
        <v>0.05</v>
      </c>
      <c r="D149" s="20"/>
      <c r="E149" s="13" t="s">
        <v>50</v>
      </c>
      <c r="F149" s="13" t="s">
        <v>55</v>
      </c>
      <c r="G149" s="13" t="s">
        <v>59</v>
      </c>
      <c r="H149" s="13" t="s">
        <v>63</v>
      </c>
      <c r="I149" s="13" t="s">
        <v>67</v>
      </c>
      <c r="J149" s="13" t="s">
        <v>38</v>
      </c>
      <c r="O149" s="8" t="s">
        <v>83</v>
      </c>
      <c r="Q149" s="33" t="s">
        <v>116</v>
      </c>
      <c r="R149" s="33" t="s">
        <v>118</v>
      </c>
      <c r="S149" s="33" t="s">
        <v>121</v>
      </c>
      <c r="T149" s="33" t="s">
        <v>125</v>
      </c>
      <c r="U149" s="33" t="s">
        <v>38</v>
      </c>
      <c r="V149" s="33" t="s">
        <v>38</v>
      </c>
    </row>
    <row r="150" spans="1:22" x14ac:dyDescent="0.25">
      <c r="B150" s="25"/>
      <c r="C150" s="16" t="s">
        <v>19</v>
      </c>
      <c r="D150" s="25"/>
      <c r="E150" s="13" t="s">
        <v>22</v>
      </c>
      <c r="F150" s="13" t="s">
        <v>22</v>
      </c>
      <c r="G150" s="13" t="s">
        <v>22</v>
      </c>
      <c r="H150" s="13" t="s">
        <v>22</v>
      </c>
      <c r="I150" s="13" t="s">
        <v>22</v>
      </c>
      <c r="J150" s="13" t="s">
        <v>22</v>
      </c>
      <c r="O150" s="8" t="s">
        <v>19</v>
      </c>
      <c r="Q150" s="33" t="s">
        <v>22</v>
      </c>
      <c r="R150" s="33" t="s">
        <v>22</v>
      </c>
      <c r="S150" s="33" t="s">
        <v>22</v>
      </c>
      <c r="T150" s="33" t="s">
        <v>22</v>
      </c>
      <c r="U150" s="33" t="s">
        <v>22</v>
      </c>
      <c r="V150" s="33" t="s">
        <v>22</v>
      </c>
    </row>
    <row r="151" spans="1:22" x14ac:dyDescent="0.25">
      <c r="B151" s="25"/>
      <c r="C151" s="16" t="s">
        <v>20</v>
      </c>
      <c r="D151" s="25"/>
      <c r="E151" s="13">
        <v>435.43</v>
      </c>
      <c r="F151" s="13">
        <v>571.20000000000005</v>
      </c>
      <c r="G151" s="13">
        <v>434.68</v>
      </c>
      <c r="H151" s="13">
        <v>1416.51</v>
      </c>
      <c r="I151" s="13">
        <v>950.51</v>
      </c>
      <c r="J151" s="13">
        <v>1152.72</v>
      </c>
      <c r="O151" s="8" t="s">
        <v>20</v>
      </c>
      <c r="Q151" s="33">
        <v>323.89</v>
      </c>
      <c r="R151" s="33">
        <v>707.67</v>
      </c>
      <c r="S151" s="33">
        <v>713.07299999999998</v>
      </c>
      <c r="T151" s="33">
        <v>608.19000000000005</v>
      </c>
      <c r="U151" s="33">
        <v>1361.1020000000001</v>
      </c>
      <c r="V151" s="33">
        <v>1409.549</v>
      </c>
    </row>
    <row r="152" spans="1:22" x14ac:dyDescent="0.25">
      <c r="B152" s="25"/>
      <c r="C152" s="22" t="s">
        <v>21</v>
      </c>
      <c r="D152" s="7"/>
      <c r="E152" s="23" t="s">
        <v>44</v>
      </c>
      <c r="F152" s="23" t="s">
        <v>44</v>
      </c>
      <c r="G152" s="23" t="s">
        <v>44</v>
      </c>
      <c r="H152" s="23" t="s">
        <v>44</v>
      </c>
      <c r="I152" s="23" t="s">
        <v>44</v>
      </c>
      <c r="J152" s="23" t="s">
        <v>44</v>
      </c>
      <c r="O152" s="8" t="s">
        <v>21</v>
      </c>
      <c r="Q152" s="33" t="s">
        <v>44</v>
      </c>
      <c r="R152" s="33" t="s">
        <v>44</v>
      </c>
      <c r="S152" s="33" t="s">
        <v>44</v>
      </c>
      <c r="T152" s="33" t="s">
        <v>44</v>
      </c>
      <c r="U152" s="33" t="s">
        <v>44</v>
      </c>
      <c r="V152" s="33" t="s">
        <v>44</v>
      </c>
    </row>
    <row r="153" spans="1:22" x14ac:dyDescent="0.25">
      <c r="B153" s="25"/>
    </row>
    <row r="154" spans="1:22" x14ac:dyDescent="0.25">
      <c r="B154" s="25"/>
    </row>
  </sheetData>
  <mergeCells count="3">
    <mergeCell ref="A131:D131"/>
    <mergeCell ref="E131:J131"/>
    <mergeCell ref="A132:D13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Sayfa6</vt:lpstr>
      <vt:lpstr>Sayfa7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Hilal SUSURLUK</dc:creator>
  <cp:lastModifiedBy>HP</cp:lastModifiedBy>
  <dcterms:created xsi:type="dcterms:W3CDTF">2021-07-14T12:32:21Z</dcterms:created>
  <dcterms:modified xsi:type="dcterms:W3CDTF">2022-08-12T21:49:10Z</dcterms:modified>
</cp:coreProperties>
</file>