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2440" yWindow="0" windowWidth="13400" windowHeight="18760" activeTab="1"/>
  </bookViews>
  <sheets>
    <sheet name="Coniophora puetana" sheetId="2" r:id="rId1"/>
    <sheet name="Trametes versicolor" sheetId="3" r:id="rId2"/>
  </sheets>
  <externalReferences>
    <externalReference r:id="rId3"/>
  </externalReferenc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4" i="2" l="1"/>
  <c r="I94" i="2"/>
  <c r="H95" i="2"/>
  <c r="I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2" i="2"/>
  <c r="I92" i="2"/>
  <c r="H93" i="2"/>
  <c r="I93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H76" i="2"/>
  <c r="I7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2" i="2"/>
  <c r="I2" i="2"/>
  <c r="H3" i="2"/>
  <c r="I3" i="2"/>
  <c r="H4" i="2"/>
  <c r="I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2" i="3"/>
  <c r="I2" i="3"/>
  <c r="H3" i="3"/>
  <c r="I3" i="3"/>
  <c r="H4" i="3"/>
  <c r="I4" i="3"/>
  <c r="H5" i="3"/>
  <c r="I5" i="3"/>
  <c r="H6" i="3"/>
  <c r="I6" i="3"/>
  <c r="H7" i="3"/>
  <c r="I7" i="3"/>
  <c r="H8" i="3"/>
  <c r="I8" i="3"/>
  <c r="H9" i="3"/>
  <c r="I9" i="3"/>
  <c r="H10" i="3"/>
  <c r="I10" i="3"/>
  <c r="H11" i="3"/>
  <c r="I11" i="3"/>
  <c r="H12" i="3"/>
  <c r="I12" i="3"/>
  <c r="H13" i="3"/>
  <c r="I13" i="3"/>
  <c r="H14" i="3"/>
  <c r="I14" i="3"/>
  <c r="H15" i="3"/>
  <c r="I15" i="3"/>
  <c r="H16" i="3"/>
  <c r="I16" i="3"/>
  <c r="H109" i="3"/>
  <c r="I109" i="3"/>
  <c r="H108" i="3"/>
  <c r="I108" i="3"/>
  <c r="H107" i="3"/>
  <c r="I107" i="3"/>
  <c r="H106" i="3"/>
  <c r="I106" i="3"/>
  <c r="H105" i="3"/>
  <c r="I105" i="3"/>
  <c r="H104" i="3"/>
  <c r="I104" i="3"/>
  <c r="H103" i="3"/>
  <c r="I103" i="3"/>
  <c r="H102" i="3"/>
  <c r="I102" i="3"/>
  <c r="H101" i="3"/>
  <c r="I101" i="3"/>
  <c r="H100" i="3"/>
  <c r="I100" i="3"/>
  <c r="H99" i="3"/>
  <c r="I99" i="3"/>
  <c r="H98" i="3"/>
  <c r="I98" i="3"/>
  <c r="H97" i="3"/>
  <c r="I97" i="3"/>
  <c r="H96" i="3"/>
  <c r="I96" i="3"/>
  <c r="H95" i="3"/>
  <c r="I95" i="3"/>
  <c r="H94" i="3"/>
  <c r="I94" i="3"/>
  <c r="H93" i="3"/>
  <c r="I93" i="3"/>
  <c r="H92" i="3"/>
  <c r="I92" i="3"/>
  <c r="H91" i="3"/>
  <c r="I91" i="3"/>
  <c r="H90" i="3"/>
  <c r="I90" i="3"/>
  <c r="H89" i="3"/>
  <c r="I89" i="3"/>
  <c r="H88" i="3"/>
  <c r="I88" i="3"/>
  <c r="H87" i="3"/>
  <c r="I87" i="3"/>
  <c r="H86" i="3"/>
  <c r="I86" i="3"/>
  <c r="H85" i="3"/>
  <c r="I85" i="3"/>
  <c r="H84" i="3"/>
  <c r="I84" i="3"/>
  <c r="H83" i="3"/>
  <c r="I83" i="3"/>
  <c r="H82" i="3"/>
  <c r="I82" i="3"/>
  <c r="H81" i="3"/>
  <c r="I81" i="3"/>
  <c r="H80" i="3"/>
  <c r="I80" i="3"/>
  <c r="H79" i="3"/>
  <c r="I79" i="3"/>
  <c r="H78" i="3"/>
  <c r="I78" i="3"/>
  <c r="H77" i="3"/>
  <c r="I77" i="3"/>
  <c r="H76" i="3"/>
  <c r="I76" i="3"/>
  <c r="H75" i="3"/>
  <c r="I75" i="3"/>
  <c r="H74" i="3"/>
  <c r="I74" i="3"/>
  <c r="H73" i="3"/>
  <c r="I73" i="3"/>
  <c r="H72" i="3"/>
  <c r="I72" i="3"/>
  <c r="H71" i="3"/>
  <c r="I71" i="3"/>
  <c r="H70" i="3"/>
  <c r="I70" i="3"/>
  <c r="H69" i="3"/>
  <c r="I69" i="3"/>
  <c r="H68" i="3"/>
  <c r="I68" i="3"/>
  <c r="H67" i="3"/>
  <c r="I67" i="3"/>
  <c r="H66" i="3"/>
  <c r="I66" i="3"/>
  <c r="H65" i="3"/>
  <c r="I65" i="3"/>
  <c r="H64" i="3"/>
  <c r="I64" i="3"/>
  <c r="H63" i="3"/>
  <c r="I63" i="3"/>
  <c r="H62" i="3"/>
  <c r="I62" i="3"/>
  <c r="H61" i="3"/>
  <c r="I61" i="3"/>
  <c r="H60" i="3"/>
  <c r="I60" i="3"/>
  <c r="H59" i="3"/>
  <c r="I59" i="3"/>
  <c r="H58" i="3"/>
  <c r="I58" i="3"/>
  <c r="H57" i="3"/>
  <c r="I57" i="3"/>
  <c r="H56" i="3"/>
  <c r="I56" i="3"/>
  <c r="H55" i="3"/>
  <c r="I55" i="3"/>
  <c r="H54" i="3"/>
  <c r="I54" i="3"/>
  <c r="H53" i="3"/>
  <c r="I53" i="3"/>
  <c r="H52" i="3"/>
  <c r="I52" i="3"/>
  <c r="H51" i="3"/>
  <c r="I51" i="3"/>
  <c r="H50" i="3"/>
  <c r="I50" i="3"/>
  <c r="H49" i="3"/>
  <c r="I49" i="3"/>
  <c r="H48" i="3"/>
  <c r="I48" i="3"/>
  <c r="H47" i="3"/>
  <c r="I47" i="3"/>
  <c r="H46" i="3"/>
  <c r="I46" i="3"/>
  <c r="H45" i="3"/>
  <c r="I45" i="3"/>
  <c r="H44" i="3"/>
  <c r="I44" i="3"/>
  <c r="H43" i="3"/>
  <c r="I43" i="3"/>
  <c r="H42" i="3"/>
  <c r="I42" i="3"/>
  <c r="H41" i="3"/>
  <c r="I41" i="3"/>
  <c r="H40" i="3"/>
  <c r="I40" i="3"/>
  <c r="H39" i="3"/>
  <c r="I39" i="3"/>
  <c r="H38" i="3"/>
  <c r="I38" i="3"/>
  <c r="H37" i="3"/>
  <c r="I37" i="3"/>
  <c r="H36" i="3"/>
  <c r="I36" i="3"/>
  <c r="H35" i="3"/>
  <c r="I35" i="3"/>
  <c r="H34" i="3"/>
  <c r="I34" i="3"/>
  <c r="H33" i="3"/>
  <c r="I33" i="3"/>
  <c r="H32" i="3"/>
  <c r="I32" i="3"/>
  <c r="H31" i="3"/>
  <c r="I31" i="3"/>
  <c r="H30" i="3"/>
  <c r="I30" i="3"/>
  <c r="H29" i="3"/>
  <c r="I29" i="3"/>
  <c r="H28" i="3"/>
  <c r="I28" i="3"/>
  <c r="H27" i="3"/>
  <c r="I27" i="3"/>
  <c r="H26" i="3"/>
  <c r="I26" i="3"/>
  <c r="H25" i="3"/>
  <c r="I25" i="3"/>
  <c r="H24" i="3"/>
  <c r="I24" i="3"/>
  <c r="H23" i="3"/>
  <c r="I23" i="3"/>
  <c r="H22" i="3"/>
  <c r="I22" i="3"/>
  <c r="H21" i="3"/>
  <c r="I21" i="3"/>
  <c r="H20" i="3"/>
  <c r="I20" i="3"/>
  <c r="H19" i="3"/>
  <c r="I19" i="3"/>
  <c r="H18" i="3"/>
  <c r="I18" i="3"/>
  <c r="H17" i="3"/>
  <c r="I17" i="3"/>
</calcChain>
</file>

<file path=xl/sharedStrings.xml><?xml version="1.0" encoding="utf-8"?>
<sst xmlns="http://schemas.openxmlformats.org/spreadsheetml/2006/main" count="660" uniqueCount="233">
  <si>
    <t>C. puteana</t>
  </si>
  <si>
    <t>T. versicolor</t>
  </si>
  <si>
    <t>encino</t>
  </si>
  <si>
    <t>F. silvatica</t>
  </si>
  <si>
    <t>E25-1</t>
  </si>
  <si>
    <t>E13-2</t>
  </si>
  <si>
    <t>E24-3</t>
  </si>
  <si>
    <t>E32-4</t>
  </si>
  <si>
    <t>E13-5</t>
  </si>
  <si>
    <t>E24-6</t>
  </si>
  <si>
    <t>E14_12</t>
  </si>
  <si>
    <t>E32-8</t>
  </si>
  <si>
    <t>E25-9</t>
  </si>
  <si>
    <t>E14-10</t>
  </si>
  <si>
    <t>E32-13</t>
  </si>
  <si>
    <t>E35_14</t>
  </si>
  <si>
    <t>E24_16</t>
  </si>
  <si>
    <t>E11_17</t>
  </si>
  <si>
    <t>E24_18</t>
  </si>
  <si>
    <t>alnus</t>
  </si>
  <si>
    <t>AL1.2_21</t>
  </si>
  <si>
    <t>AL3_22</t>
  </si>
  <si>
    <t>AL1.8_23</t>
  </si>
  <si>
    <t>AL2.1_24</t>
  </si>
  <si>
    <t>AL2.1_25</t>
  </si>
  <si>
    <t>AL1.3_6</t>
  </si>
  <si>
    <t>AL3_7</t>
  </si>
  <si>
    <t>AL1.1_8</t>
  </si>
  <si>
    <t>AL3_9</t>
  </si>
  <si>
    <t>AL3.1_10</t>
  </si>
  <si>
    <t>AL2.1_11</t>
  </si>
  <si>
    <t>AL2.1__12</t>
  </si>
  <si>
    <t>AL2.1_13</t>
  </si>
  <si>
    <t>AL3_14</t>
  </si>
  <si>
    <t>AL3_15</t>
  </si>
  <si>
    <t>tascate</t>
  </si>
  <si>
    <t>T14_1</t>
  </si>
  <si>
    <t>T21_3</t>
  </si>
  <si>
    <t>T33_4</t>
  </si>
  <si>
    <t>T34_5</t>
  </si>
  <si>
    <t>T33_6</t>
  </si>
  <si>
    <t>T34_9</t>
  </si>
  <si>
    <t>T34_10</t>
  </si>
  <si>
    <t>T34_11</t>
  </si>
  <si>
    <t>T22_12</t>
  </si>
  <si>
    <t>T15_13</t>
  </si>
  <si>
    <t>T14_14</t>
  </si>
  <si>
    <t>T15_15</t>
  </si>
  <si>
    <t>T15_17</t>
  </si>
  <si>
    <t>T15_19</t>
  </si>
  <si>
    <t>T15_20</t>
  </si>
  <si>
    <t>strobiformis</t>
  </si>
  <si>
    <t>A14_1</t>
  </si>
  <si>
    <t>A21_2</t>
  </si>
  <si>
    <t>A11_3</t>
  </si>
  <si>
    <t>A11_4</t>
  </si>
  <si>
    <t>A24__5</t>
  </si>
  <si>
    <t>A14_6</t>
  </si>
  <si>
    <t>A14_7</t>
  </si>
  <si>
    <t>A14_8</t>
  </si>
  <si>
    <t>A14_9</t>
  </si>
  <si>
    <t>A11_10</t>
  </si>
  <si>
    <t>A24_11</t>
  </si>
  <si>
    <t>A24_12</t>
  </si>
  <si>
    <t>A24_13</t>
  </si>
  <si>
    <t>A24_14</t>
  </si>
  <si>
    <t>A14_15</t>
  </si>
  <si>
    <t>durangensis</t>
  </si>
  <si>
    <t>D33_1</t>
  </si>
  <si>
    <t>D32_2</t>
  </si>
  <si>
    <t>D14_3</t>
  </si>
  <si>
    <t>D11_4</t>
  </si>
  <si>
    <t>D32_5</t>
  </si>
  <si>
    <t>D24_6</t>
  </si>
  <si>
    <t>D11_7</t>
  </si>
  <si>
    <t>D22_8</t>
  </si>
  <si>
    <t>D14_9</t>
  </si>
  <si>
    <t>D11_10</t>
  </si>
  <si>
    <t>D11_11</t>
  </si>
  <si>
    <t>D14_12</t>
  </si>
  <si>
    <t>D32_13</t>
  </si>
  <si>
    <t>D11_14</t>
  </si>
  <si>
    <t>D14_15</t>
  </si>
  <si>
    <t>cooperi</t>
  </si>
  <si>
    <t>C14_1</t>
  </si>
  <si>
    <t>C14_2</t>
  </si>
  <si>
    <t>C14_3</t>
  </si>
  <si>
    <t>C22_4</t>
  </si>
  <si>
    <t>C14_5</t>
  </si>
  <si>
    <t>C14_6</t>
  </si>
  <si>
    <t>C22_7</t>
  </si>
  <si>
    <t>C24_8</t>
  </si>
  <si>
    <t>C31_9</t>
  </si>
  <si>
    <t>C31_10</t>
  </si>
  <si>
    <t>C24_11</t>
  </si>
  <si>
    <t>C14_12</t>
  </si>
  <si>
    <t>C22_13</t>
  </si>
  <si>
    <t>C31_14</t>
  </si>
  <si>
    <t>C12_15</t>
  </si>
  <si>
    <t>F2</t>
  </si>
  <si>
    <t>F3</t>
  </si>
  <si>
    <t>F6</t>
  </si>
  <si>
    <t>F7</t>
  </si>
  <si>
    <t>F8</t>
  </si>
  <si>
    <t>F9</t>
  </si>
  <si>
    <t>F10</t>
  </si>
  <si>
    <t>F15</t>
  </si>
  <si>
    <t>F19</t>
  </si>
  <si>
    <t>F20</t>
  </si>
  <si>
    <t>F26</t>
  </si>
  <si>
    <t>F27</t>
  </si>
  <si>
    <t>F28</t>
  </si>
  <si>
    <t>F32</t>
  </si>
  <si>
    <t>F33</t>
  </si>
  <si>
    <t>F34</t>
  </si>
  <si>
    <t>e14-16</t>
  </si>
  <si>
    <t>e25-17</t>
  </si>
  <si>
    <t>e32-18</t>
  </si>
  <si>
    <t>e24-19</t>
  </si>
  <si>
    <t>e14-20</t>
  </si>
  <si>
    <t>e24-21</t>
  </si>
  <si>
    <t>e24-22</t>
  </si>
  <si>
    <t>e13-23</t>
  </si>
  <si>
    <t>e25-24</t>
  </si>
  <si>
    <t>e31-25</t>
  </si>
  <si>
    <t>e32-26</t>
  </si>
  <si>
    <t>e14-27</t>
  </si>
  <si>
    <t>e13-28</t>
  </si>
  <si>
    <t>e32-29</t>
  </si>
  <si>
    <t>e14-30</t>
  </si>
  <si>
    <t>al1.1-16</t>
  </si>
  <si>
    <t>al3-17</t>
  </si>
  <si>
    <t>al2.1-18</t>
  </si>
  <si>
    <t>al3-19</t>
  </si>
  <si>
    <t>al3-20</t>
  </si>
  <si>
    <t>al1.1-21</t>
  </si>
  <si>
    <t>al1.1-22</t>
  </si>
  <si>
    <t>al2.1-23</t>
  </si>
  <si>
    <t>al1.1-24</t>
  </si>
  <si>
    <t>al3-25</t>
  </si>
  <si>
    <t>al2.1-26</t>
  </si>
  <si>
    <t>al2.1-27</t>
  </si>
  <si>
    <t>al3-28</t>
  </si>
  <si>
    <t>al2.1-29</t>
  </si>
  <si>
    <t>al1.1-30</t>
  </si>
  <si>
    <t>t15-16</t>
  </si>
  <si>
    <t>t14-17</t>
  </si>
  <si>
    <t>t34-18</t>
  </si>
  <si>
    <t>t34-19</t>
  </si>
  <si>
    <t>t35-20</t>
  </si>
  <si>
    <t>t34-21</t>
  </si>
  <si>
    <t>t32-22</t>
  </si>
  <si>
    <t>t35-23</t>
  </si>
  <si>
    <t>t35-24</t>
  </si>
  <si>
    <t>t24-25</t>
  </si>
  <si>
    <t>t15-26</t>
  </si>
  <si>
    <t>t24-27</t>
  </si>
  <si>
    <t>t14-28</t>
  </si>
  <si>
    <t>t24-29</t>
  </si>
  <si>
    <t>t35-30</t>
  </si>
  <si>
    <t>a11-16</t>
  </si>
  <si>
    <t>a34-17</t>
  </si>
  <si>
    <t>a24-18</t>
  </si>
  <si>
    <t>a11-19</t>
  </si>
  <si>
    <t>a34-20</t>
  </si>
  <si>
    <t>a21-21</t>
  </si>
  <si>
    <t>a24-22</t>
  </si>
  <si>
    <t>a33-23</t>
  </si>
  <si>
    <t>a24-24</t>
  </si>
  <si>
    <t>a14-25</t>
  </si>
  <si>
    <t>a14-26</t>
  </si>
  <si>
    <t>a33-27</t>
  </si>
  <si>
    <t>a32-28</t>
  </si>
  <si>
    <t>a34-29</t>
  </si>
  <si>
    <t>a14-30</t>
  </si>
  <si>
    <t>d32-16</t>
  </si>
  <si>
    <t>d33-17</t>
  </si>
  <si>
    <t>d24-18</t>
  </si>
  <si>
    <t>d11-19</t>
  </si>
  <si>
    <t>d24-20</t>
  </si>
  <si>
    <t>d14-21</t>
  </si>
  <si>
    <t>d33-22</t>
  </si>
  <si>
    <t>d14-23</t>
  </si>
  <si>
    <t>d24-24</t>
  </si>
  <si>
    <t>d33-25</t>
  </si>
  <si>
    <t>d32-26</t>
  </si>
  <si>
    <t>d22-27</t>
  </si>
  <si>
    <t>d33-28</t>
  </si>
  <si>
    <t>d14-29</t>
  </si>
  <si>
    <t>d22-30</t>
  </si>
  <si>
    <t>c32-16</t>
  </si>
  <si>
    <t>c22-17</t>
  </si>
  <si>
    <t>c24-18</t>
  </si>
  <si>
    <t>c12-19</t>
  </si>
  <si>
    <t>c13-20</t>
  </si>
  <si>
    <t>c31-21</t>
  </si>
  <si>
    <t>c22-22</t>
  </si>
  <si>
    <t>c24-23</t>
  </si>
  <si>
    <t>c32-24</t>
  </si>
  <si>
    <t>c12-25</t>
  </si>
  <si>
    <t>c13-26</t>
  </si>
  <si>
    <t>c22-27</t>
  </si>
  <si>
    <t>c24-28</t>
  </si>
  <si>
    <t>c31-29</t>
  </si>
  <si>
    <t>c12-30</t>
  </si>
  <si>
    <t>f1</t>
  </si>
  <si>
    <t>f4</t>
  </si>
  <si>
    <t>f5</t>
  </si>
  <si>
    <t>f10</t>
  </si>
  <si>
    <t>f11</t>
  </si>
  <si>
    <t>f12</t>
  </si>
  <si>
    <t>f16</t>
  </si>
  <si>
    <t>f17</t>
  </si>
  <si>
    <t>f18</t>
  </si>
  <si>
    <t>f23</t>
  </si>
  <si>
    <t>f24</t>
  </si>
  <si>
    <t>f25</t>
  </si>
  <si>
    <t>f29</t>
  </si>
  <si>
    <t>f30</t>
  </si>
  <si>
    <t>f31</t>
  </si>
  <si>
    <t>f35</t>
  </si>
  <si>
    <t>f36</t>
  </si>
  <si>
    <t>f37</t>
  </si>
  <si>
    <t>tree_number</t>
  </si>
  <si>
    <t>wood_species</t>
  </si>
  <si>
    <t>fungi_species</t>
  </si>
  <si>
    <t>sample_number</t>
  </si>
  <si>
    <t>start_dry_weight</t>
  </si>
  <si>
    <t>end_dry_weight</t>
  </si>
  <si>
    <t xml:space="preserve"> % leaching</t>
  </si>
  <si>
    <t>mass_loss%</t>
  </si>
  <si>
    <t>%_leaching</t>
  </si>
  <si>
    <t>mass_loss_with_lixiviation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</si>
</sst>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164" fontId="0" fillId="2" borderId="0" xfId="0" applyNumberFormat="1" applyFont="1" applyFill="1"/>
  </cellXfs>
  <cellStyles count="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gos_final%20Yol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uevo completo"/>
      <sheetName val="desviacion estandar de hongos"/>
      <sheetName val="Hoja1"/>
      <sheetName val="lixi"/>
      <sheetName val="T. versicolor"/>
      <sheetName val="C,puteana"/>
      <sheetName val="grafica de perdida de masa"/>
    </sheetNames>
    <sheetDataSet>
      <sheetData sheetId="0"/>
      <sheetData sheetId="1"/>
      <sheetData sheetId="2">
        <row r="14">
          <cell r="D14" t="str">
            <v>´promedio</v>
          </cell>
        </row>
        <row r="15">
          <cell r="C15" t="str">
            <v>Juniperus deppeana</v>
          </cell>
          <cell r="D15">
            <v>6.001890304377012</v>
          </cell>
        </row>
        <row r="16">
          <cell r="C16" t="str">
            <v>Pinus durangensis</v>
          </cell>
          <cell r="D16">
            <v>5.5326375469131506</v>
          </cell>
        </row>
        <row r="17">
          <cell r="C17" t="str">
            <v>Pinus strobiformis</v>
          </cell>
          <cell r="D17">
            <v>6.4206802633092126</v>
          </cell>
        </row>
        <row r="18">
          <cell r="C18" t="str">
            <v>Pinus cooperi</v>
          </cell>
          <cell r="D18">
            <v>14.333848650998485</v>
          </cell>
        </row>
        <row r="19">
          <cell r="C19" t="str">
            <v>Alnus acuminata</v>
          </cell>
          <cell r="D19">
            <v>16.041336770000001</v>
          </cell>
        </row>
        <row r="20">
          <cell r="C20" t="str">
            <v>Quercus sideroxyla</v>
          </cell>
          <cell r="D20">
            <v>17.161992590000001</v>
          </cell>
        </row>
        <row r="21">
          <cell r="C21" t="str">
            <v>Fagus sylvatica</v>
          </cell>
          <cell r="D21">
            <v>33.176842507299995</v>
          </cell>
        </row>
        <row r="41">
          <cell r="C41" t="str">
            <v>promedio</v>
          </cell>
        </row>
        <row r="42">
          <cell r="B42" t="str">
            <v>Juniperus deppeana</v>
          </cell>
          <cell r="C42">
            <v>3.7897650180000002</v>
          </cell>
        </row>
        <row r="43">
          <cell r="B43" t="str">
            <v>Pinus durangensis</v>
          </cell>
          <cell r="C43">
            <v>1.2690927421195153</v>
          </cell>
        </row>
        <row r="44">
          <cell r="B44" t="str">
            <v>Pinus strobiformis</v>
          </cell>
          <cell r="C44">
            <v>4.5858841520000002</v>
          </cell>
        </row>
        <row r="45">
          <cell r="B45" t="str">
            <v>Pinus cooperi</v>
          </cell>
          <cell r="C45">
            <v>4.0452870770000002</v>
          </cell>
        </row>
        <row r="46">
          <cell r="B46" t="str">
            <v>Alnus acuminata</v>
          </cell>
          <cell r="C46">
            <v>35.506851050000002</v>
          </cell>
        </row>
        <row r="47">
          <cell r="B47" t="str">
            <v>Quercus sideroxyla</v>
          </cell>
          <cell r="C47">
            <v>26.204797429999999</v>
          </cell>
        </row>
        <row r="48">
          <cell r="B48" t="str">
            <v>Fagus sylvatica</v>
          </cell>
          <cell r="C48">
            <v>40.886809599999999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workbookViewId="0">
      <selection activeCell="G30" sqref="G30"/>
    </sheetView>
  </sheetViews>
  <sheetFormatPr baseColWidth="10" defaultRowHeight="14" x14ac:dyDescent="0"/>
  <cols>
    <col min="1" max="16384" width="10.83203125" style="2"/>
  </cols>
  <sheetData>
    <row r="1" spans="1:9" s="2" customFormat="1" ht="15" thickBot="1">
      <c r="A1" s="2" t="s">
        <v>225</v>
      </c>
      <c r="B1" s="2" t="s">
        <v>223</v>
      </c>
      <c r="C1" s="3" t="s">
        <v>224</v>
      </c>
      <c r="D1" s="3" t="s">
        <v>226</v>
      </c>
      <c r="E1" s="4" t="s">
        <v>227</v>
      </c>
      <c r="F1" s="5" t="s">
        <v>228</v>
      </c>
      <c r="G1" s="3" t="s">
        <v>231</v>
      </c>
      <c r="H1" s="2" t="s">
        <v>230</v>
      </c>
      <c r="I1" s="2" t="s">
        <v>232</v>
      </c>
    </row>
    <row r="2" spans="1:9" s="2" customFormat="1">
      <c r="A2" s="1" t="s">
        <v>0</v>
      </c>
      <c r="B2" s="2">
        <v>2</v>
      </c>
      <c r="C2" s="2" t="s">
        <v>2</v>
      </c>
      <c r="D2" s="2" t="s">
        <v>4</v>
      </c>
      <c r="E2" s="2">
        <v>1.3763000000000001</v>
      </c>
      <c r="F2" s="2">
        <v>1.125</v>
      </c>
      <c r="G2" s="2">
        <v>2.4900000000000002</v>
      </c>
      <c r="H2" s="2">
        <f>100-(F2*100)/E2</f>
        <v>18.259100486812471</v>
      </c>
      <c r="I2" s="2">
        <f>H2-G2</f>
        <v>15.769100486812471</v>
      </c>
    </row>
    <row r="3" spans="1:9" s="2" customFormat="1">
      <c r="A3" s="1" t="s">
        <v>0</v>
      </c>
      <c r="B3" s="2">
        <v>1</v>
      </c>
      <c r="C3" s="2" t="s">
        <v>2</v>
      </c>
      <c r="D3" s="2" t="s">
        <v>5</v>
      </c>
      <c r="E3" s="2">
        <v>1.2172000000000001</v>
      </c>
      <c r="F3" s="2">
        <v>1.1329</v>
      </c>
      <c r="G3" s="2">
        <v>2.4900000000000002</v>
      </c>
      <c r="H3" s="2">
        <f t="shared" ref="H3:H66" si="0">100-(F3*100)/E3</f>
        <v>6.9257311863292728</v>
      </c>
      <c r="I3" s="2">
        <f t="shared" ref="I3:I66" si="1">H3-G3</f>
        <v>4.4357311863292725</v>
      </c>
    </row>
    <row r="4" spans="1:9" s="2" customFormat="1">
      <c r="A4" s="1" t="s">
        <v>0</v>
      </c>
      <c r="B4" s="2">
        <v>2</v>
      </c>
      <c r="C4" s="2" t="s">
        <v>2</v>
      </c>
      <c r="D4" s="2" t="s">
        <v>6</v>
      </c>
      <c r="E4" s="2">
        <v>1.1982999999999999</v>
      </c>
      <c r="F4" s="2">
        <v>0.93340000000000001</v>
      </c>
      <c r="G4" s="2">
        <v>2.4900000000000002</v>
      </c>
      <c r="H4" s="2">
        <f t="shared" si="0"/>
        <v>22.106317282817315</v>
      </c>
      <c r="I4" s="2">
        <f t="shared" si="1"/>
        <v>19.616317282817313</v>
      </c>
    </row>
    <row r="5" spans="1:9" s="2" customFormat="1">
      <c r="A5" s="1" t="s">
        <v>0</v>
      </c>
      <c r="B5" s="2">
        <v>3</v>
      </c>
      <c r="C5" s="2" t="s">
        <v>2</v>
      </c>
      <c r="D5" s="2" t="s">
        <v>7</v>
      </c>
      <c r="E5" s="2">
        <v>1.2222999999999999</v>
      </c>
      <c r="F5" s="2">
        <v>0.95569999999999999</v>
      </c>
      <c r="G5" s="2">
        <v>2.4900000000000002</v>
      </c>
      <c r="H5" s="2">
        <f t="shared" si="0"/>
        <v>21.811339278409562</v>
      </c>
      <c r="I5" s="2">
        <f t="shared" si="1"/>
        <v>19.32133927840956</v>
      </c>
    </row>
    <row r="6" spans="1:9" s="2" customFormat="1">
      <c r="A6" s="1" t="s">
        <v>0</v>
      </c>
      <c r="B6" s="2">
        <v>1</v>
      </c>
      <c r="C6" s="2" t="s">
        <v>2</v>
      </c>
      <c r="D6" s="2" t="s">
        <v>8</v>
      </c>
      <c r="E6" s="2">
        <v>1.1608000000000001</v>
      </c>
      <c r="F6" s="2">
        <v>0.99909999999999999</v>
      </c>
      <c r="G6" s="2">
        <v>2.4900000000000002</v>
      </c>
      <c r="H6" s="2">
        <f t="shared" si="0"/>
        <v>13.930048242591326</v>
      </c>
      <c r="I6" s="2">
        <f t="shared" si="1"/>
        <v>11.440048242591326</v>
      </c>
    </row>
    <row r="7" spans="1:9" s="2" customFormat="1">
      <c r="A7" s="1" t="s">
        <v>0</v>
      </c>
      <c r="B7" s="2">
        <v>2</v>
      </c>
      <c r="C7" s="2" t="s">
        <v>2</v>
      </c>
      <c r="D7" s="2" t="s">
        <v>9</v>
      </c>
      <c r="E7" s="2">
        <v>1.1829000000000001</v>
      </c>
      <c r="F7" s="2">
        <v>0.94169999999999998</v>
      </c>
      <c r="G7" s="2">
        <v>2.4900000000000002</v>
      </c>
      <c r="H7" s="2">
        <f t="shared" si="0"/>
        <v>20.390565559218871</v>
      </c>
      <c r="I7" s="2">
        <f t="shared" si="1"/>
        <v>17.900565559218869</v>
      </c>
    </row>
    <row r="8" spans="1:9" s="2" customFormat="1">
      <c r="A8" s="1" t="s">
        <v>0</v>
      </c>
      <c r="B8" s="2">
        <v>1</v>
      </c>
      <c r="C8" s="2" t="s">
        <v>2</v>
      </c>
      <c r="D8" s="2" t="s">
        <v>10</v>
      </c>
      <c r="E8" s="2">
        <v>1.3271999999999999</v>
      </c>
      <c r="F8" s="2">
        <v>1.0182</v>
      </c>
      <c r="G8" s="2">
        <v>2.4900000000000002</v>
      </c>
      <c r="H8" s="2">
        <f t="shared" si="0"/>
        <v>23.282097649186255</v>
      </c>
      <c r="I8" s="2">
        <f t="shared" si="1"/>
        <v>20.792097649186253</v>
      </c>
    </row>
    <row r="9" spans="1:9" s="2" customFormat="1">
      <c r="A9" s="1" t="s">
        <v>0</v>
      </c>
      <c r="B9" s="2">
        <v>3</v>
      </c>
      <c r="C9" s="2" t="s">
        <v>2</v>
      </c>
      <c r="D9" s="2" t="s">
        <v>11</v>
      </c>
      <c r="E9" s="2">
        <v>1.2278</v>
      </c>
      <c r="F9" s="2">
        <v>1.0126999999999999</v>
      </c>
      <c r="G9" s="2">
        <v>2.4900000000000002</v>
      </c>
      <c r="H9" s="2">
        <f t="shared" si="0"/>
        <v>17.51913992506924</v>
      </c>
      <c r="I9" s="2">
        <f t="shared" si="1"/>
        <v>15.02913992506924</v>
      </c>
    </row>
    <row r="10" spans="1:9" s="2" customFormat="1">
      <c r="A10" s="1" t="s">
        <v>0</v>
      </c>
      <c r="B10" s="2">
        <v>2</v>
      </c>
      <c r="C10" s="2" t="s">
        <v>2</v>
      </c>
      <c r="D10" s="2" t="s">
        <v>12</v>
      </c>
      <c r="E10" s="2">
        <v>1.4</v>
      </c>
      <c r="F10" s="2">
        <v>0.81950000000000001</v>
      </c>
      <c r="G10" s="2">
        <v>2.4900000000000002</v>
      </c>
      <c r="H10" s="2">
        <f t="shared" si="0"/>
        <v>41.464285714285708</v>
      </c>
      <c r="I10" s="2">
        <f t="shared" si="1"/>
        <v>38.974285714285706</v>
      </c>
    </row>
    <row r="11" spans="1:9" s="2" customFormat="1">
      <c r="A11" s="1" t="s">
        <v>0</v>
      </c>
      <c r="B11" s="2">
        <v>1</v>
      </c>
      <c r="C11" s="2" t="s">
        <v>2</v>
      </c>
      <c r="D11" s="2" t="s">
        <v>13</v>
      </c>
      <c r="E11" s="2">
        <v>1.2970999999999999</v>
      </c>
      <c r="F11" s="2">
        <v>1.1427</v>
      </c>
      <c r="G11" s="2">
        <v>2.4900000000000002</v>
      </c>
      <c r="H11" s="2">
        <f t="shared" si="0"/>
        <v>11.903476987125117</v>
      </c>
      <c r="I11" s="2">
        <f t="shared" si="1"/>
        <v>9.4134769871251169</v>
      </c>
    </row>
    <row r="12" spans="1:9" s="2" customFormat="1">
      <c r="A12" s="1" t="s">
        <v>0</v>
      </c>
      <c r="B12" s="2">
        <v>3</v>
      </c>
      <c r="C12" s="2" t="s">
        <v>2</v>
      </c>
      <c r="D12" s="2" t="s">
        <v>14</v>
      </c>
      <c r="E12" s="2">
        <v>1.2764</v>
      </c>
      <c r="F12" s="2">
        <v>1.0407</v>
      </c>
      <c r="G12" s="2">
        <v>2.4900000000000002</v>
      </c>
      <c r="H12" s="2">
        <f t="shared" si="0"/>
        <v>18.465998119711699</v>
      </c>
      <c r="I12" s="2">
        <f t="shared" si="1"/>
        <v>15.975998119711699</v>
      </c>
    </row>
    <row r="13" spans="1:9" s="2" customFormat="1">
      <c r="A13" s="1" t="s">
        <v>0</v>
      </c>
      <c r="B13" s="2">
        <v>3</v>
      </c>
      <c r="C13" s="2" t="s">
        <v>2</v>
      </c>
      <c r="D13" s="2" t="s">
        <v>15</v>
      </c>
      <c r="E13" s="2">
        <v>1.3825000000000001</v>
      </c>
      <c r="F13" s="2">
        <v>1.1883999999999999</v>
      </c>
      <c r="G13" s="2">
        <v>2.4900000000000002</v>
      </c>
      <c r="H13" s="2">
        <f t="shared" si="0"/>
        <v>14.039783001808331</v>
      </c>
      <c r="I13" s="2">
        <f t="shared" si="1"/>
        <v>11.549783001808331</v>
      </c>
    </row>
    <row r="14" spans="1:9" s="2" customFormat="1">
      <c r="A14" s="1" t="s">
        <v>0</v>
      </c>
      <c r="B14" s="2">
        <v>2</v>
      </c>
      <c r="C14" s="2" t="s">
        <v>2</v>
      </c>
      <c r="D14" s="2" t="s">
        <v>16</v>
      </c>
      <c r="E14" s="2">
        <v>1.2819</v>
      </c>
      <c r="F14" s="2">
        <v>1.1026</v>
      </c>
      <c r="G14" s="2">
        <v>2.4900000000000002</v>
      </c>
      <c r="H14" s="2">
        <f t="shared" si="0"/>
        <v>13.987050471955683</v>
      </c>
      <c r="I14" s="2">
        <f t="shared" si="1"/>
        <v>11.497050471955683</v>
      </c>
    </row>
    <row r="15" spans="1:9" s="2" customFormat="1">
      <c r="A15" s="1" t="s">
        <v>0</v>
      </c>
      <c r="B15" s="2">
        <v>1</v>
      </c>
      <c r="C15" s="2" t="s">
        <v>2</v>
      </c>
      <c r="D15" s="2" t="s">
        <v>17</v>
      </c>
      <c r="E15" s="2">
        <v>1.3933</v>
      </c>
      <c r="F15" s="2">
        <v>1.0513999999999999</v>
      </c>
      <c r="G15" s="2">
        <v>2.4900000000000002</v>
      </c>
      <c r="H15" s="2">
        <f t="shared" si="0"/>
        <v>24.53886456613796</v>
      </c>
      <c r="I15" s="2">
        <f t="shared" si="1"/>
        <v>22.048864566137958</v>
      </c>
    </row>
    <row r="16" spans="1:9" s="2" customFormat="1">
      <c r="A16" s="1" t="s">
        <v>0</v>
      </c>
      <c r="B16" s="2">
        <v>2</v>
      </c>
      <c r="C16" s="2" t="s">
        <v>2</v>
      </c>
      <c r="D16" s="2" t="s">
        <v>18</v>
      </c>
      <c r="E16" s="2">
        <v>1.371</v>
      </c>
      <c r="F16" s="2">
        <v>1.0124</v>
      </c>
      <c r="G16" s="2">
        <v>2.4900000000000002</v>
      </c>
      <c r="H16" s="2">
        <f t="shared" si="0"/>
        <v>26.156090444930712</v>
      </c>
      <c r="I16" s="2">
        <f t="shared" si="1"/>
        <v>23.66609044493071</v>
      </c>
    </row>
    <row r="17" spans="1:9" s="2" customFormat="1">
      <c r="A17" s="1" t="s">
        <v>0</v>
      </c>
      <c r="B17" s="2">
        <v>1</v>
      </c>
      <c r="C17" s="2" t="s">
        <v>19</v>
      </c>
      <c r="D17" s="2" t="s">
        <v>20</v>
      </c>
      <c r="E17" s="2">
        <v>0.68540000000000001</v>
      </c>
      <c r="F17" s="2">
        <v>0.61299999999999999</v>
      </c>
      <c r="G17" s="2">
        <v>4.7699999999999996</v>
      </c>
      <c r="H17" s="2">
        <f t="shared" si="0"/>
        <v>10.563174788444712</v>
      </c>
      <c r="I17" s="2">
        <f t="shared" si="1"/>
        <v>5.7931747884447127</v>
      </c>
    </row>
    <row r="18" spans="1:9" s="2" customFormat="1">
      <c r="A18" s="1" t="s">
        <v>0</v>
      </c>
      <c r="B18" s="2">
        <v>3</v>
      </c>
      <c r="C18" s="2" t="s">
        <v>19</v>
      </c>
      <c r="D18" s="2" t="s">
        <v>21</v>
      </c>
      <c r="E18" s="2">
        <v>0.77200000000000002</v>
      </c>
      <c r="F18" s="2">
        <v>0.57569999999999999</v>
      </c>
      <c r="G18" s="2">
        <v>4.7699999999999996</v>
      </c>
      <c r="H18" s="2">
        <f t="shared" si="0"/>
        <v>25.42746113989638</v>
      </c>
      <c r="I18" s="2">
        <f t="shared" si="1"/>
        <v>20.65746113989638</v>
      </c>
    </row>
    <row r="19" spans="1:9" s="2" customFormat="1">
      <c r="A19" s="1" t="s">
        <v>0</v>
      </c>
      <c r="B19" s="2">
        <v>1</v>
      </c>
      <c r="C19" s="2" t="s">
        <v>19</v>
      </c>
      <c r="D19" s="2" t="s">
        <v>22</v>
      </c>
      <c r="E19" s="2">
        <v>0.64600000000000002</v>
      </c>
      <c r="F19" s="2">
        <v>0.56799999999999995</v>
      </c>
      <c r="G19" s="2">
        <v>4.7699999999999996</v>
      </c>
      <c r="H19" s="2">
        <f t="shared" si="0"/>
        <v>12.074303405572763</v>
      </c>
      <c r="I19" s="2">
        <f t="shared" si="1"/>
        <v>7.3043034055727638</v>
      </c>
    </row>
    <row r="20" spans="1:9" s="2" customFormat="1">
      <c r="A20" s="1" t="s">
        <v>0</v>
      </c>
      <c r="B20" s="2">
        <v>2</v>
      </c>
      <c r="C20" s="2" t="s">
        <v>19</v>
      </c>
      <c r="D20" s="2" t="s">
        <v>23</v>
      </c>
      <c r="E20" s="2">
        <v>0.44600000000000001</v>
      </c>
      <c r="F20" s="2">
        <v>0.42020000000000002</v>
      </c>
      <c r="G20" s="2">
        <v>4.7699999999999996</v>
      </c>
      <c r="H20" s="2">
        <f t="shared" si="0"/>
        <v>5.7847533632286883</v>
      </c>
      <c r="I20" s="2">
        <f t="shared" si="1"/>
        <v>1.0147533632286887</v>
      </c>
    </row>
    <row r="21" spans="1:9" s="2" customFormat="1">
      <c r="A21" s="1" t="s">
        <v>0</v>
      </c>
      <c r="B21" s="2">
        <v>2</v>
      </c>
      <c r="C21" s="2" t="s">
        <v>19</v>
      </c>
      <c r="D21" s="2" t="s">
        <v>24</v>
      </c>
      <c r="E21" s="2">
        <v>0.55469999999999997</v>
      </c>
      <c r="F21" s="2">
        <v>0.1431</v>
      </c>
      <c r="G21" s="2">
        <v>4.7699999999999996</v>
      </c>
      <c r="H21" s="2">
        <f t="shared" si="0"/>
        <v>74.202271498107081</v>
      </c>
      <c r="I21" s="2">
        <f t="shared" si="1"/>
        <v>69.432271498107085</v>
      </c>
    </row>
    <row r="22" spans="1:9" s="2" customFormat="1">
      <c r="A22" s="1" t="s">
        <v>0</v>
      </c>
      <c r="B22" s="2">
        <v>1</v>
      </c>
      <c r="C22" s="2" t="s">
        <v>19</v>
      </c>
      <c r="D22" s="2" t="s">
        <v>25</v>
      </c>
      <c r="E22" s="2">
        <v>0.49990000000000001</v>
      </c>
      <c r="F22" s="2">
        <v>0.44640000000000002</v>
      </c>
      <c r="G22" s="2">
        <v>4.7699999999999996</v>
      </c>
      <c r="H22" s="2">
        <f t="shared" si="0"/>
        <v>10.702140428085613</v>
      </c>
      <c r="I22" s="2">
        <f t="shared" si="1"/>
        <v>5.9321404280856136</v>
      </c>
    </row>
    <row r="23" spans="1:9" s="2" customFormat="1">
      <c r="A23" s="1" t="s">
        <v>0</v>
      </c>
      <c r="B23" s="2">
        <v>3</v>
      </c>
      <c r="C23" s="2" t="s">
        <v>19</v>
      </c>
      <c r="D23" s="2" t="s">
        <v>26</v>
      </c>
      <c r="E23" s="2">
        <v>0.75680000000000003</v>
      </c>
      <c r="F23" s="2">
        <v>0.61419999999999997</v>
      </c>
      <c r="G23" s="2">
        <v>4.7699999999999996</v>
      </c>
      <c r="H23" s="2">
        <f t="shared" si="0"/>
        <v>18.842494714587744</v>
      </c>
      <c r="I23" s="2">
        <f t="shared" si="1"/>
        <v>14.072494714587744</v>
      </c>
    </row>
    <row r="24" spans="1:9" s="2" customFormat="1">
      <c r="A24" s="1" t="s">
        <v>0</v>
      </c>
      <c r="B24" s="2">
        <v>1</v>
      </c>
      <c r="C24" s="2" t="s">
        <v>19</v>
      </c>
      <c r="D24" s="2" t="s">
        <v>27</v>
      </c>
      <c r="E24" s="2">
        <v>0.6008</v>
      </c>
      <c r="F24" s="2">
        <v>0.55559999999999998</v>
      </c>
      <c r="G24" s="2">
        <v>4.7699999999999996</v>
      </c>
      <c r="H24" s="2">
        <f t="shared" si="0"/>
        <v>7.5233022636484748</v>
      </c>
      <c r="I24" s="2">
        <f t="shared" si="1"/>
        <v>2.7533022636484752</v>
      </c>
    </row>
    <row r="25" spans="1:9" s="2" customFormat="1">
      <c r="A25" s="1" t="s">
        <v>0</v>
      </c>
      <c r="B25" s="2">
        <v>3</v>
      </c>
      <c r="C25" s="2" t="s">
        <v>19</v>
      </c>
      <c r="D25" s="2" t="s">
        <v>28</v>
      </c>
      <c r="E25" s="2">
        <v>0.77610000000000001</v>
      </c>
      <c r="F25" s="2">
        <v>0.5786</v>
      </c>
      <c r="G25" s="2">
        <v>4.7699999999999996</v>
      </c>
      <c r="H25" s="2">
        <f t="shared" si="0"/>
        <v>25.447751578404848</v>
      </c>
      <c r="I25" s="2">
        <f t="shared" si="1"/>
        <v>20.677751578404848</v>
      </c>
    </row>
    <row r="26" spans="1:9" s="2" customFormat="1">
      <c r="A26" s="1" t="s">
        <v>0</v>
      </c>
      <c r="B26" s="2">
        <v>3</v>
      </c>
      <c r="C26" s="2" t="s">
        <v>19</v>
      </c>
      <c r="D26" s="2" t="s">
        <v>29</v>
      </c>
      <c r="E26" s="2">
        <v>0.52759999999999996</v>
      </c>
      <c r="F26" s="2">
        <v>0.40010000000000001</v>
      </c>
      <c r="G26" s="2">
        <v>4.7699999999999996</v>
      </c>
      <c r="H26" s="2">
        <f t="shared" si="0"/>
        <v>24.166034874905236</v>
      </c>
      <c r="I26" s="2">
        <f t="shared" si="1"/>
        <v>19.396034874905236</v>
      </c>
    </row>
    <row r="27" spans="1:9" s="2" customFormat="1">
      <c r="A27" s="1" t="s">
        <v>0</v>
      </c>
      <c r="B27" s="2">
        <v>2</v>
      </c>
      <c r="C27" s="2" t="s">
        <v>19</v>
      </c>
      <c r="D27" s="2" t="s">
        <v>30</v>
      </c>
      <c r="E27" s="2">
        <v>0.50949999999999995</v>
      </c>
      <c r="F27" s="2">
        <v>0.32129999999999997</v>
      </c>
      <c r="G27" s="2">
        <v>4.7699999999999996</v>
      </c>
      <c r="H27" s="2">
        <f t="shared" si="0"/>
        <v>36.938174681059863</v>
      </c>
      <c r="I27" s="2">
        <f t="shared" si="1"/>
        <v>32.168174681059867</v>
      </c>
    </row>
    <row r="28" spans="1:9" s="2" customFormat="1">
      <c r="A28" s="1" t="s">
        <v>0</v>
      </c>
      <c r="B28" s="2">
        <v>2</v>
      </c>
      <c r="C28" s="2" t="s">
        <v>19</v>
      </c>
      <c r="D28" s="2" t="s">
        <v>31</v>
      </c>
      <c r="E28" s="2">
        <v>0.59219999999999995</v>
      </c>
      <c r="F28" s="2">
        <v>0.56389999999999996</v>
      </c>
      <c r="G28" s="2">
        <v>4.7699999999999996</v>
      </c>
      <c r="H28" s="2">
        <f t="shared" si="0"/>
        <v>4.7787909490037208</v>
      </c>
      <c r="I28" s="2">
        <f t="shared" si="1"/>
        <v>8.7909490037212379E-3</v>
      </c>
    </row>
    <row r="29" spans="1:9" s="2" customFormat="1">
      <c r="A29" s="1" t="s">
        <v>0</v>
      </c>
      <c r="B29" s="2">
        <v>2</v>
      </c>
      <c r="C29" s="2" t="s">
        <v>19</v>
      </c>
      <c r="D29" s="2" t="s">
        <v>32</v>
      </c>
      <c r="E29" s="2">
        <v>0.64739999999999998</v>
      </c>
      <c r="F29" s="2">
        <v>0.4874</v>
      </c>
      <c r="G29" s="2">
        <v>4.7699999999999996</v>
      </c>
      <c r="H29" s="2">
        <f t="shared" si="0"/>
        <v>24.714241581711448</v>
      </c>
      <c r="I29" s="2">
        <f t="shared" si="1"/>
        <v>19.944241581711449</v>
      </c>
    </row>
    <row r="30" spans="1:9" s="2" customFormat="1">
      <c r="A30" s="1" t="s">
        <v>0</v>
      </c>
      <c r="B30" s="2">
        <v>3</v>
      </c>
      <c r="C30" s="2" t="s">
        <v>19</v>
      </c>
      <c r="D30" s="2" t="s">
        <v>33</v>
      </c>
      <c r="E30" s="2">
        <v>0.79730000000000001</v>
      </c>
      <c r="F30" s="2">
        <v>0.6865</v>
      </c>
      <c r="G30" s="2">
        <v>4.7699999999999996</v>
      </c>
      <c r="H30" s="2">
        <f t="shared" si="0"/>
        <v>13.896902044399837</v>
      </c>
      <c r="I30" s="2">
        <f t="shared" si="1"/>
        <v>9.1269020443998379</v>
      </c>
    </row>
    <row r="31" spans="1:9" s="2" customFormat="1">
      <c r="A31" s="1" t="s">
        <v>0</v>
      </c>
      <c r="B31" s="2">
        <v>3</v>
      </c>
      <c r="C31" s="2" t="s">
        <v>19</v>
      </c>
      <c r="D31" s="2" t="s">
        <v>34</v>
      </c>
      <c r="E31" s="2">
        <v>0.76370000000000005</v>
      </c>
      <c r="F31" s="2">
        <v>0.60580000000000001</v>
      </c>
      <c r="G31" s="2">
        <v>4.7699999999999996</v>
      </c>
      <c r="H31" s="2">
        <f t="shared" si="0"/>
        <v>20.675657980882548</v>
      </c>
      <c r="I31" s="2">
        <f t="shared" si="1"/>
        <v>15.905657980882548</v>
      </c>
    </row>
    <row r="32" spans="1:9" s="2" customFormat="1">
      <c r="A32" s="1" t="s">
        <v>0</v>
      </c>
      <c r="B32" s="2">
        <v>1</v>
      </c>
      <c r="C32" s="2" t="s">
        <v>35</v>
      </c>
      <c r="D32" s="2" t="s">
        <v>36</v>
      </c>
      <c r="E32" s="2">
        <v>0.8357</v>
      </c>
      <c r="F32" s="2">
        <v>0.79079999999999995</v>
      </c>
      <c r="G32" s="2">
        <v>0.73</v>
      </c>
      <c r="H32" s="2">
        <f t="shared" si="0"/>
        <v>5.3727414143831567</v>
      </c>
      <c r="I32" s="2">
        <f t="shared" si="1"/>
        <v>4.6427414143831562</v>
      </c>
    </row>
    <row r="33" spans="1:9" s="2" customFormat="1">
      <c r="A33" s="1" t="s">
        <v>0</v>
      </c>
      <c r="B33" s="2">
        <v>2</v>
      </c>
      <c r="C33" s="2" t="s">
        <v>35</v>
      </c>
      <c r="D33" s="2" t="s">
        <v>37</v>
      </c>
      <c r="E33" s="2">
        <v>0.75019999999999998</v>
      </c>
      <c r="F33" s="2">
        <v>0.69</v>
      </c>
      <c r="G33" s="2">
        <v>0.73</v>
      </c>
      <c r="H33" s="2">
        <f t="shared" si="0"/>
        <v>8.0245267928552408</v>
      </c>
      <c r="I33" s="2">
        <f t="shared" si="1"/>
        <v>7.2945267928552404</v>
      </c>
    </row>
    <row r="34" spans="1:9" s="2" customFormat="1">
      <c r="A34" s="1" t="s">
        <v>0</v>
      </c>
      <c r="B34" s="2">
        <v>3</v>
      </c>
      <c r="C34" s="2" t="s">
        <v>35</v>
      </c>
      <c r="D34" s="2" t="s">
        <v>38</v>
      </c>
      <c r="E34" s="2">
        <v>1.0542</v>
      </c>
      <c r="F34" s="2">
        <v>1.0089999999999999</v>
      </c>
      <c r="G34" s="2">
        <v>0.73</v>
      </c>
      <c r="H34" s="2">
        <f t="shared" si="0"/>
        <v>4.2876114589262073</v>
      </c>
      <c r="I34" s="2">
        <f t="shared" si="1"/>
        <v>3.5576114589262073</v>
      </c>
    </row>
    <row r="35" spans="1:9" s="2" customFormat="1">
      <c r="A35" s="1" t="s">
        <v>0</v>
      </c>
      <c r="B35" s="2">
        <v>3</v>
      </c>
      <c r="C35" s="2" t="s">
        <v>35</v>
      </c>
      <c r="D35" s="2" t="s">
        <v>39</v>
      </c>
      <c r="E35" s="2">
        <v>0.98609999999999998</v>
      </c>
      <c r="F35" s="2">
        <v>0.89990000000000003</v>
      </c>
      <c r="G35" s="2">
        <v>0.73</v>
      </c>
      <c r="H35" s="2">
        <f t="shared" si="0"/>
        <v>8.7415069465571378</v>
      </c>
      <c r="I35" s="2">
        <f t="shared" si="1"/>
        <v>8.0115069465571374</v>
      </c>
    </row>
    <row r="36" spans="1:9" s="2" customFormat="1">
      <c r="A36" s="1" t="s">
        <v>0</v>
      </c>
      <c r="B36" s="2">
        <v>3</v>
      </c>
      <c r="C36" s="2" t="s">
        <v>35</v>
      </c>
      <c r="D36" s="2" t="s">
        <v>40</v>
      </c>
      <c r="E36" s="2">
        <v>0.8448</v>
      </c>
      <c r="F36" s="2">
        <v>0.81</v>
      </c>
      <c r="G36" s="2">
        <v>0.73</v>
      </c>
      <c r="H36" s="2">
        <f t="shared" si="0"/>
        <v>4.119318181818187</v>
      </c>
      <c r="I36" s="2">
        <f t="shared" si="1"/>
        <v>3.389318181818187</v>
      </c>
    </row>
    <row r="37" spans="1:9" s="2" customFormat="1">
      <c r="A37" s="1" t="s">
        <v>0</v>
      </c>
      <c r="B37" s="2">
        <v>3</v>
      </c>
      <c r="C37" s="2" t="s">
        <v>35</v>
      </c>
      <c r="D37" s="2" t="s">
        <v>41</v>
      </c>
      <c r="E37" s="2">
        <v>0.84489999999999998</v>
      </c>
      <c r="F37" s="2">
        <v>0.8377</v>
      </c>
      <c r="G37" s="2">
        <v>0.73</v>
      </c>
      <c r="H37" s="2">
        <f t="shared" si="0"/>
        <v>0.85217185465735668</v>
      </c>
      <c r="I37" s="2">
        <f t="shared" si="1"/>
        <v>0.12217185465735669</v>
      </c>
    </row>
    <row r="38" spans="1:9" s="2" customFormat="1">
      <c r="A38" s="1" t="s">
        <v>0</v>
      </c>
      <c r="B38" s="2">
        <v>3</v>
      </c>
      <c r="C38" s="2" t="s">
        <v>35</v>
      </c>
      <c r="D38" s="2" t="s">
        <v>42</v>
      </c>
      <c r="E38" s="2">
        <v>0.73399999999999999</v>
      </c>
      <c r="F38" s="2">
        <v>0.69899999999999995</v>
      </c>
      <c r="G38" s="2">
        <v>0.73</v>
      </c>
      <c r="H38" s="2">
        <f t="shared" si="0"/>
        <v>4.7683923705722151</v>
      </c>
      <c r="I38" s="2">
        <f t="shared" si="1"/>
        <v>4.0383923705722147</v>
      </c>
    </row>
    <row r="39" spans="1:9" s="2" customFormat="1">
      <c r="A39" s="1" t="s">
        <v>0</v>
      </c>
      <c r="B39" s="2">
        <v>3</v>
      </c>
      <c r="C39" s="2" t="s">
        <v>35</v>
      </c>
      <c r="D39" s="2" t="s">
        <v>43</v>
      </c>
      <c r="E39" s="2">
        <v>0.8306</v>
      </c>
      <c r="F39" s="2">
        <v>0.80689999999999995</v>
      </c>
      <c r="G39" s="2">
        <v>0.73</v>
      </c>
      <c r="H39" s="2">
        <f t="shared" si="0"/>
        <v>2.8533590175776595</v>
      </c>
      <c r="I39" s="2">
        <f t="shared" si="1"/>
        <v>2.1233590175776595</v>
      </c>
    </row>
    <row r="40" spans="1:9" s="2" customFormat="1">
      <c r="A40" s="1" t="s">
        <v>0</v>
      </c>
      <c r="B40" s="2">
        <v>2</v>
      </c>
      <c r="C40" s="2" t="s">
        <v>35</v>
      </c>
      <c r="D40" s="2" t="s">
        <v>44</v>
      </c>
      <c r="E40" s="2">
        <v>0.66949999999999998</v>
      </c>
      <c r="F40" s="2">
        <v>0.629</v>
      </c>
      <c r="G40" s="2">
        <v>0.73</v>
      </c>
      <c r="H40" s="2">
        <f t="shared" si="0"/>
        <v>6.0492905153099343</v>
      </c>
      <c r="I40" s="2">
        <f t="shared" si="1"/>
        <v>5.3192905153099339</v>
      </c>
    </row>
    <row r="41" spans="1:9" s="2" customFormat="1">
      <c r="A41" s="1" t="s">
        <v>0</v>
      </c>
      <c r="B41" s="2">
        <v>1</v>
      </c>
      <c r="C41" s="2" t="s">
        <v>35</v>
      </c>
      <c r="D41" s="2" t="s">
        <v>45</v>
      </c>
      <c r="E41" s="2">
        <v>0.66249999999999998</v>
      </c>
      <c r="F41" s="2">
        <v>0.61009999999999998</v>
      </c>
      <c r="G41" s="2">
        <v>0.73</v>
      </c>
      <c r="H41" s="2">
        <f t="shared" si="0"/>
        <v>7.9094339622641456</v>
      </c>
      <c r="I41" s="2">
        <f t="shared" si="1"/>
        <v>7.1794339622641452</v>
      </c>
    </row>
    <row r="42" spans="1:9" s="2" customFormat="1">
      <c r="A42" s="1" t="s">
        <v>0</v>
      </c>
      <c r="B42" s="2">
        <v>1</v>
      </c>
      <c r="C42" s="2" t="s">
        <v>35</v>
      </c>
      <c r="D42" s="2" t="s">
        <v>46</v>
      </c>
      <c r="E42" s="2">
        <v>0.67530000000000001</v>
      </c>
      <c r="F42" s="2">
        <v>0.60299999999999998</v>
      </c>
      <c r="G42" s="2">
        <v>0.73</v>
      </c>
      <c r="H42" s="2">
        <f t="shared" si="0"/>
        <v>10.706352732119058</v>
      </c>
      <c r="I42" s="2">
        <f t="shared" si="1"/>
        <v>9.9763527321190573</v>
      </c>
    </row>
    <row r="43" spans="1:9" s="2" customFormat="1">
      <c r="A43" s="1" t="s">
        <v>0</v>
      </c>
      <c r="B43" s="2">
        <v>1</v>
      </c>
      <c r="C43" s="2" t="s">
        <v>35</v>
      </c>
      <c r="D43" s="2" t="s">
        <v>47</v>
      </c>
      <c r="E43" s="2">
        <v>0.66390000000000005</v>
      </c>
      <c r="F43" s="2">
        <v>0.61309999999999998</v>
      </c>
      <c r="G43" s="2">
        <v>0.73</v>
      </c>
      <c r="H43" s="2">
        <f t="shared" si="0"/>
        <v>7.6517547823467567</v>
      </c>
      <c r="I43" s="2">
        <f t="shared" si="1"/>
        <v>6.9217547823467562</v>
      </c>
    </row>
    <row r="44" spans="1:9" s="2" customFormat="1">
      <c r="A44" s="1" t="s">
        <v>0</v>
      </c>
      <c r="B44" s="2">
        <v>1</v>
      </c>
      <c r="C44" s="2" t="s">
        <v>35</v>
      </c>
      <c r="D44" s="2" t="s">
        <v>48</v>
      </c>
      <c r="E44" s="2">
        <v>0.68020000000000003</v>
      </c>
      <c r="F44" s="2">
        <v>0.61399999999999999</v>
      </c>
      <c r="G44" s="2">
        <v>0.73</v>
      </c>
      <c r="H44" s="2">
        <f t="shared" si="0"/>
        <v>9.7324316377536064</v>
      </c>
      <c r="I44" s="2">
        <f t="shared" si="1"/>
        <v>9.002431637753606</v>
      </c>
    </row>
    <row r="45" spans="1:9" s="2" customFormat="1">
      <c r="A45" s="1" t="s">
        <v>0</v>
      </c>
      <c r="B45" s="2">
        <v>1</v>
      </c>
      <c r="C45" s="2" t="s">
        <v>35</v>
      </c>
      <c r="D45" s="2" t="s">
        <v>49</v>
      </c>
      <c r="E45" s="2">
        <v>0.66869999999999996</v>
      </c>
      <c r="F45" s="2">
        <v>0.60109999999999997</v>
      </c>
      <c r="G45" s="2">
        <v>0.73</v>
      </c>
      <c r="H45" s="2">
        <f t="shared" si="0"/>
        <v>10.109167040526387</v>
      </c>
      <c r="I45" s="2">
        <f t="shared" si="1"/>
        <v>9.3791670405263865</v>
      </c>
    </row>
    <row r="46" spans="1:9" s="2" customFormat="1">
      <c r="A46" s="1" t="s">
        <v>0</v>
      </c>
      <c r="B46" s="2">
        <v>1</v>
      </c>
      <c r="C46" s="2" t="s">
        <v>35</v>
      </c>
      <c r="D46" s="2" t="s">
        <v>50</v>
      </c>
      <c r="E46" s="2">
        <v>0.81120000000000003</v>
      </c>
      <c r="F46" s="2">
        <v>0.73170000000000002</v>
      </c>
      <c r="G46" s="2">
        <v>0.73</v>
      </c>
      <c r="H46" s="2">
        <f t="shared" si="0"/>
        <v>9.8002958579881607</v>
      </c>
      <c r="I46" s="2">
        <f t="shared" si="1"/>
        <v>9.0702958579881603</v>
      </c>
    </row>
    <row r="47" spans="1:9" s="2" customFormat="1">
      <c r="A47" s="1" t="s">
        <v>0</v>
      </c>
      <c r="B47" s="2">
        <v>1</v>
      </c>
      <c r="C47" s="1" t="s">
        <v>51</v>
      </c>
      <c r="D47" s="2" t="s">
        <v>52</v>
      </c>
      <c r="E47" s="2">
        <v>0.5262</v>
      </c>
      <c r="F47" s="2">
        <v>0.50680000000000003</v>
      </c>
      <c r="G47" s="2">
        <v>1.1200000000000001</v>
      </c>
      <c r="H47" s="2">
        <f t="shared" si="0"/>
        <v>3.6868110984416518</v>
      </c>
      <c r="I47" s="2">
        <f t="shared" si="1"/>
        <v>2.5668110984416517</v>
      </c>
    </row>
    <row r="48" spans="1:9" s="2" customFormat="1">
      <c r="A48" s="1" t="s">
        <v>0</v>
      </c>
      <c r="B48" s="2">
        <v>2</v>
      </c>
      <c r="C48" s="1" t="s">
        <v>51</v>
      </c>
      <c r="D48" s="2" t="s">
        <v>53</v>
      </c>
      <c r="E48" s="2">
        <v>0.77649999999999997</v>
      </c>
      <c r="F48" s="2">
        <v>0.71779999999999999</v>
      </c>
      <c r="G48" s="2">
        <v>1.1200000000000001</v>
      </c>
      <c r="H48" s="2">
        <f t="shared" si="0"/>
        <v>7.5595621377978119</v>
      </c>
      <c r="I48" s="2">
        <f t="shared" si="1"/>
        <v>6.4395621377978118</v>
      </c>
    </row>
    <row r="49" spans="1:9" s="2" customFormat="1">
      <c r="A49" s="1" t="s">
        <v>0</v>
      </c>
      <c r="B49" s="2">
        <v>1</v>
      </c>
      <c r="C49" s="1" t="s">
        <v>51</v>
      </c>
      <c r="D49" s="2" t="s">
        <v>54</v>
      </c>
      <c r="E49" s="2">
        <v>0.5948</v>
      </c>
      <c r="F49" s="2">
        <v>0.51229999999999998</v>
      </c>
      <c r="G49" s="2">
        <v>1.1200000000000001</v>
      </c>
      <c r="H49" s="2">
        <f t="shared" si="0"/>
        <v>13.870208473436449</v>
      </c>
      <c r="I49" s="2">
        <f t="shared" si="1"/>
        <v>12.750208473436448</v>
      </c>
    </row>
    <row r="50" spans="1:9" s="2" customFormat="1">
      <c r="A50" s="1" t="s">
        <v>0</v>
      </c>
      <c r="B50" s="2">
        <v>1</v>
      </c>
      <c r="C50" s="1" t="s">
        <v>51</v>
      </c>
      <c r="D50" s="2" t="s">
        <v>55</v>
      </c>
      <c r="E50" s="2">
        <v>0.63539999999999996</v>
      </c>
      <c r="F50" s="2">
        <v>0.60119999999999996</v>
      </c>
      <c r="G50" s="2">
        <v>1.1200000000000001</v>
      </c>
      <c r="H50" s="2">
        <f t="shared" si="0"/>
        <v>5.3824362606232228</v>
      </c>
      <c r="I50" s="2">
        <f t="shared" si="1"/>
        <v>4.2624362606232227</v>
      </c>
    </row>
    <row r="51" spans="1:9" s="2" customFormat="1">
      <c r="A51" s="1" t="s">
        <v>0</v>
      </c>
      <c r="B51" s="2">
        <v>2</v>
      </c>
      <c r="C51" s="1" t="s">
        <v>51</v>
      </c>
      <c r="D51" s="2" t="s">
        <v>56</v>
      </c>
      <c r="E51" s="2">
        <v>0.81940000000000002</v>
      </c>
      <c r="F51" s="2">
        <v>0.79530000000000001</v>
      </c>
      <c r="G51" s="2">
        <v>1.1200000000000001</v>
      </c>
      <c r="H51" s="2">
        <f t="shared" si="0"/>
        <v>2.941176470588232</v>
      </c>
      <c r="I51" s="2">
        <f t="shared" si="1"/>
        <v>1.8211764705882318</v>
      </c>
    </row>
    <row r="52" spans="1:9" s="2" customFormat="1">
      <c r="A52" s="1" t="s">
        <v>0</v>
      </c>
      <c r="B52" s="2">
        <v>1</v>
      </c>
      <c r="C52" s="1" t="s">
        <v>51</v>
      </c>
      <c r="D52" s="2" t="s">
        <v>57</v>
      </c>
      <c r="E52" s="2">
        <v>0.51570000000000005</v>
      </c>
      <c r="F52" s="2">
        <v>0.47120000000000001</v>
      </c>
      <c r="G52" s="2">
        <v>1.1200000000000001</v>
      </c>
      <c r="H52" s="2">
        <f t="shared" si="0"/>
        <v>8.6290478960636108</v>
      </c>
      <c r="I52" s="2">
        <f t="shared" si="1"/>
        <v>7.5090478960636107</v>
      </c>
    </row>
    <row r="53" spans="1:9" s="2" customFormat="1">
      <c r="A53" s="1" t="s">
        <v>0</v>
      </c>
      <c r="B53" s="2">
        <v>1</v>
      </c>
      <c r="C53" s="1" t="s">
        <v>51</v>
      </c>
      <c r="D53" s="2" t="s">
        <v>58</v>
      </c>
      <c r="E53" s="2">
        <v>0.5927</v>
      </c>
      <c r="F53" s="2">
        <v>0.55520000000000003</v>
      </c>
      <c r="G53" s="2">
        <v>1.1200000000000001</v>
      </c>
      <c r="H53" s="2">
        <f t="shared" si="0"/>
        <v>6.326978235194872</v>
      </c>
      <c r="I53" s="2">
        <f t="shared" si="1"/>
        <v>5.2069782351948719</v>
      </c>
    </row>
    <row r="54" spans="1:9" s="2" customFormat="1">
      <c r="A54" s="1" t="s">
        <v>0</v>
      </c>
      <c r="B54" s="2">
        <v>1</v>
      </c>
      <c r="C54" s="1" t="s">
        <v>51</v>
      </c>
      <c r="D54" s="2" t="s">
        <v>59</v>
      </c>
      <c r="E54" s="2">
        <v>0.5786</v>
      </c>
      <c r="F54" s="2">
        <v>0.55020000000000002</v>
      </c>
      <c r="G54" s="2">
        <v>1.1200000000000001</v>
      </c>
      <c r="H54" s="2">
        <f t="shared" si="0"/>
        <v>4.9083995852056574</v>
      </c>
      <c r="I54" s="2">
        <f t="shared" si="1"/>
        <v>3.7883995852056573</v>
      </c>
    </row>
    <row r="55" spans="1:9" s="2" customFormat="1">
      <c r="A55" s="1" t="s">
        <v>0</v>
      </c>
      <c r="B55" s="2">
        <v>1</v>
      </c>
      <c r="C55" s="1" t="s">
        <v>51</v>
      </c>
      <c r="D55" s="2" t="s">
        <v>60</v>
      </c>
      <c r="E55" s="2">
        <v>0.5454</v>
      </c>
      <c r="F55" s="2">
        <v>0.50280000000000002</v>
      </c>
      <c r="G55" s="2">
        <v>1.1200000000000001</v>
      </c>
      <c r="H55" s="2">
        <f t="shared" si="0"/>
        <v>7.8107810781078086</v>
      </c>
      <c r="I55" s="2">
        <f t="shared" si="1"/>
        <v>6.6907810781078085</v>
      </c>
    </row>
    <row r="56" spans="1:9" s="2" customFormat="1">
      <c r="A56" s="1" t="s">
        <v>0</v>
      </c>
      <c r="B56" s="2">
        <v>1</v>
      </c>
      <c r="C56" s="1" t="s">
        <v>51</v>
      </c>
      <c r="D56" s="2" t="s">
        <v>61</v>
      </c>
      <c r="E56" s="2">
        <v>0.6038</v>
      </c>
      <c r="F56" s="2">
        <v>0.54120000000000001</v>
      </c>
      <c r="G56" s="2">
        <v>1.1200000000000001</v>
      </c>
      <c r="H56" s="2">
        <f t="shared" si="0"/>
        <v>10.367671414375607</v>
      </c>
      <c r="I56" s="2">
        <f t="shared" si="1"/>
        <v>9.2476714143756062</v>
      </c>
    </row>
    <row r="57" spans="1:9" s="2" customFormat="1">
      <c r="A57" s="1" t="s">
        <v>0</v>
      </c>
      <c r="B57" s="2">
        <v>2</v>
      </c>
      <c r="C57" s="1" t="s">
        <v>51</v>
      </c>
      <c r="D57" s="2" t="s">
        <v>62</v>
      </c>
      <c r="E57" s="2">
        <v>0.8488</v>
      </c>
      <c r="F57" s="2">
        <v>0.77780000000000005</v>
      </c>
      <c r="G57" s="2">
        <v>1.1200000000000001</v>
      </c>
      <c r="H57" s="2">
        <f t="shared" si="0"/>
        <v>8.3647502356267722</v>
      </c>
      <c r="I57" s="2">
        <f t="shared" si="1"/>
        <v>7.2447502356267721</v>
      </c>
    </row>
    <row r="58" spans="1:9" s="2" customFormat="1">
      <c r="A58" s="1" t="s">
        <v>0</v>
      </c>
      <c r="B58" s="2">
        <v>2</v>
      </c>
      <c r="C58" s="1" t="s">
        <v>51</v>
      </c>
      <c r="D58" s="2" t="s">
        <v>63</v>
      </c>
      <c r="E58" s="2">
        <v>0.74329999999999996</v>
      </c>
      <c r="F58" s="2">
        <v>0.68269999999999997</v>
      </c>
      <c r="G58" s="2">
        <v>1.1200000000000001</v>
      </c>
      <c r="H58" s="2">
        <f t="shared" si="0"/>
        <v>8.1528319655589883</v>
      </c>
      <c r="I58" s="2">
        <f t="shared" si="1"/>
        <v>7.0328319655589882</v>
      </c>
    </row>
    <row r="59" spans="1:9" s="2" customFormat="1">
      <c r="A59" s="1" t="s">
        <v>0</v>
      </c>
      <c r="B59" s="2">
        <v>2</v>
      </c>
      <c r="C59" s="1" t="s">
        <v>51</v>
      </c>
      <c r="D59" s="2" t="s">
        <v>64</v>
      </c>
      <c r="E59" s="2">
        <v>0.73939999999999995</v>
      </c>
      <c r="F59" s="2">
        <v>0.67300000000000004</v>
      </c>
      <c r="G59" s="2">
        <v>1.1200000000000001</v>
      </c>
      <c r="H59" s="2">
        <f t="shared" si="0"/>
        <v>8.9802542602109554</v>
      </c>
      <c r="I59" s="2">
        <f t="shared" si="1"/>
        <v>7.8602542602109553</v>
      </c>
    </row>
    <row r="60" spans="1:9" s="2" customFormat="1">
      <c r="A60" s="1" t="s">
        <v>0</v>
      </c>
      <c r="B60" s="2">
        <v>1</v>
      </c>
      <c r="C60" s="1" t="s">
        <v>51</v>
      </c>
      <c r="D60" s="2" t="s">
        <v>65</v>
      </c>
      <c r="E60" s="2">
        <v>0.75590000000000002</v>
      </c>
      <c r="F60" s="2">
        <v>0.72699999999999998</v>
      </c>
      <c r="G60" s="2">
        <v>1.1200000000000001</v>
      </c>
      <c r="H60" s="2">
        <f t="shared" si="0"/>
        <v>3.8232570445826184</v>
      </c>
      <c r="I60" s="2">
        <f t="shared" si="1"/>
        <v>2.7032570445826183</v>
      </c>
    </row>
    <row r="61" spans="1:9" s="2" customFormat="1">
      <c r="A61" s="1" t="s">
        <v>0</v>
      </c>
      <c r="B61" s="2">
        <v>3</v>
      </c>
      <c r="C61" s="1" t="s">
        <v>51</v>
      </c>
      <c r="D61" s="2" t="s">
        <v>66</v>
      </c>
      <c r="E61" s="2">
        <v>0.65090000000000003</v>
      </c>
      <c r="F61" s="2">
        <v>0.57079999999999997</v>
      </c>
      <c r="G61" s="2">
        <v>1.1200000000000001</v>
      </c>
      <c r="H61" s="2">
        <f t="shared" si="0"/>
        <v>12.306037793823947</v>
      </c>
      <c r="I61" s="2">
        <f t="shared" si="1"/>
        <v>11.186037793823946</v>
      </c>
    </row>
    <row r="62" spans="1:9" s="2" customFormat="1">
      <c r="A62" s="1" t="s">
        <v>0</v>
      </c>
      <c r="B62" s="2">
        <v>3</v>
      </c>
      <c r="C62" s="1" t="s">
        <v>67</v>
      </c>
      <c r="D62" s="2" t="s">
        <v>68</v>
      </c>
      <c r="E62" s="2">
        <v>0.73850000000000005</v>
      </c>
      <c r="F62" s="2">
        <v>0.65969999999999995</v>
      </c>
      <c r="G62" s="2">
        <v>2.8</v>
      </c>
      <c r="H62" s="2">
        <f t="shared" si="0"/>
        <v>10.670277589708874</v>
      </c>
      <c r="I62" s="2">
        <f t="shared" si="1"/>
        <v>7.8702775897088744</v>
      </c>
    </row>
    <row r="63" spans="1:9" s="2" customFormat="1">
      <c r="A63" s="1" t="s">
        <v>0</v>
      </c>
      <c r="B63" s="2">
        <v>3</v>
      </c>
      <c r="C63" s="1" t="s">
        <v>67</v>
      </c>
      <c r="D63" s="2" t="s">
        <v>69</v>
      </c>
      <c r="E63" s="2">
        <v>0.69379999999999997</v>
      </c>
      <c r="F63" s="2">
        <v>0.60940000000000005</v>
      </c>
      <c r="G63" s="2">
        <v>2.8</v>
      </c>
      <c r="H63" s="2">
        <f t="shared" si="0"/>
        <v>12.164889017007766</v>
      </c>
      <c r="I63" s="2">
        <f t="shared" si="1"/>
        <v>9.3648890170077657</v>
      </c>
    </row>
    <row r="64" spans="1:9" s="2" customFormat="1">
      <c r="A64" s="1" t="s">
        <v>0</v>
      </c>
      <c r="B64" s="2">
        <v>1</v>
      </c>
      <c r="C64" s="1" t="s">
        <v>67</v>
      </c>
      <c r="D64" s="2" t="s">
        <v>70</v>
      </c>
      <c r="E64" s="2">
        <v>0.62690000000000001</v>
      </c>
      <c r="F64" s="2">
        <v>0.54179999999999995</v>
      </c>
      <c r="G64" s="2">
        <v>2.8</v>
      </c>
      <c r="H64" s="2">
        <f t="shared" si="0"/>
        <v>13.574732812250772</v>
      </c>
      <c r="I64" s="2">
        <f t="shared" si="1"/>
        <v>10.774732812250772</v>
      </c>
    </row>
    <row r="65" spans="1:9" s="2" customFormat="1">
      <c r="A65" s="1" t="s">
        <v>0</v>
      </c>
      <c r="B65" s="2">
        <v>1</v>
      </c>
      <c r="C65" s="1" t="s">
        <v>67</v>
      </c>
      <c r="D65" s="2" t="s">
        <v>71</v>
      </c>
      <c r="E65" s="2">
        <v>0.64970000000000006</v>
      </c>
      <c r="F65" s="2">
        <v>0.57450000000000001</v>
      </c>
      <c r="G65" s="2">
        <v>2.8</v>
      </c>
      <c r="H65" s="2">
        <f t="shared" si="0"/>
        <v>11.574572879790679</v>
      </c>
      <c r="I65" s="2">
        <f t="shared" si="1"/>
        <v>8.7745728797906786</v>
      </c>
    </row>
    <row r="66" spans="1:9" s="2" customFormat="1">
      <c r="A66" s="1" t="s">
        <v>0</v>
      </c>
      <c r="B66" s="2">
        <v>3</v>
      </c>
      <c r="C66" s="1" t="s">
        <v>67</v>
      </c>
      <c r="D66" s="2" t="s">
        <v>72</v>
      </c>
      <c r="E66" s="2">
        <v>0.82089999999999996</v>
      </c>
      <c r="F66" s="2">
        <v>0.73909999999999998</v>
      </c>
      <c r="G66" s="2">
        <v>2.8</v>
      </c>
      <c r="H66" s="2">
        <f t="shared" si="0"/>
        <v>9.9646729199658921</v>
      </c>
      <c r="I66" s="2">
        <f t="shared" si="1"/>
        <v>7.1646729199658923</v>
      </c>
    </row>
    <row r="67" spans="1:9" s="2" customFormat="1">
      <c r="A67" s="1" t="s">
        <v>0</v>
      </c>
      <c r="B67" s="2">
        <v>2</v>
      </c>
      <c r="C67" s="1" t="s">
        <v>67</v>
      </c>
      <c r="D67" s="2" t="s">
        <v>73</v>
      </c>
      <c r="E67" s="2">
        <v>0.62649999999999995</v>
      </c>
      <c r="F67" s="2">
        <v>0.56330000000000002</v>
      </c>
      <c r="G67" s="2">
        <v>2.8</v>
      </c>
      <c r="H67" s="2">
        <f t="shared" ref="H67:H107" si="2">100-(F67*100)/E67</f>
        <v>10.087789305666391</v>
      </c>
      <c r="I67" s="2">
        <f t="shared" ref="I67:I107" si="3">H67-G67</f>
        <v>7.2877893056663909</v>
      </c>
    </row>
    <row r="68" spans="1:9" s="2" customFormat="1">
      <c r="A68" s="1" t="s">
        <v>0</v>
      </c>
      <c r="B68" s="2">
        <v>1</v>
      </c>
      <c r="C68" s="1" t="s">
        <v>67</v>
      </c>
      <c r="D68" s="2" t="s">
        <v>74</v>
      </c>
      <c r="E68" s="2">
        <v>0.65010000000000001</v>
      </c>
      <c r="F68" s="2">
        <v>0.59060000000000001</v>
      </c>
      <c r="G68" s="2">
        <v>2.8</v>
      </c>
      <c r="H68" s="2">
        <f t="shared" si="2"/>
        <v>9.1524380864482424</v>
      </c>
      <c r="I68" s="2">
        <f t="shared" si="3"/>
        <v>6.3524380864482426</v>
      </c>
    </row>
    <row r="69" spans="1:9" s="2" customFormat="1">
      <c r="A69" s="1" t="s">
        <v>0</v>
      </c>
      <c r="B69" s="2">
        <v>2</v>
      </c>
      <c r="C69" s="1" t="s">
        <v>67</v>
      </c>
      <c r="D69" s="2" t="s">
        <v>75</v>
      </c>
      <c r="E69" s="2">
        <v>0.72560000000000002</v>
      </c>
      <c r="F69" s="2">
        <v>0.65839999999999999</v>
      </c>
      <c r="G69" s="2">
        <v>2.8</v>
      </c>
      <c r="H69" s="2">
        <f t="shared" si="2"/>
        <v>9.2613009922822442</v>
      </c>
      <c r="I69" s="2">
        <f t="shared" si="3"/>
        <v>6.4613009922822444</v>
      </c>
    </row>
    <row r="70" spans="1:9" s="2" customFormat="1">
      <c r="A70" s="1" t="s">
        <v>0</v>
      </c>
      <c r="B70" s="2">
        <v>1</v>
      </c>
      <c r="C70" s="1" t="s">
        <v>67</v>
      </c>
      <c r="D70" s="2" t="s">
        <v>76</v>
      </c>
      <c r="E70" s="2">
        <v>0.66159999999999997</v>
      </c>
      <c r="F70" s="2">
        <v>0.64270000000000005</v>
      </c>
      <c r="G70" s="2">
        <v>2.8</v>
      </c>
      <c r="H70" s="2">
        <f t="shared" si="2"/>
        <v>2.8567110036275523</v>
      </c>
      <c r="I70" s="2">
        <f t="shared" si="3"/>
        <v>5.6711003627552437E-2</v>
      </c>
    </row>
    <row r="71" spans="1:9" s="2" customFormat="1">
      <c r="A71" s="1" t="s">
        <v>0</v>
      </c>
      <c r="B71" s="2">
        <v>1</v>
      </c>
      <c r="C71" s="1" t="s">
        <v>67</v>
      </c>
      <c r="D71" s="2" t="s">
        <v>77</v>
      </c>
      <c r="E71" s="2">
        <v>0.68330000000000002</v>
      </c>
      <c r="F71" s="2">
        <v>0.61029999999999995</v>
      </c>
      <c r="G71" s="2">
        <v>2.8</v>
      </c>
      <c r="H71" s="2">
        <f t="shared" si="2"/>
        <v>10.683447973071864</v>
      </c>
      <c r="I71" s="2">
        <f t="shared" si="3"/>
        <v>7.8834479730718643</v>
      </c>
    </row>
    <row r="72" spans="1:9" s="2" customFormat="1">
      <c r="A72" s="1" t="s">
        <v>0</v>
      </c>
      <c r="B72" s="2">
        <v>1</v>
      </c>
      <c r="C72" s="1" t="s">
        <v>67</v>
      </c>
      <c r="D72" s="2" t="s">
        <v>78</v>
      </c>
      <c r="E72" s="2">
        <v>0.73360000000000003</v>
      </c>
      <c r="F72" s="2">
        <v>0.70089999999999997</v>
      </c>
      <c r="G72" s="2">
        <v>2.8</v>
      </c>
      <c r="H72" s="2">
        <f t="shared" si="2"/>
        <v>4.4574700109051264</v>
      </c>
      <c r="I72" s="2">
        <f t="shared" si="3"/>
        <v>1.6574700109051266</v>
      </c>
    </row>
    <row r="73" spans="1:9" s="2" customFormat="1">
      <c r="A73" s="1" t="s">
        <v>0</v>
      </c>
      <c r="B73" s="2">
        <v>1</v>
      </c>
      <c r="C73" s="1" t="s">
        <v>67</v>
      </c>
      <c r="D73" s="2" t="s">
        <v>79</v>
      </c>
      <c r="E73" s="2">
        <v>0.62970000000000004</v>
      </c>
      <c r="F73" s="2">
        <v>0.6089</v>
      </c>
      <c r="G73" s="2">
        <v>2.8</v>
      </c>
      <c r="H73" s="2">
        <f t="shared" si="2"/>
        <v>3.3031602350325642</v>
      </c>
      <c r="I73" s="2">
        <f t="shared" si="3"/>
        <v>0.50316023503256435</v>
      </c>
    </row>
    <row r="74" spans="1:9" s="2" customFormat="1">
      <c r="A74" s="1" t="s">
        <v>0</v>
      </c>
      <c r="B74" s="2">
        <v>3</v>
      </c>
      <c r="C74" s="1" t="s">
        <v>67</v>
      </c>
      <c r="D74" s="2" t="s">
        <v>80</v>
      </c>
      <c r="E74" s="2">
        <v>0.62949999999999995</v>
      </c>
      <c r="F74" s="2">
        <v>0.61009999999999998</v>
      </c>
      <c r="G74" s="2">
        <v>2.8</v>
      </c>
      <c r="H74" s="2">
        <f t="shared" si="2"/>
        <v>3.0818109610802225</v>
      </c>
      <c r="I74" s="2">
        <f t="shared" si="3"/>
        <v>0.28181096108022263</v>
      </c>
    </row>
    <row r="75" spans="1:9" s="2" customFormat="1">
      <c r="A75" s="1" t="s">
        <v>0</v>
      </c>
      <c r="B75" s="2">
        <v>1</v>
      </c>
      <c r="C75" s="1" t="s">
        <v>67</v>
      </c>
      <c r="D75" s="2" t="s">
        <v>81</v>
      </c>
      <c r="E75" s="2">
        <v>0.68340000000000001</v>
      </c>
      <c r="F75" s="2">
        <v>0.627</v>
      </c>
      <c r="G75" s="2">
        <v>2.8</v>
      </c>
      <c r="H75" s="2">
        <f t="shared" si="2"/>
        <v>8.2528533801580295</v>
      </c>
      <c r="I75" s="2">
        <f t="shared" si="3"/>
        <v>5.4528533801580297</v>
      </c>
    </row>
    <row r="76" spans="1:9" s="2" customFormat="1">
      <c r="A76" s="1" t="s">
        <v>0</v>
      </c>
      <c r="B76" s="2">
        <v>1</v>
      </c>
      <c r="C76" s="1" t="s">
        <v>67</v>
      </c>
      <c r="D76" s="2" t="s">
        <v>82</v>
      </c>
      <c r="E76" s="2">
        <v>0.67420000000000002</v>
      </c>
      <c r="F76" s="2">
        <v>0.627</v>
      </c>
      <c r="G76" s="2">
        <v>2.8</v>
      </c>
      <c r="H76" s="2">
        <f t="shared" si="2"/>
        <v>7.0008899436369063</v>
      </c>
      <c r="I76" s="2">
        <f t="shared" si="3"/>
        <v>4.2008899436369065</v>
      </c>
    </row>
    <row r="77" spans="1:9" s="2" customFormat="1">
      <c r="A77" s="1" t="s">
        <v>0</v>
      </c>
      <c r="B77" s="2">
        <v>1</v>
      </c>
      <c r="C77" s="1" t="s">
        <v>83</v>
      </c>
      <c r="D77" s="2" t="s">
        <v>84</v>
      </c>
      <c r="E77" s="2">
        <v>0.64070000000000005</v>
      </c>
      <c r="F77" s="2">
        <v>0.49390000000000001</v>
      </c>
      <c r="G77" s="2">
        <v>1.18</v>
      </c>
      <c r="H77" s="2">
        <f t="shared" si="2"/>
        <v>22.912439519275793</v>
      </c>
      <c r="I77" s="2">
        <f t="shared" si="3"/>
        <v>21.732439519275793</v>
      </c>
    </row>
    <row r="78" spans="1:9" s="2" customFormat="1">
      <c r="A78" s="1" t="s">
        <v>0</v>
      </c>
      <c r="B78" s="2">
        <v>1</v>
      </c>
      <c r="C78" s="1" t="s">
        <v>83</v>
      </c>
      <c r="D78" s="2" t="s">
        <v>85</v>
      </c>
      <c r="E78" s="2">
        <v>0.64249999999999996</v>
      </c>
      <c r="F78" s="2">
        <v>0.50109999999999999</v>
      </c>
      <c r="G78" s="2">
        <v>1.18</v>
      </c>
      <c r="H78" s="2">
        <f t="shared" si="2"/>
        <v>22.007782101167308</v>
      </c>
      <c r="I78" s="2">
        <f t="shared" si="3"/>
        <v>20.827782101167308</v>
      </c>
    </row>
    <row r="79" spans="1:9" s="2" customFormat="1">
      <c r="A79" s="1" t="s">
        <v>0</v>
      </c>
      <c r="B79" s="2">
        <v>1</v>
      </c>
      <c r="C79" s="1" t="s">
        <v>83</v>
      </c>
      <c r="D79" s="2" t="s">
        <v>86</v>
      </c>
      <c r="E79" s="2">
        <v>0.65400000000000003</v>
      </c>
      <c r="F79" s="2">
        <v>0.55230000000000001</v>
      </c>
      <c r="G79" s="2">
        <v>1.18</v>
      </c>
      <c r="H79" s="2">
        <f t="shared" si="2"/>
        <v>15.550458715596321</v>
      </c>
      <c r="I79" s="2">
        <f t="shared" si="3"/>
        <v>14.370458715596321</v>
      </c>
    </row>
    <row r="80" spans="1:9" s="2" customFormat="1">
      <c r="A80" s="1" t="s">
        <v>0</v>
      </c>
      <c r="B80" s="2">
        <v>2</v>
      </c>
      <c r="C80" s="1" t="s">
        <v>83</v>
      </c>
      <c r="D80" s="2" t="s">
        <v>87</v>
      </c>
      <c r="E80" s="2">
        <v>0.74850000000000005</v>
      </c>
      <c r="F80" s="2">
        <v>0.64490000000000003</v>
      </c>
      <c r="G80" s="2">
        <v>1.18</v>
      </c>
      <c r="H80" s="2">
        <f t="shared" si="2"/>
        <v>13.841015364061448</v>
      </c>
      <c r="I80" s="2">
        <f t="shared" si="3"/>
        <v>12.661015364061448</v>
      </c>
    </row>
    <row r="81" spans="1:9" s="2" customFormat="1">
      <c r="A81" s="1" t="s">
        <v>0</v>
      </c>
      <c r="B81" s="2">
        <v>1</v>
      </c>
      <c r="C81" s="1" t="s">
        <v>83</v>
      </c>
      <c r="D81" s="2" t="s">
        <v>88</v>
      </c>
      <c r="E81" s="2">
        <v>0.79549999999999998</v>
      </c>
      <c r="F81" s="2">
        <v>0.72599999999999998</v>
      </c>
      <c r="G81" s="2">
        <v>1.18</v>
      </c>
      <c r="H81" s="2">
        <f t="shared" si="2"/>
        <v>8.7366436203645605</v>
      </c>
      <c r="I81" s="2">
        <f t="shared" si="3"/>
        <v>7.5566436203645608</v>
      </c>
    </row>
    <row r="82" spans="1:9" s="2" customFormat="1">
      <c r="A82" s="1" t="s">
        <v>0</v>
      </c>
      <c r="B82" s="2">
        <v>1</v>
      </c>
      <c r="C82" s="1" t="s">
        <v>83</v>
      </c>
      <c r="D82" s="2" t="s">
        <v>89</v>
      </c>
      <c r="E82" s="2">
        <v>0.65349999999999997</v>
      </c>
      <c r="F82" s="2">
        <v>0.6331</v>
      </c>
      <c r="G82" s="2">
        <v>1.18</v>
      </c>
      <c r="H82" s="2">
        <f t="shared" si="2"/>
        <v>3.1216526396327424</v>
      </c>
      <c r="I82" s="2">
        <f t="shared" si="3"/>
        <v>1.9416526396327425</v>
      </c>
    </row>
    <row r="83" spans="1:9" s="2" customFormat="1">
      <c r="A83" s="1" t="s">
        <v>0</v>
      </c>
      <c r="B83" s="2">
        <v>2</v>
      </c>
      <c r="C83" s="1" t="s">
        <v>83</v>
      </c>
      <c r="D83" s="2" t="s">
        <v>90</v>
      </c>
      <c r="E83" s="2">
        <v>0.84189999999999998</v>
      </c>
      <c r="F83" s="2">
        <v>0.64319999999999999</v>
      </c>
      <c r="G83" s="2">
        <v>1.18</v>
      </c>
      <c r="H83" s="2">
        <f t="shared" si="2"/>
        <v>23.601377835847501</v>
      </c>
      <c r="I83" s="2">
        <f t="shared" si="3"/>
        <v>22.421377835847501</v>
      </c>
    </row>
    <row r="84" spans="1:9" s="2" customFormat="1">
      <c r="A84" s="1" t="s">
        <v>0</v>
      </c>
      <c r="B84" s="2">
        <v>2</v>
      </c>
      <c r="C84" s="1" t="s">
        <v>83</v>
      </c>
      <c r="D84" s="2" t="s">
        <v>91</v>
      </c>
      <c r="E84" s="2">
        <v>0.90429999999999999</v>
      </c>
      <c r="F84" s="2">
        <v>0.58620000000000005</v>
      </c>
      <c r="G84" s="2">
        <v>1.18</v>
      </c>
      <c r="H84" s="2">
        <f t="shared" si="2"/>
        <v>35.176379520070768</v>
      </c>
      <c r="I84" s="2">
        <f t="shared" si="3"/>
        <v>33.996379520070768</v>
      </c>
    </row>
    <row r="85" spans="1:9" s="2" customFormat="1">
      <c r="A85" s="1" t="s">
        <v>0</v>
      </c>
      <c r="B85" s="2">
        <v>3</v>
      </c>
      <c r="C85" s="1" t="s">
        <v>83</v>
      </c>
      <c r="D85" s="2" t="s">
        <v>92</v>
      </c>
      <c r="E85" s="2">
        <v>0.71889999999999998</v>
      </c>
      <c r="F85" s="2">
        <v>0.64339999999999997</v>
      </c>
      <c r="G85" s="2">
        <v>1.18</v>
      </c>
      <c r="H85" s="2">
        <f t="shared" si="2"/>
        <v>10.502156071776312</v>
      </c>
      <c r="I85" s="2">
        <f t="shared" si="3"/>
        <v>9.3221560717763126</v>
      </c>
    </row>
    <row r="86" spans="1:9" s="2" customFormat="1">
      <c r="A86" s="1" t="s">
        <v>0</v>
      </c>
      <c r="B86" s="2">
        <v>3</v>
      </c>
      <c r="C86" s="1" t="s">
        <v>83</v>
      </c>
      <c r="D86" s="2" t="s">
        <v>93</v>
      </c>
      <c r="E86" s="2">
        <v>0.72929999999999995</v>
      </c>
      <c r="F86" s="2">
        <v>0.6109</v>
      </c>
      <c r="G86" s="2">
        <v>1.18</v>
      </c>
      <c r="H86" s="2">
        <f t="shared" si="2"/>
        <v>16.234745646510348</v>
      </c>
      <c r="I86" s="2">
        <f t="shared" si="3"/>
        <v>15.054745646510348</v>
      </c>
    </row>
    <row r="87" spans="1:9" s="2" customFormat="1">
      <c r="A87" s="1" t="s">
        <v>0</v>
      </c>
      <c r="B87" s="2">
        <v>2</v>
      </c>
      <c r="C87" s="1" t="s">
        <v>83</v>
      </c>
      <c r="D87" s="2" t="s">
        <v>94</v>
      </c>
      <c r="E87" s="2">
        <v>0.82550000000000001</v>
      </c>
      <c r="F87" s="2">
        <v>0.77990000000000004</v>
      </c>
      <c r="G87" s="2">
        <v>1.18</v>
      </c>
      <c r="H87" s="2">
        <f t="shared" si="2"/>
        <v>5.5239248940036276</v>
      </c>
      <c r="I87" s="2">
        <f t="shared" si="3"/>
        <v>4.3439248940036279</v>
      </c>
    </row>
    <row r="88" spans="1:9" s="2" customFormat="1">
      <c r="A88" s="1" t="s">
        <v>0</v>
      </c>
      <c r="B88" s="2">
        <v>1</v>
      </c>
      <c r="C88" s="1" t="s">
        <v>83</v>
      </c>
      <c r="D88" s="2" t="s">
        <v>95</v>
      </c>
      <c r="E88" s="2">
        <v>0.70589999999999997</v>
      </c>
      <c r="F88" s="2">
        <v>0.6018</v>
      </c>
      <c r="G88" s="2">
        <v>1.18</v>
      </c>
      <c r="H88" s="2">
        <f t="shared" si="2"/>
        <v>14.74713132171695</v>
      </c>
      <c r="I88" s="2">
        <f t="shared" si="3"/>
        <v>13.56713132171695</v>
      </c>
    </row>
    <row r="89" spans="1:9" s="2" customFormat="1">
      <c r="A89" s="1" t="s">
        <v>0</v>
      </c>
      <c r="B89" s="2">
        <v>2</v>
      </c>
      <c r="C89" s="1" t="s">
        <v>83</v>
      </c>
      <c r="D89" s="2" t="s">
        <v>96</v>
      </c>
      <c r="E89" s="2">
        <v>0.89629999999999999</v>
      </c>
      <c r="F89" s="2">
        <v>0.78320000000000001</v>
      </c>
      <c r="G89" s="2">
        <v>1.18</v>
      </c>
      <c r="H89" s="2">
        <f t="shared" si="2"/>
        <v>12.618542898583058</v>
      </c>
      <c r="I89" s="2">
        <f t="shared" si="3"/>
        <v>11.438542898583059</v>
      </c>
    </row>
    <row r="90" spans="1:9" s="2" customFormat="1">
      <c r="A90" s="1" t="s">
        <v>0</v>
      </c>
      <c r="B90" s="2">
        <v>3</v>
      </c>
      <c r="C90" s="1" t="s">
        <v>83</v>
      </c>
      <c r="D90" s="2" t="s">
        <v>97</v>
      </c>
      <c r="E90" s="2">
        <v>0.80079999999999996</v>
      </c>
      <c r="F90" s="2">
        <v>0.69669999999999999</v>
      </c>
      <c r="G90" s="2">
        <v>1.18</v>
      </c>
      <c r="H90" s="2">
        <f t="shared" si="2"/>
        <v>12.999500499500499</v>
      </c>
      <c r="I90" s="2">
        <f t="shared" si="3"/>
        <v>11.819500499500499</v>
      </c>
    </row>
    <row r="91" spans="1:9" s="2" customFormat="1">
      <c r="A91" s="1" t="s">
        <v>0</v>
      </c>
      <c r="B91" s="2">
        <v>1</v>
      </c>
      <c r="C91" s="1" t="s">
        <v>83</v>
      </c>
      <c r="D91" s="2" t="s">
        <v>98</v>
      </c>
      <c r="E91" s="2">
        <v>0.79490000000000005</v>
      </c>
      <c r="F91" s="2">
        <v>0.67459999999999998</v>
      </c>
      <c r="G91" s="2">
        <v>1.18</v>
      </c>
      <c r="H91" s="2">
        <f t="shared" si="2"/>
        <v>15.133979116870066</v>
      </c>
      <c r="I91" s="2">
        <f t="shared" si="3"/>
        <v>13.953979116870066</v>
      </c>
    </row>
    <row r="92" spans="1:9" s="2" customFormat="1">
      <c r="A92" s="1" t="s">
        <v>0</v>
      </c>
      <c r="B92" s="2">
        <v>1</v>
      </c>
      <c r="C92" s="1" t="s">
        <v>3</v>
      </c>
      <c r="D92" s="2" t="s">
        <v>99</v>
      </c>
      <c r="E92" s="2">
        <v>1.0983000000000001</v>
      </c>
      <c r="F92" s="2">
        <v>0.56699999999999995</v>
      </c>
      <c r="G92" s="2">
        <v>2.31</v>
      </c>
      <c r="H92" s="2">
        <f t="shared" si="2"/>
        <v>48.374760994263866</v>
      </c>
      <c r="I92" s="2">
        <f t="shared" si="3"/>
        <v>46.064760994263864</v>
      </c>
    </row>
    <row r="93" spans="1:9" s="2" customFormat="1">
      <c r="A93" s="1" t="s">
        <v>0</v>
      </c>
      <c r="B93" s="2">
        <v>1</v>
      </c>
      <c r="C93" s="1" t="s">
        <v>3</v>
      </c>
      <c r="D93" s="2" t="s">
        <v>100</v>
      </c>
      <c r="E93" s="2">
        <v>1.0579000000000001</v>
      </c>
      <c r="F93" s="2">
        <v>0.56779999999999997</v>
      </c>
      <c r="G93" s="2">
        <v>2.31</v>
      </c>
      <c r="H93" s="2">
        <f t="shared" si="2"/>
        <v>46.327630210794979</v>
      </c>
      <c r="I93" s="2">
        <f t="shared" si="3"/>
        <v>44.017630210794977</v>
      </c>
    </row>
    <row r="94" spans="1:9" s="2" customFormat="1">
      <c r="A94" s="1" t="s">
        <v>0</v>
      </c>
      <c r="B94" s="2">
        <v>1</v>
      </c>
      <c r="C94" s="1" t="s">
        <v>3</v>
      </c>
      <c r="D94" s="2" t="s">
        <v>101</v>
      </c>
      <c r="E94" s="2">
        <v>1.3106</v>
      </c>
      <c r="F94" s="2">
        <v>0.45669999999999999</v>
      </c>
      <c r="G94" s="2">
        <v>2.31</v>
      </c>
      <c r="H94" s="2">
        <f t="shared" si="2"/>
        <v>65.153364871051423</v>
      </c>
      <c r="I94" s="2">
        <f t="shared" si="3"/>
        <v>62.843364871051421</v>
      </c>
    </row>
    <row r="95" spans="1:9" s="2" customFormat="1">
      <c r="A95" s="1" t="s">
        <v>0</v>
      </c>
      <c r="B95" s="2">
        <v>1</v>
      </c>
      <c r="C95" s="1" t="s">
        <v>3</v>
      </c>
      <c r="D95" s="2" t="s">
        <v>102</v>
      </c>
      <c r="E95" s="2">
        <v>1.0712999999999999</v>
      </c>
      <c r="F95" s="2">
        <v>0.59870000000000001</v>
      </c>
      <c r="G95" s="2">
        <v>2.31</v>
      </c>
      <c r="H95" s="2">
        <f t="shared" si="2"/>
        <v>44.114627088583958</v>
      </c>
      <c r="I95" s="2">
        <f t="shared" si="3"/>
        <v>41.804627088583956</v>
      </c>
    </row>
    <row r="96" spans="1:9" s="2" customFormat="1">
      <c r="A96" s="1" t="s">
        <v>0</v>
      </c>
      <c r="B96" s="2">
        <v>1</v>
      </c>
      <c r="C96" s="1" t="s">
        <v>3</v>
      </c>
      <c r="D96" s="2" t="s">
        <v>103</v>
      </c>
      <c r="E96" s="2">
        <v>1.0157</v>
      </c>
      <c r="F96" s="2">
        <v>0.56699999999999995</v>
      </c>
      <c r="G96" s="2">
        <v>2.31</v>
      </c>
      <c r="H96" s="2">
        <f t="shared" si="2"/>
        <v>44.176430048242601</v>
      </c>
      <c r="I96" s="2">
        <f t="shared" si="3"/>
        <v>41.866430048242599</v>
      </c>
    </row>
    <row r="97" spans="1:9" s="2" customFormat="1">
      <c r="A97" s="1" t="s">
        <v>0</v>
      </c>
      <c r="B97" s="2">
        <v>1</v>
      </c>
      <c r="C97" s="1" t="s">
        <v>3</v>
      </c>
      <c r="D97" s="2" t="s">
        <v>104</v>
      </c>
      <c r="E97" s="2">
        <v>1.0559000000000001</v>
      </c>
      <c r="F97" s="2">
        <v>0.83830000000000005</v>
      </c>
      <c r="G97" s="2">
        <v>2.31</v>
      </c>
      <c r="H97" s="2">
        <f t="shared" si="2"/>
        <v>20.60801212236008</v>
      </c>
      <c r="I97" s="2">
        <f t="shared" si="3"/>
        <v>18.298012122360081</v>
      </c>
    </row>
    <row r="98" spans="1:9" s="2" customFormat="1">
      <c r="A98" s="1" t="s">
        <v>0</v>
      </c>
      <c r="B98" s="2">
        <v>1</v>
      </c>
      <c r="C98" s="1" t="s">
        <v>3</v>
      </c>
      <c r="D98" s="2" t="s">
        <v>105</v>
      </c>
      <c r="E98" s="2">
        <v>1.2441</v>
      </c>
      <c r="F98" s="2">
        <v>1.0197000000000001</v>
      </c>
      <c r="G98" s="2">
        <v>2.31</v>
      </c>
      <c r="H98" s="2">
        <f t="shared" si="2"/>
        <v>18.037135278514583</v>
      </c>
      <c r="I98" s="2">
        <f t="shared" si="3"/>
        <v>15.727135278514583</v>
      </c>
    </row>
    <row r="99" spans="1:9" s="2" customFormat="1">
      <c r="A99" s="1" t="s">
        <v>0</v>
      </c>
      <c r="B99" s="2">
        <v>1</v>
      </c>
      <c r="C99" s="1" t="s">
        <v>3</v>
      </c>
      <c r="D99" s="2" t="s">
        <v>106</v>
      </c>
      <c r="E99" s="2">
        <v>1.1163000000000001</v>
      </c>
      <c r="F99" s="2">
        <v>0.88180000000000003</v>
      </c>
      <c r="G99" s="2">
        <v>2.31</v>
      </c>
      <c r="H99" s="2">
        <f t="shared" si="2"/>
        <v>21.006897787333159</v>
      </c>
      <c r="I99" s="2">
        <f t="shared" si="3"/>
        <v>18.69689778733316</v>
      </c>
    </row>
    <row r="100" spans="1:9" s="2" customFormat="1">
      <c r="A100" s="1" t="s">
        <v>0</v>
      </c>
      <c r="B100" s="2">
        <v>1</v>
      </c>
      <c r="C100" s="1" t="s">
        <v>3</v>
      </c>
      <c r="D100" s="2" t="s">
        <v>107</v>
      </c>
      <c r="E100" s="2">
        <v>1.1687000000000001</v>
      </c>
      <c r="F100" s="2">
        <v>0.46179999999999999</v>
      </c>
      <c r="G100" s="2">
        <v>2.31</v>
      </c>
      <c r="H100" s="2">
        <f t="shared" si="2"/>
        <v>60.486010096688631</v>
      </c>
      <c r="I100" s="2">
        <f t="shared" si="3"/>
        <v>58.176010096688628</v>
      </c>
    </row>
    <row r="101" spans="1:9" s="2" customFormat="1">
      <c r="A101" s="1" t="s">
        <v>0</v>
      </c>
      <c r="B101" s="2">
        <v>1</v>
      </c>
      <c r="C101" s="1" t="s">
        <v>3</v>
      </c>
      <c r="D101" s="2" t="s">
        <v>108</v>
      </c>
      <c r="E101" s="2">
        <v>1.0113000000000001</v>
      </c>
      <c r="F101" s="2">
        <v>0.78900000000000003</v>
      </c>
      <c r="G101" s="2">
        <v>2.31</v>
      </c>
      <c r="H101" s="2">
        <f t="shared" si="2"/>
        <v>21.981607831504007</v>
      </c>
      <c r="I101" s="2">
        <f t="shared" si="3"/>
        <v>19.671607831504009</v>
      </c>
    </row>
    <row r="102" spans="1:9" s="2" customFormat="1">
      <c r="A102" s="1" t="s">
        <v>0</v>
      </c>
      <c r="B102" s="2">
        <v>1</v>
      </c>
      <c r="C102" s="1" t="s">
        <v>3</v>
      </c>
      <c r="D102" s="2" t="s">
        <v>109</v>
      </c>
      <c r="E102" s="2">
        <v>0.98860000000000003</v>
      </c>
      <c r="F102" s="2">
        <v>0.65329999999999999</v>
      </c>
      <c r="G102" s="2">
        <v>2.31</v>
      </c>
      <c r="H102" s="2">
        <f t="shared" si="2"/>
        <v>33.916649807809023</v>
      </c>
      <c r="I102" s="2">
        <f t="shared" si="3"/>
        <v>31.606649807809024</v>
      </c>
    </row>
    <row r="103" spans="1:9" s="2" customFormat="1">
      <c r="A103" s="1" t="s">
        <v>0</v>
      </c>
      <c r="B103" s="2">
        <v>1</v>
      </c>
      <c r="C103" s="1" t="s">
        <v>3</v>
      </c>
      <c r="D103" s="2" t="s">
        <v>110</v>
      </c>
      <c r="E103" s="2">
        <v>1.0139</v>
      </c>
      <c r="F103" s="2">
        <v>0.79979999999999996</v>
      </c>
      <c r="G103" s="2">
        <v>2.31</v>
      </c>
      <c r="H103" s="2">
        <f t="shared" si="2"/>
        <v>21.116480915277648</v>
      </c>
      <c r="I103" s="2">
        <f t="shared" si="3"/>
        <v>18.80648091527765</v>
      </c>
    </row>
    <row r="104" spans="1:9" s="2" customFormat="1">
      <c r="A104" s="1" t="s">
        <v>0</v>
      </c>
      <c r="B104" s="2">
        <v>1</v>
      </c>
      <c r="C104" s="1" t="s">
        <v>3</v>
      </c>
      <c r="D104" s="2" t="s">
        <v>111</v>
      </c>
      <c r="E104" s="2">
        <v>1.0086999999999999</v>
      </c>
      <c r="F104" s="2">
        <v>0.73099999999999998</v>
      </c>
      <c r="G104" s="2">
        <v>2.31</v>
      </c>
      <c r="H104" s="2">
        <f t="shared" si="2"/>
        <v>27.530484782393174</v>
      </c>
      <c r="I104" s="2">
        <f t="shared" si="3"/>
        <v>25.220484782393175</v>
      </c>
    </row>
    <row r="105" spans="1:9" s="2" customFormat="1">
      <c r="A105" s="1" t="s">
        <v>0</v>
      </c>
      <c r="B105" s="2">
        <v>1</v>
      </c>
      <c r="C105" s="1" t="s">
        <v>3</v>
      </c>
      <c r="D105" s="2" t="s">
        <v>112</v>
      </c>
      <c r="E105" s="2">
        <v>1.1687000000000001</v>
      </c>
      <c r="F105" s="2">
        <v>0.82699999999999996</v>
      </c>
      <c r="G105" s="2">
        <v>2.31</v>
      </c>
      <c r="H105" s="2">
        <f t="shared" si="2"/>
        <v>29.237614443398655</v>
      </c>
      <c r="I105" s="2">
        <f t="shared" si="3"/>
        <v>26.927614443398657</v>
      </c>
    </row>
    <row r="106" spans="1:9" s="2" customFormat="1">
      <c r="A106" s="1" t="s">
        <v>0</v>
      </c>
      <c r="B106" s="2">
        <v>1</v>
      </c>
      <c r="C106" s="1" t="s">
        <v>3</v>
      </c>
      <c r="D106" s="2" t="s">
        <v>113</v>
      </c>
      <c r="E106" s="2">
        <v>1.1093</v>
      </c>
      <c r="F106" s="2">
        <v>0.79900000000000004</v>
      </c>
      <c r="G106" s="2">
        <v>2.31</v>
      </c>
      <c r="H106" s="2">
        <f t="shared" si="2"/>
        <v>27.972595330388529</v>
      </c>
      <c r="I106" s="2">
        <f t="shared" si="3"/>
        <v>25.66259533038853</v>
      </c>
    </row>
    <row r="107" spans="1:9" s="2" customFormat="1">
      <c r="A107" s="1" t="s">
        <v>0</v>
      </c>
      <c r="B107" s="2">
        <v>1</v>
      </c>
      <c r="C107" s="1" t="s">
        <v>3</v>
      </c>
      <c r="D107" s="2" t="s">
        <v>114</v>
      </c>
      <c r="E107" s="2">
        <v>0.83850000000000002</v>
      </c>
      <c r="F107" s="2">
        <v>0.52500000000000002</v>
      </c>
      <c r="G107" s="2">
        <v>2.31</v>
      </c>
      <c r="H107" s="2">
        <f t="shared" si="2"/>
        <v>37.388193202146695</v>
      </c>
      <c r="I107" s="2">
        <f t="shared" si="3"/>
        <v>35.078193202146693</v>
      </c>
    </row>
    <row r="108" spans="1:9" s="2" customFormat="1"/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workbookViewId="0">
      <selection activeCell="D40" sqref="D40"/>
    </sheetView>
  </sheetViews>
  <sheetFormatPr baseColWidth="10" defaultRowHeight="14" x14ac:dyDescent="0"/>
  <cols>
    <col min="1" max="16384" width="10.83203125" style="2"/>
  </cols>
  <sheetData>
    <row r="1" spans="1:9" s="2" customFormat="1">
      <c r="A1" s="2" t="s">
        <v>225</v>
      </c>
      <c r="B1" s="2" t="s">
        <v>223</v>
      </c>
      <c r="C1" s="2" t="s">
        <v>224</v>
      </c>
      <c r="D1" s="2" t="s">
        <v>226</v>
      </c>
      <c r="E1" s="2" t="s">
        <v>227</v>
      </c>
      <c r="F1" s="2" t="s">
        <v>228</v>
      </c>
      <c r="G1" s="2" t="s">
        <v>229</v>
      </c>
      <c r="H1" s="2" t="s">
        <v>230</v>
      </c>
      <c r="I1" s="2" t="s">
        <v>232</v>
      </c>
    </row>
    <row r="2" spans="1:9" s="2" customFormat="1">
      <c r="A2" s="1" t="s">
        <v>1</v>
      </c>
      <c r="B2" s="2">
        <v>1</v>
      </c>
      <c r="C2" s="2" t="s">
        <v>2</v>
      </c>
      <c r="D2" s="2" t="s">
        <v>115</v>
      </c>
      <c r="E2" s="2">
        <v>1.0187999999999999</v>
      </c>
      <c r="F2" s="2">
        <v>0.7329</v>
      </c>
      <c r="G2" s="2">
        <v>1.3</v>
      </c>
      <c r="H2" s="2">
        <f t="shared" ref="H2:H65" si="0">100-(F2*100)/E2</f>
        <v>28.062426383981148</v>
      </c>
      <c r="I2" s="2">
        <f t="shared" ref="I2:I65" si="1">H2-G2</f>
        <v>26.762426383981147</v>
      </c>
    </row>
    <row r="3" spans="1:9" s="2" customFormat="1">
      <c r="A3" s="1" t="s">
        <v>1</v>
      </c>
      <c r="B3" s="2">
        <v>2</v>
      </c>
      <c r="C3" s="2" t="s">
        <v>2</v>
      </c>
      <c r="D3" s="2" t="s">
        <v>116</v>
      </c>
      <c r="E3" s="2">
        <v>1.2919</v>
      </c>
      <c r="F3" s="2">
        <v>0.86850000000000005</v>
      </c>
      <c r="G3" s="2">
        <v>1.3</v>
      </c>
      <c r="H3" s="2">
        <f t="shared" si="0"/>
        <v>32.773434476352648</v>
      </c>
      <c r="I3" s="2">
        <f t="shared" si="1"/>
        <v>31.473434476352647</v>
      </c>
    </row>
    <row r="4" spans="1:9" s="2" customFormat="1">
      <c r="A4" s="1" t="s">
        <v>1</v>
      </c>
      <c r="B4" s="2">
        <v>3</v>
      </c>
      <c r="C4" s="2" t="s">
        <v>2</v>
      </c>
      <c r="D4" s="2" t="s">
        <v>117</v>
      </c>
      <c r="E4" s="2">
        <v>1.3447</v>
      </c>
      <c r="F4" s="2">
        <v>0.89319999999999999</v>
      </c>
      <c r="G4" s="2">
        <v>1.3</v>
      </c>
      <c r="H4" s="2">
        <f t="shared" si="0"/>
        <v>33.576262363352427</v>
      </c>
      <c r="I4" s="2">
        <f t="shared" si="1"/>
        <v>32.27626236335243</v>
      </c>
    </row>
    <row r="5" spans="1:9" s="2" customFormat="1">
      <c r="A5" s="1" t="s">
        <v>1</v>
      </c>
      <c r="B5" s="2">
        <v>2</v>
      </c>
      <c r="C5" s="2" t="s">
        <v>2</v>
      </c>
      <c r="D5" s="2" t="s">
        <v>118</v>
      </c>
      <c r="E5" s="2">
        <v>1.3957999999999999</v>
      </c>
      <c r="F5" s="2">
        <v>1.0980000000000001</v>
      </c>
      <c r="G5" s="2">
        <v>1.3</v>
      </c>
      <c r="H5" s="2">
        <f t="shared" si="0"/>
        <v>21.335434876056723</v>
      </c>
      <c r="I5" s="2">
        <f t="shared" si="1"/>
        <v>20.035434876056723</v>
      </c>
    </row>
    <row r="6" spans="1:9" s="2" customFormat="1">
      <c r="A6" s="1" t="s">
        <v>1</v>
      </c>
      <c r="B6" s="2">
        <v>1</v>
      </c>
      <c r="C6" s="2" t="s">
        <v>2</v>
      </c>
      <c r="D6" s="2" t="s">
        <v>119</v>
      </c>
      <c r="E6" s="6">
        <v>1.2863</v>
      </c>
      <c r="F6" s="2">
        <v>0.94969999999999999</v>
      </c>
      <c r="G6" s="2">
        <v>1.3</v>
      </c>
      <c r="H6" s="2">
        <f t="shared" si="0"/>
        <v>26.168078986239607</v>
      </c>
      <c r="I6" s="2">
        <f t="shared" si="1"/>
        <v>24.868078986239606</v>
      </c>
    </row>
    <row r="7" spans="1:9" s="2" customFormat="1">
      <c r="A7" s="1" t="s">
        <v>1</v>
      </c>
      <c r="B7" s="2">
        <v>2</v>
      </c>
      <c r="C7" s="2" t="s">
        <v>2</v>
      </c>
      <c r="D7" s="2" t="s">
        <v>120</v>
      </c>
      <c r="E7" s="2">
        <v>1.2062999999999999</v>
      </c>
      <c r="F7" s="2">
        <v>0.90100000000000002</v>
      </c>
      <c r="G7" s="2">
        <v>1.3</v>
      </c>
      <c r="H7" s="2">
        <f t="shared" si="0"/>
        <v>25.308795490342362</v>
      </c>
      <c r="I7" s="2">
        <f t="shared" si="1"/>
        <v>24.008795490342361</v>
      </c>
    </row>
    <row r="8" spans="1:9" s="2" customFormat="1">
      <c r="A8" s="1" t="s">
        <v>1</v>
      </c>
      <c r="B8" s="2">
        <v>2</v>
      </c>
      <c r="C8" s="2" t="s">
        <v>2</v>
      </c>
      <c r="D8" s="2" t="s">
        <v>121</v>
      </c>
      <c r="E8" s="2">
        <v>1.4165000000000001</v>
      </c>
      <c r="F8" s="2">
        <v>1.0661</v>
      </c>
      <c r="G8" s="2">
        <v>1.3</v>
      </c>
      <c r="H8" s="2">
        <f t="shared" si="0"/>
        <v>24.737027885633609</v>
      </c>
      <c r="I8" s="2">
        <f t="shared" si="1"/>
        <v>23.437027885633608</v>
      </c>
    </row>
    <row r="9" spans="1:9" s="2" customFormat="1">
      <c r="A9" s="1" t="s">
        <v>1</v>
      </c>
      <c r="B9" s="2">
        <v>1</v>
      </c>
      <c r="C9" s="2" t="s">
        <v>2</v>
      </c>
      <c r="D9" s="2" t="s">
        <v>122</v>
      </c>
      <c r="E9" s="2">
        <v>1.1741999999999999</v>
      </c>
      <c r="F9" s="2">
        <v>0.93330000000000002</v>
      </c>
      <c r="G9" s="2">
        <v>1.3</v>
      </c>
      <c r="H9" s="2">
        <f t="shared" si="0"/>
        <v>20.516096065406231</v>
      </c>
      <c r="I9" s="2">
        <f t="shared" si="1"/>
        <v>19.21609606540623</v>
      </c>
    </row>
    <row r="10" spans="1:9" s="2" customFormat="1">
      <c r="A10" s="1" t="s">
        <v>1</v>
      </c>
      <c r="B10" s="2">
        <v>2</v>
      </c>
      <c r="C10" s="2" t="s">
        <v>2</v>
      </c>
      <c r="D10" s="2" t="s">
        <v>123</v>
      </c>
      <c r="E10" s="2">
        <v>1.5644</v>
      </c>
      <c r="F10" s="2">
        <v>1.0310999999999999</v>
      </c>
      <c r="G10" s="2">
        <v>1.3</v>
      </c>
      <c r="H10" s="2">
        <f t="shared" si="0"/>
        <v>34.089746867808756</v>
      </c>
      <c r="I10" s="2">
        <f t="shared" si="1"/>
        <v>32.789746867808759</v>
      </c>
    </row>
    <row r="11" spans="1:9" s="2" customFormat="1">
      <c r="A11" s="1" t="s">
        <v>1</v>
      </c>
      <c r="B11" s="2">
        <v>3</v>
      </c>
      <c r="C11" s="2" t="s">
        <v>2</v>
      </c>
      <c r="D11" s="2" t="s">
        <v>124</v>
      </c>
      <c r="E11" s="2">
        <v>1.5791999999999999</v>
      </c>
      <c r="F11" s="2">
        <v>1.1407</v>
      </c>
      <c r="G11" s="2">
        <v>1.3</v>
      </c>
      <c r="H11" s="2">
        <f t="shared" si="0"/>
        <v>27.767223910840926</v>
      </c>
      <c r="I11" s="2">
        <f t="shared" si="1"/>
        <v>26.467223910840925</v>
      </c>
    </row>
    <row r="12" spans="1:9" s="2" customFormat="1">
      <c r="A12" s="1" t="s">
        <v>1</v>
      </c>
      <c r="B12" s="2">
        <v>3</v>
      </c>
      <c r="C12" s="2" t="s">
        <v>2</v>
      </c>
      <c r="D12" s="2" t="s">
        <v>125</v>
      </c>
      <c r="E12" s="2">
        <v>1.2838000000000001</v>
      </c>
      <c r="F12" s="2">
        <v>0.91820000000000002</v>
      </c>
      <c r="G12" s="2">
        <v>1.3</v>
      </c>
      <c r="H12" s="2">
        <f t="shared" si="0"/>
        <v>28.477956067923344</v>
      </c>
      <c r="I12" s="2">
        <f t="shared" si="1"/>
        <v>27.177956067923343</v>
      </c>
    </row>
    <row r="13" spans="1:9" s="2" customFormat="1">
      <c r="A13" s="1" t="s">
        <v>1</v>
      </c>
      <c r="B13" s="2">
        <v>1</v>
      </c>
      <c r="C13" s="2" t="s">
        <v>2</v>
      </c>
      <c r="D13" s="2" t="s">
        <v>126</v>
      </c>
      <c r="E13" s="2">
        <v>1.3722000000000001</v>
      </c>
      <c r="F13" s="2">
        <v>0.80810000000000004</v>
      </c>
      <c r="G13" s="2">
        <v>1.3</v>
      </c>
      <c r="H13" s="2">
        <f t="shared" si="0"/>
        <v>41.109167759801778</v>
      </c>
      <c r="I13" s="2">
        <f t="shared" si="1"/>
        <v>39.809167759801781</v>
      </c>
    </row>
    <row r="14" spans="1:9" s="2" customFormat="1">
      <c r="A14" s="1" t="s">
        <v>1</v>
      </c>
      <c r="B14" s="2">
        <v>1</v>
      </c>
      <c r="C14" s="2" t="s">
        <v>2</v>
      </c>
      <c r="D14" s="2" t="s">
        <v>127</v>
      </c>
      <c r="E14" s="2">
        <v>1.2357</v>
      </c>
      <c r="F14" s="2">
        <v>1.0026999999999999</v>
      </c>
      <c r="G14" s="2">
        <v>1.3</v>
      </c>
      <c r="H14" s="2">
        <f t="shared" si="0"/>
        <v>18.855709314558553</v>
      </c>
      <c r="I14" s="2">
        <f t="shared" si="1"/>
        <v>17.555709314558552</v>
      </c>
    </row>
    <row r="15" spans="1:9" s="2" customFormat="1">
      <c r="A15" s="1" t="s">
        <v>1</v>
      </c>
      <c r="B15" s="2">
        <v>3</v>
      </c>
      <c r="C15" s="2" t="s">
        <v>2</v>
      </c>
      <c r="D15" s="2" t="s">
        <v>128</v>
      </c>
      <c r="E15" s="2">
        <v>1.5677000000000001</v>
      </c>
      <c r="F15" s="2">
        <v>1.0978000000000001</v>
      </c>
      <c r="G15" s="2">
        <v>1.3</v>
      </c>
      <c r="H15" s="2">
        <f t="shared" si="0"/>
        <v>29.973847037060651</v>
      </c>
      <c r="I15" s="2">
        <f t="shared" si="1"/>
        <v>28.67384703706065</v>
      </c>
    </row>
    <row r="16" spans="1:9" s="2" customFormat="1">
      <c r="A16" s="1" t="s">
        <v>1</v>
      </c>
      <c r="B16" s="2">
        <v>1</v>
      </c>
      <c r="C16" s="2" t="s">
        <v>2</v>
      </c>
      <c r="D16" s="2" t="s">
        <v>129</v>
      </c>
      <c r="E16" s="2">
        <v>1.3501000000000001</v>
      </c>
      <c r="F16" s="2">
        <v>1.0825</v>
      </c>
      <c r="G16" s="2">
        <v>1.3</v>
      </c>
      <c r="H16" s="2">
        <f t="shared" si="0"/>
        <v>19.820754018220882</v>
      </c>
      <c r="I16" s="2">
        <f t="shared" si="1"/>
        <v>18.520754018220881</v>
      </c>
    </row>
    <row r="17" spans="1:9" s="2" customFormat="1">
      <c r="A17" s="1" t="s">
        <v>1</v>
      </c>
      <c r="B17" s="2">
        <v>1</v>
      </c>
      <c r="C17" s="2" t="s">
        <v>19</v>
      </c>
      <c r="D17" s="2" t="s">
        <v>130</v>
      </c>
      <c r="E17" s="2">
        <v>0.70530000000000004</v>
      </c>
      <c r="F17" s="2">
        <v>0.51139999999999997</v>
      </c>
      <c r="G17" s="2">
        <v>3.1</v>
      </c>
      <c r="H17" s="2">
        <f t="shared" si="0"/>
        <v>27.491847440805344</v>
      </c>
      <c r="I17" s="2">
        <f t="shared" si="1"/>
        <v>24.391847440805343</v>
      </c>
    </row>
    <row r="18" spans="1:9" s="2" customFormat="1">
      <c r="A18" s="1" t="s">
        <v>1</v>
      </c>
      <c r="B18" s="2">
        <v>3</v>
      </c>
      <c r="C18" s="2" t="s">
        <v>19</v>
      </c>
      <c r="D18" s="2" t="s">
        <v>131</v>
      </c>
      <c r="E18" s="2">
        <v>0.80910000000000004</v>
      </c>
      <c r="F18" s="2">
        <v>0.42380000000000001</v>
      </c>
      <c r="G18" s="2">
        <v>3.1</v>
      </c>
      <c r="H18" s="2">
        <f t="shared" si="0"/>
        <v>47.620813249289334</v>
      </c>
      <c r="I18" s="2">
        <f t="shared" si="1"/>
        <v>44.520813249289333</v>
      </c>
    </row>
    <row r="19" spans="1:9" s="2" customFormat="1">
      <c r="A19" s="1" t="s">
        <v>1</v>
      </c>
      <c r="B19" s="2">
        <v>2</v>
      </c>
      <c r="C19" s="2" t="s">
        <v>19</v>
      </c>
      <c r="D19" s="2" t="s">
        <v>132</v>
      </c>
      <c r="E19" s="2">
        <v>0.58660000000000001</v>
      </c>
      <c r="F19" s="2">
        <v>0.26740000000000003</v>
      </c>
      <c r="G19" s="2">
        <v>3.1</v>
      </c>
      <c r="H19" s="2">
        <f t="shared" si="0"/>
        <v>54.415274463007158</v>
      </c>
      <c r="I19" s="2">
        <f t="shared" si="1"/>
        <v>51.315274463007157</v>
      </c>
    </row>
    <row r="20" spans="1:9" s="2" customFormat="1">
      <c r="A20" s="1" t="s">
        <v>1</v>
      </c>
      <c r="B20" s="2">
        <v>3</v>
      </c>
      <c r="C20" s="2" t="s">
        <v>19</v>
      </c>
      <c r="D20" s="2" t="s">
        <v>133</v>
      </c>
      <c r="E20" s="2">
        <v>0.73240000000000005</v>
      </c>
      <c r="F20" s="2">
        <v>0.2278</v>
      </c>
      <c r="G20" s="2">
        <v>3.1</v>
      </c>
      <c r="H20" s="2">
        <f t="shared" si="0"/>
        <v>68.89677771709448</v>
      </c>
      <c r="I20" s="2">
        <f t="shared" si="1"/>
        <v>65.796777717094486</v>
      </c>
    </row>
    <row r="21" spans="1:9" s="2" customFormat="1">
      <c r="A21" s="1" t="s">
        <v>1</v>
      </c>
      <c r="B21" s="2">
        <v>3</v>
      </c>
      <c r="C21" s="2" t="s">
        <v>19</v>
      </c>
      <c r="D21" s="2" t="s">
        <v>134</v>
      </c>
      <c r="E21" s="2">
        <v>0.83379999999999999</v>
      </c>
      <c r="F21" s="2">
        <v>0.50249999999999995</v>
      </c>
      <c r="G21" s="2">
        <v>3.1</v>
      </c>
      <c r="H21" s="2">
        <f t="shared" si="0"/>
        <v>39.733749100503722</v>
      </c>
      <c r="I21" s="2">
        <f t="shared" si="1"/>
        <v>36.633749100503721</v>
      </c>
    </row>
    <row r="22" spans="1:9" s="2" customFormat="1">
      <c r="A22" s="1" t="s">
        <v>1</v>
      </c>
      <c r="B22" s="2">
        <v>1</v>
      </c>
      <c r="C22" s="2" t="s">
        <v>19</v>
      </c>
      <c r="D22" s="2" t="s">
        <v>135</v>
      </c>
      <c r="E22" s="2">
        <v>0.62109999999999999</v>
      </c>
      <c r="F22" s="2">
        <v>0.1201</v>
      </c>
      <c r="G22" s="2">
        <v>3.1</v>
      </c>
      <c r="H22" s="2">
        <f t="shared" si="0"/>
        <v>80.663339236837871</v>
      </c>
      <c r="I22" s="2">
        <f t="shared" si="1"/>
        <v>77.563339236837876</v>
      </c>
    </row>
    <row r="23" spans="1:9" s="2" customFormat="1">
      <c r="A23" s="1" t="s">
        <v>1</v>
      </c>
      <c r="B23" s="2">
        <v>1</v>
      </c>
      <c r="C23" s="2" t="s">
        <v>19</v>
      </c>
      <c r="D23" s="2" t="s">
        <v>136</v>
      </c>
      <c r="E23" s="2">
        <v>0.67830000000000001</v>
      </c>
      <c r="F23" s="2">
        <v>0.51929999999999998</v>
      </c>
      <c r="G23" s="2">
        <v>3.1</v>
      </c>
      <c r="H23" s="2">
        <f t="shared" si="0"/>
        <v>23.440955329500227</v>
      </c>
      <c r="I23" s="2">
        <f t="shared" si="1"/>
        <v>20.340955329500225</v>
      </c>
    </row>
    <row r="24" spans="1:9" s="2" customFormat="1">
      <c r="A24" s="1" t="s">
        <v>1</v>
      </c>
      <c r="B24" s="2">
        <v>2</v>
      </c>
      <c r="C24" s="2" t="s">
        <v>19</v>
      </c>
      <c r="D24" s="2" t="s">
        <v>137</v>
      </c>
      <c r="E24" s="2">
        <v>0.42230000000000001</v>
      </c>
      <c r="F24" s="2">
        <v>0.39860000000000001</v>
      </c>
      <c r="G24" s="2">
        <v>3.1</v>
      </c>
      <c r="H24" s="2">
        <f t="shared" si="0"/>
        <v>5.6121240824058702</v>
      </c>
      <c r="I24" s="2">
        <f t="shared" si="1"/>
        <v>2.5121240824058702</v>
      </c>
    </row>
    <row r="25" spans="1:9" s="2" customFormat="1">
      <c r="A25" s="1" t="s">
        <v>1</v>
      </c>
      <c r="B25" s="2">
        <v>1</v>
      </c>
      <c r="C25" s="2" t="s">
        <v>19</v>
      </c>
      <c r="D25" s="2" t="s">
        <v>138</v>
      </c>
      <c r="E25" s="2">
        <v>0.70389999999999997</v>
      </c>
      <c r="F25" s="2">
        <v>0.55049999999999999</v>
      </c>
      <c r="G25" s="2">
        <v>3.1</v>
      </c>
      <c r="H25" s="2">
        <f t="shared" si="0"/>
        <v>21.792868305156986</v>
      </c>
      <c r="I25" s="2">
        <f t="shared" si="1"/>
        <v>18.692868305156985</v>
      </c>
    </row>
    <row r="26" spans="1:9" s="2" customFormat="1">
      <c r="A26" s="1" t="s">
        <v>1</v>
      </c>
      <c r="B26" s="2">
        <v>3</v>
      </c>
      <c r="C26" s="2" t="s">
        <v>19</v>
      </c>
      <c r="D26" s="2" t="s">
        <v>139</v>
      </c>
      <c r="E26" s="2">
        <v>0.62790000000000001</v>
      </c>
      <c r="F26" s="2">
        <v>0.50390000000000001</v>
      </c>
      <c r="G26" s="2">
        <v>3.1</v>
      </c>
      <c r="H26" s="2">
        <f t="shared" si="0"/>
        <v>19.748367574454534</v>
      </c>
      <c r="I26" s="2">
        <f t="shared" si="1"/>
        <v>16.648367574454532</v>
      </c>
    </row>
    <row r="27" spans="1:9" s="2" customFormat="1">
      <c r="A27" s="1" t="s">
        <v>1</v>
      </c>
      <c r="B27" s="2">
        <v>2</v>
      </c>
      <c r="C27" s="2" t="s">
        <v>19</v>
      </c>
      <c r="D27" s="2" t="s">
        <v>140</v>
      </c>
      <c r="E27" s="2">
        <v>0.47670000000000001</v>
      </c>
      <c r="F27" s="2">
        <v>0.30790000000000001</v>
      </c>
      <c r="G27" s="2">
        <v>3.1</v>
      </c>
      <c r="H27" s="2">
        <f t="shared" si="0"/>
        <v>35.410111181036299</v>
      </c>
      <c r="I27" s="2">
        <f t="shared" si="1"/>
        <v>32.310111181036298</v>
      </c>
    </row>
    <row r="28" spans="1:9" s="2" customFormat="1">
      <c r="A28" s="1" t="s">
        <v>1</v>
      </c>
      <c r="B28" s="2">
        <v>2</v>
      </c>
      <c r="C28" s="2" t="s">
        <v>19</v>
      </c>
      <c r="D28" s="2" t="s">
        <v>141</v>
      </c>
      <c r="E28" s="2">
        <v>0.54369999999999996</v>
      </c>
      <c r="F28" s="2">
        <v>0.26040000000000002</v>
      </c>
      <c r="G28" s="2">
        <v>3.1</v>
      </c>
      <c r="H28" s="2">
        <f t="shared" si="0"/>
        <v>52.105940776163315</v>
      </c>
      <c r="I28" s="2">
        <f t="shared" si="1"/>
        <v>49.005940776163314</v>
      </c>
    </row>
    <row r="29" spans="1:9" s="2" customFormat="1">
      <c r="A29" s="1" t="s">
        <v>1</v>
      </c>
      <c r="B29" s="2">
        <v>3</v>
      </c>
      <c r="C29" s="2" t="s">
        <v>19</v>
      </c>
      <c r="D29" s="2" t="s">
        <v>142</v>
      </c>
      <c r="E29" s="2">
        <v>0.83320000000000005</v>
      </c>
      <c r="F29" s="2">
        <v>0.65610000000000002</v>
      </c>
      <c r="G29" s="2">
        <v>3.1</v>
      </c>
      <c r="H29" s="2">
        <f t="shared" si="0"/>
        <v>21.255400864138267</v>
      </c>
      <c r="I29" s="2">
        <f t="shared" si="1"/>
        <v>18.155400864138265</v>
      </c>
    </row>
    <row r="30" spans="1:9" s="2" customFormat="1">
      <c r="A30" s="1" t="s">
        <v>1</v>
      </c>
      <c r="B30" s="2">
        <v>2</v>
      </c>
      <c r="C30" s="2" t="s">
        <v>19</v>
      </c>
      <c r="D30" s="2" t="s">
        <v>143</v>
      </c>
      <c r="E30" s="2">
        <v>0.53910000000000002</v>
      </c>
      <c r="F30" s="2">
        <v>0.34970000000000001</v>
      </c>
      <c r="G30" s="2">
        <v>3.1</v>
      </c>
      <c r="H30" s="2">
        <f t="shared" si="0"/>
        <v>35.13262845483213</v>
      </c>
      <c r="I30" s="2">
        <f t="shared" si="1"/>
        <v>32.032628454832128</v>
      </c>
    </row>
    <row r="31" spans="1:9" s="2" customFormat="1">
      <c r="A31" s="1" t="s">
        <v>1</v>
      </c>
      <c r="B31" s="2">
        <v>1</v>
      </c>
      <c r="C31" s="2" t="s">
        <v>19</v>
      </c>
      <c r="D31" s="2" t="s">
        <v>144</v>
      </c>
      <c r="E31" s="2">
        <v>0.64019999999999999</v>
      </c>
      <c r="F31" s="2">
        <v>0.34710000000000002</v>
      </c>
      <c r="G31" s="2">
        <v>3.1</v>
      </c>
      <c r="H31" s="2">
        <f t="shared" si="0"/>
        <v>45.782567947516398</v>
      </c>
      <c r="I31" s="2">
        <f t="shared" si="1"/>
        <v>42.682567947516397</v>
      </c>
    </row>
    <row r="32" spans="1:9" s="2" customFormat="1">
      <c r="A32" s="1" t="s">
        <v>1</v>
      </c>
      <c r="B32" s="2">
        <v>1</v>
      </c>
      <c r="C32" s="2" t="s">
        <v>35</v>
      </c>
      <c r="D32" s="2" t="s">
        <v>145</v>
      </c>
      <c r="E32" s="2">
        <v>0.68679999999999997</v>
      </c>
      <c r="F32" s="2">
        <v>0.66569999999999996</v>
      </c>
      <c r="G32" s="2">
        <v>3</v>
      </c>
      <c r="H32" s="2">
        <f t="shared" si="0"/>
        <v>3.0722189866045539</v>
      </c>
      <c r="I32" s="2">
        <f t="shared" si="1"/>
        <v>7.2218986604553947E-2</v>
      </c>
    </row>
    <row r="33" spans="1:9" s="2" customFormat="1">
      <c r="A33" s="1" t="s">
        <v>1</v>
      </c>
      <c r="B33" s="2">
        <v>1</v>
      </c>
      <c r="C33" s="2" t="s">
        <v>35</v>
      </c>
      <c r="D33" s="2" t="s">
        <v>146</v>
      </c>
      <c r="E33" s="2">
        <v>0.73909999999999998</v>
      </c>
      <c r="F33" s="2">
        <v>0.70109999999999995</v>
      </c>
      <c r="G33" s="2">
        <v>3</v>
      </c>
      <c r="H33" s="2">
        <f t="shared" si="0"/>
        <v>5.1413881748071901</v>
      </c>
      <c r="I33" s="2">
        <f t="shared" si="1"/>
        <v>2.1413881748071901</v>
      </c>
    </row>
    <row r="34" spans="1:9" s="2" customFormat="1">
      <c r="A34" s="1" t="s">
        <v>1</v>
      </c>
      <c r="B34" s="2">
        <v>3</v>
      </c>
      <c r="C34" s="2" t="s">
        <v>35</v>
      </c>
      <c r="D34" s="2" t="s">
        <v>147</v>
      </c>
      <c r="E34" s="2">
        <v>0.87680000000000002</v>
      </c>
      <c r="F34" s="2">
        <v>0.85009999999999997</v>
      </c>
      <c r="G34" s="2">
        <v>3</v>
      </c>
      <c r="H34" s="2">
        <f t="shared" si="0"/>
        <v>3.0451642335766564</v>
      </c>
      <c r="I34" s="2">
        <f t="shared" si="1"/>
        <v>4.5164233576656443E-2</v>
      </c>
    </row>
    <row r="35" spans="1:9" s="2" customFormat="1">
      <c r="A35" s="1" t="s">
        <v>1</v>
      </c>
      <c r="B35" s="2">
        <v>3</v>
      </c>
      <c r="C35" s="2" t="s">
        <v>35</v>
      </c>
      <c r="D35" s="2" t="s">
        <v>148</v>
      </c>
      <c r="E35" s="2">
        <v>0.81710000000000005</v>
      </c>
      <c r="F35" s="2">
        <v>0.78990000000000005</v>
      </c>
      <c r="G35" s="2">
        <v>3</v>
      </c>
      <c r="H35" s="2">
        <f t="shared" si="0"/>
        <v>3.3288459184922203</v>
      </c>
      <c r="I35" s="2">
        <f t="shared" si="1"/>
        <v>0.32884591849222033</v>
      </c>
    </row>
    <row r="36" spans="1:9" s="2" customFormat="1">
      <c r="A36" s="1" t="s">
        <v>1</v>
      </c>
      <c r="B36" s="2">
        <v>3</v>
      </c>
      <c r="C36" s="2" t="s">
        <v>35</v>
      </c>
      <c r="D36" s="2" t="s">
        <v>149</v>
      </c>
      <c r="E36" s="2">
        <v>0.74139999999999995</v>
      </c>
      <c r="F36" s="2">
        <v>0.71079999999999999</v>
      </c>
      <c r="G36" s="2">
        <v>3</v>
      </c>
      <c r="H36" s="2">
        <f t="shared" si="0"/>
        <v>4.1273266792554608</v>
      </c>
      <c r="I36" s="2">
        <f t="shared" si="1"/>
        <v>1.1273266792554608</v>
      </c>
    </row>
    <row r="37" spans="1:9" s="2" customFormat="1">
      <c r="A37" s="1" t="s">
        <v>1</v>
      </c>
      <c r="B37" s="2">
        <v>3</v>
      </c>
      <c r="C37" s="2" t="s">
        <v>35</v>
      </c>
      <c r="D37" s="2" t="s">
        <v>150</v>
      </c>
      <c r="E37" s="2">
        <v>0.89439999999999997</v>
      </c>
      <c r="F37" s="2">
        <v>0.84540000000000004</v>
      </c>
      <c r="G37" s="2">
        <v>3</v>
      </c>
      <c r="H37" s="2">
        <f t="shared" si="0"/>
        <v>5.4785330948121498</v>
      </c>
      <c r="I37" s="2">
        <f t="shared" si="1"/>
        <v>2.4785330948121498</v>
      </c>
    </row>
    <row r="38" spans="1:9" s="2" customFormat="1">
      <c r="A38" s="1" t="s">
        <v>1</v>
      </c>
      <c r="B38" s="2">
        <v>3</v>
      </c>
      <c r="C38" s="2" t="s">
        <v>35</v>
      </c>
      <c r="D38" s="2" t="s">
        <v>151</v>
      </c>
      <c r="E38" s="2">
        <v>0.64639999999999997</v>
      </c>
      <c r="F38" s="2">
        <v>0.48499999999999999</v>
      </c>
      <c r="G38" s="2">
        <v>3</v>
      </c>
      <c r="H38" s="2">
        <f t="shared" si="0"/>
        <v>24.969059405940598</v>
      </c>
      <c r="I38" s="2">
        <f t="shared" si="1"/>
        <v>21.969059405940598</v>
      </c>
    </row>
    <row r="39" spans="1:9" s="2" customFormat="1">
      <c r="A39" s="1" t="s">
        <v>1</v>
      </c>
      <c r="B39" s="2">
        <v>3</v>
      </c>
      <c r="C39" s="2" t="s">
        <v>35</v>
      </c>
      <c r="D39" s="2" t="s">
        <v>152</v>
      </c>
      <c r="E39" s="2">
        <v>0.77800000000000002</v>
      </c>
      <c r="F39" s="2">
        <v>0.70799999999999996</v>
      </c>
      <c r="G39" s="2">
        <v>3</v>
      </c>
      <c r="H39" s="2">
        <f t="shared" si="0"/>
        <v>8.997429305912604</v>
      </c>
      <c r="I39" s="2">
        <f t="shared" si="1"/>
        <v>5.997429305912604</v>
      </c>
    </row>
    <row r="40" spans="1:9" s="2" customFormat="1">
      <c r="A40" s="1" t="s">
        <v>1</v>
      </c>
      <c r="B40" s="2">
        <v>3</v>
      </c>
      <c r="C40" s="2" t="s">
        <v>35</v>
      </c>
      <c r="D40" s="2" t="s">
        <v>153</v>
      </c>
      <c r="E40" s="2">
        <v>0.84770000000000001</v>
      </c>
      <c r="F40" s="2">
        <v>0.81010000000000004</v>
      </c>
      <c r="G40" s="2">
        <v>3</v>
      </c>
      <c r="H40" s="2">
        <f t="shared" si="0"/>
        <v>4.4355314380087236</v>
      </c>
      <c r="I40" s="2">
        <f t="shared" si="1"/>
        <v>1.4355314380087236</v>
      </c>
    </row>
    <row r="41" spans="1:9" s="2" customFormat="1">
      <c r="A41" s="1" t="s">
        <v>1</v>
      </c>
      <c r="B41" s="2">
        <v>2</v>
      </c>
      <c r="C41" s="2" t="s">
        <v>35</v>
      </c>
      <c r="D41" s="2" t="s">
        <v>154</v>
      </c>
      <c r="E41" s="2">
        <v>0.81330000000000002</v>
      </c>
      <c r="F41" s="2">
        <v>0.77890000000000004</v>
      </c>
      <c r="G41" s="2">
        <v>3</v>
      </c>
      <c r="H41" s="2">
        <f t="shared" si="0"/>
        <v>4.2296815443255866</v>
      </c>
      <c r="I41" s="2">
        <f t="shared" si="1"/>
        <v>1.2296815443255866</v>
      </c>
    </row>
    <row r="42" spans="1:9" s="2" customFormat="1">
      <c r="A42" s="1" t="s">
        <v>1</v>
      </c>
      <c r="B42" s="2">
        <v>1</v>
      </c>
      <c r="C42" s="2" t="s">
        <v>35</v>
      </c>
      <c r="D42" s="2" t="s">
        <v>155</v>
      </c>
      <c r="E42" s="2">
        <v>0.66569999999999996</v>
      </c>
      <c r="F42" s="2">
        <v>0.60770000000000002</v>
      </c>
      <c r="G42" s="2">
        <v>3</v>
      </c>
      <c r="H42" s="2">
        <f t="shared" si="0"/>
        <v>8.7126333183115463</v>
      </c>
      <c r="I42" s="2">
        <f t="shared" si="1"/>
        <v>5.7126333183115463</v>
      </c>
    </row>
    <row r="43" spans="1:9" s="2" customFormat="1">
      <c r="A43" s="1" t="s">
        <v>1</v>
      </c>
      <c r="B43" s="2">
        <v>2</v>
      </c>
      <c r="C43" s="2" t="s">
        <v>35</v>
      </c>
      <c r="D43" s="2" t="s">
        <v>156</v>
      </c>
      <c r="E43" s="2">
        <v>0.74309999999999998</v>
      </c>
      <c r="F43" s="2">
        <v>0.70089999999999997</v>
      </c>
      <c r="G43" s="2">
        <v>3</v>
      </c>
      <c r="H43" s="2">
        <f t="shared" si="0"/>
        <v>5.6789126631678073</v>
      </c>
      <c r="I43" s="2">
        <f t="shared" si="1"/>
        <v>2.6789126631678073</v>
      </c>
    </row>
    <row r="44" spans="1:9" s="2" customFormat="1">
      <c r="A44" s="1" t="s">
        <v>1</v>
      </c>
      <c r="B44" s="2">
        <v>1</v>
      </c>
      <c r="C44" s="2" t="s">
        <v>35</v>
      </c>
      <c r="D44" s="2" t="s">
        <v>157</v>
      </c>
      <c r="E44" s="2">
        <v>0.81459999999999999</v>
      </c>
      <c r="F44" s="2">
        <v>0.78990000000000005</v>
      </c>
      <c r="G44" s="2">
        <v>3</v>
      </c>
      <c r="H44" s="2">
        <f t="shared" si="0"/>
        <v>3.0321630247974412</v>
      </c>
      <c r="I44" s="2">
        <f t="shared" si="1"/>
        <v>3.2163024797441153E-2</v>
      </c>
    </row>
    <row r="45" spans="1:9" s="2" customFormat="1">
      <c r="A45" s="1" t="s">
        <v>1</v>
      </c>
      <c r="B45" s="2">
        <v>2</v>
      </c>
      <c r="C45" s="2" t="s">
        <v>35</v>
      </c>
      <c r="D45" s="2" t="s">
        <v>158</v>
      </c>
      <c r="E45" s="2">
        <v>0.77149999999999996</v>
      </c>
      <c r="F45" s="2">
        <v>0.74670000000000003</v>
      </c>
      <c r="G45" s="2">
        <v>3</v>
      </c>
      <c r="H45" s="2">
        <f t="shared" si="0"/>
        <v>3.2145171743356968</v>
      </c>
      <c r="I45" s="2">
        <f t="shared" si="1"/>
        <v>0.21451717433569684</v>
      </c>
    </row>
    <row r="46" spans="1:9" s="2" customFormat="1">
      <c r="A46" s="1" t="s">
        <v>1</v>
      </c>
      <c r="B46" s="2">
        <v>3</v>
      </c>
      <c r="C46" s="2" t="s">
        <v>35</v>
      </c>
      <c r="D46" s="2" t="s">
        <v>159</v>
      </c>
      <c r="E46" s="2">
        <v>0.83640000000000003</v>
      </c>
      <c r="F46" s="2">
        <v>0.71609999999999996</v>
      </c>
      <c r="G46" s="2">
        <v>3</v>
      </c>
      <c r="H46" s="2">
        <f t="shared" si="0"/>
        <v>14.383070301291255</v>
      </c>
      <c r="I46" s="2">
        <f t="shared" si="1"/>
        <v>11.383070301291255</v>
      </c>
    </row>
    <row r="47" spans="1:9" s="2" customFormat="1">
      <c r="A47" s="1" t="s">
        <v>1</v>
      </c>
      <c r="B47" s="2">
        <v>1</v>
      </c>
      <c r="C47" s="1" t="s">
        <v>51</v>
      </c>
      <c r="D47" s="2" t="s">
        <v>160</v>
      </c>
      <c r="E47" s="2">
        <v>0.74850000000000005</v>
      </c>
      <c r="F47" s="2">
        <v>0.71099999999999997</v>
      </c>
      <c r="G47" s="2">
        <v>2.5</v>
      </c>
      <c r="H47" s="2">
        <f t="shared" si="0"/>
        <v>5.0100200400801782</v>
      </c>
      <c r="I47" s="2">
        <f t="shared" si="1"/>
        <v>2.5100200400801782</v>
      </c>
    </row>
    <row r="48" spans="1:9" s="2" customFormat="1">
      <c r="A48" s="1" t="s">
        <v>1</v>
      </c>
      <c r="B48" s="2">
        <v>1</v>
      </c>
      <c r="C48" s="1" t="s">
        <v>51</v>
      </c>
      <c r="D48" s="2" t="s">
        <v>161</v>
      </c>
      <c r="E48" s="2">
        <v>0.66900000000000004</v>
      </c>
      <c r="F48" s="2">
        <v>0.50119999999999998</v>
      </c>
      <c r="G48" s="2">
        <v>2.5</v>
      </c>
      <c r="H48" s="2">
        <f t="shared" si="0"/>
        <v>25.082212257100153</v>
      </c>
      <c r="I48" s="2">
        <f t="shared" si="1"/>
        <v>22.582212257100153</v>
      </c>
    </row>
    <row r="49" spans="1:9" s="2" customFormat="1">
      <c r="A49" s="1" t="s">
        <v>1</v>
      </c>
      <c r="B49" s="2">
        <v>2</v>
      </c>
      <c r="C49" s="1" t="s">
        <v>51</v>
      </c>
      <c r="D49" s="2" t="s">
        <v>162</v>
      </c>
      <c r="E49" s="2">
        <v>0.75529999999999997</v>
      </c>
      <c r="F49" s="2">
        <v>0.55549999999999999</v>
      </c>
      <c r="G49" s="2">
        <v>2.5</v>
      </c>
      <c r="H49" s="2">
        <f t="shared" si="0"/>
        <v>26.453065007281879</v>
      </c>
      <c r="I49" s="2">
        <f t="shared" si="1"/>
        <v>23.953065007281879</v>
      </c>
    </row>
    <row r="50" spans="1:9" s="2" customFormat="1">
      <c r="A50" s="1" t="s">
        <v>1</v>
      </c>
      <c r="B50" s="2">
        <v>1</v>
      </c>
      <c r="C50" s="1" t="s">
        <v>51</v>
      </c>
      <c r="D50" s="2" t="s">
        <v>163</v>
      </c>
      <c r="E50" s="2">
        <v>0.68340000000000001</v>
      </c>
      <c r="F50" s="2">
        <v>0.64770000000000005</v>
      </c>
      <c r="G50" s="2">
        <v>2.5</v>
      </c>
      <c r="H50" s="2">
        <f t="shared" si="0"/>
        <v>5.2238805970149116</v>
      </c>
      <c r="I50" s="2">
        <f t="shared" si="1"/>
        <v>2.7238805970149116</v>
      </c>
    </row>
    <row r="51" spans="1:9" s="2" customFormat="1">
      <c r="A51" s="1" t="s">
        <v>1</v>
      </c>
      <c r="B51" s="2">
        <v>3</v>
      </c>
      <c r="C51" s="1" t="s">
        <v>51</v>
      </c>
      <c r="D51" s="2" t="s">
        <v>164</v>
      </c>
      <c r="E51" s="2">
        <v>0.76259999999999994</v>
      </c>
      <c r="F51" s="2">
        <v>0.74039999999999995</v>
      </c>
      <c r="G51" s="2">
        <v>2.5</v>
      </c>
      <c r="H51" s="2">
        <f t="shared" si="0"/>
        <v>2.9110936270653127</v>
      </c>
      <c r="I51" s="2">
        <f t="shared" si="1"/>
        <v>0.41109362706531272</v>
      </c>
    </row>
    <row r="52" spans="1:9" s="2" customFormat="1">
      <c r="A52" s="1" t="s">
        <v>1</v>
      </c>
      <c r="B52" s="2">
        <v>2</v>
      </c>
      <c r="C52" s="1" t="s">
        <v>51</v>
      </c>
      <c r="D52" s="2" t="s">
        <v>165</v>
      </c>
      <c r="E52" s="2">
        <v>0.54020000000000001</v>
      </c>
      <c r="F52" s="2">
        <v>0.4022</v>
      </c>
      <c r="G52" s="2">
        <v>2.5</v>
      </c>
      <c r="H52" s="2">
        <f t="shared" si="0"/>
        <v>25.546094039244721</v>
      </c>
      <c r="I52" s="2">
        <f t="shared" si="1"/>
        <v>23.046094039244721</v>
      </c>
    </row>
    <row r="53" spans="1:9" s="2" customFormat="1">
      <c r="A53" s="1" t="s">
        <v>1</v>
      </c>
      <c r="B53" s="2">
        <v>2</v>
      </c>
      <c r="C53" s="1" t="s">
        <v>51</v>
      </c>
      <c r="D53" s="2" t="s">
        <v>166</v>
      </c>
      <c r="E53" s="2">
        <v>0.82299999999999995</v>
      </c>
      <c r="F53" s="2">
        <v>0.80179999999999996</v>
      </c>
      <c r="G53" s="2">
        <v>2.5</v>
      </c>
      <c r="H53" s="2">
        <f t="shared" si="0"/>
        <v>2.5759416767922261</v>
      </c>
      <c r="I53" s="2">
        <f t="shared" si="1"/>
        <v>7.5941676792226076E-2</v>
      </c>
    </row>
    <row r="54" spans="1:9" s="2" customFormat="1">
      <c r="A54" s="1" t="s">
        <v>1</v>
      </c>
      <c r="B54" s="2">
        <v>3</v>
      </c>
      <c r="C54" s="1" t="s">
        <v>51</v>
      </c>
      <c r="D54" s="2" t="s">
        <v>167</v>
      </c>
      <c r="E54" s="2">
        <v>1.0326</v>
      </c>
      <c r="F54" s="2">
        <v>1.0028999999999999</v>
      </c>
      <c r="G54" s="2">
        <v>2.5</v>
      </c>
      <c r="H54" s="2">
        <f t="shared" si="0"/>
        <v>2.8762347472399767</v>
      </c>
      <c r="I54" s="2">
        <f t="shared" si="1"/>
        <v>0.37623474723997674</v>
      </c>
    </row>
    <row r="55" spans="1:9" s="2" customFormat="1">
      <c r="A55" s="1" t="s">
        <v>1</v>
      </c>
      <c r="B55" s="2">
        <v>2</v>
      </c>
      <c r="C55" s="1" t="s">
        <v>51</v>
      </c>
      <c r="D55" s="2" t="s">
        <v>168</v>
      </c>
      <c r="E55" s="2">
        <v>0.71360000000000001</v>
      </c>
      <c r="F55" s="2">
        <v>0.68779999999999997</v>
      </c>
      <c r="G55" s="2">
        <v>2.5</v>
      </c>
      <c r="H55" s="2">
        <f t="shared" si="0"/>
        <v>3.6154708520179355</v>
      </c>
      <c r="I55" s="2">
        <f t="shared" si="1"/>
        <v>1.1154708520179355</v>
      </c>
    </row>
    <row r="56" spans="1:9" s="2" customFormat="1">
      <c r="A56" s="1" t="s">
        <v>1</v>
      </c>
      <c r="B56" s="2">
        <v>1</v>
      </c>
      <c r="C56" s="1" t="s">
        <v>51</v>
      </c>
      <c r="D56" s="2" t="s">
        <v>169</v>
      </c>
      <c r="E56" s="2">
        <v>0.61519999999999997</v>
      </c>
      <c r="F56" s="2">
        <v>0.5998</v>
      </c>
      <c r="G56" s="2">
        <v>2.5</v>
      </c>
      <c r="H56" s="2">
        <f t="shared" si="0"/>
        <v>2.5032509752925876</v>
      </c>
      <c r="I56" s="2">
        <f t="shared" si="1"/>
        <v>3.2509752925875546E-3</v>
      </c>
    </row>
    <row r="57" spans="1:9" s="2" customFormat="1">
      <c r="A57" s="1" t="s">
        <v>1</v>
      </c>
      <c r="B57" s="2">
        <v>1</v>
      </c>
      <c r="C57" s="1" t="s">
        <v>51</v>
      </c>
      <c r="D57" s="2" t="s">
        <v>170</v>
      </c>
      <c r="E57" s="2">
        <v>0.60140000000000005</v>
      </c>
      <c r="F57" s="2">
        <v>0.4078</v>
      </c>
      <c r="G57" s="2">
        <v>2.5</v>
      </c>
      <c r="H57" s="2">
        <f t="shared" si="0"/>
        <v>32.191553042899898</v>
      </c>
      <c r="I57" s="2">
        <f t="shared" si="1"/>
        <v>29.691553042899898</v>
      </c>
    </row>
    <row r="58" spans="1:9" s="2" customFormat="1">
      <c r="A58" s="1" t="s">
        <v>1</v>
      </c>
      <c r="B58" s="2">
        <v>3</v>
      </c>
      <c r="C58" s="1" t="s">
        <v>51</v>
      </c>
      <c r="D58" s="2" t="s">
        <v>171</v>
      </c>
      <c r="E58" s="2">
        <v>0.99099999999999999</v>
      </c>
      <c r="F58" s="2">
        <v>0.92979999999999996</v>
      </c>
      <c r="G58" s="2">
        <v>2.5</v>
      </c>
      <c r="H58" s="2">
        <f t="shared" si="0"/>
        <v>6.1755802219979898</v>
      </c>
      <c r="I58" s="2">
        <f t="shared" si="1"/>
        <v>3.6755802219979898</v>
      </c>
    </row>
    <row r="59" spans="1:9" s="2" customFormat="1">
      <c r="A59" s="1" t="s">
        <v>1</v>
      </c>
      <c r="B59" s="2">
        <v>3</v>
      </c>
      <c r="C59" s="1" t="s">
        <v>51</v>
      </c>
      <c r="D59" s="2" t="s">
        <v>172</v>
      </c>
      <c r="E59" s="2">
        <v>0.629</v>
      </c>
      <c r="F59" s="2">
        <v>0.61099999999999999</v>
      </c>
      <c r="G59" s="2">
        <v>2.5</v>
      </c>
      <c r="H59" s="2">
        <f t="shared" si="0"/>
        <v>2.8616852146263909</v>
      </c>
      <c r="I59" s="2">
        <f t="shared" si="1"/>
        <v>0.36168521462639092</v>
      </c>
    </row>
    <row r="60" spans="1:9" s="2" customFormat="1">
      <c r="A60" s="1" t="s">
        <v>1</v>
      </c>
      <c r="B60" s="2">
        <v>3</v>
      </c>
      <c r="C60" s="1" t="s">
        <v>51</v>
      </c>
      <c r="D60" s="2" t="s">
        <v>173</v>
      </c>
      <c r="E60" s="2">
        <v>0.67549999999999999</v>
      </c>
      <c r="F60" s="2">
        <v>0.64</v>
      </c>
      <c r="G60" s="2">
        <v>2.5</v>
      </c>
      <c r="H60" s="2">
        <f t="shared" si="0"/>
        <v>5.2553663952627687</v>
      </c>
      <c r="I60" s="2">
        <f t="shared" si="1"/>
        <v>2.7553663952627687</v>
      </c>
    </row>
    <row r="61" spans="1:9" s="2" customFormat="1">
      <c r="A61" s="1" t="s">
        <v>1</v>
      </c>
      <c r="B61" s="2">
        <v>1</v>
      </c>
      <c r="C61" s="1" t="s">
        <v>51</v>
      </c>
      <c r="D61" s="2" t="s">
        <v>174</v>
      </c>
      <c r="E61" s="2">
        <v>0.62870000000000004</v>
      </c>
      <c r="F61" s="2">
        <v>0.60009999999999997</v>
      </c>
      <c r="G61" s="2">
        <v>2.5</v>
      </c>
      <c r="H61" s="2">
        <f t="shared" si="0"/>
        <v>4.549069508509632</v>
      </c>
      <c r="I61" s="2">
        <f t="shared" si="1"/>
        <v>2.049069508509632</v>
      </c>
    </row>
    <row r="62" spans="1:9" s="2" customFormat="1">
      <c r="A62" s="1" t="s">
        <v>1</v>
      </c>
      <c r="B62" s="2">
        <v>3</v>
      </c>
      <c r="C62" s="1" t="s">
        <v>67</v>
      </c>
      <c r="D62" s="2" t="s">
        <v>175</v>
      </c>
      <c r="E62" s="2">
        <v>0.76249999999999996</v>
      </c>
      <c r="F62" s="2">
        <v>0.72519999999999996</v>
      </c>
      <c r="G62" s="2">
        <v>2.4</v>
      </c>
      <c r="H62" s="2">
        <f t="shared" si="0"/>
        <v>4.8918032786885277</v>
      </c>
      <c r="I62" s="2">
        <f t="shared" si="1"/>
        <v>2.4918032786885278</v>
      </c>
    </row>
    <row r="63" spans="1:9" s="2" customFormat="1">
      <c r="A63" s="1" t="s">
        <v>1</v>
      </c>
      <c r="B63" s="2">
        <v>3</v>
      </c>
      <c r="C63" s="1" t="s">
        <v>67</v>
      </c>
      <c r="D63" s="2" t="s">
        <v>176</v>
      </c>
      <c r="E63" s="2">
        <v>0.80630000000000002</v>
      </c>
      <c r="F63" s="2">
        <v>0.77090000000000003</v>
      </c>
      <c r="G63" s="2">
        <v>2.4</v>
      </c>
      <c r="H63" s="2">
        <f t="shared" si="0"/>
        <v>4.3904253999752001</v>
      </c>
      <c r="I63" s="2">
        <f t="shared" si="1"/>
        <v>1.9904253999752002</v>
      </c>
    </row>
    <row r="64" spans="1:9" s="2" customFormat="1">
      <c r="A64" s="1" t="s">
        <v>1</v>
      </c>
      <c r="B64" s="2">
        <v>2</v>
      </c>
      <c r="C64" s="1" t="s">
        <v>67</v>
      </c>
      <c r="D64" s="2" t="s">
        <v>177</v>
      </c>
      <c r="E64" s="2">
        <v>0.71599999999999997</v>
      </c>
      <c r="F64" s="2">
        <v>0.68969999999999998</v>
      </c>
      <c r="G64" s="2">
        <v>2.4</v>
      </c>
      <c r="H64" s="2">
        <f t="shared" si="0"/>
        <v>3.6731843575418992</v>
      </c>
      <c r="I64" s="2">
        <f t="shared" si="1"/>
        <v>1.2731843575418993</v>
      </c>
    </row>
    <row r="65" spans="1:9" s="2" customFormat="1">
      <c r="A65" s="1" t="s">
        <v>1</v>
      </c>
      <c r="B65" s="2">
        <v>1</v>
      </c>
      <c r="C65" s="1" t="s">
        <v>67</v>
      </c>
      <c r="D65" s="2" t="s">
        <v>178</v>
      </c>
      <c r="E65" s="2">
        <v>0.79859999999999998</v>
      </c>
      <c r="F65" s="2">
        <v>0.75090000000000001</v>
      </c>
      <c r="G65" s="2">
        <v>2.4</v>
      </c>
      <c r="H65" s="2">
        <f t="shared" si="0"/>
        <v>5.972952667167533</v>
      </c>
      <c r="I65" s="2">
        <f t="shared" si="1"/>
        <v>3.5729526671675331</v>
      </c>
    </row>
    <row r="66" spans="1:9" s="2" customFormat="1">
      <c r="A66" s="1" t="s">
        <v>1</v>
      </c>
      <c r="B66" s="2">
        <v>2</v>
      </c>
      <c r="C66" s="1" t="s">
        <v>67</v>
      </c>
      <c r="D66" s="2" t="s">
        <v>179</v>
      </c>
      <c r="E66" s="2">
        <v>0.77270000000000005</v>
      </c>
      <c r="F66" s="2">
        <v>0.74170000000000003</v>
      </c>
      <c r="G66" s="2">
        <v>2.4</v>
      </c>
      <c r="H66" s="2">
        <f t="shared" ref="H66:H109" si="2">100-(F66*100)/E66</f>
        <v>4.0119063025753832</v>
      </c>
      <c r="I66" s="2">
        <f t="shared" ref="I66:I109" si="3">H66-G66</f>
        <v>1.6119063025753833</v>
      </c>
    </row>
    <row r="67" spans="1:9" s="2" customFormat="1">
      <c r="A67" s="1" t="s">
        <v>1</v>
      </c>
      <c r="B67" s="2">
        <v>1</v>
      </c>
      <c r="C67" s="1" t="s">
        <v>67</v>
      </c>
      <c r="D67" s="2" t="s">
        <v>180</v>
      </c>
      <c r="E67" s="2">
        <v>0.66520000000000001</v>
      </c>
      <c r="F67" s="2">
        <v>0.6452</v>
      </c>
      <c r="G67" s="2">
        <v>2.4</v>
      </c>
      <c r="H67" s="2">
        <f t="shared" si="2"/>
        <v>3.0066145520144403</v>
      </c>
      <c r="I67" s="2">
        <f t="shared" si="3"/>
        <v>0.60661455201444037</v>
      </c>
    </row>
    <row r="68" spans="1:9" s="2" customFormat="1">
      <c r="A68" s="1" t="s">
        <v>1</v>
      </c>
      <c r="B68" s="2">
        <v>3</v>
      </c>
      <c r="C68" s="1" t="s">
        <v>67</v>
      </c>
      <c r="D68" s="2" t="s">
        <v>181</v>
      </c>
      <c r="E68" s="2">
        <v>0.76039999999999996</v>
      </c>
      <c r="F68" s="2">
        <v>0.73219999999999996</v>
      </c>
      <c r="G68" s="2">
        <v>2.4</v>
      </c>
      <c r="H68" s="2">
        <f t="shared" si="2"/>
        <v>3.7085744345081508</v>
      </c>
      <c r="I68" s="2">
        <f t="shared" si="3"/>
        <v>1.3085744345081509</v>
      </c>
    </row>
    <row r="69" spans="1:9" s="2" customFormat="1">
      <c r="A69" s="1" t="s">
        <v>1</v>
      </c>
      <c r="B69" s="2">
        <v>1</v>
      </c>
      <c r="C69" s="1" t="s">
        <v>67</v>
      </c>
      <c r="D69" s="2" t="s">
        <v>182</v>
      </c>
      <c r="E69" s="2">
        <v>0.66830000000000001</v>
      </c>
      <c r="F69" s="2">
        <v>0.65139999999999998</v>
      </c>
      <c r="G69" s="2">
        <v>2.4</v>
      </c>
      <c r="H69" s="2">
        <f t="shared" si="2"/>
        <v>2.5288044291485789</v>
      </c>
      <c r="I69" s="2">
        <f t="shared" si="3"/>
        <v>0.12880442914857904</v>
      </c>
    </row>
    <row r="70" spans="1:9" s="2" customFormat="1">
      <c r="A70" s="1" t="s">
        <v>1</v>
      </c>
      <c r="B70" s="2">
        <v>2</v>
      </c>
      <c r="C70" s="1" t="s">
        <v>67</v>
      </c>
      <c r="D70" s="2" t="s">
        <v>183</v>
      </c>
      <c r="E70" s="2">
        <v>0.76439999999999997</v>
      </c>
      <c r="F70" s="2">
        <v>0.74439999999999995</v>
      </c>
      <c r="G70" s="2">
        <v>2.4</v>
      </c>
      <c r="H70" s="2">
        <f t="shared" si="2"/>
        <v>2.6164311878597601</v>
      </c>
      <c r="I70" s="2">
        <f t="shared" si="3"/>
        <v>0.21643118785976023</v>
      </c>
    </row>
    <row r="71" spans="1:9" s="2" customFormat="1">
      <c r="A71" s="1" t="s">
        <v>1</v>
      </c>
      <c r="B71" s="2">
        <v>3</v>
      </c>
      <c r="C71" s="1" t="s">
        <v>67</v>
      </c>
      <c r="D71" s="2" t="s">
        <v>184</v>
      </c>
      <c r="E71" s="2">
        <v>0.33139999999999997</v>
      </c>
      <c r="F71" s="2">
        <v>0.32</v>
      </c>
      <c r="G71" s="2">
        <v>2.4</v>
      </c>
      <c r="H71" s="2">
        <f t="shared" si="2"/>
        <v>3.439951719975852</v>
      </c>
      <c r="I71" s="2">
        <f t="shared" si="3"/>
        <v>1.0399517199758521</v>
      </c>
    </row>
    <row r="72" spans="1:9" s="2" customFormat="1">
      <c r="A72" s="1" t="s">
        <v>1</v>
      </c>
      <c r="B72" s="2">
        <v>3</v>
      </c>
      <c r="C72" s="1" t="s">
        <v>67</v>
      </c>
      <c r="D72" s="2" t="s">
        <v>185</v>
      </c>
      <c r="E72" s="2">
        <v>0.6633</v>
      </c>
      <c r="F72" s="2">
        <v>0.63670000000000004</v>
      </c>
      <c r="G72" s="2">
        <v>2.4</v>
      </c>
      <c r="H72" s="2">
        <f t="shared" si="2"/>
        <v>4.0102517714457946</v>
      </c>
      <c r="I72" s="2">
        <f t="shared" si="3"/>
        <v>1.6102517714457947</v>
      </c>
    </row>
    <row r="73" spans="1:9" s="2" customFormat="1">
      <c r="A73" s="1" t="s">
        <v>1</v>
      </c>
      <c r="B73" s="2">
        <v>2</v>
      </c>
      <c r="C73" s="1" t="s">
        <v>67</v>
      </c>
      <c r="D73" s="2" t="s">
        <v>186</v>
      </c>
      <c r="E73" s="2">
        <v>0.71940000000000004</v>
      </c>
      <c r="F73" s="2">
        <v>0.69899999999999995</v>
      </c>
      <c r="G73" s="2">
        <v>2.4</v>
      </c>
      <c r="H73" s="2">
        <f t="shared" si="2"/>
        <v>2.8356964136780789</v>
      </c>
      <c r="I73" s="2">
        <f t="shared" si="3"/>
        <v>0.43569641367807899</v>
      </c>
    </row>
    <row r="74" spans="1:9" s="2" customFormat="1">
      <c r="A74" s="1" t="s">
        <v>1</v>
      </c>
      <c r="B74" s="2">
        <v>3</v>
      </c>
      <c r="C74" s="1" t="s">
        <v>67</v>
      </c>
      <c r="D74" s="2" t="s">
        <v>187</v>
      </c>
      <c r="E74" s="2">
        <v>0.7298</v>
      </c>
      <c r="F74" s="2">
        <v>0.70830000000000004</v>
      </c>
      <c r="G74" s="2">
        <v>2.4</v>
      </c>
      <c r="H74" s="2">
        <f t="shared" si="2"/>
        <v>2.9460126061934773</v>
      </c>
      <c r="I74" s="2">
        <f t="shared" si="3"/>
        <v>0.54601260619347736</v>
      </c>
    </row>
    <row r="75" spans="1:9" s="2" customFormat="1">
      <c r="A75" s="1" t="s">
        <v>1</v>
      </c>
      <c r="B75" s="2">
        <v>1</v>
      </c>
      <c r="C75" s="1" t="s">
        <v>67</v>
      </c>
      <c r="D75" s="2" t="s">
        <v>188</v>
      </c>
      <c r="E75" s="2">
        <v>0.65139999999999998</v>
      </c>
      <c r="F75" s="2">
        <v>0.63070000000000004</v>
      </c>
      <c r="G75" s="2">
        <v>2.4</v>
      </c>
      <c r="H75" s="2">
        <f t="shared" si="2"/>
        <v>3.1777709548664319</v>
      </c>
      <c r="I75" s="2">
        <f t="shared" si="3"/>
        <v>0.777770954866432</v>
      </c>
    </row>
    <row r="76" spans="1:9" s="2" customFormat="1">
      <c r="A76" s="1" t="s">
        <v>1</v>
      </c>
      <c r="B76" s="2">
        <v>2</v>
      </c>
      <c r="C76" s="1" t="s">
        <v>67</v>
      </c>
      <c r="D76" s="2" t="s">
        <v>189</v>
      </c>
      <c r="E76" s="2">
        <v>0.68740000000000001</v>
      </c>
      <c r="F76" s="2">
        <v>0.66110000000000002</v>
      </c>
      <c r="G76" s="2">
        <v>2.4</v>
      </c>
      <c r="H76" s="2">
        <f t="shared" si="2"/>
        <v>3.826011056153618</v>
      </c>
      <c r="I76" s="2">
        <f t="shared" si="3"/>
        <v>1.4260110561536181</v>
      </c>
    </row>
    <row r="77" spans="1:9" s="2" customFormat="1">
      <c r="A77" s="1" t="s">
        <v>1</v>
      </c>
      <c r="B77" s="2">
        <v>3</v>
      </c>
      <c r="C77" s="1" t="s">
        <v>83</v>
      </c>
      <c r="D77" s="2" t="s">
        <v>190</v>
      </c>
      <c r="E77" s="2">
        <v>0.55030000000000001</v>
      </c>
      <c r="F77" s="2">
        <v>0.52790000000000004</v>
      </c>
      <c r="G77" s="2">
        <v>0.74</v>
      </c>
      <c r="H77" s="2">
        <f t="shared" si="2"/>
        <v>4.0705069961838944</v>
      </c>
      <c r="I77" s="2">
        <f t="shared" si="3"/>
        <v>3.3305069961838942</v>
      </c>
    </row>
    <row r="78" spans="1:9" s="2" customFormat="1">
      <c r="A78" s="1" t="s">
        <v>1</v>
      </c>
      <c r="B78" s="2">
        <v>2</v>
      </c>
      <c r="C78" s="1" t="s">
        <v>83</v>
      </c>
      <c r="D78" s="2" t="s">
        <v>191</v>
      </c>
      <c r="E78" s="2">
        <v>0.93479999999999996</v>
      </c>
      <c r="F78" s="2">
        <v>0.91269999999999996</v>
      </c>
      <c r="G78" s="2">
        <v>0.74</v>
      </c>
      <c r="H78" s="2">
        <f t="shared" si="2"/>
        <v>2.3641420624732632</v>
      </c>
      <c r="I78" s="2">
        <f t="shared" si="3"/>
        <v>1.6241420624732632</v>
      </c>
    </row>
    <row r="79" spans="1:9" s="2" customFormat="1">
      <c r="A79" s="1" t="s">
        <v>1</v>
      </c>
      <c r="B79" s="2">
        <v>2</v>
      </c>
      <c r="C79" s="1" t="s">
        <v>83</v>
      </c>
      <c r="D79" s="2" t="s">
        <v>192</v>
      </c>
      <c r="E79" s="2">
        <v>0.73270000000000002</v>
      </c>
      <c r="F79" s="2">
        <v>0.71140000000000003</v>
      </c>
      <c r="G79" s="2">
        <v>0.74</v>
      </c>
      <c r="H79" s="2">
        <f t="shared" si="2"/>
        <v>2.9070560938992713</v>
      </c>
      <c r="I79" s="2">
        <f t="shared" si="3"/>
        <v>2.1670560938992711</v>
      </c>
    </row>
    <row r="80" spans="1:9" s="2" customFormat="1">
      <c r="A80" s="1" t="s">
        <v>1</v>
      </c>
      <c r="B80" s="2">
        <v>1</v>
      </c>
      <c r="C80" s="1" t="s">
        <v>83</v>
      </c>
      <c r="D80" s="2" t="s">
        <v>193</v>
      </c>
      <c r="E80" s="2">
        <v>0.81310000000000004</v>
      </c>
      <c r="F80" s="2">
        <v>0.80389999999999995</v>
      </c>
      <c r="G80" s="2">
        <v>0.74</v>
      </c>
      <c r="H80" s="2">
        <f t="shared" si="2"/>
        <v>1.1314721436477697</v>
      </c>
      <c r="I80" s="2">
        <f t="shared" si="3"/>
        <v>0.39147214364776972</v>
      </c>
    </row>
    <row r="81" spans="1:9" s="2" customFormat="1">
      <c r="A81" s="1" t="s">
        <v>1</v>
      </c>
      <c r="B81" s="2">
        <v>1</v>
      </c>
      <c r="C81" s="1" t="s">
        <v>83</v>
      </c>
      <c r="D81" s="2" t="s">
        <v>194</v>
      </c>
      <c r="E81" s="2">
        <v>0.78690000000000004</v>
      </c>
      <c r="F81" s="2">
        <v>0.77529999999999999</v>
      </c>
      <c r="G81" s="2">
        <v>0.74</v>
      </c>
      <c r="H81" s="2">
        <f t="shared" si="2"/>
        <v>1.474139026559925</v>
      </c>
      <c r="I81" s="2">
        <f t="shared" si="3"/>
        <v>0.73413902655992502</v>
      </c>
    </row>
    <row r="82" spans="1:9" s="2" customFormat="1">
      <c r="A82" s="1" t="s">
        <v>1</v>
      </c>
      <c r="B82" s="2">
        <v>3</v>
      </c>
      <c r="C82" s="1" t="s">
        <v>83</v>
      </c>
      <c r="D82" s="2" t="s">
        <v>195</v>
      </c>
      <c r="E82" s="2">
        <v>0.75900000000000001</v>
      </c>
      <c r="F82" s="2">
        <v>0.749</v>
      </c>
      <c r="G82" s="2">
        <v>0.74</v>
      </c>
      <c r="H82" s="2">
        <f t="shared" si="2"/>
        <v>1.317523056653485</v>
      </c>
      <c r="I82" s="2">
        <f t="shared" si="3"/>
        <v>0.57752305665348502</v>
      </c>
    </row>
    <row r="83" spans="1:9" s="2" customFormat="1">
      <c r="A83" s="1" t="s">
        <v>1</v>
      </c>
      <c r="B83" s="2">
        <v>2</v>
      </c>
      <c r="C83" s="1" t="s">
        <v>83</v>
      </c>
      <c r="D83" s="2" t="s">
        <v>196</v>
      </c>
      <c r="E83" s="2">
        <v>0.79269999999999996</v>
      </c>
      <c r="F83" s="2">
        <v>0.75129999999999997</v>
      </c>
      <c r="G83" s="2">
        <v>0.74</v>
      </c>
      <c r="H83" s="2">
        <f t="shared" si="2"/>
        <v>5.2226567427778434</v>
      </c>
      <c r="I83" s="2">
        <f t="shared" si="3"/>
        <v>4.4826567427778432</v>
      </c>
    </row>
    <row r="84" spans="1:9" s="2" customFormat="1">
      <c r="A84" s="1" t="s">
        <v>1</v>
      </c>
      <c r="B84" s="2">
        <v>2</v>
      </c>
      <c r="C84" s="1" t="s">
        <v>83</v>
      </c>
      <c r="D84" s="2" t="s">
        <v>197</v>
      </c>
      <c r="E84" s="2">
        <v>0.78490000000000004</v>
      </c>
      <c r="F84" s="2">
        <v>0.58699999999999997</v>
      </c>
      <c r="G84" s="2">
        <v>0.74</v>
      </c>
      <c r="H84" s="2">
        <f t="shared" si="2"/>
        <v>25.213402981271514</v>
      </c>
      <c r="I84" s="2">
        <f t="shared" si="3"/>
        <v>24.473402981271516</v>
      </c>
    </row>
    <row r="85" spans="1:9" s="2" customFormat="1">
      <c r="A85" s="1" t="s">
        <v>1</v>
      </c>
      <c r="B85" s="2">
        <v>3</v>
      </c>
      <c r="C85" s="1" t="s">
        <v>83</v>
      </c>
      <c r="D85" s="2" t="s">
        <v>198</v>
      </c>
      <c r="E85" s="2">
        <v>0.57640000000000002</v>
      </c>
      <c r="F85" s="2">
        <v>0.56699999999999995</v>
      </c>
      <c r="G85" s="2">
        <v>0.74</v>
      </c>
      <c r="H85" s="2">
        <f t="shared" si="2"/>
        <v>1.6308119361554532</v>
      </c>
      <c r="I85" s="2">
        <f t="shared" si="3"/>
        <v>0.89081193615545318</v>
      </c>
    </row>
    <row r="86" spans="1:9" s="2" customFormat="1">
      <c r="A86" s="1" t="s">
        <v>1</v>
      </c>
      <c r="B86" s="2">
        <v>1</v>
      </c>
      <c r="C86" s="1" t="s">
        <v>83</v>
      </c>
      <c r="D86" s="2" t="s">
        <v>199</v>
      </c>
      <c r="E86" s="2">
        <v>0.8639</v>
      </c>
      <c r="F86" s="2">
        <v>0.83979999999999999</v>
      </c>
      <c r="G86" s="2">
        <v>0.74</v>
      </c>
      <c r="H86" s="2">
        <f t="shared" si="2"/>
        <v>2.7896747308716243</v>
      </c>
      <c r="I86" s="2">
        <f t="shared" si="3"/>
        <v>2.0496747308716241</v>
      </c>
    </row>
    <row r="87" spans="1:9" s="2" customFormat="1">
      <c r="A87" s="1" t="s">
        <v>1</v>
      </c>
      <c r="B87" s="2">
        <v>1</v>
      </c>
      <c r="C87" s="1" t="s">
        <v>83</v>
      </c>
      <c r="D87" s="2" t="s">
        <v>200</v>
      </c>
      <c r="E87" s="2">
        <v>0.77629999999999999</v>
      </c>
      <c r="F87" s="2">
        <v>0.74099999999999999</v>
      </c>
      <c r="G87" s="2">
        <v>0.74</v>
      </c>
      <c r="H87" s="2">
        <f t="shared" si="2"/>
        <v>4.5472111297178941</v>
      </c>
      <c r="I87" s="2">
        <f t="shared" si="3"/>
        <v>3.8072111297178939</v>
      </c>
    </row>
    <row r="88" spans="1:9" s="2" customFormat="1">
      <c r="A88" s="1" t="s">
        <v>1</v>
      </c>
      <c r="B88" s="2">
        <v>2</v>
      </c>
      <c r="C88" s="1" t="s">
        <v>83</v>
      </c>
      <c r="D88" s="2" t="s">
        <v>201</v>
      </c>
      <c r="E88" s="2">
        <v>0.8357</v>
      </c>
      <c r="F88" s="2">
        <v>0.81469999999999998</v>
      </c>
      <c r="G88" s="2">
        <v>0.74</v>
      </c>
      <c r="H88" s="2">
        <f t="shared" si="2"/>
        <v>2.5128634677515862</v>
      </c>
      <c r="I88" s="2">
        <f t="shared" si="3"/>
        <v>1.7728634677515862</v>
      </c>
    </row>
    <row r="89" spans="1:9" s="2" customFormat="1">
      <c r="A89" s="1" t="s">
        <v>1</v>
      </c>
      <c r="B89" s="2">
        <v>2</v>
      </c>
      <c r="C89" s="1" t="s">
        <v>83</v>
      </c>
      <c r="D89" s="2" t="s">
        <v>202</v>
      </c>
      <c r="E89" s="2">
        <v>0.81979999999999997</v>
      </c>
      <c r="F89" s="2">
        <v>0.80089999999999995</v>
      </c>
      <c r="G89" s="2">
        <v>0.74</v>
      </c>
      <c r="H89" s="2">
        <f t="shared" si="2"/>
        <v>2.305440351305208</v>
      </c>
      <c r="I89" s="2">
        <f t="shared" si="3"/>
        <v>1.565440351305208</v>
      </c>
    </row>
    <row r="90" spans="1:9" s="2" customFormat="1">
      <c r="A90" s="1" t="s">
        <v>1</v>
      </c>
      <c r="B90" s="2">
        <v>3</v>
      </c>
      <c r="C90" s="1" t="s">
        <v>83</v>
      </c>
      <c r="D90" s="2" t="s">
        <v>203</v>
      </c>
      <c r="E90" s="2">
        <v>0.76529999999999998</v>
      </c>
      <c r="F90" s="2">
        <v>0.72440000000000004</v>
      </c>
      <c r="G90" s="2">
        <v>0.74</v>
      </c>
      <c r="H90" s="2">
        <f t="shared" si="2"/>
        <v>5.344309421142043</v>
      </c>
      <c r="I90" s="2">
        <f t="shared" si="3"/>
        <v>4.6043094211420428</v>
      </c>
    </row>
    <row r="91" spans="1:9" s="2" customFormat="1">
      <c r="A91" s="1" t="s">
        <v>1</v>
      </c>
      <c r="B91" s="2">
        <v>1</v>
      </c>
      <c r="C91" s="1" t="s">
        <v>83</v>
      </c>
      <c r="D91" s="2" t="s">
        <v>204</v>
      </c>
      <c r="E91" s="2">
        <v>0.79569999999999996</v>
      </c>
      <c r="F91" s="2">
        <v>0.72450000000000003</v>
      </c>
      <c r="G91" s="2">
        <v>0.74</v>
      </c>
      <c r="H91" s="2">
        <f t="shared" si="2"/>
        <v>8.9480960160864527</v>
      </c>
      <c r="I91" s="2">
        <f t="shared" si="3"/>
        <v>8.2080960160864525</v>
      </c>
    </row>
    <row r="92" spans="1:9" s="2" customFormat="1">
      <c r="A92" s="1" t="s">
        <v>1</v>
      </c>
      <c r="B92" s="2">
        <v>1</v>
      </c>
      <c r="C92" s="1" t="s">
        <v>3</v>
      </c>
      <c r="D92" s="2" t="s">
        <v>205</v>
      </c>
      <c r="E92" s="2">
        <v>1.1597999999999999</v>
      </c>
      <c r="F92" s="2">
        <v>0.3644</v>
      </c>
      <c r="G92" s="2">
        <v>1.94</v>
      </c>
      <c r="H92" s="2">
        <f t="shared" si="2"/>
        <v>68.580789791343335</v>
      </c>
      <c r="I92" s="2">
        <f t="shared" si="3"/>
        <v>66.640789791343337</v>
      </c>
    </row>
    <row r="93" spans="1:9" s="2" customFormat="1">
      <c r="A93" s="1" t="s">
        <v>1</v>
      </c>
      <c r="B93" s="2">
        <v>1</v>
      </c>
      <c r="C93" s="1" t="s">
        <v>3</v>
      </c>
      <c r="D93" s="2" t="s">
        <v>206</v>
      </c>
      <c r="E93" s="2">
        <v>1.0113000000000001</v>
      </c>
      <c r="F93" s="2">
        <v>0.90959999999999996</v>
      </c>
      <c r="G93" s="2">
        <v>1.94</v>
      </c>
      <c r="H93" s="2">
        <f t="shared" si="2"/>
        <v>10.056363097003867</v>
      </c>
      <c r="I93" s="2">
        <f t="shared" si="3"/>
        <v>8.1163630970038678</v>
      </c>
    </row>
    <row r="94" spans="1:9" s="2" customFormat="1">
      <c r="A94" s="1" t="s">
        <v>1</v>
      </c>
      <c r="B94" s="2">
        <v>1</v>
      </c>
      <c r="C94" s="1" t="s">
        <v>3</v>
      </c>
      <c r="D94" s="2" t="s">
        <v>207</v>
      </c>
      <c r="E94" s="2">
        <v>1.0576000000000001</v>
      </c>
      <c r="F94" s="2">
        <v>0.83689999999999998</v>
      </c>
      <c r="G94" s="2">
        <v>1.94</v>
      </c>
      <c r="H94" s="2">
        <f t="shared" si="2"/>
        <v>20.868003025718622</v>
      </c>
      <c r="I94" s="2">
        <f t="shared" si="3"/>
        <v>18.92800302571862</v>
      </c>
    </row>
    <row r="95" spans="1:9" s="2" customFormat="1">
      <c r="A95" s="1" t="s">
        <v>1</v>
      </c>
      <c r="B95" s="2">
        <v>1</v>
      </c>
      <c r="C95" s="1" t="s">
        <v>3</v>
      </c>
      <c r="D95" s="2" t="s">
        <v>208</v>
      </c>
      <c r="E95" s="2">
        <v>1.0744</v>
      </c>
      <c r="F95" s="2">
        <v>0.2001</v>
      </c>
      <c r="G95" s="2">
        <v>1.94</v>
      </c>
      <c r="H95" s="2">
        <f t="shared" si="2"/>
        <v>81.375651526433359</v>
      </c>
      <c r="I95" s="2">
        <f t="shared" si="3"/>
        <v>79.435651526433361</v>
      </c>
    </row>
    <row r="96" spans="1:9" s="2" customFormat="1">
      <c r="A96" s="1" t="s">
        <v>1</v>
      </c>
      <c r="B96" s="2">
        <v>1</v>
      </c>
      <c r="C96" s="1" t="s">
        <v>3</v>
      </c>
      <c r="D96" s="2" t="s">
        <v>209</v>
      </c>
      <c r="E96" s="2">
        <v>1.6262000000000001</v>
      </c>
      <c r="F96" s="2">
        <v>0.52649999999999997</v>
      </c>
      <c r="G96" s="2">
        <v>1.94</v>
      </c>
      <c r="H96" s="2">
        <f t="shared" si="2"/>
        <v>67.623908498339688</v>
      </c>
      <c r="I96" s="2">
        <f t="shared" si="3"/>
        <v>65.68390849833969</v>
      </c>
    </row>
    <row r="97" spans="1:9" s="2" customFormat="1">
      <c r="A97" s="1" t="s">
        <v>1</v>
      </c>
      <c r="B97" s="2">
        <v>1</v>
      </c>
      <c r="C97" s="1" t="s">
        <v>3</v>
      </c>
      <c r="D97" s="2" t="s">
        <v>210</v>
      </c>
      <c r="E97" s="2">
        <v>1.196</v>
      </c>
      <c r="F97" s="2">
        <v>0.92869999999999997</v>
      </c>
      <c r="G97" s="2">
        <v>1.94</v>
      </c>
      <c r="H97" s="2">
        <f t="shared" si="2"/>
        <v>22.349498327759207</v>
      </c>
      <c r="I97" s="2">
        <f t="shared" si="3"/>
        <v>20.409498327759206</v>
      </c>
    </row>
    <row r="98" spans="1:9" s="2" customFormat="1">
      <c r="A98" s="1" t="s">
        <v>1</v>
      </c>
      <c r="B98" s="2">
        <v>1</v>
      </c>
      <c r="C98" s="1" t="s">
        <v>3</v>
      </c>
      <c r="D98" s="2" t="s">
        <v>211</v>
      </c>
      <c r="E98" s="2">
        <v>1.1141000000000001</v>
      </c>
      <c r="F98" s="2">
        <v>0.52949999999999997</v>
      </c>
      <c r="G98" s="2">
        <v>1.94</v>
      </c>
      <c r="H98" s="2">
        <f t="shared" si="2"/>
        <v>52.472848038775702</v>
      </c>
      <c r="I98" s="2">
        <f t="shared" si="3"/>
        <v>50.532848038775704</v>
      </c>
    </row>
    <row r="99" spans="1:9" s="2" customFormat="1">
      <c r="A99" s="1" t="s">
        <v>1</v>
      </c>
      <c r="B99" s="2">
        <v>1</v>
      </c>
      <c r="C99" s="1" t="s">
        <v>3</v>
      </c>
      <c r="D99" s="2" t="s">
        <v>212</v>
      </c>
      <c r="E99" s="2">
        <v>1.0906</v>
      </c>
      <c r="F99" s="2">
        <v>0.42380000000000001</v>
      </c>
      <c r="G99" s="2">
        <v>1.94</v>
      </c>
      <c r="H99" s="2">
        <f t="shared" si="2"/>
        <v>61.140656519347147</v>
      </c>
      <c r="I99" s="2">
        <f t="shared" si="3"/>
        <v>59.200656519347149</v>
      </c>
    </row>
    <row r="100" spans="1:9" s="2" customFormat="1">
      <c r="A100" s="1" t="s">
        <v>1</v>
      </c>
      <c r="B100" s="2">
        <v>1</v>
      </c>
      <c r="C100" s="1" t="s">
        <v>3</v>
      </c>
      <c r="D100" s="2" t="s">
        <v>213</v>
      </c>
      <c r="E100" s="2">
        <v>1.2459</v>
      </c>
      <c r="F100" s="2">
        <v>1.0303</v>
      </c>
      <c r="G100" s="2">
        <v>1.94</v>
      </c>
      <c r="H100" s="2">
        <f t="shared" si="2"/>
        <v>17.30475961152581</v>
      </c>
      <c r="I100" s="2">
        <f t="shared" si="3"/>
        <v>15.364759611525811</v>
      </c>
    </row>
    <row r="101" spans="1:9" s="2" customFormat="1">
      <c r="A101" s="1" t="s">
        <v>1</v>
      </c>
      <c r="B101" s="2">
        <v>1</v>
      </c>
      <c r="C101" s="1" t="s">
        <v>3</v>
      </c>
      <c r="D101" s="2" t="s">
        <v>214</v>
      </c>
      <c r="E101" s="2">
        <v>0.99929999999999997</v>
      </c>
      <c r="F101" s="2">
        <v>0.50329999999999997</v>
      </c>
      <c r="G101" s="2">
        <v>1.94</v>
      </c>
      <c r="H101" s="2">
        <f t="shared" si="2"/>
        <v>49.634744321024719</v>
      </c>
      <c r="I101" s="2">
        <f t="shared" si="3"/>
        <v>47.694744321024722</v>
      </c>
    </row>
    <row r="102" spans="1:9" s="2" customFormat="1">
      <c r="A102" s="1" t="s">
        <v>1</v>
      </c>
      <c r="B102" s="2">
        <v>1</v>
      </c>
      <c r="C102" s="1" t="s">
        <v>3</v>
      </c>
      <c r="D102" s="2" t="s">
        <v>215</v>
      </c>
      <c r="E102" s="2">
        <v>1.0884</v>
      </c>
      <c r="F102" s="2">
        <v>0.80449999999999999</v>
      </c>
      <c r="G102" s="2">
        <v>1.94</v>
      </c>
      <c r="H102" s="2">
        <f t="shared" si="2"/>
        <v>26.084160235207648</v>
      </c>
      <c r="I102" s="2">
        <f t="shared" si="3"/>
        <v>24.144160235207647</v>
      </c>
    </row>
    <row r="103" spans="1:9" s="2" customFormat="1">
      <c r="A103" s="1" t="s">
        <v>1</v>
      </c>
      <c r="B103" s="2">
        <v>1</v>
      </c>
      <c r="C103" s="1" t="s">
        <v>3</v>
      </c>
      <c r="D103" s="2" t="s">
        <v>216</v>
      </c>
      <c r="E103" s="2">
        <v>1.1156999999999999</v>
      </c>
      <c r="F103" s="2">
        <v>0.47789999999999999</v>
      </c>
      <c r="G103" s="2">
        <v>1.94</v>
      </c>
      <c r="H103" s="2">
        <f t="shared" si="2"/>
        <v>57.165904813121806</v>
      </c>
      <c r="I103" s="2">
        <f t="shared" si="3"/>
        <v>55.225904813121808</v>
      </c>
    </row>
    <row r="104" spans="1:9" s="2" customFormat="1">
      <c r="A104" s="1" t="s">
        <v>1</v>
      </c>
      <c r="B104" s="2">
        <v>1</v>
      </c>
      <c r="C104" s="1" t="s">
        <v>3</v>
      </c>
      <c r="D104" s="2" t="s">
        <v>217</v>
      </c>
      <c r="E104" s="2">
        <v>1.0819000000000001</v>
      </c>
      <c r="F104" s="2">
        <v>1.0503</v>
      </c>
      <c r="G104" s="2">
        <v>1.94</v>
      </c>
      <c r="H104" s="2">
        <f t="shared" si="2"/>
        <v>2.9207875034661299</v>
      </c>
      <c r="I104" s="2">
        <f t="shared" si="3"/>
        <v>0.98078750346612997</v>
      </c>
    </row>
    <row r="105" spans="1:9" s="2" customFormat="1">
      <c r="A105" s="1" t="s">
        <v>1</v>
      </c>
      <c r="B105" s="2">
        <v>1</v>
      </c>
      <c r="C105" s="1" t="s">
        <v>3</v>
      </c>
      <c r="D105" s="2" t="s">
        <v>218</v>
      </c>
      <c r="E105" s="2">
        <v>1.216</v>
      </c>
      <c r="F105" s="2">
        <v>0.94379999999999997</v>
      </c>
      <c r="G105" s="2">
        <v>1.94</v>
      </c>
      <c r="H105" s="2">
        <f t="shared" si="2"/>
        <v>22.38486842105263</v>
      </c>
      <c r="I105" s="2">
        <f t="shared" si="3"/>
        <v>20.444868421052629</v>
      </c>
    </row>
    <row r="106" spans="1:9" s="2" customFormat="1">
      <c r="A106" s="1" t="s">
        <v>1</v>
      </c>
      <c r="B106" s="2">
        <v>1</v>
      </c>
      <c r="C106" s="1" t="s">
        <v>3</v>
      </c>
      <c r="D106" s="2" t="s">
        <v>219</v>
      </c>
      <c r="E106" s="2">
        <v>1.2672000000000001</v>
      </c>
      <c r="F106" s="2">
        <v>1.0207999999999999</v>
      </c>
      <c r="G106" s="2">
        <v>1.94</v>
      </c>
      <c r="H106" s="2">
        <f t="shared" si="2"/>
        <v>19.444444444444457</v>
      </c>
      <c r="I106" s="2">
        <f t="shared" si="3"/>
        <v>17.504444444444456</v>
      </c>
    </row>
    <row r="107" spans="1:9" s="2" customFormat="1">
      <c r="A107" s="1" t="s">
        <v>1</v>
      </c>
      <c r="B107" s="2">
        <v>1</v>
      </c>
      <c r="C107" s="1" t="s">
        <v>3</v>
      </c>
      <c r="D107" s="2" t="s">
        <v>220</v>
      </c>
      <c r="E107" s="2">
        <v>1.0311999999999999</v>
      </c>
      <c r="F107" s="2">
        <v>0.38419999999999999</v>
      </c>
      <c r="G107" s="2">
        <v>1.94</v>
      </c>
      <c r="H107" s="2">
        <f t="shared" si="2"/>
        <v>62.742435996896816</v>
      </c>
      <c r="I107" s="2">
        <f t="shared" si="3"/>
        <v>60.802435996896818</v>
      </c>
    </row>
    <row r="108" spans="1:9" s="2" customFormat="1">
      <c r="A108" s="1" t="s">
        <v>1</v>
      </c>
      <c r="B108" s="2">
        <v>1</v>
      </c>
      <c r="C108" s="1" t="s">
        <v>3</v>
      </c>
      <c r="D108" s="2" t="s">
        <v>221</v>
      </c>
      <c r="E108" s="2">
        <v>1.0920000000000001</v>
      </c>
      <c r="F108" s="2">
        <v>0.35449999999999998</v>
      </c>
      <c r="G108" s="2">
        <v>1.94</v>
      </c>
      <c r="H108" s="2">
        <f t="shared" si="2"/>
        <v>67.536630036630044</v>
      </c>
      <c r="I108" s="2">
        <f t="shared" si="3"/>
        <v>65.596630036630046</v>
      </c>
    </row>
    <row r="109" spans="1:9" s="2" customFormat="1">
      <c r="A109" s="1" t="s">
        <v>1</v>
      </c>
      <c r="B109" s="2">
        <v>1</v>
      </c>
      <c r="C109" s="1" t="s">
        <v>3</v>
      </c>
      <c r="D109" s="2" t="s">
        <v>222</v>
      </c>
      <c r="E109" s="2">
        <v>1.0718000000000001</v>
      </c>
      <c r="F109" s="2">
        <v>0.41589999999999999</v>
      </c>
      <c r="G109" s="2">
        <v>1.94</v>
      </c>
      <c r="H109" s="2">
        <f t="shared" si="2"/>
        <v>61.196118678857999</v>
      </c>
      <c r="I109" s="2">
        <f t="shared" si="3"/>
        <v>59.256118678858002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Coniophora puetana</vt:lpstr>
      <vt:lpstr>Trametes versicolor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Gonzo</dc:creator>
  <cp:lastModifiedBy/>
  <dcterms:created xsi:type="dcterms:W3CDTF">2022-04-25T16:43:01Z</dcterms:created>
  <dcterms:modified xsi:type="dcterms:W3CDTF">2022-04-25T19:46:41Z</dcterms:modified>
</cp:coreProperties>
</file>