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131C4B6A-63F2-439C-801F-38239AFC76C6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M3" i="1" l="1"/>
  <c r="R7" i="1" s="1"/>
  <c r="V7" i="1" s="1"/>
  <c r="Z7" i="1" s="1"/>
  <c r="M5" i="1"/>
  <c r="L5" i="1"/>
  <c r="L3" i="1"/>
  <c r="Q7" i="1" s="1"/>
  <c r="U7" i="1" s="1"/>
  <c r="Y7" i="1" s="1"/>
  <c r="K5" i="1"/>
  <c r="K3" i="1"/>
  <c r="P7" i="1" s="1"/>
  <c r="T7" i="1" s="1"/>
  <c r="X7" i="1" s="1"/>
  <c r="N3" i="1" l="1"/>
  <c r="P5" i="1"/>
  <c r="T5" i="1" s="1"/>
  <c r="X5" i="1" s="1"/>
  <c r="Q5" i="1"/>
  <c r="U5" i="1" s="1"/>
  <c r="Y5" i="1" s="1"/>
  <c r="R5" i="1"/>
  <c r="V5" i="1" s="1"/>
  <c r="Z5" i="1" s="1"/>
  <c r="R3" i="1" l="1"/>
  <c r="V3" i="1" s="1"/>
  <c r="Z3" i="1" s="1"/>
  <c r="Q3" i="1"/>
  <c r="U3" i="1" s="1"/>
  <c r="Y3" i="1" s="1"/>
  <c r="P3" i="1"/>
  <c r="T3" i="1" s="1"/>
  <c r="X3" i="1" s="1"/>
</calcChain>
</file>

<file path=xl/sharedStrings.xml><?xml version="1.0" encoding="utf-8"?>
<sst xmlns="http://schemas.openxmlformats.org/spreadsheetml/2006/main" count="12" uniqueCount="12">
  <si>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</si>
  <si>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</si>
  <si>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</si>
  <si>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IgG</t>
    <phoneticPr fontId="1" type="noConversion"/>
  </si>
  <si>
    <t>actin</t>
    <phoneticPr fontId="1" type="noConversion"/>
  </si>
  <si>
    <t>Mean</t>
    <phoneticPr fontId="1" type="noConversion"/>
  </si>
  <si>
    <t>* 100 %</t>
    <phoneticPr fontId="1" type="noConversion"/>
  </si>
  <si>
    <t>Input</t>
    <phoneticPr fontId="1" type="noConversion"/>
  </si>
  <si>
    <t xml:space="preserve"> RIP-qPCR</t>
    <phoneticPr fontId="1" type="noConversion"/>
  </si>
  <si>
    <t xml:space="preserve"> </t>
    <phoneticPr fontId="1" type="noConversion"/>
  </si>
  <si>
    <t>LDHA mRNA IP</t>
    <phoneticPr fontId="1" type="noConversion"/>
  </si>
  <si>
    <t>anti-IGF2BP1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</si>
</sst>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8" fillId="0" borderId="0" xfId="0" applyNumberFormat="1" applyFont="1"/>
    <xf numFmtId="0" fontId="5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76" fontId="8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2" fontId="13" fillId="0" borderId="0" xfId="0" applyNumberFormat="1" applyFont="1"/>
    <xf numFmtId="0" fontId="2" fillId="3" borderId="0" xfId="0" applyFont="1" applyFill="1"/>
    <xf numFmtId="0" fontId="9" fillId="3" borderId="0" xfId="0" applyFont="1" applyFill="1"/>
    <xf numFmtId="0" fontId="7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4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"/>
  <sheetViews>
    <sheetView tabSelected="1" topLeftCell="B1" zoomScale="80" zoomScaleNormal="80" workbookViewId="0">
      <selection activeCell="X14" sqref="X14"/>
    </sheetView>
  </sheetViews>
  <sheetFormatPr defaultColWidth="8.703125" defaultRowHeight="14" x14ac:dyDescent="0.45"/>
  <cols>
    <col min="1" max="1" width="7.17578125" style="1" customWidth="1"/>
    <col min="2" max="2" width="14.9375" style="1" customWidth="1"/>
    <col min="3" max="5" width="8.703125" style="1"/>
    <col min="6" max="6" width="5.234375" style="1" customWidth="1"/>
    <col min="7" max="8" width="8.703125" style="1"/>
    <col min="9" max="9" width="9.17578125" style="1" customWidth="1"/>
    <col min="10" max="10" width="5.05859375" style="1" customWidth="1"/>
    <col min="11" max="11" width="8" style="1" customWidth="1"/>
    <col min="12" max="12" width="7.17578125" style="1" customWidth="1"/>
    <col min="13" max="13" width="7.52734375" style="1" customWidth="1"/>
    <col min="14" max="14" width="8.703125" style="1"/>
    <col min="15" max="15" width="6.17578125" style="1" customWidth="1"/>
    <col min="16" max="16" width="7.29296875" style="1" customWidth="1"/>
    <col min="17" max="18" width="8.703125" style="1"/>
    <col min="19" max="19" width="5.703125" style="1" customWidth="1"/>
    <col min="20" max="20" width="6.9375" style="1" customWidth="1"/>
    <col min="21" max="22" width="8.703125" style="1"/>
    <col min="23" max="23" width="6.46875" style="1" customWidth="1"/>
    <col min="24" max="25" width="7.8203125" style="1" customWidth="1"/>
    <col min="26" max="26" width="6.703125" style="1" customWidth="1"/>
    <col min="27" max="16384" width="8.703125" style="1"/>
  </cols>
  <sheetData>
    <row r="1" spans="1:26" ht="21.6" customHeight="1" x14ac:dyDescent="0.5">
      <c r="B1" s="9" t="s">
        <v>8</v>
      </c>
    </row>
    <row r="2" spans="1:26" ht="14.6" customHeight="1" x14ac:dyDescent="0.45">
      <c r="A2" s="13"/>
      <c r="D2" s="11" t="s">
        <v>4</v>
      </c>
      <c r="G2" s="33" t="s">
        <v>10</v>
      </c>
      <c r="H2" s="33"/>
      <c r="I2" s="33"/>
      <c r="L2" s="4" t="s">
        <v>0</v>
      </c>
      <c r="N2" s="1" t="s">
        <v>5</v>
      </c>
      <c r="Q2" s="4" t="s">
        <v>1</v>
      </c>
      <c r="U2" s="1" t="s">
        <v>2</v>
      </c>
      <c r="X2" s="34" t="s">
        <v>6</v>
      </c>
      <c r="Y2" s="34"/>
      <c r="Z2" s="34"/>
    </row>
    <row r="3" spans="1:26" x14ac:dyDescent="0.45">
      <c r="A3" s="30"/>
      <c r="B3" s="38" t="s">
        <v>7</v>
      </c>
      <c r="C3" s="3">
        <v>18.413</v>
      </c>
      <c r="D3" s="3">
        <v>18.257000000000001</v>
      </c>
      <c r="E3" s="3">
        <v>18.268999999999998</v>
      </c>
      <c r="F3" s="10"/>
      <c r="G3" s="3">
        <v>20.428000000000001</v>
      </c>
      <c r="H3" s="3">
        <v>20.276</v>
      </c>
      <c r="I3" s="3">
        <v>20.254000000000001</v>
      </c>
      <c r="K3" s="12">
        <f>G3-C3</f>
        <v>2.0150000000000006</v>
      </c>
      <c r="L3" s="1">
        <f>H3-D3</f>
        <v>2.0189999999999984</v>
      </c>
      <c r="M3" s="1">
        <f>I3-E3</f>
        <v>1.985000000000003</v>
      </c>
      <c r="N3" s="1">
        <f>AVERAGE(K3:M3)</f>
        <v>2.006333333333334</v>
      </c>
      <c r="P3" s="1">
        <f>K3-N3</f>
        <v>8.6666666666666003E-3</v>
      </c>
      <c r="Q3" s="1">
        <f>L3-N3</f>
        <v>1.2666666666664383E-2</v>
      </c>
      <c r="R3" s="1">
        <f>M3-N3</f>
        <v>-2.1333333333330984E-2</v>
      </c>
      <c r="T3" s="7">
        <f>POWER(2,-P3)</f>
        <v>0.99401073203808155</v>
      </c>
      <c r="U3" s="7">
        <f>POWER(2,-Q3)</f>
        <v>0.99125856616772412</v>
      </c>
      <c r="V3" s="7">
        <f>POWER(2,-R3)</f>
        <v>1.0148970104939632</v>
      </c>
      <c r="X3" s="29">
        <f>T3*100</f>
        <v>99.401073203808153</v>
      </c>
      <c r="Y3" s="29">
        <f>U3*100</f>
        <v>99.12585661677241</v>
      </c>
      <c r="Z3" s="29">
        <f>V3*100</f>
        <v>101.48970104939632</v>
      </c>
    </row>
    <row r="4" spans="1:26" x14ac:dyDescent="0.45">
      <c r="A4" s="30"/>
      <c r="B4" s="39"/>
      <c r="C4" s="2"/>
      <c r="D4" s="10"/>
      <c r="E4" s="2"/>
      <c r="F4" s="10"/>
      <c r="G4" s="2"/>
      <c r="H4" s="10"/>
      <c r="I4" s="2"/>
      <c r="K4" s="12"/>
      <c r="T4" s="5"/>
      <c r="U4" s="5"/>
      <c r="V4" s="5"/>
      <c r="X4" s="29"/>
      <c r="Y4" s="29"/>
      <c r="Z4" s="29"/>
    </row>
    <row r="5" spans="1:26" x14ac:dyDescent="0.45">
      <c r="A5" s="31" t="s">
        <v>9</v>
      </c>
      <c r="B5" s="38" t="s">
        <v>3</v>
      </c>
      <c r="C5" s="3">
        <v>18.495999999999999</v>
      </c>
      <c r="D5" s="10">
        <v>18.474</v>
      </c>
      <c r="E5" s="3">
        <v>18.434999999999999</v>
      </c>
      <c r="F5" s="10"/>
      <c r="G5" s="3">
        <v>25.856000000000002</v>
      </c>
      <c r="H5" s="3">
        <v>25.675999999999998</v>
      </c>
      <c r="I5" s="10">
        <v>25.797999999999998</v>
      </c>
      <c r="K5" s="12">
        <f t="shared" ref="K5" si="0">G5-C5</f>
        <v>7.360000000000003</v>
      </c>
      <c r="L5" s="1">
        <f t="shared" ref="L5" si="1">H5-D5</f>
        <v>7.2019999999999982</v>
      </c>
      <c r="M5" s="1">
        <f t="shared" ref="M5" si="2">I5-E5</f>
        <v>7.3629999999999995</v>
      </c>
      <c r="P5" s="1">
        <f>K5-K3</f>
        <v>5.3450000000000024</v>
      </c>
      <c r="Q5" s="1">
        <f>L5-L3</f>
        <v>5.1829999999999998</v>
      </c>
      <c r="R5" s="1">
        <f>M5-M3</f>
        <v>5.3779999999999966</v>
      </c>
      <c r="T5" s="7">
        <f t="shared" ref="T5" si="3">POWER(2,-P5)</f>
        <v>2.4603374267787564E-2</v>
      </c>
      <c r="U5" s="7">
        <f t="shared" ref="U5" si="4">POWER(2,-Q5)</f>
        <v>2.7527167941468103E-2</v>
      </c>
      <c r="V5" s="7">
        <f t="shared" ref="V5" si="5">POWER(2,-R5)</f>
        <v>2.4046987815013535E-2</v>
      </c>
      <c r="X5" s="29">
        <f>T5*100</f>
        <v>2.4603374267787563</v>
      </c>
      <c r="Y5" s="29">
        <f>U5*100</f>
        <v>2.7527167941468105</v>
      </c>
      <c r="Z5" s="29">
        <f>V5*100</f>
        <v>2.4046987815013536</v>
      </c>
    </row>
    <row r="6" spans="1:26" x14ac:dyDescent="0.45">
      <c r="A6" s="30"/>
      <c r="B6" s="39"/>
      <c r="C6" s="10"/>
      <c r="D6" s="10"/>
      <c r="E6" s="10"/>
      <c r="F6" s="10"/>
      <c r="G6" s="10"/>
      <c r="H6" s="10"/>
      <c r="I6" s="10"/>
      <c r="X6" s="29"/>
      <c r="Y6" s="29"/>
      <c r="Z6" s="29"/>
    </row>
    <row r="7" spans="1:26" x14ac:dyDescent="0.45">
      <c r="A7" s="30"/>
      <c r="B7" s="38" t="s">
        <v>11</v>
      </c>
      <c r="C7" s="10">
        <v>18.477</v>
      </c>
      <c r="D7" s="10">
        <v>18.422999999999998</v>
      </c>
      <c r="E7" s="10">
        <v>18.635000000000002</v>
      </c>
      <c r="F7" s="10"/>
      <c r="G7" s="10">
        <v>22.824999999999999</v>
      </c>
      <c r="H7" s="10">
        <v>22.463000000000001</v>
      </c>
      <c r="I7" s="12">
        <v>22.834</v>
      </c>
      <c r="K7" s="12">
        <f t="shared" ref="K7" si="6">G7-C7</f>
        <v>4.347999999999999</v>
      </c>
      <c r="L7" s="1">
        <f t="shared" ref="L7" si="7">H7-D7</f>
        <v>4.0400000000000027</v>
      </c>
      <c r="M7" s="1">
        <f t="shared" ref="M7" si="8">I7-E7</f>
        <v>4.1989999999999981</v>
      </c>
      <c r="P7" s="1">
        <f>K7-K3</f>
        <v>2.3329999999999984</v>
      </c>
      <c r="Q7" s="1">
        <f>L7-L3</f>
        <v>2.0210000000000043</v>
      </c>
      <c r="R7" s="1">
        <f>M7-M3</f>
        <v>2.2139999999999951</v>
      </c>
      <c r="T7" s="7">
        <f t="shared" ref="T7" si="9">POWER(2,-P7)</f>
        <v>0.19847098273291336</v>
      </c>
      <c r="U7" s="7">
        <f t="shared" ref="U7" si="10">POWER(2,-Q7)</f>
        <v>0.24638733423484194</v>
      </c>
      <c r="V7" s="7">
        <f t="shared" ref="V7" si="11">POWER(2,-R7)</f>
        <v>0.21553588625439976</v>
      </c>
      <c r="X7" s="29">
        <f>T7*100</f>
        <v>19.847098273291337</v>
      </c>
      <c r="Y7" s="29">
        <f>U7*100</f>
        <v>24.638733423484194</v>
      </c>
      <c r="Z7" s="29">
        <f>V7*100</f>
        <v>21.553588625439975</v>
      </c>
    </row>
    <row r="8" spans="1:26" x14ac:dyDescent="0.45">
      <c r="A8" s="30"/>
      <c r="B8" s="11"/>
      <c r="C8" s="10"/>
      <c r="D8" s="10"/>
      <c r="E8" s="10"/>
      <c r="F8" s="10"/>
      <c r="G8" s="10"/>
      <c r="H8" s="10"/>
      <c r="I8" s="12"/>
      <c r="K8" s="12"/>
      <c r="T8" s="7"/>
      <c r="U8" s="7"/>
      <c r="V8" s="7"/>
      <c r="X8" s="29"/>
      <c r="Y8" s="29"/>
      <c r="Z8" s="29"/>
    </row>
    <row r="9" spans="1:26" s="13" customFormat="1" ht="14.6" customHeight="1" x14ac:dyDescent="0.45">
      <c r="D9" s="14"/>
      <c r="G9" s="35"/>
      <c r="H9" s="35"/>
      <c r="I9" s="35"/>
      <c r="K9" s="32"/>
      <c r="L9" s="32"/>
      <c r="M9" s="37"/>
      <c r="N9" s="37"/>
      <c r="Q9" s="15"/>
      <c r="X9" s="36"/>
      <c r="Y9" s="36"/>
      <c r="Z9" s="36"/>
    </row>
    <row r="10" spans="1:26" s="13" customFormat="1" x14ac:dyDescent="0.45">
      <c r="B10" s="14"/>
      <c r="C10" s="16"/>
      <c r="D10" s="16"/>
      <c r="E10" s="16"/>
      <c r="F10" s="17"/>
      <c r="G10" s="16"/>
      <c r="H10" s="16"/>
      <c r="I10" s="16"/>
      <c r="K10" s="8"/>
      <c r="L10" s="8"/>
      <c r="M10" s="8"/>
      <c r="N10" s="8"/>
      <c r="T10" s="19"/>
      <c r="U10" s="19"/>
      <c r="V10" s="19"/>
      <c r="X10" s="20"/>
      <c r="Y10" s="20"/>
      <c r="Z10" s="20"/>
    </row>
    <row r="11" spans="1:26" s="13" customFormat="1" x14ac:dyDescent="0.45">
      <c r="B11" s="21"/>
      <c r="C11" s="22"/>
      <c r="D11" s="17"/>
      <c r="E11" s="22"/>
      <c r="F11" s="17"/>
      <c r="G11" s="22"/>
      <c r="H11" s="17"/>
      <c r="I11" s="22"/>
      <c r="J11" s="32"/>
      <c r="K11" s="32"/>
      <c r="L11" s="32"/>
      <c r="M11" s="32"/>
      <c r="O11" s="32"/>
      <c r="P11" s="32"/>
      <c r="Q11" s="32"/>
      <c r="R11" s="32"/>
      <c r="T11" s="23"/>
      <c r="U11" s="23"/>
      <c r="V11" s="23"/>
      <c r="X11" s="20"/>
      <c r="Y11" s="20"/>
      <c r="Z11" s="20"/>
    </row>
    <row r="12" spans="1:26" s="13" customFormat="1" x14ac:dyDescent="0.45">
      <c r="B12" s="14"/>
      <c r="C12" s="16"/>
      <c r="D12" s="17"/>
      <c r="E12" s="16"/>
      <c r="F12" s="17"/>
      <c r="G12" s="16"/>
      <c r="H12" s="16"/>
      <c r="I12" s="17"/>
      <c r="J12" s="8"/>
      <c r="K12" s="8"/>
      <c r="L12" s="8"/>
      <c r="M12" s="8"/>
      <c r="T12" s="19"/>
      <c r="U12" s="19"/>
      <c r="V12" s="19"/>
      <c r="X12" s="20"/>
      <c r="Y12" s="20"/>
      <c r="Z12" s="20"/>
    </row>
    <row r="13" spans="1:26" s="13" customFormat="1" x14ac:dyDescent="0.45">
      <c r="C13" s="17"/>
      <c r="D13" s="17"/>
      <c r="E13" s="17"/>
      <c r="F13" s="17"/>
      <c r="G13" s="17"/>
      <c r="H13" s="17"/>
      <c r="I13" s="17"/>
      <c r="J13" s="8"/>
      <c r="K13" s="8"/>
      <c r="L13" s="8"/>
      <c r="M13" s="8"/>
      <c r="X13" s="20"/>
      <c r="Y13" s="20"/>
      <c r="Z13" s="20"/>
    </row>
    <row r="14" spans="1:26" s="13" customFormat="1" x14ac:dyDescent="0.45">
      <c r="B14" s="14"/>
      <c r="C14" s="17"/>
      <c r="D14" s="17"/>
      <c r="E14" s="17"/>
      <c r="F14" s="17"/>
      <c r="G14" s="17"/>
      <c r="H14" s="17"/>
      <c r="I14" s="18"/>
      <c r="K14" s="18"/>
      <c r="T14" s="19"/>
      <c r="U14" s="19"/>
      <c r="V14" s="19"/>
      <c r="X14" s="20"/>
      <c r="Y14" s="20"/>
      <c r="Z14" s="20"/>
    </row>
    <row r="15" spans="1:26" s="13" customFormat="1" x14ac:dyDescent="0.45">
      <c r="A15" s="24"/>
      <c r="B15" s="25"/>
      <c r="C15" s="16"/>
      <c r="I15" s="15"/>
      <c r="K15" s="22"/>
      <c r="R15" s="16"/>
      <c r="S15" s="16"/>
      <c r="U15" s="15"/>
      <c r="V15" s="15"/>
      <c r="X15" s="20"/>
      <c r="Y15" s="20"/>
      <c r="Z15" s="20"/>
    </row>
    <row r="16" spans="1:26" s="13" customFormat="1" ht="15" x14ac:dyDescent="0.45">
      <c r="B16" s="21"/>
      <c r="C16" s="22"/>
      <c r="G16" s="26"/>
      <c r="H16" s="27"/>
      <c r="I16" s="24"/>
      <c r="K16" s="22"/>
      <c r="R16" s="28"/>
      <c r="S16" s="28"/>
      <c r="T16" s="28"/>
      <c r="U16" s="28"/>
      <c r="X16" s="20"/>
      <c r="Y16" s="20"/>
      <c r="Z16" s="20"/>
    </row>
    <row r="17" spans="2:26" s="13" customFormat="1" x14ac:dyDescent="0.45">
      <c r="B17" s="14"/>
      <c r="C17" s="16"/>
      <c r="D17" s="16"/>
      <c r="E17" s="16"/>
      <c r="F17" s="17"/>
      <c r="G17" s="16"/>
      <c r="H17" s="16"/>
      <c r="I17" s="16"/>
      <c r="K17" s="18"/>
      <c r="N17" s="17"/>
      <c r="T17" s="19"/>
      <c r="U17" s="19"/>
      <c r="V17" s="19"/>
      <c r="X17" s="20"/>
      <c r="Y17" s="20"/>
      <c r="Z17" s="20"/>
    </row>
    <row r="18" spans="2:26" s="13" customFormat="1" x14ac:dyDescent="0.45">
      <c r="B18" s="21"/>
      <c r="C18" s="22"/>
      <c r="D18" s="17"/>
      <c r="E18" s="22"/>
      <c r="F18" s="17"/>
      <c r="G18" s="22"/>
      <c r="H18" s="17"/>
      <c r="I18" s="22"/>
      <c r="K18" s="18"/>
      <c r="T18" s="23"/>
      <c r="U18" s="23"/>
      <c r="V18" s="23"/>
      <c r="X18" s="20"/>
      <c r="Y18" s="20"/>
      <c r="Z18" s="20"/>
    </row>
    <row r="19" spans="2:26" s="13" customFormat="1" x14ac:dyDescent="0.45">
      <c r="B19" s="14"/>
      <c r="C19" s="16"/>
      <c r="D19" s="17"/>
      <c r="E19" s="16"/>
      <c r="F19" s="17"/>
      <c r="G19" s="16"/>
      <c r="H19" s="16"/>
      <c r="I19" s="17"/>
      <c r="K19" s="18"/>
      <c r="T19" s="19"/>
      <c r="U19" s="19"/>
      <c r="V19" s="19"/>
      <c r="X19" s="20"/>
      <c r="Y19" s="20"/>
      <c r="Z19" s="20"/>
    </row>
    <row r="20" spans="2:26" s="13" customFormat="1" x14ac:dyDescent="0.45">
      <c r="C20" s="17"/>
      <c r="D20" s="17"/>
      <c r="E20" s="17"/>
      <c r="F20" s="17"/>
      <c r="G20" s="17"/>
      <c r="H20" s="17"/>
      <c r="I20" s="17"/>
      <c r="X20" s="20"/>
      <c r="Y20" s="20"/>
      <c r="Z20" s="20"/>
    </row>
    <row r="21" spans="2:26" s="13" customFormat="1" x14ac:dyDescent="0.45">
      <c r="B21" s="14"/>
      <c r="C21" s="17"/>
      <c r="D21" s="17"/>
      <c r="E21" s="17"/>
      <c r="F21" s="17"/>
      <c r="G21" s="17"/>
      <c r="H21" s="17"/>
      <c r="I21" s="18"/>
      <c r="K21" s="18"/>
      <c r="T21" s="19"/>
      <c r="U21" s="19"/>
      <c r="V21" s="19"/>
      <c r="X21" s="20"/>
      <c r="Y21" s="20"/>
      <c r="Z21" s="20"/>
    </row>
    <row r="22" spans="2:26" x14ac:dyDescent="0.45">
      <c r="B22" s="6"/>
      <c r="C22" s="3"/>
      <c r="E22" s="3"/>
      <c r="G22" s="4"/>
      <c r="H22" s="4"/>
      <c r="K22" s="2"/>
      <c r="T22" s="5"/>
      <c r="U22" s="5"/>
      <c r="V22" s="5"/>
    </row>
    <row r="23" spans="2:26" x14ac:dyDescent="0.45">
      <c r="C23" s="3"/>
      <c r="E23" s="3"/>
      <c r="G23" s="4"/>
      <c r="H23" s="4"/>
    </row>
  </sheetData>
  <mergeCells count="10">
    <mergeCell ref="X2:Z2"/>
    <mergeCell ref="G9:I9"/>
    <mergeCell ref="X9:Z9"/>
    <mergeCell ref="K9:L9"/>
    <mergeCell ref="M9:N9"/>
    <mergeCell ref="J11:K11"/>
    <mergeCell ref="L11:M11"/>
    <mergeCell ref="O11:P11"/>
    <mergeCell ref="Q11:R11"/>
    <mergeCell ref="G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2022-08-02T01:55:59Z</dcterms:modified>
</cp:coreProperties>
</file>