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ADF43BF4-6852-49AE-8E7E-EA047D68B204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M15" i="1"/>
  <c r="M14" i="1"/>
  <c r="M13" i="1"/>
  <c r="M12" i="1"/>
  <c r="M11" i="1"/>
  <c r="M10" i="1"/>
  <c r="M9" i="1"/>
  <c r="M8" i="1"/>
  <c r="M7" i="1"/>
  <c r="M6" i="1"/>
  <c r="M5" i="1"/>
  <c r="L15" i="1"/>
  <c r="L14" i="1"/>
  <c r="L13" i="1"/>
  <c r="L12" i="1"/>
  <c r="L10" i="1"/>
  <c r="L9" i="1"/>
  <c r="L8" i="1"/>
  <c r="L7" i="1"/>
  <c r="L6" i="1"/>
  <c r="L5" i="1"/>
  <c r="M4" i="1"/>
  <c r="L4" i="1"/>
  <c r="G15" i="1"/>
  <c r="G14" i="1"/>
  <c r="G13" i="1"/>
  <c r="G12" i="1"/>
  <c r="G11" i="1"/>
  <c r="G10" i="1"/>
  <c r="G9" i="1"/>
  <c r="F15" i="1"/>
  <c r="F14" i="1"/>
  <c r="F12" i="1"/>
  <c r="F13" i="1"/>
  <c r="F11" i="1"/>
  <c r="F10" i="1"/>
  <c r="F9" i="1"/>
  <c r="G7" i="1"/>
  <c r="G8" i="1"/>
  <c r="G6" i="1"/>
  <c r="G5" i="1"/>
  <c r="F8" i="1"/>
  <c r="F7" i="1"/>
  <c r="F6" i="1"/>
  <c r="F5" i="1"/>
  <c r="G4" i="1"/>
  <c r="F4" i="1"/>
</calcChain>
</file>

<file path=xl/sharedStrings.xml><?xml version="1.0" encoding="utf-8"?>
<sst xmlns="http://schemas.openxmlformats.org/spreadsheetml/2006/main" count="7" uniqueCount="5">
  <si>
    <t>Time : h</t>
    <phoneticPr fontId="2" type="noConversion"/>
  </si>
  <si>
    <t>Mean</t>
    <phoneticPr fontId="2" type="noConversion"/>
  </si>
  <si>
    <t>SD</t>
    <phoneticPr fontId="2" type="noConversion"/>
  </si>
  <si>
    <t>vector</t>
    <phoneticPr fontId="2" type="noConversion"/>
  </si>
  <si>
    <t>IGF2BP1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</si>
</sst>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7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b/>
      <sz val="11"/>
      <color rgb="FF7030A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11"/>
      <color rgb="FF7030A0"/>
      <name val="宋体"/>
      <family val="2"/>
      <scheme val="minor"/>
    </font>
    <font>
      <b/>
      <sz val="11"/>
      <color rgb="FF7030A0"/>
      <name val="宋体"/>
      <family val="2"/>
      <scheme val="minor"/>
    </font>
    <font>
      <b/>
      <sz val="10"/>
      <name val="Arial"/>
      <family val="2"/>
    </font>
    <font>
      <b/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76" fontId="3" fillId="0" borderId="0" xfId="0" applyNumberFormat="1" applyFont="1"/>
    <xf numFmtId="176" fontId="6" fillId="0" borderId="0" xfId="0" applyNumberFormat="1" applyFont="1"/>
    <xf numFmtId="176" fontId="0" fillId="0" borderId="0" xfId="0" applyNumberFormat="1"/>
    <xf numFmtId="176" fontId="7" fillId="0" borderId="0" xfId="0" applyNumberFormat="1" applyFont="1" applyAlignment="1">
      <alignment horizontal="center"/>
    </xf>
    <xf numFmtId="176" fontId="8" fillId="0" borderId="0" xfId="0" applyNumberFormat="1" applyFont="1"/>
    <xf numFmtId="176" fontId="9" fillId="0" borderId="0" xfId="0" applyNumberFormat="1" applyFont="1" applyAlignment="1">
      <alignment horizontal="center"/>
    </xf>
    <xf numFmtId="176" fontId="10" fillId="0" borderId="0" xfId="0" applyNumberFormat="1" applyFont="1" applyAlignment="1">
      <alignment horizontal="center"/>
    </xf>
    <xf numFmtId="176" fontId="11" fillId="0" borderId="0" xfId="0" applyNumberFormat="1" applyFont="1"/>
    <xf numFmtId="176" fontId="12" fillId="0" borderId="0" xfId="0" applyNumberFormat="1" applyFont="1" applyAlignment="1">
      <alignment horizontal="center"/>
    </xf>
    <xf numFmtId="176" fontId="13" fillId="0" borderId="0" xfId="0" applyNumberFormat="1" applyFont="1"/>
    <xf numFmtId="176" fontId="14" fillId="0" borderId="0" xfId="0" applyNumberFormat="1" applyFont="1" applyAlignment="1">
      <alignment horizontal="center"/>
    </xf>
    <xf numFmtId="0" fontId="15" fillId="0" borderId="0" xfId="0" applyFont="1"/>
    <xf numFmtId="0" fontId="16" fillId="2" borderId="0" xfId="0" applyFont="1" applyFill="1"/>
    <xf numFmtId="0" fontId="10" fillId="3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9"/>
  <sheetViews>
    <sheetView tabSelected="1" workbookViewId="0">
      <selection activeCell="K24" sqref="K24"/>
    </sheetView>
  </sheetViews>
  <sheetFormatPr defaultRowHeight="14.35" x14ac:dyDescent="0.4"/>
  <cols>
    <col min="6" max="7" width="9.234375" style="8"/>
    <col min="12" max="12" width="9.234375" style="15"/>
    <col min="13" max="13" width="9.234375" style="13"/>
  </cols>
  <sheetData>
    <row r="1" spans="2:13" ht="31.7" customHeight="1" x14ac:dyDescent="0.4"/>
    <row r="2" spans="2:13" x14ac:dyDescent="0.4">
      <c r="C2" s="19" t="s">
        <v>3</v>
      </c>
      <c r="D2" s="19"/>
      <c r="E2" s="19"/>
      <c r="F2" s="9"/>
      <c r="G2" s="6"/>
      <c r="I2" s="19" t="s">
        <v>4</v>
      </c>
      <c r="J2" s="19"/>
      <c r="K2" s="19"/>
    </row>
    <row r="3" spans="2:13" x14ac:dyDescent="0.4">
      <c r="B3" s="3" t="s">
        <v>0</v>
      </c>
      <c r="C3" s="4"/>
      <c r="D3" s="4"/>
      <c r="E3" s="2"/>
      <c r="F3" s="11" t="s">
        <v>1</v>
      </c>
      <c r="G3" s="12" t="s">
        <v>2</v>
      </c>
      <c r="I3" s="5"/>
      <c r="J3" s="5"/>
      <c r="L3" s="16" t="s">
        <v>1</v>
      </c>
      <c r="M3" s="14" t="s">
        <v>2</v>
      </c>
    </row>
    <row r="4" spans="2:13" x14ac:dyDescent="0.4">
      <c r="B4" s="18">
        <v>6</v>
      </c>
      <c r="C4" s="4">
        <v>48.5</v>
      </c>
      <c r="D4" s="2">
        <v>40.5</v>
      </c>
      <c r="E4" s="2">
        <v>45.6</v>
      </c>
      <c r="F4" s="10">
        <f t="shared" ref="F4:F15" si="0">AVERAGE(C4,D4,E4)</f>
        <v>44.866666666666667</v>
      </c>
      <c r="G4" s="7">
        <f t="shared" ref="G4:G15" si="1">STDEVP(C4,D4,E4)</f>
        <v>3.3068951533962418</v>
      </c>
      <c r="H4" s="1"/>
      <c r="I4" s="5">
        <v>53.2</v>
      </c>
      <c r="J4">
        <v>44.6</v>
      </c>
      <c r="K4">
        <v>59.2</v>
      </c>
      <c r="L4" s="15">
        <f t="shared" ref="L4:L15" si="2">AVERAGE(I4,J4,K4)</f>
        <v>52.333333333333336</v>
      </c>
      <c r="M4" s="13">
        <f t="shared" ref="M4:M15" si="3">STDEVP(I4,J4,K4)</f>
        <v>5.9918463116323766</v>
      </c>
    </row>
    <row r="5" spans="2:13" x14ac:dyDescent="0.4">
      <c r="B5" s="18">
        <v>12</v>
      </c>
      <c r="C5" s="4">
        <v>48.6</v>
      </c>
      <c r="D5" s="2">
        <v>40.4</v>
      </c>
      <c r="E5" s="2">
        <v>50.3</v>
      </c>
      <c r="F5" s="10">
        <f t="shared" si="0"/>
        <v>46.433333333333337</v>
      </c>
      <c r="G5" s="7">
        <f t="shared" si="1"/>
        <v>4.3222936298014538</v>
      </c>
      <c r="H5" s="1"/>
      <c r="I5" s="5">
        <v>47.2</v>
      </c>
      <c r="J5">
        <v>58.9</v>
      </c>
      <c r="K5">
        <v>54.6</v>
      </c>
      <c r="L5" s="15">
        <f t="shared" si="2"/>
        <v>53.566666666666663</v>
      </c>
      <c r="M5" s="13">
        <f t="shared" si="3"/>
        <v>4.8320688000988641</v>
      </c>
    </row>
    <row r="6" spans="2:13" x14ac:dyDescent="0.4">
      <c r="B6" s="18">
        <v>18</v>
      </c>
      <c r="C6" s="4">
        <v>46.8</v>
      </c>
      <c r="D6" s="2">
        <v>35.6</v>
      </c>
      <c r="E6" s="2">
        <v>45.6</v>
      </c>
      <c r="F6" s="10">
        <f t="shared" si="0"/>
        <v>42.666666666666664</v>
      </c>
      <c r="G6" s="7">
        <f t="shared" si="1"/>
        <v>5.0208454356700729</v>
      </c>
      <c r="H6" s="1"/>
      <c r="I6" s="5">
        <v>50.6</v>
      </c>
      <c r="J6">
        <v>55.6</v>
      </c>
      <c r="K6">
        <v>46.8</v>
      </c>
      <c r="L6" s="15">
        <f t="shared" si="2"/>
        <v>51</v>
      </c>
      <c r="M6" s="13">
        <f t="shared" si="3"/>
        <v>3.6037018004638894</v>
      </c>
    </row>
    <row r="7" spans="2:13" x14ac:dyDescent="0.4">
      <c r="B7" s="18">
        <v>24</v>
      </c>
      <c r="C7" s="4">
        <v>99.8</v>
      </c>
      <c r="D7" s="2">
        <v>91.5</v>
      </c>
      <c r="E7" s="2">
        <v>103.4</v>
      </c>
      <c r="F7" s="10">
        <f t="shared" si="0"/>
        <v>98.233333333333348</v>
      </c>
      <c r="G7" s="7">
        <f t="shared" si="1"/>
        <v>4.9828595092465644</v>
      </c>
      <c r="H7" s="1"/>
      <c r="I7" s="5">
        <v>146.30000000000001</v>
      </c>
      <c r="J7">
        <v>132.30000000000001</v>
      </c>
      <c r="K7">
        <v>120.7</v>
      </c>
      <c r="L7" s="15">
        <f t="shared" si="2"/>
        <v>133.1</v>
      </c>
      <c r="M7" s="13">
        <f t="shared" si="3"/>
        <v>10.466454350288197</v>
      </c>
    </row>
    <row r="8" spans="2:13" x14ac:dyDescent="0.4">
      <c r="B8" s="18">
        <v>30</v>
      </c>
      <c r="C8" s="4">
        <v>98.6</v>
      </c>
      <c r="D8" s="2">
        <v>90.3</v>
      </c>
      <c r="E8" s="2">
        <v>100.7</v>
      </c>
      <c r="F8" s="10">
        <f t="shared" si="0"/>
        <v>96.533333333333317</v>
      </c>
      <c r="G8" s="7">
        <f t="shared" si="1"/>
        <v>4.4902363214225414</v>
      </c>
      <c r="H8" s="1"/>
      <c r="I8" s="5">
        <v>128.9</v>
      </c>
      <c r="J8">
        <v>136.6</v>
      </c>
      <c r="K8">
        <v>117.6</v>
      </c>
      <c r="L8" s="15">
        <f t="shared" si="2"/>
        <v>127.7</v>
      </c>
      <c r="M8" s="13">
        <f t="shared" si="3"/>
        <v>7.8029908795709018</v>
      </c>
    </row>
    <row r="9" spans="2:13" x14ac:dyDescent="0.4">
      <c r="B9" s="18">
        <v>36</v>
      </c>
      <c r="C9" s="4">
        <v>97.2</v>
      </c>
      <c r="D9" s="2">
        <v>93.2</v>
      </c>
      <c r="E9" s="2">
        <v>98.2</v>
      </c>
      <c r="F9" s="10">
        <f t="shared" si="0"/>
        <v>96.2</v>
      </c>
      <c r="G9" s="7">
        <f t="shared" si="1"/>
        <v>2.1602468994692869</v>
      </c>
      <c r="H9" s="1"/>
      <c r="I9" s="5">
        <v>122.3</v>
      </c>
      <c r="J9">
        <v>144.6</v>
      </c>
      <c r="K9">
        <v>136.30000000000001</v>
      </c>
      <c r="L9" s="15">
        <f t="shared" si="2"/>
        <v>134.4</v>
      </c>
      <c r="M9" s="13">
        <f t="shared" si="3"/>
        <v>9.2025358823895189</v>
      </c>
    </row>
    <row r="10" spans="2:13" x14ac:dyDescent="0.4">
      <c r="B10" s="18">
        <v>42</v>
      </c>
      <c r="C10" s="4">
        <v>141.19999999999999</v>
      </c>
      <c r="D10" s="2">
        <v>128.6</v>
      </c>
      <c r="E10" s="2">
        <v>135.5</v>
      </c>
      <c r="F10" s="10">
        <f t="shared" si="0"/>
        <v>135.1</v>
      </c>
      <c r="G10" s="7">
        <f t="shared" si="1"/>
        <v>5.1516987489565009</v>
      </c>
      <c r="H10" s="1"/>
      <c r="I10" s="5">
        <v>179.8</v>
      </c>
      <c r="J10">
        <v>157.6</v>
      </c>
      <c r="K10">
        <v>163.5</v>
      </c>
      <c r="L10" s="15">
        <f t="shared" si="2"/>
        <v>166.96666666666667</v>
      </c>
      <c r="M10" s="13">
        <f t="shared" si="3"/>
        <v>9.3887639702406531</v>
      </c>
    </row>
    <row r="11" spans="2:13" x14ac:dyDescent="0.4">
      <c r="B11" s="18">
        <v>48</v>
      </c>
      <c r="C11" s="4">
        <v>135.5</v>
      </c>
      <c r="D11" s="2">
        <v>137.80000000000001</v>
      </c>
      <c r="E11" s="2">
        <v>119.5</v>
      </c>
      <c r="F11" s="10">
        <f t="shared" si="0"/>
        <v>130.93333333333334</v>
      </c>
      <c r="G11" s="7">
        <f t="shared" si="1"/>
        <v>8.1389324989351195</v>
      </c>
      <c r="H11" s="1"/>
      <c r="I11" s="5">
        <v>164.6</v>
      </c>
      <c r="J11">
        <v>155.6</v>
      </c>
      <c r="K11">
        <v>169.6</v>
      </c>
      <c r="L11" s="15">
        <f t="shared" si="2"/>
        <v>163.26666666666665</v>
      </c>
      <c r="M11" s="13">
        <f t="shared" si="3"/>
        <v>5.7927157323275882</v>
      </c>
    </row>
    <row r="12" spans="2:13" x14ac:dyDescent="0.4">
      <c r="B12" s="18">
        <v>54</v>
      </c>
      <c r="C12" s="4">
        <v>131.19999999999999</v>
      </c>
      <c r="D12" s="2">
        <v>120.6</v>
      </c>
      <c r="E12" s="2">
        <v>139.4</v>
      </c>
      <c r="F12" s="10">
        <f t="shared" si="0"/>
        <v>130.4</v>
      </c>
      <c r="G12" s="7">
        <f t="shared" si="1"/>
        <v>7.6958863470471499</v>
      </c>
      <c r="H12" s="1"/>
      <c r="I12" s="5">
        <v>167.8</v>
      </c>
      <c r="J12">
        <v>179.8</v>
      </c>
      <c r="K12">
        <v>153.6</v>
      </c>
      <c r="L12" s="15">
        <f t="shared" si="2"/>
        <v>167.06666666666669</v>
      </c>
      <c r="M12" s="13">
        <f t="shared" si="3"/>
        <v>10.708667309966993</v>
      </c>
    </row>
    <row r="13" spans="2:13" x14ac:dyDescent="0.4">
      <c r="B13" s="18">
        <v>60</v>
      </c>
      <c r="C13" s="4">
        <v>55.6</v>
      </c>
      <c r="D13" s="2">
        <v>53.2</v>
      </c>
      <c r="E13" s="2">
        <v>41.7</v>
      </c>
      <c r="F13" s="10">
        <f t="shared" si="0"/>
        <v>50.166666666666664</v>
      </c>
      <c r="G13" s="7">
        <f t="shared" si="1"/>
        <v>6.0664835137188291</v>
      </c>
      <c r="H13" s="1"/>
      <c r="I13" s="5">
        <v>63.6</v>
      </c>
      <c r="J13">
        <v>56.4</v>
      </c>
      <c r="K13">
        <v>49.6</v>
      </c>
      <c r="L13" s="15">
        <f t="shared" si="2"/>
        <v>56.533333333333331</v>
      </c>
      <c r="M13" s="13">
        <f t="shared" si="3"/>
        <v>5.7162536293935862</v>
      </c>
    </row>
    <row r="14" spans="2:13" x14ac:dyDescent="0.4">
      <c r="B14" s="18">
        <v>66</v>
      </c>
      <c r="C14" s="4">
        <v>46.5</v>
      </c>
      <c r="D14" s="2">
        <v>58.5</v>
      </c>
      <c r="E14" s="2">
        <v>43.5</v>
      </c>
      <c r="F14" s="10">
        <f t="shared" si="0"/>
        <v>49.5</v>
      </c>
      <c r="G14" s="7">
        <f t="shared" si="1"/>
        <v>6.4807406984078604</v>
      </c>
      <c r="H14" s="1"/>
      <c r="I14" s="5">
        <v>52.6</v>
      </c>
      <c r="J14">
        <v>48.9</v>
      </c>
      <c r="K14">
        <v>54.8</v>
      </c>
      <c r="L14" s="15">
        <f t="shared" si="2"/>
        <v>52.1</v>
      </c>
      <c r="M14" s="13">
        <f t="shared" si="3"/>
        <v>2.4344746182013615</v>
      </c>
    </row>
    <row r="15" spans="2:13" x14ac:dyDescent="0.4">
      <c r="B15" s="18">
        <v>72</v>
      </c>
      <c r="C15" s="4">
        <v>45.2</v>
      </c>
      <c r="D15" s="2">
        <v>57.3</v>
      </c>
      <c r="E15" s="2">
        <v>49.6</v>
      </c>
      <c r="F15" s="10">
        <f t="shared" si="0"/>
        <v>50.699999999999996</v>
      </c>
      <c r="G15" s="7">
        <f t="shared" si="1"/>
        <v>5.0006666222281453</v>
      </c>
      <c r="H15" s="1"/>
      <c r="I15" s="5">
        <v>54.3</v>
      </c>
      <c r="J15">
        <v>52.3</v>
      </c>
      <c r="K15">
        <v>64.5</v>
      </c>
      <c r="L15" s="15">
        <f t="shared" si="2"/>
        <v>57.033333333333331</v>
      </c>
      <c r="M15" s="13">
        <f t="shared" si="3"/>
        <v>5.3424921359064479</v>
      </c>
    </row>
    <row r="17" spans="3:8" x14ac:dyDescent="0.4">
      <c r="F17" s="1"/>
      <c r="G17" s="1"/>
    </row>
    <row r="18" spans="3:8" x14ac:dyDescent="0.4">
      <c r="C18" s="1"/>
      <c r="D18" s="1"/>
      <c r="E18" s="17"/>
      <c r="F18" s="1"/>
      <c r="G18" s="17"/>
      <c r="H18" s="1"/>
    </row>
    <row r="19" spans="3:8" x14ac:dyDescent="0.4">
      <c r="C19" s="1"/>
      <c r="D19" s="1"/>
      <c r="E19" s="17"/>
      <c r="F19" s="1"/>
      <c r="G19" s="17"/>
      <c r="H19" s="1"/>
    </row>
    <row r="20" spans="3:8" x14ac:dyDescent="0.4">
      <c r="C20" s="1"/>
      <c r="D20" s="1"/>
      <c r="E20" s="17"/>
      <c r="F20" s="1"/>
      <c r="G20" s="17"/>
      <c r="H20" s="1"/>
    </row>
    <row r="21" spans="3:8" x14ac:dyDescent="0.4">
      <c r="C21" s="1"/>
      <c r="D21" s="1"/>
      <c r="E21" s="17"/>
      <c r="F21" s="1"/>
      <c r="G21" s="17"/>
      <c r="H21" s="1"/>
    </row>
    <row r="22" spans="3:8" x14ac:dyDescent="0.4">
      <c r="C22" s="1"/>
      <c r="D22" s="1"/>
      <c r="E22" s="17"/>
      <c r="F22" s="1"/>
      <c r="G22" s="17"/>
      <c r="H22" s="1"/>
    </row>
    <row r="23" spans="3:8" x14ac:dyDescent="0.4">
      <c r="C23" s="1"/>
      <c r="D23" s="1"/>
      <c r="E23" s="17"/>
      <c r="F23" s="1"/>
      <c r="G23" s="17"/>
      <c r="H23" s="1"/>
    </row>
    <row r="24" spans="3:8" x14ac:dyDescent="0.4">
      <c r="C24" s="1"/>
      <c r="D24" s="1"/>
      <c r="E24" s="17"/>
      <c r="F24" s="1"/>
      <c r="G24" s="17"/>
      <c r="H24" s="1"/>
    </row>
    <row r="25" spans="3:8" x14ac:dyDescent="0.4">
      <c r="C25" s="1"/>
      <c r="D25" s="1"/>
      <c r="E25" s="17"/>
      <c r="F25" s="1"/>
      <c r="G25" s="17"/>
      <c r="H25" s="1"/>
    </row>
    <row r="26" spans="3:8" x14ac:dyDescent="0.4">
      <c r="C26" s="1"/>
      <c r="D26" s="1"/>
      <c r="E26" s="17"/>
      <c r="F26" s="1"/>
      <c r="G26" s="17"/>
      <c r="H26" s="1"/>
    </row>
    <row r="27" spans="3:8" x14ac:dyDescent="0.4">
      <c r="C27" s="1"/>
      <c r="D27" s="1"/>
      <c r="E27" s="17"/>
      <c r="F27" s="1"/>
      <c r="G27" s="17"/>
      <c r="H27" s="1"/>
    </row>
    <row r="28" spans="3:8" x14ac:dyDescent="0.4">
      <c r="C28" s="1"/>
      <c r="D28" s="1"/>
      <c r="E28" s="17"/>
      <c r="F28" s="1"/>
      <c r="G28" s="17"/>
      <c r="H28" s="1"/>
    </row>
    <row r="29" spans="3:8" x14ac:dyDescent="0.4">
      <c r="C29" s="1"/>
      <c r="D29" s="1"/>
      <c r="E29" s="17"/>
      <c r="F29" s="1"/>
      <c r="G29" s="17"/>
      <c r="H29" s="1"/>
    </row>
  </sheetData>
  <mergeCells count="2">
    <mergeCell ref="C2:E2"/>
    <mergeCell ref="I2:K2"/>
  </mergeCells>
  <phoneticPr fontId="2" type="noConversion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2022-07-31T13:00:15Z</dcterms:modified>
</cp:coreProperties>
</file>