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87467473-C89F-4A99-B146-0F1454B412D0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M15" i="1"/>
  <c r="M14" i="1"/>
  <c r="M13" i="1"/>
  <c r="M12" i="1"/>
  <c r="M11" i="1"/>
  <c r="M10" i="1"/>
  <c r="M9" i="1"/>
  <c r="M8" i="1"/>
  <c r="M7" i="1"/>
  <c r="M6" i="1"/>
  <c r="M5" i="1"/>
  <c r="L15" i="1"/>
  <c r="L14" i="1"/>
  <c r="L13" i="1"/>
  <c r="L12" i="1"/>
  <c r="L10" i="1"/>
  <c r="L9" i="1"/>
  <c r="L8" i="1"/>
  <c r="L7" i="1"/>
  <c r="L6" i="1"/>
  <c r="L5" i="1"/>
  <c r="M4" i="1"/>
  <c r="L4" i="1"/>
  <c r="G15" i="1"/>
  <c r="G14" i="1"/>
  <c r="G13" i="1"/>
  <c r="G12" i="1"/>
  <c r="G11" i="1"/>
  <c r="G10" i="1"/>
  <c r="G9" i="1"/>
  <c r="F15" i="1"/>
  <c r="F14" i="1"/>
  <c r="F12" i="1"/>
  <c r="F13" i="1"/>
  <c r="F11" i="1"/>
  <c r="F10" i="1"/>
  <c r="F9" i="1"/>
  <c r="G7" i="1"/>
  <c r="G8" i="1"/>
  <c r="G6" i="1"/>
  <c r="G5" i="1"/>
  <c r="F8" i="1"/>
  <c r="F7" i="1"/>
  <c r="F6" i="1"/>
  <c r="F5" i="1"/>
  <c r="G4" i="1"/>
  <c r="F4" i="1"/>
</calcChain>
</file>

<file path=xl/sharedStrings.xml><?xml version="1.0" encoding="utf-8"?>
<sst xmlns="http://schemas.openxmlformats.org/spreadsheetml/2006/main" count="7" uniqueCount="5">
  <si>
    <t>Time : h</t>
    <phoneticPr fontId="2" type="noConversion"/>
  </si>
  <si>
    <t>Mean</t>
    <phoneticPr fontId="2" type="noConversion"/>
  </si>
  <si>
    <t>SD</t>
    <phoneticPr fontId="2" type="noConversion"/>
  </si>
  <si>
    <t>sh-NC</t>
    <phoneticPr fontId="2" type="noConversion"/>
  </si>
  <si>
    <t>sh-IGF2BP1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</si>
</sst>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7" x14ac:knownFonts="1">
    <font>
      <sz val="11"/>
      <color theme="1"/>
      <name val="宋体"/>
      <family val="2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7030A0"/>
      <name val="宋体"/>
      <family val="3"/>
      <charset val="134"/>
      <scheme val="minor"/>
    </font>
    <font>
      <b/>
      <sz val="11"/>
      <color rgb="FF7030A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b/>
      <sz val="11"/>
      <color rgb="FFFF0000"/>
      <name val="宋体"/>
      <family val="2"/>
      <scheme val="minor"/>
    </font>
    <font>
      <sz val="11"/>
      <color rgb="FF7030A0"/>
      <name val="宋体"/>
      <family val="2"/>
      <scheme val="minor"/>
    </font>
    <font>
      <b/>
      <sz val="11"/>
      <color rgb="FF7030A0"/>
      <name val="宋体"/>
      <family val="2"/>
      <scheme val="minor"/>
    </font>
    <font>
      <b/>
      <sz val="10"/>
      <name val="Arial"/>
      <family val="2"/>
    </font>
    <font>
      <b/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76" fontId="3" fillId="0" borderId="0" xfId="0" applyNumberFormat="1" applyFont="1"/>
    <xf numFmtId="176" fontId="6" fillId="0" borderId="0" xfId="0" applyNumberFormat="1" applyFont="1"/>
    <xf numFmtId="176" fontId="0" fillId="0" borderId="0" xfId="0" applyNumberFormat="1"/>
    <xf numFmtId="176" fontId="7" fillId="0" borderId="0" xfId="0" applyNumberFormat="1" applyFont="1" applyAlignment="1">
      <alignment horizontal="center"/>
    </xf>
    <xf numFmtId="176" fontId="8" fillId="0" borderId="0" xfId="0" applyNumberFormat="1" applyFont="1"/>
    <xf numFmtId="176" fontId="9" fillId="0" borderId="0" xfId="0" applyNumberFormat="1" applyFont="1" applyAlignment="1">
      <alignment horizontal="center"/>
    </xf>
    <xf numFmtId="176" fontId="10" fillId="0" borderId="0" xfId="0" applyNumberFormat="1" applyFont="1" applyAlignment="1">
      <alignment horizontal="center"/>
    </xf>
    <xf numFmtId="176" fontId="11" fillId="0" borderId="0" xfId="0" applyNumberFormat="1" applyFont="1"/>
    <xf numFmtId="176" fontId="12" fillId="0" borderId="0" xfId="0" applyNumberFormat="1" applyFont="1" applyAlignment="1">
      <alignment horizontal="center"/>
    </xf>
    <xf numFmtId="176" fontId="13" fillId="0" borderId="0" xfId="0" applyNumberFormat="1" applyFont="1"/>
    <xf numFmtId="176" fontId="14" fillId="0" borderId="0" xfId="0" applyNumberFormat="1" applyFont="1" applyAlignment="1">
      <alignment horizontal="center"/>
    </xf>
    <xf numFmtId="0" fontId="15" fillId="0" borderId="0" xfId="0" applyFont="1"/>
    <xf numFmtId="0" fontId="16" fillId="2" borderId="0" xfId="0" applyFont="1" applyFill="1"/>
    <xf numFmtId="0" fontId="10" fillId="3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9"/>
  <sheetViews>
    <sheetView tabSelected="1" workbookViewId="0">
      <selection activeCell="J23" sqref="J23"/>
    </sheetView>
  </sheetViews>
  <sheetFormatPr defaultRowHeight="14.35" x14ac:dyDescent="0.4"/>
  <cols>
    <col min="6" max="7" width="9.234375" style="8"/>
    <col min="12" max="12" width="9.234375" style="15"/>
    <col min="13" max="13" width="9.234375" style="13"/>
  </cols>
  <sheetData>
    <row r="1" spans="2:13" ht="31.7" customHeight="1" x14ac:dyDescent="0.4"/>
    <row r="2" spans="2:13" x14ac:dyDescent="0.4">
      <c r="C2" s="19" t="s">
        <v>3</v>
      </c>
      <c r="D2" s="19"/>
      <c r="E2" s="19"/>
      <c r="F2" s="9"/>
      <c r="G2" s="6"/>
      <c r="I2" s="19" t="s">
        <v>4</v>
      </c>
      <c r="J2" s="19"/>
      <c r="K2" s="19"/>
    </row>
    <row r="3" spans="2:13" x14ac:dyDescent="0.4">
      <c r="B3" s="3" t="s">
        <v>0</v>
      </c>
      <c r="C3" s="4"/>
      <c r="D3" s="4"/>
      <c r="E3" s="2"/>
      <c r="F3" s="11" t="s">
        <v>1</v>
      </c>
      <c r="G3" s="12" t="s">
        <v>2</v>
      </c>
      <c r="I3" s="5"/>
      <c r="J3" s="5"/>
      <c r="L3" s="16" t="s">
        <v>1</v>
      </c>
      <c r="M3" s="14" t="s">
        <v>2</v>
      </c>
    </row>
    <row r="4" spans="2:13" x14ac:dyDescent="0.4">
      <c r="B4" s="18">
        <v>6</v>
      </c>
      <c r="C4" s="4">
        <v>49.5</v>
      </c>
      <c r="D4" s="2">
        <v>40.200000000000003</v>
      </c>
      <c r="E4" s="2">
        <v>43.6</v>
      </c>
      <c r="F4" s="10">
        <f t="shared" ref="F4:F15" si="0">AVERAGE(C4,D4,E4)</f>
        <v>44.433333333333337</v>
      </c>
      <c r="G4" s="7">
        <f t="shared" ref="G4:G15" si="1">STDEVP(C4,D4,E4)</f>
        <v>3.8421637422450146</v>
      </c>
      <c r="H4" s="1"/>
      <c r="I4" s="5">
        <v>40.799999999999997</v>
      </c>
      <c r="J4">
        <v>37.200000000000003</v>
      </c>
      <c r="K4">
        <v>33.6</v>
      </c>
      <c r="L4" s="15">
        <f t="shared" ref="L4:L15" si="2">AVERAGE(I4,J4,K4)</f>
        <v>37.199999999999996</v>
      </c>
      <c r="M4" s="13">
        <f t="shared" ref="M4:M15" si="3">STDEVP(I4,J4,K4)</f>
        <v>2.9393876913398116</v>
      </c>
    </row>
    <row r="5" spans="2:13" x14ac:dyDescent="0.4">
      <c r="B5" s="18">
        <v>12</v>
      </c>
      <c r="C5" s="4">
        <v>52.3</v>
      </c>
      <c r="D5" s="2">
        <v>45.3</v>
      </c>
      <c r="E5" s="2">
        <v>45.6</v>
      </c>
      <c r="F5" s="10">
        <f t="shared" si="0"/>
        <v>47.733333333333327</v>
      </c>
      <c r="G5" s="7">
        <f t="shared" si="1"/>
        <v>3.2314427462392423</v>
      </c>
      <c r="H5" s="1"/>
      <c r="I5" s="5">
        <v>42.3</v>
      </c>
      <c r="J5">
        <v>41.5</v>
      </c>
      <c r="K5">
        <v>32.200000000000003</v>
      </c>
      <c r="L5" s="15">
        <f t="shared" si="2"/>
        <v>38.666666666666664</v>
      </c>
      <c r="M5" s="13">
        <f t="shared" si="3"/>
        <v>4.5842726310239765</v>
      </c>
    </row>
    <row r="6" spans="2:13" x14ac:dyDescent="0.4">
      <c r="B6" s="18">
        <v>18</v>
      </c>
      <c r="C6" s="4">
        <v>51.3</v>
      </c>
      <c r="D6" s="2">
        <v>42.3</v>
      </c>
      <c r="E6" s="2">
        <v>50.2</v>
      </c>
      <c r="F6" s="10">
        <f t="shared" si="0"/>
        <v>47.933333333333337</v>
      </c>
      <c r="G6" s="7">
        <f t="shared" si="1"/>
        <v>4.008601862107148</v>
      </c>
      <c r="H6" s="1"/>
      <c r="I6" s="5">
        <v>46.2</v>
      </c>
      <c r="J6">
        <v>39.4</v>
      </c>
      <c r="K6">
        <v>35.799999999999997</v>
      </c>
      <c r="L6" s="15">
        <f t="shared" si="2"/>
        <v>40.466666666666661</v>
      </c>
      <c r="M6" s="13">
        <f t="shared" si="3"/>
        <v>4.3122564343457155</v>
      </c>
    </row>
    <row r="7" spans="2:13" x14ac:dyDescent="0.4">
      <c r="B7" s="18">
        <v>24</v>
      </c>
      <c r="C7" s="4">
        <v>104.3</v>
      </c>
      <c r="D7" s="2">
        <v>94.3</v>
      </c>
      <c r="E7" s="2">
        <v>108.6</v>
      </c>
      <c r="F7" s="10">
        <f t="shared" si="0"/>
        <v>102.39999999999999</v>
      </c>
      <c r="G7" s="7">
        <f t="shared" si="1"/>
        <v>5.9905481107046166</v>
      </c>
      <c r="H7" s="1"/>
      <c r="I7" s="5">
        <v>84.3</v>
      </c>
      <c r="J7">
        <v>71.599999999999994</v>
      </c>
      <c r="K7">
        <v>78.3</v>
      </c>
      <c r="L7" s="15">
        <f t="shared" si="2"/>
        <v>78.066666666666663</v>
      </c>
      <c r="M7" s="13">
        <f t="shared" si="3"/>
        <v>5.1873778432738922</v>
      </c>
    </row>
    <row r="8" spans="2:13" x14ac:dyDescent="0.4">
      <c r="B8" s="18">
        <v>30</v>
      </c>
      <c r="C8" s="4">
        <v>106.8</v>
      </c>
      <c r="D8" s="2">
        <v>89.5</v>
      </c>
      <c r="E8" s="2">
        <v>93.2</v>
      </c>
      <c r="F8" s="10">
        <f t="shared" si="0"/>
        <v>96.5</v>
      </c>
      <c r="G8" s="7">
        <f t="shared" si="1"/>
        <v>7.4381897439273921</v>
      </c>
      <c r="H8" s="1"/>
      <c r="I8" s="5">
        <v>84.6</v>
      </c>
      <c r="J8">
        <v>73.2</v>
      </c>
      <c r="K8">
        <v>68.7</v>
      </c>
      <c r="L8" s="15">
        <f t="shared" si="2"/>
        <v>75.5</v>
      </c>
      <c r="M8" s="13">
        <f t="shared" si="3"/>
        <v>6.6917860097286397</v>
      </c>
    </row>
    <row r="9" spans="2:13" x14ac:dyDescent="0.4">
      <c r="B9" s="18">
        <v>36</v>
      </c>
      <c r="C9" s="4">
        <v>106.2</v>
      </c>
      <c r="D9" s="2">
        <v>102.1</v>
      </c>
      <c r="E9" s="2">
        <v>88.4</v>
      </c>
      <c r="F9" s="10">
        <f t="shared" si="0"/>
        <v>98.90000000000002</v>
      </c>
      <c r="G9" s="7">
        <f t="shared" si="1"/>
        <v>7.6109570138496139</v>
      </c>
      <c r="H9" s="1"/>
      <c r="I9" s="5">
        <v>83.3</v>
      </c>
      <c r="J9">
        <v>69.5</v>
      </c>
      <c r="K9">
        <v>67.2</v>
      </c>
      <c r="L9" s="15">
        <f t="shared" si="2"/>
        <v>73.333333333333329</v>
      </c>
      <c r="M9" s="13">
        <f t="shared" si="3"/>
        <v>7.1097741798800378</v>
      </c>
    </row>
    <row r="10" spans="2:13" x14ac:dyDescent="0.4">
      <c r="B10" s="18">
        <v>42</v>
      </c>
      <c r="C10" s="4">
        <v>149.5</v>
      </c>
      <c r="D10" s="2">
        <v>142.6</v>
      </c>
      <c r="E10" s="2">
        <v>137.19999999999999</v>
      </c>
      <c r="F10" s="10">
        <f t="shared" si="0"/>
        <v>143.1</v>
      </c>
      <c r="G10" s="7">
        <f t="shared" si="1"/>
        <v>5.0338851794612918</v>
      </c>
      <c r="H10" s="1"/>
      <c r="I10" s="5">
        <v>98.2</v>
      </c>
      <c r="J10">
        <v>99.6</v>
      </c>
      <c r="K10">
        <v>89.2</v>
      </c>
      <c r="L10" s="15">
        <f t="shared" si="2"/>
        <v>95.666666666666671</v>
      </c>
      <c r="M10" s="13">
        <f t="shared" si="3"/>
        <v>4.6082052423427857</v>
      </c>
    </row>
    <row r="11" spans="2:13" x14ac:dyDescent="0.4">
      <c r="B11" s="18">
        <v>48</v>
      </c>
      <c r="C11" s="4">
        <v>128.9</v>
      </c>
      <c r="D11" s="2">
        <v>145.19999999999999</v>
      </c>
      <c r="E11" s="2">
        <v>145.30000000000001</v>
      </c>
      <c r="F11" s="10">
        <f t="shared" si="0"/>
        <v>139.80000000000001</v>
      </c>
      <c r="G11" s="7">
        <f t="shared" si="1"/>
        <v>7.7075720344779546</v>
      </c>
      <c r="H11" s="1"/>
      <c r="I11" s="5">
        <v>92.6</v>
      </c>
      <c r="J11">
        <v>102.3</v>
      </c>
      <c r="K11">
        <v>87.5</v>
      </c>
      <c r="L11" s="15">
        <f t="shared" si="2"/>
        <v>94.133333333333326</v>
      </c>
      <c r="M11" s="13">
        <f t="shared" si="3"/>
        <v>6.1385847084016207</v>
      </c>
    </row>
    <row r="12" spans="2:13" x14ac:dyDescent="0.4">
      <c r="B12" s="18">
        <v>54</v>
      </c>
      <c r="C12" s="4">
        <v>119.5</v>
      </c>
      <c r="D12" s="2">
        <v>141.30000000000001</v>
      </c>
      <c r="E12" s="2">
        <v>134.69999999999999</v>
      </c>
      <c r="F12" s="10">
        <f t="shared" si="0"/>
        <v>131.83333333333334</v>
      </c>
      <c r="G12" s="7">
        <f t="shared" si="1"/>
        <v>9.1277355108238982</v>
      </c>
      <c r="H12" s="1"/>
      <c r="I12" s="5">
        <v>101.2</v>
      </c>
      <c r="J12">
        <v>89.2</v>
      </c>
      <c r="K12">
        <v>88.1</v>
      </c>
      <c r="L12" s="15">
        <f t="shared" si="2"/>
        <v>92.833333333333329</v>
      </c>
      <c r="M12" s="13">
        <f t="shared" si="3"/>
        <v>5.933146064460427</v>
      </c>
    </row>
    <row r="13" spans="2:13" x14ac:dyDescent="0.4">
      <c r="B13" s="18">
        <v>60</v>
      </c>
      <c r="C13" s="4">
        <v>61.4</v>
      </c>
      <c r="D13" s="2">
        <v>53.5</v>
      </c>
      <c r="E13" s="2">
        <v>58.7</v>
      </c>
      <c r="F13" s="10">
        <f t="shared" si="0"/>
        <v>57.866666666666674</v>
      </c>
      <c r="G13" s="7">
        <f t="shared" si="1"/>
        <v>3.2785498149164805</v>
      </c>
      <c r="H13" s="1"/>
      <c r="I13" s="5">
        <v>46.8</v>
      </c>
      <c r="J13">
        <v>54.2</v>
      </c>
      <c r="K13">
        <v>53.5</v>
      </c>
      <c r="L13" s="15">
        <f t="shared" si="2"/>
        <v>51.5</v>
      </c>
      <c r="M13" s="13">
        <f t="shared" si="3"/>
        <v>3.3356658505711692</v>
      </c>
    </row>
    <row r="14" spans="2:13" x14ac:dyDescent="0.4">
      <c r="B14" s="18">
        <v>66</v>
      </c>
      <c r="C14" s="4">
        <v>59.8</v>
      </c>
      <c r="D14" s="2">
        <v>68.2</v>
      </c>
      <c r="E14" s="2">
        <v>53.4</v>
      </c>
      <c r="F14" s="10">
        <f t="shared" si="0"/>
        <v>60.466666666666669</v>
      </c>
      <c r="G14" s="7">
        <f t="shared" si="1"/>
        <v>6.0604363612605416</v>
      </c>
      <c r="H14" s="1"/>
      <c r="I14" s="5">
        <v>46.2</v>
      </c>
      <c r="J14">
        <v>52.6</v>
      </c>
      <c r="K14">
        <v>56.3</v>
      </c>
      <c r="L14" s="15">
        <f t="shared" si="2"/>
        <v>51.70000000000001</v>
      </c>
      <c r="M14" s="13">
        <f t="shared" si="3"/>
        <v>4.1721297518973026</v>
      </c>
    </row>
    <row r="15" spans="2:13" x14ac:dyDescent="0.4">
      <c r="B15" s="18">
        <v>72</v>
      </c>
      <c r="C15" s="4">
        <v>57.1</v>
      </c>
      <c r="D15" s="2">
        <v>51.4</v>
      </c>
      <c r="E15" s="2">
        <v>62.3</v>
      </c>
      <c r="F15" s="10">
        <f t="shared" si="0"/>
        <v>56.933333333333337</v>
      </c>
      <c r="G15" s="7">
        <f t="shared" si="1"/>
        <v>4.4514666746540463</v>
      </c>
      <c r="H15" s="1"/>
      <c r="I15" s="5">
        <v>46.5</v>
      </c>
      <c r="J15">
        <v>50.3</v>
      </c>
      <c r="K15">
        <v>40.200000000000003</v>
      </c>
      <c r="L15" s="15">
        <f t="shared" si="2"/>
        <v>45.666666666666664</v>
      </c>
      <c r="M15" s="13">
        <f t="shared" si="3"/>
        <v>4.1651997417757611</v>
      </c>
    </row>
    <row r="17" spans="3:8" x14ac:dyDescent="0.4">
      <c r="F17" s="1"/>
      <c r="G17" s="1"/>
    </row>
    <row r="18" spans="3:8" x14ac:dyDescent="0.4">
      <c r="C18" s="1"/>
      <c r="D18" s="1"/>
      <c r="E18" s="17"/>
      <c r="F18" s="1"/>
      <c r="G18" s="1"/>
      <c r="H18" s="1"/>
    </row>
    <row r="19" spans="3:8" x14ac:dyDescent="0.4">
      <c r="C19" s="1"/>
      <c r="D19" s="1"/>
      <c r="E19" s="17"/>
      <c r="F19" s="1"/>
      <c r="G19" s="17"/>
      <c r="H19" s="1"/>
    </row>
    <row r="20" spans="3:8" x14ac:dyDescent="0.4">
      <c r="C20" s="1"/>
      <c r="D20" s="1"/>
      <c r="E20" s="17"/>
      <c r="F20" s="1"/>
      <c r="G20" s="17"/>
      <c r="H20" s="1"/>
    </row>
    <row r="21" spans="3:8" x14ac:dyDescent="0.4">
      <c r="C21" s="1"/>
      <c r="D21" s="1"/>
      <c r="E21" s="17"/>
      <c r="F21" s="1"/>
      <c r="G21" s="17"/>
      <c r="H21" s="1"/>
    </row>
    <row r="22" spans="3:8" x14ac:dyDescent="0.4">
      <c r="C22" s="1"/>
      <c r="D22" s="1"/>
      <c r="E22" s="17"/>
      <c r="F22" s="1"/>
      <c r="G22" s="17"/>
      <c r="H22" s="1"/>
    </row>
    <row r="23" spans="3:8" x14ac:dyDescent="0.4">
      <c r="C23" s="1"/>
      <c r="D23" s="1"/>
      <c r="E23" s="17"/>
      <c r="F23" s="1"/>
      <c r="G23" s="17"/>
      <c r="H23" s="1"/>
    </row>
    <row r="24" spans="3:8" x14ac:dyDescent="0.4">
      <c r="C24" s="1"/>
      <c r="D24" s="1"/>
      <c r="E24" s="17"/>
      <c r="F24" s="1"/>
      <c r="G24" s="17"/>
      <c r="H24" s="1"/>
    </row>
    <row r="25" spans="3:8" x14ac:dyDescent="0.4">
      <c r="C25" s="1"/>
      <c r="D25" s="1"/>
      <c r="E25" s="17"/>
      <c r="F25" s="1"/>
      <c r="G25" s="17"/>
      <c r="H25" s="1"/>
    </row>
    <row r="26" spans="3:8" x14ac:dyDescent="0.4">
      <c r="C26" s="1"/>
      <c r="D26" s="1"/>
      <c r="E26" s="17"/>
      <c r="F26" s="1"/>
      <c r="G26" s="17"/>
      <c r="H26" s="1"/>
    </row>
    <row r="27" spans="3:8" x14ac:dyDescent="0.4">
      <c r="C27" s="1"/>
      <c r="D27" s="1"/>
      <c r="E27" s="17"/>
      <c r="F27" s="1"/>
      <c r="G27" s="17"/>
      <c r="H27" s="1"/>
    </row>
    <row r="28" spans="3:8" x14ac:dyDescent="0.4">
      <c r="C28" s="1"/>
      <c r="D28" s="1"/>
      <c r="E28" s="17"/>
      <c r="F28" s="1"/>
      <c r="G28" s="17"/>
      <c r="H28" s="1"/>
    </row>
    <row r="29" spans="3:8" x14ac:dyDescent="0.4">
      <c r="C29" s="1"/>
      <c r="D29" s="1"/>
      <c r="E29" s="17"/>
      <c r="F29" s="1"/>
      <c r="G29" s="17"/>
      <c r="H29" s="1"/>
    </row>
  </sheetData>
  <mergeCells count="2">
    <mergeCell ref="C2:E2"/>
    <mergeCell ref="I2:K2"/>
  </mergeCells>
  <phoneticPr fontId="2" type="noConversion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2022-07-31T12:30:09Z</dcterms:modified>
</cp:coreProperties>
</file>