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5\Desktop\peerJ\peerJ\原始数据\other raw data\Figure7\C\"/>
    </mc:Choice>
  </mc:AlternateContent>
  <bookViews>
    <workbookView xWindow="0" yWindow="0" windowWidth="21600" windowHeight="9840"/>
  </bookViews>
  <sheets>
    <sheet name="Sheet3" sheetId="1" r:id="rId1"/>
  </sheets>
  <calcPr calcId="152511"/>
</workbook>
</file>

<file path=xl/calcChain.xml><?xml version="1.0" encoding="utf-8"?>
<calcChain xmlns="http://schemas.openxmlformats.org/spreadsheetml/2006/main">
  <c r="J24" i="1" l="1"/>
  <c r="K24" i="1" s="1"/>
  <c r="H24" i="1"/>
  <c r="F24" i="1"/>
  <c r="E24" i="1"/>
  <c r="J23" i="1"/>
  <c r="K23" i="1" s="1"/>
  <c r="H23" i="1"/>
  <c r="H22" i="1"/>
  <c r="J22" i="1" s="1"/>
  <c r="K22" i="1" s="1"/>
  <c r="J21" i="1"/>
  <c r="K21" i="1" s="1"/>
  <c r="H21" i="1"/>
  <c r="F21" i="1"/>
  <c r="E21" i="1"/>
  <c r="J20" i="1"/>
  <c r="K20" i="1" s="1"/>
  <c r="H20" i="1"/>
  <c r="H19" i="1"/>
  <c r="J16" i="1"/>
  <c r="K16" i="1" s="1"/>
  <c r="H16" i="1"/>
  <c r="F16" i="1"/>
  <c r="E16" i="1"/>
  <c r="J15" i="1"/>
  <c r="K15" i="1" s="1"/>
  <c r="H15" i="1"/>
  <c r="H14" i="1"/>
  <c r="J14" i="1" s="1"/>
  <c r="K14" i="1" s="1"/>
  <c r="J13" i="1"/>
  <c r="K13" i="1" s="1"/>
  <c r="H13" i="1"/>
  <c r="F13" i="1"/>
  <c r="E13" i="1"/>
  <c r="J12" i="1"/>
  <c r="K12" i="1" s="1"/>
  <c r="H12" i="1"/>
  <c r="H11" i="1"/>
  <c r="F7" i="1"/>
  <c r="E7" i="1"/>
  <c r="F4" i="1"/>
  <c r="E4" i="1"/>
  <c r="J11" i="1" l="1"/>
  <c r="K11" i="1" s="1"/>
  <c r="L14" i="1" s="1"/>
  <c r="I19" i="1"/>
  <c r="J19" i="1" s="1"/>
  <c r="K19" i="1" s="1"/>
  <c r="L22" i="1" s="1"/>
  <c r="I11" i="1"/>
</calcChain>
</file>

<file path=xl/sharedStrings.xml><?xml version="1.0" encoding="utf-8"?>
<sst xmlns="http://schemas.openxmlformats.org/spreadsheetml/2006/main" count="64" uniqueCount="16">
  <si>
    <t>Fluor</t>
  </si>
  <si>
    <t>Gene</t>
  </si>
  <si>
    <t>Ct Value</t>
  </si>
  <si>
    <t>Ct Mean</t>
  </si>
  <si>
    <t>Ct std</t>
  </si>
  <si>
    <t>target-GAPDH</t>
  </si>
  <si>
    <t>MEAN</t>
  </si>
  <si>
    <t>target-control</t>
  </si>
  <si>
    <t>normalized</t>
  </si>
  <si>
    <r>
      <rPr>
        <b/>
        <i/>
        <sz val="11"/>
        <color indexed="8"/>
        <rFont val="Times New Roman"/>
        <family val="1"/>
      </rPr>
      <t>P</t>
    </r>
    <r>
      <rPr>
        <b/>
        <sz val="11"/>
        <color indexed="8"/>
        <rFont val="Times New Roman"/>
        <family val="1"/>
      </rPr>
      <t xml:space="preserve"> value</t>
    </r>
  </si>
  <si>
    <t>SYBR Green</t>
  </si>
  <si>
    <t>GAPDH</t>
  </si>
  <si>
    <t>PCNA</t>
  </si>
  <si>
    <t>KI67</t>
  </si>
  <si>
    <r>
      <t>t</t>
    </r>
    <r>
      <rPr>
        <sz val="10.5"/>
        <color indexed="10"/>
        <rFont val="宋体"/>
        <family val="3"/>
        <charset val="134"/>
      </rPr>
      <t>umor</t>
    </r>
    <phoneticPr fontId="12" type="noConversion"/>
  </si>
  <si>
    <r>
      <t>t</t>
    </r>
    <r>
      <rPr>
        <sz val="10.5"/>
        <color indexed="10"/>
        <rFont val="宋体"/>
        <family val="3"/>
        <charset val="134"/>
      </rPr>
      <t>umor+exos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</si>
</sst>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##0.00;\-###0.00"/>
  </numFmts>
  <fonts count="14" x14ac:knownFonts="1">
    <font>
      <sz val="11"/>
      <color indexed="8"/>
      <name val="宋体"/>
      <charset val="134"/>
    </font>
    <font>
      <b/>
      <sz val="11"/>
      <color indexed="8"/>
      <name val="Times New Roman"/>
      <family val="1"/>
    </font>
    <font>
      <b/>
      <sz val="11"/>
      <color indexed="8"/>
      <name val="Tahoma"/>
      <family val="2"/>
    </font>
    <font>
      <sz val="11"/>
      <color indexed="8"/>
      <name val="Times New Roman"/>
      <family val="1"/>
    </font>
    <font>
      <sz val="10.5"/>
      <color indexed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8.25"/>
      <name val="Microsoft Sans Serif"/>
      <charset val="1"/>
    </font>
    <font>
      <sz val="10.5"/>
      <color indexed="8"/>
      <name val="Times New Roman"/>
      <family val="1"/>
    </font>
    <font>
      <sz val="8.25"/>
      <name val="Microsoft Sans Serif"/>
      <family val="2"/>
    </font>
    <font>
      <b/>
      <i/>
      <sz val="11"/>
      <color indexed="8"/>
      <name val="Times New Roman"/>
      <family val="1"/>
    </font>
    <font>
      <sz val="11"/>
      <color indexed="8"/>
      <name val="Tahoma"/>
      <family val="2"/>
    </font>
    <font>
      <sz val="9"/>
      <name val="宋体"/>
      <family val="3"/>
      <charset val="134"/>
    </font>
    <font>
      <sz val="10.5"/>
      <color indexed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top"/>
      <protection locked="0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top"/>
      <protection locked="0"/>
    </xf>
  </cellStyleXfs>
  <cellXfs count="17">
    <xf numFmtId="0" fontId="0" fillId="0" borderId="0" xfId="0" applyFont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" fillId="0" borderId="0" xfId="2" applyFont="1">
      <alignment vertical="center"/>
    </xf>
    <xf numFmtId="0" fontId="2" fillId="0" borderId="0" xfId="2" applyFont="1">
      <alignment vertical="center"/>
    </xf>
    <xf numFmtId="0" fontId="3" fillId="0" borderId="0" xfId="1" applyFont="1">
      <alignment vertical="center"/>
    </xf>
    <xf numFmtId="0" fontId="4" fillId="0" borderId="0" xfId="0" applyFont="1" applyAlignment="1" applyProtection="1">
      <alignment horizontal="justify" vertical="center"/>
    </xf>
    <xf numFmtId="178" fontId="5" fillId="0" borderId="0" xfId="3" applyNumberFormat="1" applyFont="1" applyFill="1" applyBorder="1" applyAlignment="1" applyProtection="1">
      <alignment vertical="center"/>
    </xf>
    <xf numFmtId="178" fontId="6" fillId="0" borderId="0" xfId="0" applyNumberFormat="1" applyFont="1" applyFill="1" applyBorder="1" applyAlignment="1" applyProtection="1">
      <alignment vertical="center"/>
    </xf>
    <xf numFmtId="178" fontId="7" fillId="0" borderId="0" xfId="0" applyNumberFormat="1" applyFont="1" applyBorder="1" applyAlignment="1" applyProtection="1">
      <alignment vertical="center"/>
    </xf>
    <xf numFmtId="0" fontId="8" fillId="0" borderId="0" xfId="0" applyFont="1" applyFill="1" applyAlignment="1" applyProtection="1"/>
    <xf numFmtId="178" fontId="6" fillId="0" borderId="0" xfId="0" applyNumberFormat="1" applyFont="1" applyBorder="1" applyAlignment="1" applyProtection="1">
      <alignment vertical="center"/>
    </xf>
    <xf numFmtId="0" fontId="3" fillId="0" borderId="0" xfId="1" applyFont="1" applyFill="1">
      <alignment vertical="center"/>
    </xf>
    <xf numFmtId="178" fontId="9" fillId="0" borderId="0" xfId="0" applyNumberFormat="1" applyFont="1" applyBorder="1" applyAlignment="1" applyProtection="1">
      <alignment vertical="center"/>
    </xf>
    <xf numFmtId="178" fontId="7" fillId="0" borderId="0" xfId="0" applyNumberFormat="1" applyFont="1" applyFill="1" applyBorder="1" applyAlignment="1" applyProtection="1">
      <alignment vertical="center"/>
    </xf>
    <xf numFmtId="178" fontId="5" fillId="0" borderId="0" xfId="0" applyNumberFormat="1" applyFont="1" applyBorder="1" applyAlignment="1" applyProtection="1">
      <alignment vertical="center"/>
    </xf>
    <xf numFmtId="0" fontId="10" fillId="0" borderId="0" xfId="2" applyFont="1">
      <alignment vertical="center"/>
    </xf>
    <xf numFmtId="0" fontId="13" fillId="0" borderId="0" xfId="0" applyFont="1" applyAlignment="1" applyProtection="1">
      <alignment horizontal="justify" vertical="center"/>
    </xf>
  </cellXfs>
  <cellStyles count="4">
    <cellStyle name="Normal" xfId="3"/>
    <cellStyle name="常规" xfId="0" builtinId="0"/>
    <cellStyle name="常规 2" xfId="2"/>
    <cellStyle name="常规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2"/>
  <sheetViews>
    <sheetView tabSelected="1" zoomScaleNormal="100" workbookViewId="0">
      <selection activeCell="B19" sqref="B19:B24"/>
    </sheetView>
  </sheetViews>
  <sheetFormatPr defaultColWidth="9" defaultRowHeight="13.5" x14ac:dyDescent="0.15"/>
  <cols>
    <col min="1" max="1" width="14.625" style="1" customWidth="1"/>
    <col min="2" max="2" width="19.125" style="1" customWidth="1"/>
    <col min="3" max="3" width="13" style="1" customWidth="1"/>
    <col min="4" max="7" width="9" style="1"/>
    <col min="8" max="8" width="13.25" style="1" customWidth="1"/>
    <col min="9" max="9" width="9" style="1"/>
    <col min="10" max="10" width="13" style="1" customWidth="1"/>
    <col min="11" max="11" width="11.125" style="1" customWidth="1"/>
    <col min="12" max="12" width="15" style="1" customWidth="1"/>
    <col min="13" max="16384" width="9" style="1"/>
  </cols>
  <sheetData>
    <row r="1" spans="1:16" ht="15" x14ac:dyDescent="0.15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3"/>
      <c r="H1" s="2" t="s">
        <v>5</v>
      </c>
      <c r="I1" s="2" t="s">
        <v>6</v>
      </c>
      <c r="J1" s="2" t="s">
        <v>7</v>
      </c>
      <c r="K1" s="2" t="s">
        <v>8</v>
      </c>
      <c r="L1" s="15" t="s">
        <v>9</v>
      </c>
      <c r="M1" s="2"/>
      <c r="N1" s="2"/>
      <c r="O1" s="2"/>
      <c r="P1" s="2"/>
    </row>
    <row r="2" spans="1:16" ht="13.5" customHeight="1" x14ac:dyDescent="0.15">
      <c r="A2" s="4" t="s">
        <v>10</v>
      </c>
      <c r="B2" s="16" t="s">
        <v>14</v>
      </c>
      <c r="C2" s="4" t="s">
        <v>11</v>
      </c>
      <c r="D2" s="6">
        <v>19.256339124421999</v>
      </c>
      <c r="E2" s="7"/>
      <c r="F2" s="7"/>
      <c r="G2" s="8"/>
      <c r="H2" s="7"/>
      <c r="I2" s="7"/>
      <c r="J2" s="7"/>
      <c r="K2" s="7"/>
    </row>
    <row r="3" spans="1:16" ht="13.5" customHeight="1" x14ac:dyDescent="0.15">
      <c r="A3" s="4" t="s">
        <v>10</v>
      </c>
      <c r="B3" s="16" t="s">
        <v>14</v>
      </c>
      <c r="C3" s="4" t="s">
        <v>11</v>
      </c>
      <c r="D3" s="6">
        <v>19.492382385180601</v>
      </c>
      <c r="E3" s="7"/>
      <c r="F3" s="7"/>
      <c r="G3" s="8"/>
      <c r="H3" s="7"/>
      <c r="I3" s="7"/>
      <c r="J3" s="7"/>
      <c r="K3" s="7"/>
    </row>
    <row r="4" spans="1:16" ht="13.5" customHeight="1" x14ac:dyDescent="0.15">
      <c r="A4" s="4" t="s">
        <v>10</v>
      </c>
      <c r="B4" s="16" t="s">
        <v>14</v>
      </c>
      <c r="C4" s="4" t="s">
        <v>11</v>
      </c>
      <c r="D4" s="6">
        <v>18.534008333370199</v>
      </c>
      <c r="E4" s="7">
        <f>AVERAGE(D2:D4)</f>
        <v>19.094243280990934</v>
      </c>
      <c r="F4" s="7">
        <f>STDEV(D2:D4)</f>
        <v>0.49932604842837236</v>
      </c>
      <c r="G4" s="8"/>
      <c r="H4" s="7"/>
      <c r="I4" s="7"/>
      <c r="J4" s="7"/>
      <c r="K4" s="7"/>
    </row>
    <row r="5" spans="1:16" ht="13.5" customHeight="1" x14ac:dyDescent="0.15">
      <c r="A5" s="4" t="s">
        <v>10</v>
      </c>
      <c r="B5" s="16" t="s">
        <v>15</v>
      </c>
      <c r="C5" s="4" t="s">
        <v>11</v>
      </c>
      <c r="D5" s="6">
        <v>18.496961773224299</v>
      </c>
      <c r="E5" s="7"/>
      <c r="F5" s="7"/>
      <c r="H5" s="7"/>
      <c r="I5" s="7"/>
      <c r="J5" s="7"/>
      <c r="K5" s="7"/>
    </row>
    <row r="6" spans="1:16" ht="13.5" customHeight="1" x14ac:dyDescent="0.15">
      <c r="A6" s="4" t="s">
        <v>10</v>
      </c>
      <c r="B6" s="16" t="s">
        <v>15</v>
      </c>
      <c r="C6" s="4" t="s">
        <v>11</v>
      </c>
      <c r="D6" s="6">
        <v>18.490047975136299</v>
      </c>
      <c r="E6" s="7"/>
      <c r="F6" s="7"/>
      <c r="H6" s="7"/>
      <c r="I6" s="7"/>
      <c r="J6" s="7"/>
      <c r="K6" s="7"/>
    </row>
    <row r="7" spans="1:16" ht="13.5" customHeight="1" x14ac:dyDescent="0.15">
      <c r="A7" s="4" t="s">
        <v>10</v>
      </c>
      <c r="B7" s="16" t="s">
        <v>15</v>
      </c>
      <c r="C7" s="4" t="s">
        <v>11</v>
      </c>
      <c r="D7" s="6">
        <v>19.856010055057698</v>
      </c>
      <c r="E7" s="7">
        <f>AVERAGE(D5:D7)</f>
        <v>18.947673267806099</v>
      </c>
      <c r="F7" s="7">
        <f>STDEV(D5:D7)</f>
        <v>0.78665032858120532</v>
      </c>
      <c r="H7" s="7"/>
      <c r="I7" s="7"/>
      <c r="J7" s="7"/>
      <c r="K7" s="7"/>
    </row>
    <row r="8" spans="1:16" ht="13.5" customHeight="1" x14ac:dyDescent="0.15">
      <c r="A8" s="4"/>
      <c r="B8" s="5"/>
      <c r="C8" s="4"/>
      <c r="D8" s="8"/>
      <c r="E8" s="7"/>
      <c r="F8" s="7"/>
      <c r="H8" s="7"/>
      <c r="I8" s="7"/>
      <c r="J8" s="7"/>
      <c r="K8" s="7"/>
    </row>
    <row r="9" spans="1:16" ht="13.5" customHeight="1" x14ac:dyDescent="0.15">
      <c r="A9" s="4"/>
      <c r="B9" s="5"/>
      <c r="C9" s="4"/>
      <c r="D9" s="8"/>
      <c r="E9" s="7"/>
      <c r="F9" s="7"/>
    </row>
    <row r="10" spans="1:16" ht="15" x14ac:dyDescent="0.15">
      <c r="A10" s="4"/>
      <c r="B10" s="5"/>
      <c r="C10" s="4"/>
      <c r="D10" s="8"/>
      <c r="E10" s="7"/>
      <c r="F10" s="7"/>
    </row>
    <row r="11" spans="1:16" ht="15" x14ac:dyDescent="0.2">
      <c r="A11" s="4" t="s">
        <v>10</v>
      </c>
      <c r="B11" s="16" t="s">
        <v>14</v>
      </c>
      <c r="C11" s="9" t="s">
        <v>12</v>
      </c>
      <c r="D11" s="6">
        <v>18.391299505582001</v>
      </c>
      <c r="E11" s="7"/>
      <c r="F11" s="7"/>
      <c r="G11" s="7">
        <v>19.094243280990899</v>
      </c>
      <c r="H11" s="7">
        <f t="shared" ref="H11:H16" si="0">D11-G11</f>
        <v>-0.70294377540889741</v>
      </c>
      <c r="I11" s="7">
        <f>AVERAGE(H11:H13)</f>
        <v>-0.57169683869809873</v>
      </c>
      <c r="J11" s="7">
        <f t="shared" ref="J11:J16" si="1">H11-I11</f>
        <v>-0.13124693671079868</v>
      </c>
      <c r="K11" s="7">
        <f t="shared" ref="K11:K16" si="2">POWER(2,-J11)</f>
        <v>1.0952399198323455</v>
      </c>
    </row>
    <row r="12" spans="1:16" ht="15" x14ac:dyDescent="0.2">
      <c r="A12" s="4" t="s">
        <v>10</v>
      </c>
      <c r="B12" s="16" t="s">
        <v>14</v>
      </c>
      <c r="C12" s="9" t="s">
        <v>12</v>
      </c>
      <c r="D12" s="6">
        <v>18.517172166567999</v>
      </c>
      <c r="E12" s="7"/>
      <c r="F12" s="7"/>
      <c r="G12" s="7">
        <v>19.094243280990899</v>
      </c>
      <c r="H12" s="7">
        <f t="shared" si="0"/>
        <v>-0.57707111442289971</v>
      </c>
      <c r="I12" s="7">
        <v>-0.57169683869813404</v>
      </c>
      <c r="J12" s="7">
        <f t="shared" si="1"/>
        <v>-5.3742757247656758E-3</v>
      </c>
      <c r="K12" s="7">
        <f t="shared" si="2"/>
        <v>1.0037321111134514</v>
      </c>
    </row>
    <row r="13" spans="1:16" ht="15" x14ac:dyDescent="0.2">
      <c r="A13" s="4" t="s">
        <v>10</v>
      </c>
      <c r="B13" s="16" t="s">
        <v>14</v>
      </c>
      <c r="C13" s="9" t="s">
        <v>12</v>
      </c>
      <c r="D13" s="6">
        <v>18.6591676547284</v>
      </c>
      <c r="E13" s="7">
        <f>AVERAGE(D11:D13)</f>
        <v>18.5225464422928</v>
      </c>
      <c r="F13" s="7">
        <f>STDEV(D11:D13)</f>
        <v>0.13401491880180325</v>
      </c>
      <c r="G13" s="7">
        <v>19.094243280990899</v>
      </c>
      <c r="H13" s="7">
        <f t="shared" si="0"/>
        <v>-0.43507562626249907</v>
      </c>
      <c r="I13" s="7">
        <v>-0.57169683869813404</v>
      </c>
      <c r="J13" s="7">
        <f t="shared" si="1"/>
        <v>0.13662121243563496</v>
      </c>
      <c r="K13" s="7">
        <f t="shared" si="2"/>
        <v>0.90964705331629381</v>
      </c>
    </row>
    <row r="14" spans="1:16" ht="15" x14ac:dyDescent="0.2">
      <c r="A14" s="4" t="s">
        <v>10</v>
      </c>
      <c r="B14" s="16" t="s">
        <v>15</v>
      </c>
      <c r="C14" s="9" t="s">
        <v>12</v>
      </c>
      <c r="D14" s="6">
        <v>19.843502166896599</v>
      </c>
      <c r="E14" s="7"/>
      <c r="F14" s="7"/>
      <c r="G14" s="7">
        <v>18.947673267806099</v>
      </c>
      <c r="H14" s="7">
        <f t="shared" si="0"/>
        <v>0.89582889909049968</v>
      </c>
      <c r="I14" s="7">
        <v>-0.57169683869813404</v>
      </c>
      <c r="J14" s="7">
        <f t="shared" si="1"/>
        <v>1.4675257377886337</v>
      </c>
      <c r="K14" s="7">
        <f t="shared" si="2"/>
        <v>0.3616019247718269</v>
      </c>
      <c r="L14" s="1">
        <f>TTEST(K14:K16,K11:K13,2,1)</f>
        <v>9.4186193074505455E-3</v>
      </c>
    </row>
    <row r="15" spans="1:16" ht="15" x14ac:dyDescent="0.2">
      <c r="A15" s="4" t="s">
        <v>10</v>
      </c>
      <c r="B15" s="16" t="s">
        <v>15</v>
      </c>
      <c r="C15" s="9" t="s">
        <v>12</v>
      </c>
      <c r="D15" s="6">
        <v>19.608950175136599</v>
      </c>
      <c r="E15" s="7"/>
      <c r="F15" s="7"/>
      <c r="G15" s="7">
        <v>18.947673267806099</v>
      </c>
      <c r="H15" s="7">
        <f t="shared" si="0"/>
        <v>0.6612769073304996</v>
      </c>
      <c r="I15" s="7">
        <v>-0.57169683869813404</v>
      </c>
      <c r="J15" s="7">
        <f t="shared" si="1"/>
        <v>1.2329737460286336</v>
      </c>
      <c r="K15" s="7">
        <f t="shared" si="2"/>
        <v>0.42543960677587944</v>
      </c>
    </row>
    <row r="16" spans="1:16" ht="15" x14ac:dyDescent="0.2">
      <c r="A16" s="4" t="s">
        <v>10</v>
      </c>
      <c r="B16" s="16" t="s">
        <v>15</v>
      </c>
      <c r="C16" s="9" t="s">
        <v>12</v>
      </c>
      <c r="D16" s="6">
        <v>19.794374163141399</v>
      </c>
      <c r="E16" s="7">
        <f>AVERAGE(D14:D16)</f>
        <v>19.748942168391533</v>
      </c>
      <c r="F16" s="7">
        <f>STDEV(D14:D16)</f>
        <v>0.12370007607054942</v>
      </c>
      <c r="G16" s="7">
        <v>18.947673267806099</v>
      </c>
      <c r="H16" s="7">
        <f t="shared" si="0"/>
        <v>0.84670089533529946</v>
      </c>
      <c r="I16" s="7">
        <v>-0.57169683869813404</v>
      </c>
      <c r="J16" s="7">
        <f t="shared" si="1"/>
        <v>1.4183977340334335</v>
      </c>
      <c r="K16" s="7">
        <f t="shared" si="2"/>
        <v>0.37412758990850109</v>
      </c>
    </row>
    <row r="17" spans="1:12" ht="15" x14ac:dyDescent="0.2">
      <c r="A17" s="4"/>
      <c r="B17" s="5"/>
      <c r="C17" s="9"/>
      <c r="D17" s="10"/>
      <c r="E17" s="7"/>
      <c r="F17" s="7"/>
      <c r="G17" s="7"/>
      <c r="H17" s="7"/>
      <c r="I17" s="7"/>
      <c r="J17" s="7"/>
      <c r="K17" s="7"/>
    </row>
    <row r="18" spans="1:12" ht="15" x14ac:dyDescent="0.2">
      <c r="A18" s="4"/>
      <c r="B18" s="5"/>
      <c r="C18" s="9"/>
      <c r="D18" s="10"/>
      <c r="E18" s="7"/>
      <c r="F18" s="7"/>
      <c r="G18" s="7"/>
      <c r="H18" s="7"/>
      <c r="I18" s="7"/>
      <c r="J18" s="7"/>
      <c r="K18" s="7"/>
    </row>
    <row r="19" spans="1:12" ht="15" x14ac:dyDescent="0.2">
      <c r="A19" s="4" t="s">
        <v>10</v>
      </c>
      <c r="B19" s="16" t="s">
        <v>14</v>
      </c>
      <c r="C19" s="9" t="s">
        <v>13</v>
      </c>
      <c r="D19" s="6">
        <v>21.815599897719402</v>
      </c>
      <c r="E19" s="7"/>
      <c r="F19" s="7"/>
      <c r="G19" s="7">
        <v>19.094243280990899</v>
      </c>
      <c r="H19" s="7">
        <f t="shared" ref="H19:H24" si="3">D19-G19</f>
        <v>2.721356616728503</v>
      </c>
      <c r="I19" s="7">
        <f>AVERAGE(H19:H21)</f>
        <v>2.624574501263703</v>
      </c>
      <c r="J19" s="7">
        <f t="shared" ref="J19:J24" si="4">H19-I19</f>
        <v>9.6782115464800089E-2</v>
      </c>
      <c r="K19" s="7">
        <f t="shared" ref="K19:K24" si="5">POWER(2,-J19)</f>
        <v>0.93511641402699897</v>
      </c>
    </row>
    <row r="20" spans="1:12" ht="15" x14ac:dyDescent="0.2">
      <c r="A20" s="4" t="s">
        <v>10</v>
      </c>
      <c r="B20" s="16" t="s">
        <v>14</v>
      </c>
      <c r="C20" s="9" t="s">
        <v>13</v>
      </c>
      <c r="D20" s="6">
        <v>21.655617423015901</v>
      </c>
      <c r="E20" s="7"/>
      <c r="F20" s="7"/>
      <c r="G20" s="7">
        <v>19.094243280990899</v>
      </c>
      <c r="H20" s="7">
        <f t="shared" si="3"/>
        <v>2.5613741420250022</v>
      </c>
      <c r="I20" s="7">
        <v>2.6245745012636701</v>
      </c>
      <c r="J20" s="7">
        <f t="shared" si="4"/>
        <v>-6.3200359238667847E-2</v>
      </c>
      <c r="K20" s="7">
        <f t="shared" si="5"/>
        <v>1.0447808503253169</v>
      </c>
    </row>
    <row r="21" spans="1:12" ht="15" x14ac:dyDescent="0.2">
      <c r="A21" s="4" t="s">
        <v>10</v>
      </c>
      <c r="B21" s="16" t="s">
        <v>14</v>
      </c>
      <c r="C21" s="9" t="s">
        <v>13</v>
      </c>
      <c r="D21" s="6">
        <v>21.685236026028502</v>
      </c>
      <c r="E21" s="7">
        <f>AVERAGE(D19:D21)</f>
        <v>21.718817782254604</v>
      </c>
      <c r="F21" s="7">
        <f>STDEV(D19:D21)</f>
        <v>8.5114034192287913E-2</v>
      </c>
      <c r="G21" s="7">
        <v>19.094243280990899</v>
      </c>
      <c r="H21" s="7">
        <f t="shared" si="3"/>
        <v>2.5909927450376031</v>
      </c>
      <c r="I21" s="7">
        <v>2.6245745012636701</v>
      </c>
      <c r="J21" s="7">
        <f t="shared" si="4"/>
        <v>-3.3581756226066961E-2</v>
      </c>
      <c r="K21" s="7">
        <f t="shared" si="5"/>
        <v>1.0235501256324349</v>
      </c>
    </row>
    <row r="22" spans="1:12" ht="15" x14ac:dyDescent="0.2">
      <c r="A22" s="4" t="s">
        <v>10</v>
      </c>
      <c r="B22" s="16" t="s">
        <v>15</v>
      </c>
      <c r="C22" s="9" t="s">
        <v>13</v>
      </c>
      <c r="D22" s="6">
        <v>22.180800238062002</v>
      </c>
      <c r="E22" s="7"/>
      <c r="F22" s="7"/>
      <c r="G22" s="7">
        <v>18.947673267806099</v>
      </c>
      <c r="H22" s="7">
        <f t="shared" si="3"/>
        <v>3.2331269702559027</v>
      </c>
      <c r="I22" s="7">
        <v>2.6245745012636701</v>
      </c>
      <c r="J22" s="7">
        <f t="shared" si="4"/>
        <v>0.60855246899223259</v>
      </c>
      <c r="K22" s="7">
        <f t="shared" si="5"/>
        <v>0.6558544247831759</v>
      </c>
      <c r="L22" s="1">
        <f>TTEST(K22:K24,K19:K21,2,1)</f>
        <v>1.2929989810736746E-2</v>
      </c>
    </row>
    <row r="23" spans="1:12" ht="15" x14ac:dyDescent="0.2">
      <c r="A23" s="4" t="s">
        <v>10</v>
      </c>
      <c r="B23" s="16" t="s">
        <v>15</v>
      </c>
      <c r="C23" s="9" t="s">
        <v>13</v>
      </c>
      <c r="D23" s="6">
        <v>22.157425298919001</v>
      </c>
      <c r="E23" s="7"/>
      <c r="F23" s="7"/>
      <c r="G23" s="7">
        <v>18.947673267806099</v>
      </c>
      <c r="H23" s="7">
        <f t="shared" si="3"/>
        <v>3.2097520311129024</v>
      </c>
      <c r="I23" s="7">
        <v>2.6245745012636701</v>
      </c>
      <c r="J23" s="7">
        <f t="shared" si="4"/>
        <v>0.58517752984923233</v>
      </c>
      <c r="K23" s="7">
        <f t="shared" si="5"/>
        <v>0.66656730951537557</v>
      </c>
    </row>
    <row r="24" spans="1:12" ht="15" x14ac:dyDescent="0.2">
      <c r="A24" s="4" t="s">
        <v>10</v>
      </c>
      <c r="B24" s="16" t="s">
        <v>15</v>
      </c>
      <c r="C24" s="9" t="s">
        <v>13</v>
      </c>
      <c r="D24" s="6">
        <v>22.294963884496099</v>
      </c>
      <c r="E24" s="7">
        <f>AVERAGE(D22:D24)</f>
        <v>22.211063140492367</v>
      </c>
      <c r="F24" s="7">
        <f>STDEV(D22:D24)</f>
        <v>7.3594144320519764E-2</v>
      </c>
      <c r="G24" s="7">
        <v>18.947673267806099</v>
      </c>
      <c r="H24" s="7">
        <f t="shared" si="3"/>
        <v>3.3472906166899996</v>
      </c>
      <c r="I24" s="7">
        <v>2.6245745012636701</v>
      </c>
      <c r="J24" s="7">
        <f t="shared" si="4"/>
        <v>0.72271611542632952</v>
      </c>
      <c r="K24" s="7">
        <f t="shared" si="5"/>
        <v>0.60595555465679296</v>
      </c>
    </row>
    <row r="25" spans="1:12" x14ac:dyDescent="0.15">
      <c r="D25" s="6"/>
    </row>
    <row r="26" spans="1:12" ht="15" x14ac:dyDescent="0.15">
      <c r="A26" s="11"/>
      <c r="B26" s="5"/>
      <c r="C26" s="4"/>
      <c r="D26" s="6"/>
      <c r="E26" s="7"/>
      <c r="F26" s="7"/>
      <c r="G26" s="7"/>
      <c r="H26" s="7"/>
      <c r="I26" s="7"/>
      <c r="J26" s="7"/>
      <c r="K26" s="7"/>
    </row>
    <row r="40" spans="1:11" ht="15" x14ac:dyDescent="0.2">
      <c r="A40" s="4"/>
      <c r="B40" s="5"/>
      <c r="C40" s="9"/>
      <c r="D40" s="10"/>
      <c r="E40" s="7"/>
      <c r="F40" s="7"/>
      <c r="G40" s="7"/>
      <c r="H40" s="7"/>
      <c r="I40" s="7"/>
      <c r="J40" s="7"/>
      <c r="K40" s="7"/>
    </row>
    <row r="41" spans="1:11" ht="15" x14ac:dyDescent="0.2">
      <c r="A41" s="4"/>
      <c r="B41" s="5"/>
      <c r="C41" s="9"/>
      <c r="D41" s="12"/>
      <c r="E41" s="7"/>
      <c r="F41" s="7"/>
      <c r="G41" s="7"/>
      <c r="H41" s="7"/>
      <c r="I41" s="7"/>
      <c r="J41" s="7"/>
      <c r="K41" s="7"/>
    </row>
    <row r="42" spans="1:11" ht="15" x14ac:dyDescent="0.2">
      <c r="A42" s="4"/>
      <c r="B42" s="5"/>
      <c r="C42" s="9"/>
      <c r="D42" s="12"/>
      <c r="E42" s="7"/>
      <c r="F42" s="7"/>
      <c r="G42" s="7"/>
      <c r="H42" s="7"/>
      <c r="I42" s="7"/>
      <c r="J42" s="7"/>
      <c r="K42" s="7"/>
    </row>
    <row r="43" spans="1:11" ht="15" x14ac:dyDescent="0.2">
      <c r="A43" s="4"/>
      <c r="B43" s="5"/>
      <c r="C43" s="9"/>
      <c r="D43" s="12"/>
      <c r="E43" s="7"/>
      <c r="F43" s="7"/>
      <c r="G43" s="7"/>
      <c r="H43" s="7"/>
      <c r="I43" s="7"/>
      <c r="J43" s="7"/>
      <c r="K43" s="7"/>
    </row>
    <row r="44" spans="1:11" ht="15" x14ac:dyDescent="0.2">
      <c r="A44" s="4"/>
      <c r="B44" s="5"/>
      <c r="C44" s="9"/>
      <c r="D44" s="10"/>
      <c r="E44" s="7"/>
      <c r="F44" s="7"/>
      <c r="G44" s="7"/>
      <c r="H44" s="7"/>
      <c r="I44" s="7"/>
      <c r="J44" s="7"/>
      <c r="K44" s="7"/>
    </row>
    <row r="45" spans="1:11" ht="15" x14ac:dyDescent="0.2">
      <c r="A45" s="4"/>
      <c r="B45" s="5"/>
      <c r="C45" s="9"/>
      <c r="D45" s="12"/>
      <c r="E45" s="7"/>
      <c r="F45" s="7"/>
      <c r="G45" s="7"/>
      <c r="H45" s="7"/>
      <c r="I45" s="7"/>
      <c r="J45" s="7"/>
      <c r="K45" s="7"/>
    </row>
    <row r="49" spans="1:22" ht="15" x14ac:dyDescent="0.2">
      <c r="A49" s="11"/>
      <c r="B49" s="5"/>
      <c r="C49" s="9"/>
      <c r="E49" s="13"/>
      <c r="F49" s="7"/>
      <c r="G49" s="7"/>
      <c r="H49" s="7"/>
      <c r="I49" s="7"/>
      <c r="J49" s="7"/>
      <c r="K49" s="7"/>
    </row>
    <row r="50" spans="1:22" ht="15" x14ac:dyDescent="0.2">
      <c r="A50" s="4"/>
      <c r="B50" s="5"/>
      <c r="C50" s="9"/>
      <c r="D50" s="14"/>
      <c r="E50" s="14"/>
      <c r="F50" s="7"/>
      <c r="G50" s="7"/>
      <c r="H50" s="7"/>
      <c r="I50" s="7"/>
      <c r="J50" s="7"/>
      <c r="K50" s="7"/>
    </row>
    <row r="51" spans="1:22" ht="15" x14ac:dyDescent="0.2">
      <c r="A51" s="4"/>
      <c r="B51" s="5"/>
      <c r="C51" s="9"/>
      <c r="D51" s="14"/>
      <c r="E51" s="14"/>
      <c r="F51" s="7"/>
      <c r="G51" s="7"/>
      <c r="H51" s="7"/>
      <c r="I51" s="7"/>
      <c r="J51" s="7"/>
      <c r="K51" s="7"/>
    </row>
    <row r="52" spans="1:22" ht="15" x14ac:dyDescent="0.2">
      <c r="A52" s="4"/>
      <c r="B52" s="5"/>
      <c r="C52" s="9"/>
      <c r="D52" s="14"/>
      <c r="E52" s="7"/>
      <c r="F52" s="7"/>
      <c r="G52" s="7"/>
      <c r="H52" s="7"/>
      <c r="I52" s="7"/>
      <c r="J52" s="7"/>
      <c r="K52" s="7"/>
    </row>
    <row r="53" spans="1:22" ht="15" x14ac:dyDescent="0.2">
      <c r="A53" s="4"/>
      <c r="B53" s="5"/>
      <c r="C53" s="9"/>
      <c r="D53" s="14"/>
      <c r="E53" s="7"/>
      <c r="F53" s="7"/>
      <c r="G53" s="7"/>
      <c r="H53" s="7"/>
      <c r="I53" s="7"/>
      <c r="J53" s="7"/>
      <c r="K53" s="7"/>
    </row>
    <row r="54" spans="1:22" customFormat="1" ht="15" x14ac:dyDescent="0.2">
      <c r="A54" s="4"/>
      <c r="B54" s="5"/>
      <c r="C54" s="9"/>
      <c r="D54" s="14"/>
      <c r="E54" s="7"/>
      <c r="F54" s="7"/>
      <c r="G54" s="7"/>
      <c r="H54" s="7"/>
      <c r="I54" s="7"/>
      <c r="J54" s="7"/>
      <c r="K54" s="7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customFormat="1" ht="15" x14ac:dyDescent="0.2">
      <c r="A55" s="4"/>
      <c r="B55" s="5"/>
      <c r="C55" s="9"/>
      <c r="D55" s="14"/>
      <c r="E55" s="7"/>
      <c r="F55" s="7"/>
      <c r="G55" s="7"/>
      <c r="H55" s="7"/>
      <c r="I55" s="7"/>
      <c r="J55" s="7"/>
      <c r="K55" s="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customFormat="1" ht="15" x14ac:dyDescent="0.2">
      <c r="A56" s="4"/>
      <c r="B56" s="5"/>
      <c r="C56" s="9"/>
      <c r="D56" s="14"/>
      <c r="E56" s="7"/>
      <c r="F56" s="7"/>
      <c r="G56" s="7"/>
      <c r="H56" s="7"/>
      <c r="I56" s="7"/>
      <c r="J56" s="7"/>
      <c r="K56" s="7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customFormat="1" ht="15" x14ac:dyDescent="0.2">
      <c r="A57" s="4"/>
      <c r="B57" s="5"/>
      <c r="C57" s="9"/>
      <c r="D57" s="14"/>
      <c r="E57" s="7"/>
      <c r="F57" s="7"/>
      <c r="G57" s="7"/>
      <c r="H57" s="7"/>
      <c r="I57" s="7"/>
      <c r="J57" s="7"/>
      <c r="K57" s="7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customFormat="1" ht="15" x14ac:dyDescent="0.2">
      <c r="A58" s="4"/>
      <c r="B58" s="5"/>
      <c r="C58" s="9"/>
      <c r="D58" s="14"/>
      <c r="E58" s="7"/>
      <c r="F58" s="7"/>
      <c r="G58" s="7"/>
      <c r="H58" s="7"/>
      <c r="I58" s="7"/>
      <c r="J58" s="7"/>
      <c r="K58" s="7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customFormat="1" ht="15" x14ac:dyDescent="0.2">
      <c r="A59" s="4"/>
      <c r="B59" s="5"/>
      <c r="C59" s="9"/>
      <c r="D59" s="14"/>
      <c r="E59" s="7"/>
      <c r="F59" s="7"/>
      <c r="G59" s="7"/>
      <c r="H59" s="7"/>
      <c r="I59" s="7"/>
      <c r="J59" s="7"/>
      <c r="K59" s="7"/>
      <c r="L59" s="1"/>
      <c r="N59" s="1"/>
      <c r="O59" s="1"/>
      <c r="P59" s="1"/>
      <c r="Q59" s="1"/>
      <c r="R59" s="1"/>
      <c r="S59" s="1"/>
      <c r="T59" s="1"/>
      <c r="U59" s="1"/>
      <c r="V59" s="1"/>
    </row>
    <row r="60" spans="1:22" customFormat="1" ht="15" x14ac:dyDescent="0.2">
      <c r="A60" s="4"/>
      <c r="B60" s="5"/>
      <c r="C60" s="9"/>
      <c r="D60" s="14"/>
      <c r="E60" s="7"/>
      <c r="F60" s="7"/>
      <c r="G60" s="7"/>
      <c r="H60" s="7"/>
      <c r="I60" s="7"/>
      <c r="J60" s="7"/>
      <c r="K60" s="7"/>
      <c r="L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" x14ac:dyDescent="0.2">
      <c r="A61" s="4"/>
      <c r="B61" s="5"/>
      <c r="C61" s="9"/>
      <c r="D61" s="14"/>
      <c r="E61" s="7"/>
      <c r="F61" s="7"/>
      <c r="G61" s="7"/>
      <c r="H61" s="7"/>
      <c r="I61" s="7"/>
      <c r="J61" s="7"/>
      <c r="K61" s="7"/>
    </row>
    <row r="62" spans="1:22" x14ac:dyDescent="0.15">
      <c r="N62"/>
      <c r="O62"/>
      <c r="P62"/>
      <c r="Q62"/>
      <c r="R62"/>
      <c r="S62"/>
      <c r="T62"/>
      <c r="U62"/>
      <c r="V62"/>
    </row>
    <row r="63" spans="1:22" x14ac:dyDescent="0.15">
      <c r="N63"/>
      <c r="O63"/>
      <c r="P63"/>
      <c r="Q63"/>
      <c r="R63"/>
      <c r="S63"/>
      <c r="T63"/>
      <c r="U63"/>
      <c r="V63"/>
    </row>
    <row r="64" spans="1:22" x14ac:dyDescent="0.15">
      <c r="N64"/>
      <c r="O64"/>
      <c r="P64"/>
      <c r="Q64"/>
      <c r="R64"/>
      <c r="S64"/>
      <c r="T64"/>
      <c r="U64"/>
      <c r="V64"/>
    </row>
    <row r="65" spans="1:22" x14ac:dyDescent="0.15">
      <c r="N65"/>
      <c r="O65"/>
      <c r="P65"/>
      <c r="Q65"/>
      <c r="R65"/>
      <c r="S65"/>
      <c r="T65"/>
      <c r="U65"/>
      <c r="V65"/>
    </row>
    <row r="66" spans="1:22" x14ac:dyDescent="0.15">
      <c r="N66"/>
      <c r="O66"/>
      <c r="P66"/>
      <c r="Q66"/>
      <c r="R66"/>
      <c r="S66"/>
      <c r="T66"/>
      <c r="U66"/>
      <c r="V66"/>
    </row>
    <row r="67" spans="1:22" ht="15" x14ac:dyDescent="0.2">
      <c r="A67" s="11"/>
      <c r="B67" s="5"/>
      <c r="C67" s="9"/>
      <c r="D67" s="8"/>
      <c r="E67" s="7"/>
      <c r="F67" s="7"/>
      <c r="G67" s="7"/>
      <c r="H67" s="7"/>
      <c r="I67" s="7"/>
      <c r="J67" s="7"/>
      <c r="K67" s="7"/>
      <c r="N67"/>
      <c r="O67"/>
      <c r="P67"/>
      <c r="Q67"/>
      <c r="R67"/>
      <c r="S67"/>
      <c r="T67"/>
      <c r="U67"/>
      <c r="V67"/>
    </row>
    <row r="68" spans="1:22" ht="15" x14ac:dyDescent="0.2">
      <c r="A68" s="4"/>
      <c r="B68" s="5"/>
      <c r="C68" s="9"/>
      <c r="D68" s="10"/>
      <c r="E68" s="7"/>
      <c r="F68" s="7"/>
      <c r="G68" s="7"/>
      <c r="H68" s="7"/>
      <c r="I68" s="7"/>
      <c r="J68" s="7"/>
      <c r="K68" s="7"/>
      <c r="N68"/>
      <c r="O68"/>
      <c r="P68"/>
      <c r="Q68"/>
      <c r="R68"/>
      <c r="S68"/>
      <c r="T68"/>
      <c r="U68"/>
      <c r="V68"/>
    </row>
    <row r="69" spans="1:22" ht="15" x14ac:dyDescent="0.2">
      <c r="A69" s="4"/>
      <c r="B69" s="5"/>
      <c r="C69" s="9"/>
      <c r="D69" s="12"/>
      <c r="E69" s="7"/>
      <c r="F69" s="7"/>
      <c r="G69" s="7"/>
      <c r="H69" s="7"/>
      <c r="I69" s="7"/>
      <c r="J69" s="7"/>
      <c r="K69" s="7"/>
    </row>
    <row r="70" spans="1:22" ht="15" x14ac:dyDescent="0.2">
      <c r="A70" s="4"/>
      <c r="B70" s="5"/>
      <c r="C70" s="9"/>
      <c r="D70" s="10"/>
      <c r="E70" s="7"/>
      <c r="F70" s="7"/>
      <c r="G70" s="7"/>
      <c r="H70" s="7"/>
      <c r="I70" s="7"/>
      <c r="J70" s="7"/>
      <c r="K70" s="7"/>
      <c r="M70"/>
    </row>
    <row r="71" spans="1:22" ht="15" x14ac:dyDescent="0.2">
      <c r="A71" s="4"/>
      <c r="B71" s="5"/>
      <c r="C71" s="9"/>
      <c r="D71" s="10"/>
      <c r="E71" s="7"/>
      <c r="F71" s="7"/>
      <c r="G71" s="7"/>
      <c r="H71" s="7"/>
      <c r="I71" s="7"/>
      <c r="J71" s="7"/>
      <c r="K71" s="7"/>
      <c r="M71"/>
    </row>
    <row r="72" spans="1:22" ht="15" x14ac:dyDescent="0.2">
      <c r="A72" s="4"/>
      <c r="B72" s="5"/>
      <c r="C72" s="9"/>
      <c r="D72" s="10"/>
      <c r="E72" s="7"/>
      <c r="F72" s="7"/>
      <c r="G72" s="7"/>
      <c r="H72" s="7"/>
      <c r="I72" s="7"/>
      <c r="J72" s="7"/>
      <c r="K72" s="7"/>
      <c r="M72"/>
    </row>
    <row r="73" spans="1:22" ht="15" x14ac:dyDescent="0.2">
      <c r="A73" s="4"/>
      <c r="B73" s="5"/>
      <c r="C73" s="9"/>
      <c r="D73" s="12"/>
      <c r="E73" s="7"/>
      <c r="F73" s="7"/>
      <c r="G73" s="7"/>
      <c r="H73" s="7"/>
      <c r="I73" s="7"/>
      <c r="J73" s="7"/>
      <c r="K73" s="7"/>
      <c r="M73"/>
    </row>
    <row r="74" spans="1:22" ht="15" x14ac:dyDescent="0.2">
      <c r="A74" s="4"/>
      <c r="B74" s="5"/>
      <c r="C74" s="9"/>
      <c r="D74" s="12"/>
      <c r="E74" s="7"/>
      <c r="F74" s="7"/>
      <c r="G74" s="7"/>
      <c r="H74" s="7"/>
      <c r="I74" s="7"/>
      <c r="J74" s="7"/>
      <c r="K74" s="7"/>
      <c r="M74"/>
    </row>
    <row r="75" spans="1:22" ht="15" x14ac:dyDescent="0.2">
      <c r="A75" s="4"/>
      <c r="B75" s="5"/>
      <c r="C75" s="9"/>
      <c r="D75" s="12"/>
      <c r="E75" s="7"/>
      <c r="F75" s="7"/>
      <c r="G75" s="7"/>
      <c r="H75" s="7"/>
      <c r="I75" s="7"/>
      <c r="J75" s="7"/>
      <c r="K75" s="7"/>
      <c r="M75"/>
    </row>
    <row r="76" spans="1:22" ht="15" x14ac:dyDescent="0.2">
      <c r="A76" s="4"/>
      <c r="B76" s="5"/>
      <c r="C76" s="9"/>
      <c r="D76" s="12"/>
      <c r="E76" s="7"/>
      <c r="F76" s="7"/>
      <c r="G76" s="7"/>
      <c r="H76" s="7"/>
      <c r="I76" s="7"/>
      <c r="J76" s="7"/>
      <c r="K76" s="7"/>
      <c r="M76"/>
    </row>
    <row r="77" spans="1:22" ht="15" x14ac:dyDescent="0.2">
      <c r="A77" s="4"/>
      <c r="B77" s="5"/>
      <c r="C77" s="9"/>
      <c r="D77" s="12"/>
      <c r="E77" s="7"/>
      <c r="F77" s="7"/>
      <c r="G77" s="7"/>
      <c r="H77" s="7"/>
      <c r="I77" s="7"/>
      <c r="J77" s="7"/>
      <c r="K77" s="7"/>
    </row>
    <row r="78" spans="1:22" ht="15" x14ac:dyDescent="0.2">
      <c r="A78" s="4"/>
      <c r="B78" s="5"/>
      <c r="C78" s="9"/>
      <c r="D78" s="12"/>
      <c r="E78" s="7"/>
      <c r="F78" s="7"/>
      <c r="G78" s="7"/>
      <c r="H78" s="7"/>
      <c r="I78" s="7"/>
      <c r="J78" s="7"/>
      <c r="K78" s="7"/>
    </row>
    <row r="79" spans="1:22" ht="15" x14ac:dyDescent="0.2">
      <c r="A79" s="4"/>
      <c r="B79" s="5"/>
      <c r="C79" s="9"/>
      <c r="D79" s="12"/>
      <c r="E79" s="7"/>
      <c r="F79" s="7"/>
      <c r="G79" s="7"/>
      <c r="H79" s="7"/>
      <c r="I79" s="7"/>
      <c r="J79" s="7"/>
      <c r="K79" s="7"/>
    </row>
    <row r="80" spans="1:22" x14ac:dyDescent="0.15">
      <c r="D80" s="12"/>
    </row>
    <row r="81" spans="1:11" x14ac:dyDescent="0.15">
      <c r="D81" s="12"/>
    </row>
    <row r="82" spans="1:11" x14ac:dyDescent="0.15">
      <c r="D82" s="12"/>
    </row>
    <row r="84" spans="1:11" ht="15" x14ac:dyDescent="0.2">
      <c r="A84" s="11"/>
      <c r="B84" s="5"/>
      <c r="C84" s="9"/>
      <c r="E84" s="7"/>
      <c r="F84" s="7"/>
      <c r="G84" s="7"/>
      <c r="H84" s="7"/>
      <c r="I84" s="7"/>
      <c r="J84" s="7"/>
      <c r="K84" s="7"/>
    </row>
    <row r="85" spans="1:11" ht="15" x14ac:dyDescent="0.2">
      <c r="A85" s="4"/>
      <c r="B85" s="5"/>
      <c r="C85" s="9"/>
      <c r="D85" s="14"/>
      <c r="E85" s="7"/>
      <c r="F85" s="7"/>
      <c r="G85" s="7"/>
      <c r="H85" s="7"/>
      <c r="I85" s="7"/>
      <c r="J85" s="7"/>
      <c r="K85" s="7"/>
    </row>
    <row r="86" spans="1:11" ht="15" x14ac:dyDescent="0.2">
      <c r="A86" s="4"/>
      <c r="B86" s="5"/>
      <c r="C86" s="9"/>
      <c r="D86" s="14"/>
      <c r="E86" s="7"/>
      <c r="F86" s="7"/>
      <c r="G86" s="7"/>
      <c r="H86" s="7"/>
      <c r="I86" s="7"/>
      <c r="J86" s="7"/>
      <c r="K86" s="7"/>
    </row>
    <row r="87" spans="1:11" ht="15" x14ac:dyDescent="0.2">
      <c r="A87" s="4"/>
      <c r="B87" s="5"/>
      <c r="C87" s="9"/>
      <c r="D87" s="14"/>
      <c r="E87" s="7"/>
      <c r="F87" s="7"/>
      <c r="G87" s="7"/>
      <c r="H87" s="7"/>
      <c r="I87" s="7"/>
      <c r="J87" s="7"/>
      <c r="K87" s="7"/>
    </row>
    <row r="88" spans="1:11" ht="15" x14ac:dyDescent="0.2">
      <c r="A88" s="4"/>
      <c r="B88" s="5"/>
      <c r="C88" s="9"/>
      <c r="D88" s="14"/>
      <c r="E88" s="7"/>
      <c r="F88" s="7"/>
      <c r="G88" s="7"/>
      <c r="H88" s="7"/>
      <c r="I88" s="7"/>
      <c r="J88" s="7"/>
      <c r="K88" s="7"/>
    </row>
    <row r="89" spans="1:11" ht="15" x14ac:dyDescent="0.2">
      <c r="A89" s="4"/>
      <c r="B89" s="5"/>
      <c r="C89" s="9"/>
      <c r="D89" s="14"/>
      <c r="E89" s="7"/>
      <c r="F89" s="7"/>
      <c r="G89" s="7"/>
      <c r="H89" s="7"/>
      <c r="I89" s="7"/>
      <c r="J89" s="7"/>
      <c r="K89" s="7"/>
    </row>
    <row r="90" spans="1:11" ht="15" x14ac:dyDescent="0.2">
      <c r="A90" s="4"/>
      <c r="B90" s="5"/>
      <c r="C90" s="9"/>
      <c r="D90" s="8"/>
      <c r="E90" s="7"/>
      <c r="F90" s="7"/>
      <c r="G90" s="7"/>
      <c r="H90" s="7"/>
      <c r="I90" s="7"/>
      <c r="J90" s="7"/>
      <c r="K90" s="7"/>
    </row>
    <row r="91" spans="1:11" ht="15" x14ac:dyDescent="0.2">
      <c r="A91" s="4"/>
      <c r="B91" s="5"/>
      <c r="C91" s="9"/>
      <c r="D91" s="14"/>
      <c r="E91" s="7"/>
      <c r="F91" s="7"/>
      <c r="G91" s="7"/>
      <c r="H91" s="7"/>
      <c r="I91" s="7"/>
      <c r="J91" s="7"/>
      <c r="K91" s="7"/>
    </row>
    <row r="92" spans="1:11" ht="15" x14ac:dyDescent="0.2">
      <c r="A92" s="4"/>
      <c r="B92" s="5"/>
      <c r="C92" s="9"/>
      <c r="D92" s="14"/>
      <c r="E92" s="7"/>
      <c r="F92" s="7"/>
      <c r="G92" s="7"/>
      <c r="H92" s="7"/>
      <c r="I92" s="7"/>
      <c r="J92" s="7"/>
      <c r="K92" s="7"/>
    </row>
    <row r="93" spans="1:11" ht="15" x14ac:dyDescent="0.2">
      <c r="A93" s="4"/>
      <c r="B93" s="5"/>
      <c r="C93" s="9"/>
      <c r="D93" s="14"/>
      <c r="E93" s="7"/>
      <c r="F93" s="7"/>
      <c r="G93" s="7"/>
      <c r="H93" s="7"/>
      <c r="I93" s="7"/>
      <c r="J93" s="7"/>
      <c r="K93" s="7"/>
    </row>
    <row r="94" spans="1:11" ht="15" x14ac:dyDescent="0.2">
      <c r="A94" s="4"/>
      <c r="B94" s="5"/>
      <c r="C94" s="9"/>
      <c r="D94" s="14"/>
      <c r="E94" s="7"/>
      <c r="F94" s="7"/>
      <c r="G94" s="7"/>
      <c r="H94" s="7"/>
      <c r="I94" s="7"/>
      <c r="J94" s="7"/>
      <c r="K94" s="7"/>
    </row>
    <row r="95" spans="1:11" ht="15" x14ac:dyDescent="0.2">
      <c r="A95" s="4"/>
      <c r="B95" s="5"/>
      <c r="C95" s="9"/>
      <c r="D95" s="14"/>
      <c r="E95" s="7"/>
      <c r="F95" s="7"/>
      <c r="G95" s="7"/>
      <c r="H95" s="7"/>
      <c r="I95" s="7"/>
      <c r="J95" s="7"/>
      <c r="K95" s="7"/>
    </row>
    <row r="96" spans="1:11" ht="15" x14ac:dyDescent="0.2">
      <c r="A96" s="4"/>
      <c r="B96" s="5"/>
      <c r="C96" s="9"/>
      <c r="D96" s="14"/>
      <c r="E96" s="7"/>
      <c r="F96" s="7"/>
      <c r="G96" s="7"/>
      <c r="H96" s="7"/>
      <c r="I96" s="7"/>
      <c r="J96" s="7"/>
      <c r="K96" s="7"/>
    </row>
    <row r="103" spans="1:11" ht="15" x14ac:dyDescent="0.2">
      <c r="A103" s="11"/>
      <c r="B103" s="5"/>
      <c r="C103" s="9"/>
      <c r="D103"/>
      <c r="E103" s="7"/>
      <c r="F103" s="7"/>
      <c r="G103" s="7"/>
      <c r="H103" s="7"/>
      <c r="I103" s="7"/>
      <c r="J103" s="7"/>
      <c r="K103" s="7"/>
    </row>
    <row r="104" spans="1:11" ht="15" x14ac:dyDescent="0.2">
      <c r="A104" s="4"/>
      <c r="B104" s="5"/>
      <c r="C104" s="9"/>
      <c r="D104" s="14"/>
      <c r="E104" s="7"/>
      <c r="F104" s="7"/>
      <c r="G104" s="7"/>
      <c r="H104" s="7"/>
      <c r="I104" s="7"/>
      <c r="J104" s="7"/>
      <c r="K104" s="7"/>
    </row>
    <row r="105" spans="1:11" ht="15" x14ac:dyDescent="0.2">
      <c r="A105" s="4"/>
      <c r="B105" s="5"/>
      <c r="C105" s="9"/>
      <c r="D105" s="14"/>
      <c r="E105" s="7"/>
      <c r="F105" s="7"/>
      <c r="G105" s="7"/>
      <c r="H105" s="7"/>
      <c r="I105" s="7"/>
      <c r="J105" s="7"/>
      <c r="K105" s="7"/>
    </row>
    <row r="106" spans="1:11" ht="15" x14ac:dyDescent="0.2">
      <c r="A106" s="4"/>
      <c r="B106" s="5"/>
      <c r="C106" s="9"/>
      <c r="D106" s="14"/>
      <c r="E106" s="7"/>
      <c r="F106" s="7"/>
      <c r="G106" s="7"/>
      <c r="H106" s="7"/>
      <c r="I106" s="7"/>
      <c r="J106" s="7"/>
      <c r="K106" s="7"/>
    </row>
    <row r="107" spans="1:11" ht="15" x14ac:dyDescent="0.2">
      <c r="A107" s="4"/>
      <c r="B107" s="5"/>
      <c r="C107" s="9"/>
      <c r="D107" s="14"/>
      <c r="E107" s="7"/>
      <c r="F107" s="7"/>
      <c r="G107" s="7"/>
      <c r="H107" s="7"/>
      <c r="I107" s="7"/>
      <c r="J107" s="7"/>
      <c r="K107" s="7"/>
    </row>
    <row r="108" spans="1:11" ht="15" x14ac:dyDescent="0.2">
      <c r="A108" s="4"/>
      <c r="B108" s="5"/>
      <c r="C108" s="9"/>
      <c r="D108" s="14"/>
      <c r="E108" s="7"/>
      <c r="F108" s="7"/>
      <c r="G108" s="7"/>
      <c r="H108" s="7"/>
      <c r="I108" s="7"/>
      <c r="J108" s="7"/>
      <c r="K108" s="7"/>
    </row>
    <row r="109" spans="1:11" ht="15" x14ac:dyDescent="0.2">
      <c r="A109" s="4"/>
      <c r="B109" s="5"/>
      <c r="C109" s="9"/>
      <c r="D109" s="14"/>
      <c r="E109" s="7"/>
      <c r="F109" s="7"/>
      <c r="G109" s="7"/>
      <c r="H109" s="7"/>
      <c r="I109" s="7"/>
      <c r="J109" s="7"/>
      <c r="K109" s="7"/>
    </row>
    <row r="110" spans="1:11" ht="15" x14ac:dyDescent="0.2">
      <c r="A110" s="4"/>
      <c r="B110" s="5"/>
      <c r="C110" s="9"/>
      <c r="D110" s="14"/>
      <c r="E110" s="7"/>
      <c r="F110" s="7"/>
      <c r="G110" s="7"/>
      <c r="H110" s="7"/>
      <c r="I110" s="7"/>
      <c r="J110" s="7"/>
      <c r="K110" s="7"/>
    </row>
    <row r="111" spans="1:11" ht="15" x14ac:dyDescent="0.2">
      <c r="A111" s="4"/>
      <c r="B111" s="5"/>
      <c r="C111" s="9"/>
      <c r="D111" s="14"/>
      <c r="E111" s="7"/>
      <c r="F111" s="7"/>
      <c r="G111" s="7"/>
      <c r="H111" s="7"/>
      <c r="I111" s="7"/>
      <c r="J111" s="7"/>
      <c r="K111" s="7"/>
    </row>
    <row r="112" spans="1:11" ht="15" x14ac:dyDescent="0.2">
      <c r="A112" s="4"/>
      <c r="B112" s="5"/>
      <c r="C112" s="9"/>
      <c r="D112" s="14"/>
      <c r="E112" s="7"/>
      <c r="F112" s="7"/>
      <c r="G112" s="7"/>
      <c r="H112" s="7"/>
      <c r="I112" s="7"/>
      <c r="J112" s="7"/>
      <c r="K112" s="7"/>
    </row>
    <row r="113" spans="1:11" ht="15" x14ac:dyDescent="0.2">
      <c r="A113" s="4"/>
      <c r="B113" s="5"/>
      <c r="C113" s="9"/>
      <c r="D113" s="14"/>
      <c r="E113" s="7"/>
      <c r="F113" s="7"/>
      <c r="G113" s="7"/>
      <c r="H113" s="7"/>
      <c r="I113" s="7"/>
      <c r="J113" s="7"/>
      <c r="K113" s="7"/>
    </row>
    <row r="114" spans="1:11" ht="15" x14ac:dyDescent="0.2">
      <c r="A114" s="4"/>
      <c r="B114" s="5"/>
      <c r="C114" s="9"/>
      <c r="D114" s="14"/>
      <c r="E114" s="7"/>
      <c r="F114" s="7"/>
      <c r="G114" s="7"/>
      <c r="H114" s="7"/>
      <c r="I114" s="7"/>
      <c r="J114" s="7"/>
      <c r="K114" s="7"/>
    </row>
    <row r="115" spans="1:11" ht="15" x14ac:dyDescent="0.2">
      <c r="A115" s="4"/>
      <c r="B115" s="5"/>
      <c r="C115" s="9"/>
      <c r="D115" s="14"/>
      <c r="E115" s="7"/>
      <c r="F115" s="7"/>
      <c r="G115" s="7"/>
      <c r="H115" s="7"/>
      <c r="I115" s="7"/>
      <c r="J115" s="7"/>
      <c r="K115" s="7"/>
    </row>
    <row r="121" spans="1:11" x14ac:dyDescent="0.2">
      <c r="C121" s="9"/>
    </row>
    <row r="122" spans="1:11" x14ac:dyDescent="0.2">
      <c r="C122" s="9"/>
    </row>
    <row r="123" spans="1:11" x14ac:dyDescent="0.2">
      <c r="C123" s="9"/>
    </row>
    <row r="124" spans="1:11" x14ac:dyDescent="0.2">
      <c r="C124" s="9"/>
    </row>
    <row r="125" spans="1:11" x14ac:dyDescent="0.2">
      <c r="C125" s="9"/>
    </row>
    <row r="126" spans="1:11" x14ac:dyDescent="0.2">
      <c r="C126" s="9"/>
    </row>
    <row r="127" spans="1:11" x14ac:dyDescent="0.2">
      <c r="C127" s="9"/>
    </row>
    <row r="128" spans="1:11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</sheetData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范玺珍子</cp:lastModifiedBy>
  <dcterms:created xsi:type="dcterms:W3CDTF">2020-12-10T03:51:00Z</dcterms:created>
  <dcterms:modified xsi:type="dcterms:W3CDTF">2022-09-16T01:27:38Z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C7A5C789331B47F28956918E009DA149</vt:lpwstr>
  </property>
</Properties>
</file>