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Y\Downloads\"/>
    </mc:Choice>
  </mc:AlternateContent>
  <xr:revisionPtr revIDLastSave="0" documentId="13_ncr:1_{732E9CEF-E4AD-4C0D-B83D-3AA1FDB868B2}" xr6:coauthVersionLast="47" xr6:coauthVersionMax="47" xr10:uidLastSave="{00000000-0000-0000-0000-000000000000}"/>
  <bookViews>
    <workbookView xWindow="-120" yWindow="-120" windowWidth="19440" windowHeight="11640" xr2:uid="{F180D841-8C02-4CBF-9B66-217183696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H45" i="1"/>
  <c r="J25" i="1"/>
  <c r="H25" i="1"/>
  <c r="J5" i="1"/>
  <c r="H5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4" i="1"/>
  <c r="J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" i="1"/>
  <c r="H3" i="1"/>
</calcChain>
</file>

<file path=xl/sharedStrings.xml><?xml version="1.0" encoding="utf-8"?>
<sst xmlns="http://schemas.openxmlformats.org/spreadsheetml/2006/main" count="122" uniqueCount="64">
  <si>
    <t>No.</t>
  </si>
  <si>
    <t>[011</t>
  </si>
  <si>
    <t>[012</t>
  </si>
  <si>
    <t>[013</t>
  </si>
  <si>
    <t>[014</t>
  </si>
  <si>
    <t>[015</t>
  </si>
  <si>
    <t>[051</t>
  </si>
  <si>
    <t>[052</t>
  </si>
  <si>
    <t>[053</t>
  </si>
  <si>
    <t>[054</t>
  </si>
  <si>
    <t>[055</t>
  </si>
  <si>
    <t>[0101</t>
  </si>
  <si>
    <t>[0102</t>
  </si>
  <si>
    <t>[0103</t>
  </si>
  <si>
    <t>[0104</t>
  </si>
  <si>
    <t>[0105</t>
  </si>
  <si>
    <t>[111</t>
  </si>
  <si>
    <t>[112</t>
  </si>
  <si>
    <t>[113</t>
  </si>
  <si>
    <t>[114</t>
  </si>
  <si>
    <t>[115</t>
  </si>
  <si>
    <t>[151</t>
  </si>
  <si>
    <t>[152</t>
  </si>
  <si>
    <t>[153</t>
  </si>
  <si>
    <t>[154</t>
  </si>
  <si>
    <t>[155</t>
  </si>
  <si>
    <t>[1101</t>
  </si>
  <si>
    <t>[1102</t>
  </si>
  <si>
    <t>[1103</t>
  </si>
  <si>
    <t>[1104</t>
  </si>
  <si>
    <t>[1105</t>
  </si>
  <si>
    <t>[211</t>
  </si>
  <si>
    <t>[212</t>
  </si>
  <si>
    <t>[213</t>
  </si>
  <si>
    <t>[214</t>
  </si>
  <si>
    <t>[215</t>
  </si>
  <si>
    <t>[251</t>
  </si>
  <si>
    <t>[252</t>
  </si>
  <si>
    <t>[253</t>
  </si>
  <si>
    <t>[254</t>
  </si>
  <si>
    <t>[255</t>
  </si>
  <si>
    <t>[2101</t>
  </si>
  <si>
    <t>[2102</t>
  </si>
  <si>
    <t>[2103</t>
  </si>
  <si>
    <t>[2104</t>
  </si>
  <si>
    <t>[2105</t>
  </si>
  <si>
    <t>Cycle</t>
  </si>
  <si>
    <t>NiTi</t>
  </si>
  <si>
    <t>ms</t>
  </si>
  <si>
    <t>sec</t>
  </si>
  <si>
    <t>min</t>
  </si>
  <si>
    <t>mm</t>
  </si>
  <si>
    <t>Fractured tip length</t>
  </si>
  <si>
    <t>[001</t>
  </si>
  <si>
    <t>[002</t>
  </si>
  <si>
    <t>[000</t>
  </si>
  <si>
    <t>time to fracture</t>
  </si>
  <si>
    <t>time in sec</t>
  </si>
  <si>
    <t>cycles to failure</t>
  </si>
  <si>
    <t>TN</t>
  </si>
  <si>
    <t>PTG</t>
  </si>
  <si>
    <t>ETP</t>
  </si>
  <si>
    <t>[003</t>
  </si>
  <si>
    <t>[004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</si>
</sst>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 vertical="center"/>
    </xf>
    <xf numFmtId="1" fontId="0" fillId="6" borderId="0" xfId="0" applyNumberFormat="1" applyFill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DFF12F"/>
      <color rgb="FFFF6699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C22D-5841-4074-BE72-EEF10F809298}">
  <dimension ref="A1:J62"/>
  <sheetViews>
    <sheetView tabSelected="1" topLeftCell="A46" zoomScale="91" zoomScaleNormal="55" workbookViewId="0">
      <selection activeCell="K47" sqref="K47"/>
    </sheetView>
  </sheetViews>
  <sheetFormatPr defaultRowHeight="15" x14ac:dyDescent="0.25"/>
  <cols>
    <col min="1" max="3" width="15.7109375" customWidth="1"/>
    <col min="4" max="6" width="5.7109375" customWidth="1"/>
    <col min="7" max="7" width="15.7109375" customWidth="1"/>
    <col min="10" max="10" width="9.5703125" bestFit="1" customWidth="1"/>
  </cols>
  <sheetData>
    <row r="1" spans="1:10" ht="30" customHeight="1" x14ac:dyDescent="0.25">
      <c r="A1" s="3" t="s">
        <v>0</v>
      </c>
      <c r="B1" s="3" t="s">
        <v>46</v>
      </c>
      <c r="C1" s="3" t="s">
        <v>47</v>
      </c>
      <c r="D1" s="14" t="s">
        <v>56</v>
      </c>
      <c r="E1" s="14"/>
      <c r="F1" s="14"/>
      <c r="G1" s="4" t="s">
        <v>52</v>
      </c>
      <c r="H1" s="7" t="s">
        <v>57</v>
      </c>
      <c r="I1" s="7" t="s">
        <v>57</v>
      </c>
      <c r="J1" s="7" t="s">
        <v>58</v>
      </c>
    </row>
    <row r="2" spans="1:10" ht="15.75" x14ac:dyDescent="0.25">
      <c r="A2" s="1"/>
      <c r="B2" s="1"/>
      <c r="C2" s="1"/>
      <c r="D2" s="1" t="s">
        <v>50</v>
      </c>
      <c r="E2" s="1" t="s">
        <v>49</v>
      </c>
      <c r="F2" s="1" t="s">
        <v>48</v>
      </c>
      <c r="G2" s="1" t="s">
        <v>51</v>
      </c>
    </row>
    <row r="3" spans="1:10" ht="15.75" x14ac:dyDescent="0.25">
      <c r="A3" s="2" t="s">
        <v>55</v>
      </c>
      <c r="B3" s="2">
        <v>0</v>
      </c>
      <c r="C3" s="2" t="s">
        <v>59</v>
      </c>
      <c r="D3" s="2">
        <v>1</v>
      </c>
      <c r="E3" s="2">
        <v>32</v>
      </c>
      <c r="F3" s="2">
        <v>85</v>
      </c>
      <c r="G3" s="2">
        <v>4.33</v>
      </c>
      <c r="H3">
        <f>(D3*60)+E3</f>
        <v>92</v>
      </c>
      <c r="I3" s="8">
        <v>93</v>
      </c>
      <c r="J3">
        <f>I3*500/60</f>
        <v>775</v>
      </c>
    </row>
    <row r="4" spans="1:10" ht="15.75" x14ac:dyDescent="0.25">
      <c r="A4" s="2" t="s">
        <v>53</v>
      </c>
      <c r="B4" s="2">
        <v>0</v>
      </c>
      <c r="C4" s="2" t="s">
        <v>59</v>
      </c>
      <c r="D4" s="2">
        <v>1</v>
      </c>
      <c r="E4" s="2">
        <v>37</v>
      </c>
      <c r="F4" s="2">
        <v>69</v>
      </c>
      <c r="G4" s="2">
        <v>2.67</v>
      </c>
      <c r="H4">
        <f t="shared" ref="H4:H62" si="0">(D4*60)+E4</f>
        <v>97</v>
      </c>
      <c r="I4" s="8">
        <v>98</v>
      </c>
      <c r="J4" s="10">
        <f t="shared" ref="J4:J22" si="1">I4*500/60</f>
        <v>816.66666666666663</v>
      </c>
    </row>
    <row r="5" spans="1:10" ht="15.75" x14ac:dyDescent="0.25">
      <c r="A5" s="2" t="s">
        <v>54</v>
      </c>
      <c r="B5" s="2">
        <v>0</v>
      </c>
      <c r="C5" s="2" t="s">
        <v>59</v>
      </c>
      <c r="D5" s="2">
        <v>2</v>
      </c>
      <c r="E5" s="2">
        <v>30</v>
      </c>
      <c r="F5" s="2">
        <v>15</v>
      </c>
      <c r="G5" s="2">
        <v>4.1100000000000003</v>
      </c>
      <c r="H5">
        <f t="shared" ref="H5" si="2">(D5*60)+E5</f>
        <v>150</v>
      </c>
      <c r="I5" s="8">
        <v>150</v>
      </c>
      <c r="J5">
        <f t="shared" ref="J5" si="3">I5*500/60</f>
        <v>1250</v>
      </c>
    </row>
    <row r="6" spans="1:10" ht="15.75" x14ac:dyDescent="0.25">
      <c r="A6" s="2" t="s">
        <v>62</v>
      </c>
      <c r="B6" s="2">
        <v>0</v>
      </c>
      <c r="C6" s="2" t="s">
        <v>59</v>
      </c>
      <c r="D6" s="2">
        <v>1</v>
      </c>
      <c r="E6" s="2">
        <v>50</v>
      </c>
      <c r="F6" s="2">
        <v>10</v>
      </c>
      <c r="G6" s="2">
        <v>4.25</v>
      </c>
      <c r="H6">
        <v>100</v>
      </c>
      <c r="I6" s="8">
        <v>110</v>
      </c>
      <c r="J6">
        <v>916</v>
      </c>
    </row>
    <row r="7" spans="1:10" ht="15.75" x14ac:dyDescent="0.25">
      <c r="A7" s="2" t="s">
        <v>63</v>
      </c>
      <c r="B7" s="2">
        <v>0</v>
      </c>
      <c r="C7" s="2" t="s">
        <v>59</v>
      </c>
      <c r="D7" s="2">
        <v>1</v>
      </c>
      <c r="E7" s="2">
        <v>56</v>
      </c>
      <c r="F7" s="2">
        <v>80</v>
      </c>
      <c r="G7" s="2">
        <v>3.1</v>
      </c>
      <c r="H7">
        <v>117</v>
      </c>
      <c r="I7" s="8">
        <v>117</v>
      </c>
      <c r="J7">
        <v>975</v>
      </c>
    </row>
    <row r="8" spans="1:10" ht="15.75" x14ac:dyDescent="0.25">
      <c r="A8" s="2" t="s">
        <v>1</v>
      </c>
      <c r="B8" s="2">
        <v>1</v>
      </c>
      <c r="C8" s="2" t="s">
        <v>59</v>
      </c>
      <c r="D8" s="2">
        <v>4</v>
      </c>
      <c r="E8" s="2">
        <v>31</v>
      </c>
      <c r="F8" s="2">
        <v>74</v>
      </c>
      <c r="G8" s="2">
        <v>3.5</v>
      </c>
      <c r="H8">
        <f t="shared" si="0"/>
        <v>271</v>
      </c>
      <c r="I8" s="8">
        <v>272</v>
      </c>
      <c r="J8" s="10">
        <f t="shared" si="1"/>
        <v>2266.6666666666665</v>
      </c>
    </row>
    <row r="9" spans="1:10" ht="15.75" x14ac:dyDescent="0.25">
      <c r="A9" s="2" t="s">
        <v>2</v>
      </c>
      <c r="B9" s="2">
        <v>1</v>
      </c>
      <c r="C9" s="2" t="s">
        <v>59</v>
      </c>
      <c r="D9" s="2">
        <v>2</v>
      </c>
      <c r="E9" s="2">
        <v>15</v>
      </c>
      <c r="F9" s="2">
        <v>79</v>
      </c>
      <c r="G9" s="2">
        <v>3.97</v>
      </c>
      <c r="H9">
        <f t="shared" si="0"/>
        <v>135</v>
      </c>
      <c r="I9" s="9">
        <v>136</v>
      </c>
      <c r="J9" s="10">
        <f t="shared" si="1"/>
        <v>1133.3333333333333</v>
      </c>
    </row>
    <row r="10" spans="1:10" ht="15.75" x14ac:dyDescent="0.25">
      <c r="A10" s="2" t="s">
        <v>3</v>
      </c>
      <c r="B10" s="2">
        <v>1</v>
      </c>
      <c r="C10" s="2" t="s">
        <v>59</v>
      </c>
      <c r="D10" s="2">
        <v>1</v>
      </c>
      <c r="E10" s="2">
        <v>40</v>
      </c>
      <c r="F10" s="2">
        <v>49</v>
      </c>
      <c r="G10" s="2">
        <v>3.78</v>
      </c>
      <c r="H10">
        <f t="shared" si="0"/>
        <v>100</v>
      </c>
      <c r="I10" s="9">
        <v>100</v>
      </c>
      <c r="J10" s="10">
        <f t="shared" si="1"/>
        <v>833.33333333333337</v>
      </c>
    </row>
    <row r="11" spans="1:10" ht="15.75" x14ac:dyDescent="0.25">
      <c r="A11" s="2" t="s">
        <v>4</v>
      </c>
      <c r="B11" s="2">
        <v>1</v>
      </c>
      <c r="C11" s="2" t="s">
        <v>59</v>
      </c>
      <c r="D11" s="2">
        <v>1</v>
      </c>
      <c r="E11" s="2">
        <v>34</v>
      </c>
      <c r="F11" s="2">
        <v>91</v>
      </c>
      <c r="G11" s="2">
        <v>4.1500000000000004</v>
      </c>
      <c r="H11">
        <f t="shared" si="0"/>
        <v>94</v>
      </c>
      <c r="I11" s="9">
        <v>95</v>
      </c>
      <c r="J11" s="10">
        <f t="shared" si="1"/>
        <v>791.66666666666663</v>
      </c>
    </row>
    <row r="12" spans="1:10" ht="15.75" x14ac:dyDescent="0.25">
      <c r="A12" s="2" t="s">
        <v>5</v>
      </c>
      <c r="B12" s="2">
        <v>1</v>
      </c>
      <c r="C12" s="2" t="s">
        <v>59</v>
      </c>
      <c r="D12" s="2">
        <v>1</v>
      </c>
      <c r="E12" s="2">
        <v>22</v>
      </c>
      <c r="F12" s="2">
        <v>57</v>
      </c>
      <c r="G12" s="2">
        <v>3.81</v>
      </c>
      <c r="H12">
        <f t="shared" si="0"/>
        <v>82</v>
      </c>
      <c r="I12" s="9">
        <v>82</v>
      </c>
      <c r="J12" s="10">
        <f t="shared" si="1"/>
        <v>683.33333333333337</v>
      </c>
    </row>
    <row r="13" spans="1:10" ht="15.75" x14ac:dyDescent="0.25">
      <c r="A13" s="2" t="s">
        <v>6</v>
      </c>
      <c r="B13" s="2">
        <v>5</v>
      </c>
      <c r="C13" s="2" t="s">
        <v>59</v>
      </c>
      <c r="D13" s="2">
        <v>5</v>
      </c>
      <c r="E13" s="2">
        <v>54</v>
      </c>
      <c r="F13" s="2">
        <v>23</v>
      </c>
      <c r="G13" s="2">
        <v>3.93</v>
      </c>
      <c r="H13">
        <f t="shared" si="0"/>
        <v>354</v>
      </c>
      <c r="I13" s="9">
        <v>354</v>
      </c>
      <c r="J13">
        <f t="shared" si="1"/>
        <v>2950</v>
      </c>
    </row>
    <row r="14" spans="1:10" ht="15.75" x14ac:dyDescent="0.25">
      <c r="A14" s="2" t="s">
        <v>7</v>
      </c>
      <c r="B14" s="2">
        <v>5</v>
      </c>
      <c r="C14" s="2" t="s">
        <v>59</v>
      </c>
      <c r="D14" s="2">
        <v>5</v>
      </c>
      <c r="E14" s="2">
        <v>54</v>
      </c>
      <c r="F14" s="2">
        <v>61</v>
      </c>
      <c r="G14" s="2">
        <v>2.88</v>
      </c>
      <c r="H14">
        <f t="shared" si="0"/>
        <v>354</v>
      </c>
      <c r="I14" s="9">
        <v>355</v>
      </c>
      <c r="J14" s="10">
        <f t="shared" si="1"/>
        <v>2958.3333333333335</v>
      </c>
    </row>
    <row r="15" spans="1:10" ht="15.75" x14ac:dyDescent="0.25">
      <c r="A15" s="2" t="s">
        <v>8</v>
      </c>
      <c r="B15" s="2">
        <v>5</v>
      </c>
      <c r="C15" s="2" t="s">
        <v>59</v>
      </c>
      <c r="D15" s="2">
        <v>4</v>
      </c>
      <c r="E15" s="2">
        <v>50</v>
      </c>
      <c r="F15" s="2">
        <v>68</v>
      </c>
      <c r="G15" s="2">
        <v>2.14</v>
      </c>
      <c r="H15">
        <f t="shared" si="0"/>
        <v>290</v>
      </c>
      <c r="I15" s="9">
        <v>291</v>
      </c>
      <c r="J15">
        <f t="shared" si="1"/>
        <v>2425</v>
      </c>
    </row>
    <row r="16" spans="1:10" ht="15.75" x14ac:dyDescent="0.25">
      <c r="A16" s="2" t="s">
        <v>9</v>
      </c>
      <c r="B16" s="2">
        <v>5</v>
      </c>
      <c r="C16" s="2" t="s">
        <v>59</v>
      </c>
      <c r="D16" s="2">
        <v>1</v>
      </c>
      <c r="E16" s="2">
        <v>16</v>
      </c>
      <c r="F16" s="2">
        <v>57</v>
      </c>
      <c r="G16" s="2">
        <v>3.5</v>
      </c>
      <c r="H16">
        <f t="shared" si="0"/>
        <v>76</v>
      </c>
      <c r="I16" s="9">
        <v>77</v>
      </c>
      <c r="J16" s="10">
        <f t="shared" si="1"/>
        <v>641.66666666666663</v>
      </c>
    </row>
    <row r="17" spans="1:10" ht="15.75" x14ac:dyDescent="0.25">
      <c r="A17" s="2" t="s">
        <v>10</v>
      </c>
      <c r="B17" s="2">
        <v>5</v>
      </c>
      <c r="C17" s="2" t="s">
        <v>59</v>
      </c>
      <c r="D17" s="2">
        <v>1</v>
      </c>
      <c r="E17" s="2">
        <v>53</v>
      </c>
      <c r="F17" s="2">
        <v>74</v>
      </c>
      <c r="G17" s="2">
        <v>3.4</v>
      </c>
      <c r="H17">
        <f t="shared" si="0"/>
        <v>113</v>
      </c>
      <c r="I17" s="9">
        <v>114</v>
      </c>
      <c r="J17">
        <f t="shared" si="1"/>
        <v>950</v>
      </c>
    </row>
    <row r="18" spans="1:10" ht="15.75" x14ac:dyDescent="0.25">
      <c r="A18" s="2" t="s">
        <v>11</v>
      </c>
      <c r="B18" s="2">
        <v>10</v>
      </c>
      <c r="C18" s="2" t="s">
        <v>59</v>
      </c>
      <c r="D18" s="2">
        <v>1</v>
      </c>
      <c r="E18" s="2">
        <v>30</v>
      </c>
      <c r="F18" s="2">
        <v>79</v>
      </c>
      <c r="G18" s="2">
        <v>4.12</v>
      </c>
      <c r="H18">
        <f t="shared" si="0"/>
        <v>90</v>
      </c>
      <c r="I18" s="9">
        <v>91</v>
      </c>
      <c r="J18" s="10">
        <f t="shared" si="1"/>
        <v>758.33333333333337</v>
      </c>
    </row>
    <row r="19" spans="1:10" ht="15.75" x14ac:dyDescent="0.25">
      <c r="A19" s="2" t="s">
        <v>12</v>
      </c>
      <c r="B19" s="2">
        <v>10</v>
      </c>
      <c r="C19" s="2" t="s">
        <v>59</v>
      </c>
      <c r="D19" s="2">
        <v>1</v>
      </c>
      <c r="E19" s="2">
        <v>38</v>
      </c>
      <c r="F19" s="2">
        <v>88</v>
      </c>
      <c r="G19" s="2">
        <v>2.63</v>
      </c>
      <c r="H19">
        <f t="shared" si="0"/>
        <v>98</v>
      </c>
      <c r="I19" s="9">
        <v>99</v>
      </c>
      <c r="J19">
        <f t="shared" si="1"/>
        <v>825</v>
      </c>
    </row>
    <row r="20" spans="1:10" ht="15.75" x14ac:dyDescent="0.25">
      <c r="A20" s="2" t="s">
        <v>13</v>
      </c>
      <c r="B20" s="2">
        <v>10</v>
      </c>
      <c r="C20" s="2" t="s">
        <v>59</v>
      </c>
      <c r="D20" s="2">
        <v>2</v>
      </c>
      <c r="E20" s="2">
        <v>24</v>
      </c>
      <c r="F20" s="2">
        <v>89</v>
      </c>
      <c r="G20" s="2">
        <v>2.65</v>
      </c>
      <c r="H20">
        <f t="shared" si="0"/>
        <v>144</v>
      </c>
      <c r="I20" s="9">
        <v>145</v>
      </c>
      <c r="J20" s="10">
        <f t="shared" si="1"/>
        <v>1208.3333333333333</v>
      </c>
    </row>
    <row r="21" spans="1:10" ht="15.75" x14ac:dyDescent="0.25">
      <c r="A21" s="2" t="s">
        <v>14</v>
      </c>
      <c r="B21" s="2">
        <v>10</v>
      </c>
      <c r="C21" s="2" t="s">
        <v>59</v>
      </c>
      <c r="D21" s="2">
        <v>7</v>
      </c>
      <c r="E21" s="2">
        <v>32</v>
      </c>
      <c r="F21" s="2">
        <v>37</v>
      </c>
      <c r="G21" s="2">
        <v>4.13</v>
      </c>
      <c r="H21">
        <f t="shared" si="0"/>
        <v>452</v>
      </c>
      <c r="I21" s="9">
        <v>452</v>
      </c>
      <c r="J21" s="10">
        <f t="shared" si="1"/>
        <v>3766.6666666666665</v>
      </c>
    </row>
    <row r="22" spans="1:10" s="11" customFormat="1" ht="15.75" x14ac:dyDescent="0.25">
      <c r="A22" s="2" t="s">
        <v>15</v>
      </c>
      <c r="B22" s="2">
        <v>10</v>
      </c>
      <c r="C22" s="2" t="s">
        <v>59</v>
      </c>
      <c r="D22" s="2">
        <v>1</v>
      </c>
      <c r="E22" s="2">
        <v>25</v>
      </c>
      <c r="F22" s="2">
        <v>67</v>
      </c>
      <c r="G22" s="2">
        <v>2.4700000000000002</v>
      </c>
      <c r="H22" s="11">
        <f t="shared" si="0"/>
        <v>85</v>
      </c>
      <c r="I22" s="12">
        <v>86</v>
      </c>
      <c r="J22" s="13">
        <f t="shared" si="1"/>
        <v>716.66666666666663</v>
      </c>
    </row>
    <row r="23" spans="1:10" ht="15.75" x14ac:dyDescent="0.25">
      <c r="A23" s="5">
        <v>100</v>
      </c>
      <c r="B23" s="5">
        <v>0</v>
      </c>
      <c r="C23" s="5" t="s">
        <v>60</v>
      </c>
      <c r="D23" s="5">
        <v>4</v>
      </c>
      <c r="E23" s="5">
        <v>47</v>
      </c>
      <c r="F23" s="5">
        <v>51</v>
      </c>
      <c r="G23" s="5">
        <v>3.17</v>
      </c>
      <c r="H23">
        <f t="shared" si="0"/>
        <v>287</v>
      </c>
      <c r="I23" s="9">
        <v>287</v>
      </c>
      <c r="J23" s="10">
        <f>I23*300/60</f>
        <v>1435</v>
      </c>
    </row>
    <row r="24" spans="1:10" ht="15.75" x14ac:dyDescent="0.25">
      <c r="A24" s="5">
        <v>101</v>
      </c>
      <c r="B24" s="5">
        <v>0</v>
      </c>
      <c r="C24" s="5" t="s">
        <v>60</v>
      </c>
      <c r="D24" s="5">
        <v>4</v>
      </c>
      <c r="E24" s="5">
        <v>32</v>
      </c>
      <c r="F24" s="5">
        <v>22</v>
      </c>
      <c r="G24" s="5">
        <v>3.01</v>
      </c>
      <c r="H24">
        <f t="shared" si="0"/>
        <v>272</v>
      </c>
      <c r="I24" s="9">
        <v>272</v>
      </c>
      <c r="J24">
        <f t="shared" ref="J24:J62" si="4">I24*300/60</f>
        <v>1360</v>
      </c>
    </row>
    <row r="25" spans="1:10" ht="15.75" x14ac:dyDescent="0.25">
      <c r="A25" s="5">
        <v>102</v>
      </c>
      <c r="B25" s="5">
        <v>0</v>
      </c>
      <c r="C25" s="5" t="s">
        <v>60</v>
      </c>
      <c r="D25" s="5">
        <v>4</v>
      </c>
      <c r="E25" s="5">
        <v>23</v>
      </c>
      <c r="F25" s="5">
        <v>58</v>
      </c>
      <c r="G25" s="5">
        <v>3.16</v>
      </c>
      <c r="H25">
        <f t="shared" ref="H25" si="5">(D25*60)+E25</f>
        <v>263</v>
      </c>
      <c r="I25" s="9">
        <v>263</v>
      </c>
      <c r="J25">
        <f t="shared" ref="J25" si="6">I25*300/60</f>
        <v>1315</v>
      </c>
    </row>
    <row r="26" spans="1:10" ht="15.75" x14ac:dyDescent="0.25">
      <c r="A26" s="5">
        <v>103</v>
      </c>
      <c r="B26" s="5">
        <v>0</v>
      </c>
      <c r="C26" s="5" t="s">
        <v>60</v>
      </c>
      <c r="D26" s="5">
        <v>4</v>
      </c>
      <c r="E26" s="5">
        <v>37</v>
      </c>
      <c r="F26" s="5">
        <v>10</v>
      </c>
      <c r="G26" s="5">
        <v>3.11</v>
      </c>
      <c r="H26">
        <v>277</v>
      </c>
      <c r="I26" s="9">
        <v>277</v>
      </c>
      <c r="J26">
        <v>1385</v>
      </c>
    </row>
    <row r="27" spans="1:10" ht="15.75" x14ac:dyDescent="0.25">
      <c r="A27" s="5">
        <v>104</v>
      </c>
      <c r="B27" s="5">
        <v>0</v>
      </c>
      <c r="C27" s="5" t="s">
        <v>60</v>
      </c>
      <c r="D27" s="5">
        <v>4</v>
      </c>
      <c r="E27" s="5">
        <v>27</v>
      </c>
      <c r="F27" s="5">
        <v>94</v>
      </c>
      <c r="G27" s="5">
        <v>3.06</v>
      </c>
      <c r="H27">
        <v>268</v>
      </c>
      <c r="I27" s="9">
        <v>268</v>
      </c>
      <c r="J27">
        <v>1340</v>
      </c>
    </row>
    <row r="28" spans="1:10" ht="15.75" x14ac:dyDescent="0.25">
      <c r="A28" s="5" t="s">
        <v>16</v>
      </c>
      <c r="B28" s="5">
        <v>1</v>
      </c>
      <c r="C28" s="5" t="s">
        <v>60</v>
      </c>
      <c r="D28" s="5">
        <v>5</v>
      </c>
      <c r="E28" s="5">
        <v>58</v>
      </c>
      <c r="F28" s="5">
        <v>31</v>
      </c>
      <c r="G28" s="5">
        <v>2.81</v>
      </c>
      <c r="H28">
        <f t="shared" si="0"/>
        <v>358</v>
      </c>
      <c r="I28" s="9">
        <v>358</v>
      </c>
      <c r="J28">
        <f t="shared" si="4"/>
        <v>1790</v>
      </c>
    </row>
    <row r="29" spans="1:10" ht="15.75" x14ac:dyDescent="0.25">
      <c r="A29" s="5" t="s">
        <v>17</v>
      </c>
      <c r="B29" s="5">
        <v>1</v>
      </c>
      <c r="C29" s="5" t="s">
        <v>60</v>
      </c>
      <c r="D29" s="5">
        <v>4</v>
      </c>
      <c r="E29" s="5">
        <v>53</v>
      </c>
      <c r="F29" s="5">
        <v>5</v>
      </c>
      <c r="G29" s="5">
        <v>3.08</v>
      </c>
      <c r="H29">
        <f t="shared" si="0"/>
        <v>293</v>
      </c>
      <c r="I29" s="9">
        <v>293</v>
      </c>
      <c r="J29">
        <f t="shared" si="4"/>
        <v>1465</v>
      </c>
    </row>
    <row r="30" spans="1:10" ht="15.75" x14ac:dyDescent="0.25">
      <c r="A30" s="5" t="s">
        <v>18</v>
      </c>
      <c r="B30" s="5">
        <v>1</v>
      </c>
      <c r="C30" s="5" t="s">
        <v>60</v>
      </c>
      <c r="D30" s="5">
        <v>3</v>
      </c>
      <c r="E30" s="5">
        <v>43</v>
      </c>
      <c r="F30" s="5">
        <v>11</v>
      </c>
      <c r="G30" s="5">
        <v>2.93</v>
      </c>
      <c r="H30">
        <f t="shared" si="0"/>
        <v>223</v>
      </c>
      <c r="I30" s="9">
        <v>223</v>
      </c>
      <c r="J30">
        <f t="shared" si="4"/>
        <v>1115</v>
      </c>
    </row>
    <row r="31" spans="1:10" ht="15.75" x14ac:dyDescent="0.25">
      <c r="A31" s="5" t="s">
        <v>19</v>
      </c>
      <c r="B31" s="5">
        <v>1</v>
      </c>
      <c r="C31" s="5" t="s">
        <v>60</v>
      </c>
      <c r="D31" s="5">
        <v>2</v>
      </c>
      <c r="E31" s="5">
        <v>50</v>
      </c>
      <c r="F31" s="5">
        <v>83</v>
      </c>
      <c r="G31" s="5">
        <v>3.16</v>
      </c>
      <c r="H31">
        <f t="shared" si="0"/>
        <v>170</v>
      </c>
      <c r="I31" s="9">
        <v>171</v>
      </c>
      <c r="J31">
        <f t="shared" si="4"/>
        <v>855</v>
      </c>
    </row>
    <row r="32" spans="1:10" ht="15.75" x14ac:dyDescent="0.25">
      <c r="A32" s="5" t="s">
        <v>20</v>
      </c>
      <c r="B32" s="5">
        <v>1</v>
      </c>
      <c r="C32" s="5" t="s">
        <v>60</v>
      </c>
      <c r="D32" s="5">
        <v>4</v>
      </c>
      <c r="E32" s="5">
        <v>14</v>
      </c>
      <c r="F32" s="5">
        <v>22</v>
      </c>
      <c r="G32" s="5">
        <v>3.32</v>
      </c>
      <c r="H32">
        <f t="shared" si="0"/>
        <v>254</v>
      </c>
      <c r="I32" s="9">
        <v>254</v>
      </c>
      <c r="J32">
        <f t="shared" si="4"/>
        <v>1270</v>
      </c>
    </row>
    <row r="33" spans="1:10" ht="15.75" x14ac:dyDescent="0.25">
      <c r="A33" s="5" t="s">
        <v>21</v>
      </c>
      <c r="B33" s="5">
        <v>5</v>
      </c>
      <c r="C33" s="5" t="s">
        <v>60</v>
      </c>
      <c r="D33" s="5">
        <v>4</v>
      </c>
      <c r="E33" s="5">
        <v>22</v>
      </c>
      <c r="F33" s="5">
        <v>77</v>
      </c>
      <c r="G33" s="5">
        <v>2.84</v>
      </c>
      <c r="H33">
        <f t="shared" si="0"/>
        <v>262</v>
      </c>
      <c r="I33" s="9">
        <v>263</v>
      </c>
      <c r="J33">
        <f t="shared" si="4"/>
        <v>1315</v>
      </c>
    </row>
    <row r="34" spans="1:10" ht="15.75" x14ac:dyDescent="0.25">
      <c r="A34" s="5" t="s">
        <v>22</v>
      </c>
      <c r="B34" s="5">
        <v>5</v>
      </c>
      <c r="C34" s="5" t="s">
        <v>60</v>
      </c>
      <c r="D34" s="5">
        <v>4</v>
      </c>
      <c r="E34" s="5">
        <v>22</v>
      </c>
      <c r="F34" s="5">
        <v>16</v>
      </c>
      <c r="G34" s="5">
        <v>3.58</v>
      </c>
      <c r="H34">
        <f t="shared" si="0"/>
        <v>262</v>
      </c>
      <c r="I34" s="9">
        <v>262</v>
      </c>
      <c r="J34">
        <f t="shared" si="4"/>
        <v>1310</v>
      </c>
    </row>
    <row r="35" spans="1:10" ht="15.75" x14ac:dyDescent="0.25">
      <c r="A35" s="5" t="s">
        <v>23</v>
      </c>
      <c r="B35" s="5">
        <v>5</v>
      </c>
      <c r="C35" s="5" t="s">
        <v>60</v>
      </c>
      <c r="D35" s="5">
        <v>3</v>
      </c>
      <c r="E35" s="5">
        <v>26</v>
      </c>
      <c r="F35" s="5">
        <v>21</v>
      </c>
      <c r="G35" s="5">
        <v>3.15</v>
      </c>
      <c r="H35">
        <f t="shared" si="0"/>
        <v>206</v>
      </c>
      <c r="I35" s="9">
        <v>206</v>
      </c>
      <c r="J35">
        <f t="shared" si="4"/>
        <v>1030</v>
      </c>
    </row>
    <row r="36" spans="1:10" ht="15.75" x14ac:dyDescent="0.25">
      <c r="A36" s="5" t="s">
        <v>24</v>
      </c>
      <c r="B36" s="5">
        <v>5</v>
      </c>
      <c r="C36" s="5" t="s">
        <v>60</v>
      </c>
      <c r="D36" s="5">
        <v>3</v>
      </c>
      <c r="E36" s="5">
        <v>37</v>
      </c>
      <c r="F36" s="5">
        <v>1</v>
      </c>
      <c r="G36" s="5">
        <v>3.19</v>
      </c>
      <c r="H36">
        <f t="shared" si="0"/>
        <v>217</v>
      </c>
      <c r="I36" s="9">
        <v>217</v>
      </c>
      <c r="J36">
        <f t="shared" si="4"/>
        <v>1085</v>
      </c>
    </row>
    <row r="37" spans="1:10" ht="15.75" x14ac:dyDescent="0.25">
      <c r="A37" s="5" t="s">
        <v>25</v>
      </c>
      <c r="B37" s="5">
        <v>5</v>
      </c>
      <c r="C37" s="5" t="s">
        <v>60</v>
      </c>
      <c r="D37" s="5">
        <v>5</v>
      </c>
      <c r="E37" s="5">
        <v>0</v>
      </c>
      <c r="F37" s="5">
        <v>0</v>
      </c>
      <c r="G37" s="5">
        <v>3.37</v>
      </c>
      <c r="H37">
        <f t="shared" si="0"/>
        <v>300</v>
      </c>
      <c r="I37" s="9">
        <v>300</v>
      </c>
      <c r="J37">
        <f t="shared" si="4"/>
        <v>1500</v>
      </c>
    </row>
    <row r="38" spans="1:10" ht="15.75" x14ac:dyDescent="0.25">
      <c r="A38" s="5" t="s">
        <v>26</v>
      </c>
      <c r="B38" s="5">
        <v>10</v>
      </c>
      <c r="C38" s="5" t="s">
        <v>60</v>
      </c>
      <c r="D38" s="5">
        <v>3</v>
      </c>
      <c r="E38" s="5">
        <v>48</v>
      </c>
      <c r="F38" s="5">
        <v>21</v>
      </c>
      <c r="G38" s="5">
        <v>3.15</v>
      </c>
      <c r="H38">
        <f t="shared" si="0"/>
        <v>228</v>
      </c>
      <c r="I38" s="9">
        <v>228</v>
      </c>
      <c r="J38">
        <f t="shared" si="4"/>
        <v>1140</v>
      </c>
    </row>
    <row r="39" spans="1:10" ht="15.75" x14ac:dyDescent="0.25">
      <c r="A39" s="5" t="s">
        <v>27</v>
      </c>
      <c r="B39" s="5">
        <v>10</v>
      </c>
      <c r="C39" s="5" t="s">
        <v>60</v>
      </c>
      <c r="D39" s="5">
        <v>4</v>
      </c>
      <c r="E39" s="5">
        <v>40</v>
      </c>
      <c r="F39" s="5">
        <v>45</v>
      </c>
      <c r="G39" s="5">
        <v>2.85</v>
      </c>
      <c r="H39">
        <f t="shared" si="0"/>
        <v>280</v>
      </c>
      <c r="I39" s="9">
        <v>280</v>
      </c>
      <c r="J39">
        <f t="shared" si="4"/>
        <v>1400</v>
      </c>
    </row>
    <row r="40" spans="1:10" ht="15.75" x14ac:dyDescent="0.25">
      <c r="A40" s="5" t="s">
        <v>28</v>
      </c>
      <c r="B40" s="5">
        <v>10</v>
      </c>
      <c r="C40" s="5" t="s">
        <v>60</v>
      </c>
      <c r="D40" s="5">
        <v>4</v>
      </c>
      <c r="E40" s="5">
        <v>8</v>
      </c>
      <c r="F40" s="5">
        <v>33</v>
      </c>
      <c r="G40" s="5">
        <v>3.04</v>
      </c>
      <c r="H40">
        <f t="shared" si="0"/>
        <v>248</v>
      </c>
      <c r="I40" s="9">
        <v>248</v>
      </c>
      <c r="J40">
        <f t="shared" si="4"/>
        <v>1240</v>
      </c>
    </row>
    <row r="41" spans="1:10" s="11" customFormat="1" ht="15.75" x14ac:dyDescent="0.25">
      <c r="A41" s="5" t="s">
        <v>29</v>
      </c>
      <c r="B41" s="5">
        <v>10</v>
      </c>
      <c r="C41" s="5" t="s">
        <v>60</v>
      </c>
      <c r="D41" s="5">
        <v>4</v>
      </c>
      <c r="E41" s="5">
        <v>43</v>
      </c>
      <c r="F41" s="5">
        <v>61</v>
      </c>
      <c r="G41" s="5">
        <v>3.28</v>
      </c>
      <c r="H41" s="11">
        <f t="shared" si="0"/>
        <v>283</v>
      </c>
      <c r="I41" s="12">
        <v>283</v>
      </c>
      <c r="J41" s="11">
        <f t="shared" si="4"/>
        <v>1415</v>
      </c>
    </row>
    <row r="42" spans="1:10" ht="15.75" x14ac:dyDescent="0.25">
      <c r="A42" s="5" t="s">
        <v>30</v>
      </c>
      <c r="B42" s="5">
        <v>10</v>
      </c>
      <c r="C42" s="5" t="s">
        <v>60</v>
      </c>
      <c r="D42" s="5">
        <v>5</v>
      </c>
      <c r="E42" s="5">
        <v>34</v>
      </c>
      <c r="F42" s="5">
        <v>32</v>
      </c>
      <c r="G42" s="5">
        <v>4.49</v>
      </c>
      <c r="H42">
        <f t="shared" si="0"/>
        <v>334</v>
      </c>
      <c r="I42" s="9">
        <v>334</v>
      </c>
      <c r="J42">
        <f t="shared" si="4"/>
        <v>1670</v>
      </c>
    </row>
    <row r="43" spans="1:10" ht="15.75" x14ac:dyDescent="0.25">
      <c r="A43" s="6">
        <v>200</v>
      </c>
      <c r="B43" s="6">
        <v>0</v>
      </c>
      <c r="C43" s="6" t="s">
        <v>61</v>
      </c>
      <c r="D43" s="6">
        <v>7</v>
      </c>
      <c r="E43" s="6">
        <v>39</v>
      </c>
      <c r="F43" s="6">
        <v>27</v>
      </c>
      <c r="G43" s="6">
        <v>3.11</v>
      </c>
      <c r="H43">
        <f t="shared" si="0"/>
        <v>459</v>
      </c>
      <c r="I43" s="9">
        <v>459</v>
      </c>
      <c r="J43">
        <f t="shared" si="4"/>
        <v>2295</v>
      </c>
    </row>
    <row r="44" spans="1:10" ht="15.75" x14ac:dyDescent="0.25">
      <c r="A44" s="6">
        <v>201</v>
      </c>
      <c r="B44" s="6">
        <v>0</v>
      </c>
      <c r="C44" s="6" t="s">
        <v>61</v>
      </c>
      <c r="D44" s="6">
        <v>5</v>
      </c>
      <c r="E44" s="6">
        <v>46</v>
      </c>
      <c r="F44" s="6">
        <v>16</v>
      </c>
      <c r="G44" s="6">
        <v>3.46</v>
      </c>
      <c r="H44">
        <f t="shared" si="0"/>
        <v>346</v>
      </c>
      <c r="I44" s="9">
        <v>346</v>
      </c>
      <c r="J44">
        <f t="shared" si="4"/>
        <v>1730</v>
      </c>
    </row>
    <row r="45" spans="1:10" ht="15.75" x14ac:dyDescent="0.25">
      <c r="A45" s="6">
        <v>202</v>
      </c>
      <c r="B45" s="6">
        <v>0</v>
      </c>
      <c r="C45" s="6" t="s">
        <v>61</v>
      </c>
      <c r="D45" s="6">
        <v>9</v>
      </c>
      <c r="E45" s="6">
        <v>21</v>
      </c>
      <c r="F45" s="6">
        <v>29</v>
      </c>
      <c r="G45" s="6">
        <v>4.01</v>
      </c>
      <c r="H45">
        <f t="shared" ref="H45" si="7">(D45*60)+E45</f>
        <v>561</v>
      </c>
      <c r="I45" s="9">
        <v>561</v>
      </c>
      <c r="J45">
        <f t="shared" ref="J45" si="8">I45*300/60</f>
        <v>2805</v>
      </c>
    </row>
    <row r="46" spans="1:10" ht="15.75" x14ac:dyDescent="0.25">
      <c r="A46" s="6">
        <v>203</v>
      </c>
      <c r="B46" s="6">
        <v>0</v>
      </c>
      <c r="C46" s="6" t="s">
        <v>61</v>
      </c>
      <c r="D46" s="6">
        <v>8</v>
      </c>
      <c r="E46" s="6">
        <v>15</v>
      </c>
      <c r="F46" s="6">
        <v>5</v>
      </c>
      <c r="G46" s="6">
        <v>3.34</v>
      </c>
      <c r="H46">
        <v>495</v>
      </c>
      <c r="I46" s="9">
        <v>495</v>
      </c>
      <c r="J46">
        <v>2475</v>
      </c>
    </row>
    <row r="47" spans="1:10" ht="15.75" x14ac:dyDescent="0.25">
      <c r="A47" s="6">
        <v>204</v>
      </c>
      <c r="B47" s="6">
        <v>0</v>
      </c>
      <c r="C47" s="6" t="s">
        <v>61</v>
      </c>
      <c r="D47" s="6">
        <v>6</v>
      </c>
      <c r="E47" s="6">
        <v>47</v>
      </c>
      <c r="F47" s="6">
        <v>0</v>
      </c>
      <c r="G47" s="6">
        <v>3.55</v>
      </c>
      <c r="H47">
        <v>407</v>
      </c>
      <c r="I47" s="9">
        <v>407</v>
      </c>
      <c r="J47">
        <v>2035</v>
      </c>
    </row>
    <row r="48" spans="1:10" ht="15.75" x14ac:dyDescent="0.25">
      <c r="A48" s="6" t="s">
        <v>31</v>
      </c>
      <c r="B48" s="6">
        <v>1</v>
      </c>
      <c r="C48" s="6" t="s">
        <v>61</v>
      </c>
      <c r="D48" s="6">
        <v>21</v>
      </c>
      <c r="E48" s="6">
        <v>32</v>
      </c>
      <c r="F48" s="6">
        <v>25</v>
      </c>
      <c r="G48" s="6">
        <v>4.12</v>
      </c>
      <c r="H48">
        <f t="shared" si="0"/>
        <v>1292</v>
      </c>
      <c r="I48" s="9">
        <v>1292</v>
      </c>
      <c r="J48">
        <f t="shared" si="4"/>
        <v>6460</v>
      </c>
    </row>
    <row r="49" spans="1:10" ht="15.75" x14ac:dyDescent="0.25">
      <c r="A49" s="6" t="s">
        <v>32</v>
      </c>
      <c r="B49" s="6">
        <v>1</v>
      </c>
      <c r="C49" s="6" t="s">
        <v>61</v>
      </c>
      <c r="D49" s="6">
        <v>24</v>
      </c>
      <c r="E49" s="6">
        <v>30</v>
      </c>
      <c r="F49" s="6">
        <v>17</v>
      </c>
      <c r="G49" s="6">
        <v>4.1399999999999997</v>
      </c>
      <c r="H49">
        <f t="shared" si="0"/>
        <v>1470</v>
      </c>
      <c r="I49" s="9">
        <v>1470</v>
      </c>
      <c r="J49">
        <f t="shared" si="4"/>
        <v>7350</v>
      </c>
    </row>
    <row r="50" spans="1:10" ht="15.75" x14ac:dyDescent="0.25">
      <c r="A50" s="6" t="s">
        <v>33</v>
      </c>
      <c r="B50" s="6">
        <v>1</v>
      </c>
      <c r="C50" s="6" t="s">
        <v>61</v>
      </c>
      <c r="D50" s="6">
        <v>21</v>
      </c>
      <c r="E50" s="6">
        <v>23</v>
      </c>
      <c r="F50" s="6">
        <v>63</v>
      </c>
      <c r="G50" s="6">
        <v>5.25</v>
      </c>
      <c r="H50">
        <f t="shared" si="0"/>
        <v>1283</v>
      </c>
      <c r="I50" s="9">
        <v>1284</v>
      </c>
      <c r="J50">
        <f t="shared" si="4"/>
        <v>6420</v>
      </c>
    </row>
    <row r="51" spans="1:10" ht="15.75" x14ac:dyDescent="0.25">
      <c r="A51" s="6" t="s">
        <v>34</v>
      </c>
      <c r="B51" s="6">
        <v>1</v>
      </c>
      <c r="C51" s="6" t="s">
        <v>61</v>
      </c>
      <c r="D51" s="6">
        <v>16</v>
      </c>
      <c r="E51" s="6">
        <v>24</v>
      </c>
      <c r="F51" s="6">
        <v>93</v>
      </c>
      <c r="G51" s="6">
        <v>4.28</v>
      </c>
      <c r="H51">
        <f t="shared" si="0"/>
        <v>984</v>
      </c>
      <c r="I51" s="9">
        <v>985</v>
      </c>
      <c r="J51">
        <f t="shared" si="4"/>
        <v>4925</v>
      </c>
    </row>
    <row r="52" spans="1:10" ht="15.75" x14ac:dyDescent="0.25">
      <c r="A52" s="6" t="s">
        <v>35</v>
      </c>
      <c r="B52" s="6">
        <v>1</v>
      </c>
      <c r="C52" s="6" t="s">
        <v>61</v>
      </c>
      <c r="D52" s="6">
        <v>32</v>
      </c>
      <c r="E52" s="6">
        <v>24</v>
      </c>
      <c r="F52" s="6">
        <v>51</v>
      </c>
      <c r="G52" s="6">
        <v>5.08</v>
      </c>
      <c r="H52">
        <f t="shared" si="0"/>
        <v>1944</v>
      </c>
      <c r="I52" s="9">
        <v>1944</v>
      </c>
      <c r="J52">
        <f t="shared" si="4"/>
        <v>9720</v>
      </c>
    </row>
    <row r="53" spans="1:10" ht="15.75" x14ac:dyDescent="0.25">
      <c r="A53" s="6" t="s">
        <v>36</v>
      </c>
      <c r="B53" s="6">
        <v>5</v>
      </c>
      <c r="C53" s="6" t="s">
        <v>61</v>
      </c>
      <c r="D53" s="6">
        <v>14</v>
      </c>
      <c r="E53" s="6">
        <v>45</v>
      </c>
      <c r="F53" s="6">
        <v>74</v>
      </c>
      <c r="G53" s="6">
        <v>4.1100000000000003</v>
      </c>
      <c r="H53">
        <f t="shared" si="0"/>
        <v>885</v>
      </c>
      <c r="I53" s="9">
        <v>886</v>
      </c>
      <c r="J53">
        <f t="shared" si="4"/>
        <v>4430</v>
      </c>
    </row>
    <row r="54" spans="1:10" ht="15.75" x14ac:dyDescent="0.25">
      <c r="A54" s="6" t="s">
        <v>37</v>
      </c>
      <c r="B54" s="6">
        <v>5</v>
      </c>
      <c r="C54" s="6" t="s">
        <v>61</v>
      </c>
      <c r="D54" s="6">
        <v>18</v>
      </c>
      <c r="E54" s="6">
        <v>24</v>
      </c>
      <c r="F54" s="6">
        <v>58</v>
      </c>
      <c r="G54" s="6">
        <v>4.3099999999999996</v>
      </c>
      <c r="H54">
        <f t="shared" si="0"/>
        <v>1104</v>
      </c>
      <c r="I54" s="9">
        <v>1104</v>
      </c>
      <c r="J54">
        <f t="shared" si="4"/>
        <v>5520</v>
      </c>
    </row>
    <row r="55" spans="1:10" ht="15.75" x14ac:dyDescent="0.25">
      <c r="A55" s="6" t="s">
        <v>38</v>
      </c>
      <c r="B55" s="6">
        <v>5</v>
      </c>
      <c r="C55" s="6" t="s">
        <v>61</v>
      </c>
      <c r="D55" s="6">
        <v>17</v>
      </c>
      <c r="E55" s="6">
        <v>57</v>
      </c>
      <c r="F55" s="6">
        <v>27</v>
      </c>
      <c r="G55" s="6">
        <v>3.63</v>
      </c>
      <c r="H55">
        <f t="shared" si="0"/>
        <v>1077</v>
      </c>
      <c r="I55" s="9">
        <v>1077</v>
      </c>
      <c r="J55">
        <f t="shared" si="4"/>
        <v>5385</v>
      </c>
    </row>
    <row r="56" spans="1:10" ht="15.75" x14ac:dyDescent="0.25">
      <c r="A56" s="6" t="s">
        <v>39</v>
      </c>
      <c r="B56" s="6">
        <v>5</v>
      </c>
      <c r="C56" s="6" t="s">
        <v>61</v>
      </c>
      <c r="D56" s="6">
        <v>20</v>
      </c>
      <c r="E56" s="6">
        <v>37</v>
      </c>
      <c r="F56" s="6">
        <v>85</v>
      </c>
      <c r="G56" s="6">
        <v>4.0199999999999996</v>
      </c>
      <c r="H56">
        <f t="shared" si="0"/>
        <v>1237</v>
      </c>
      <c r="I56" s="9">
        <v>1238</v>
      </c>
      <c r="J56">
        <f t="shared" si="4"/>
        <v>6190</v>
      </c>
    </row>
    <row r="57" spans="1:10" ht="15.75" x14ac:dyDescent="0.25">
      <c r="A57" s="6" t="s">
        <v>40</v>
      </c>
      <c r="B57" s="6">
        <v>5</v>
      </c>
      <c r="C57" s="6" t="s">
        <v>61</v>
      </c>
      <c r="D57" s="6">
        <v>14</v>
      </c>
      <c r="E57" s="6">
        <v>45</v>
      </c>
      <c r="F57" s="6">
        <v>8</v>
      </c>
      <c r="G57" s="6">
        <v>3.63</v>
      </c>
      <c r="H57">
        <f t="shared" si="0"/>
        <v>885</v>
      </c>
      <c r="I57" s="9">
        <v>886</v>
      </c>
      <c r="J57">
        <f t="shared" si="4"/>
        <v>4430</v>
      </c>
    </row>
    <row r="58" spans="1:10" s="11" customFormat="1" ht="15.75" x14ac:dyDescent="0.25">
      <c r="A58" s="6" t="s">
        <v>41</v>
      </c>
      <c r="B58" s="6">
        <v>10</v>
      </c>
      <c r="C58" s="6" t="s">
        <v>61</v>
      </c>
      <c r="D58" s="6">
        <v>77</v>
      </c>
      <c r="E58" s="6">
        <v>47</v>
      </c>
      <c r="F58" s="6">
        <v>52</v>
      </c>
      <c r="G58" s="6">
        <v>4.8600000000000003</v>
      </c>
      <c r="H58" s="11">
        <f t="shared" si="0"/>
        <v>4667</v>
      </c>
      <c r="I58" s="12">
        <v>4667</v>
      </c>
      <c r="J58" s="11">
        <f t="shared" si="4"/>
        <v>23335</v>
      </c>
    </row>
    <row r="59" spans="1:10" ht="15.75" x14ac:dyDescent="0.25">
      <c r="A59" s="6" t="s">
        <v>42</v>
      </c>
      <c r="B59" s="6">
        <v>10</v>
      </c>
      <c r="C59" s="6" t="s">
        <v>61</v>
      </c>
      <c r="D59" s="6">
        <v>23</v>
      </c>
      <c r="E59" s="6">
        <v>55</v>
      </c>
      <c r="F59" s="6">
        <v>28</v>
      </c>
      <c r="G59" s="6">
        <v>4.1100000000000003</v>
      </c>
      <c r="H59">
        <f t="shared" si="0"/>
        <v>1435</v>
      </c>
      <c r="I59" s="9">
        <v>1435</v>
      </c>
      <c r="J59">
        <f t="shared" si="4"/>
        <v>7175</v>
      </c>
    </row>
    <row r="60" spans="1:10" ht="15.75" x14ac:dyDescent="0.25">
      <c r="A60" s="6" t="s">
        <v>43</v>
      </c>
      <c r="B60" s="6">
        <v>10</v>
      </c>
      <c r="C60" s="6" t="s">
        <v>61</v>
      </c>
      <c r="D60" s="6">
        <v>19</v>
      </c>
      <c r="E60" s="6">
        <v>33</v>
      </c>
      <c r="F60" s="6">
        <v>35</v>
      </c>
      <c r="G60" s="6">
        <v>5.33</v>
      </c>
      <c r="H60">
        <f t="shared" si="0"/>
        <v>1173</v>
      </c>
      <c r="I60" s="9">
        <v>1173</v>
      </c>
      <c r="J60">
        <f t="shared" si="4"/>
        <v>5865</v>
      </c>
    </row>
    <row r="61" spans="1:10" ht="15.75" x14ac:dyDescent="0.25">
      <c r="A61" s="6" t="s">
        <v>44</v>
      </c>
      <c r="B61" s="6">
        <v>10</v>
      </c>
      <c r="C61" s="6" t="s">
        <v>61</v>
      </c>
      <c r="D61" s="6">
        <v>31</v>
      </c>
      <c r="E61" s="6">
        <v>30</v>
      </c>
      <c r="F61" s="6">
        <v>24</v>
      </c>
      <c r="G61" s="6">
        <v>3.78</v>
      </c>
      <c r="H61">
        <f t="shared" si="0"/>
        <v>1890</v>
      </c>
      <c r="I61" s="9">
        <v>1890</v>
      </c>
      <c r="J61">
        <f t="shared" si="4"/>
        <v>9450</v>
      </c>
    </row>
    <row r="62" spans="1:10" ht="15.75" x14ac:dyDescent="0.25">
      <c r="A62" s="6" t="s">
        <v>45</v>
      </c>
      <c r="B62" s="6">
        <v>10</v>
      </c>
      <c r="C62" s="6" t="s">
        <v>61</v>
      </c>
      <c r="D62" s="6">
        <v>18</v>
      </c>
      <c r="E62" s="6">
        <v>34</v>
      </c>
      <c r="F62" s="6">
        <v>66</v>
      </c>
      <c r="G62" s="6">
        <v>4.3600000000000003</v>
      </c>
      <c r="H62">
        <f t="shared" si="0"/>
        <v>1114</v>
      </c>
      <c r="I62" s="9">
        <v>1115</v>
      </c>
      <c r="J62">
        <f t="shared" si="4"/>
        <v>5575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dcterms:created xsi:type="dcterms:W3CDTF">2021-12-26T06:58:59Z</dcterms:created>
  <dcterms:modified xsi:type="dcterms:W3CDTF">2022-11-13T09:54:54Z</dcterms:modified>
</cp:coreProperties>
</file>