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Gas production date" sheetId="4" r:id="rId1"/>
    <sheet name="Ammonia nitrogen date" sheetId="5" r:id="rId2"/>
    <sheet name="pH date" sheetId="6" r:id="rId3"/>
    <sheet name="Volatile fatty acid date" sheetId="7" r:id="rId4"/>
    <sheet name="ADFD and NDFD date" sheetId="8" r:id="rId5"/>
    <sheet name="Dry matter digestibility date" sheetId="9" r:id="rId6"/>
    <sheet name="Crude protein digestibility" sheetId="1" r:id="rId7"/>
  </sheets>
  <calcPr calcId="145621"/>
</workbook>
</file>

<file path=xl/calcChain.xml><?xml version="1.0" encoding="utf-8"?>
<calcChain xmlns="http://schemas.openxmlformats.org/spreadsheetml/2006/main">
  <c r="H117" i="7" l="1"/>
  <c r="H88" i="7"/>
  <c r="H85" i="7"/>
  <c r="H82" i="7"/>
  <c r="H79" i="7"/>
  <c r="H76" i="7"/>
  <c r="H73" i="7"/>
  <c r="H70" i="7"/>
  <c r="H4" i="7"/>
  <c r="H66" i="7"/>
  <c r="H63" i="7"/>
  <c r="H60" i="7"/>
  <c r="H57" i="7"/>
  <c r="H54" i="7"/>
  <c r="H51" i="7"/>
  <c r="H48" i="7"/>
  <c r="H44" i="7"/>
  <c r="H41" i="7"/>
  <c r="H38" i="7"/>
  <c r="H35" i="7"/>
  <c r="H32" i="7"/>
  <c r="H29" i="7"/>
  <c r="H26" i="7"/>
  <c r="H22" i="7"/>
  <c r="H19" i="7"/>
  <c r="H16" i="7"/>
  <c r="H10" i="7"/>
  <c r="H7" i="7"/>
  <c r="H2" i="7" l="1"/>
  <c r="H3" i="7"/>
  <c r="H5" i="7"/>
  <c r="H6" i="7"/>
  <c r="H8" i="7"/>
  <c r="H9" i="7"/>
  <c r="H12" i="7"/>
  <c r="H13" i="7"/>
  <c r="H14" i="7"/>
  <c r="H15" i="7"/>
  <c r="H17" i="7"/>
  <c r="H18" i="7"/>
  <c r="H20" i="7"/>
  <c r="H21" i="7"/>
  <c r="H24" i="7"/>
  <c r="H25" i="7"/>
  <c r="H27" i="7"/>
  <c r="H28" i="7"/>
  <c r="H30" i="7"/>
  <c r="H31" i="7"/>
  <c r="H33" i="7"/>
  <c r="H34" i="7"/>
  <c r="H36" i="7"/>
  <c r="H37" i="7"/>
  <c r="H39" i="7"/>
  <c r="H40" i="7"/>
  <c r="H42" i="7"/>
  <c r="H43" i="7"/>
  <c r="H46" i="7"/>
  <c r="H47" i="7"/>
  <c r="H49" i="7"/>
  <c r="H50" i="7"/>
  <c r="H52" i="7"/>
  <c r="H53" i="7"/>
  <c r="H55" i="7"/>
  <c r="H56" i="7"/>
  <c r="H58" i="7"/>
  <c r="H59" i="7"/>
  <c r="H61" i="7"/>
  <c r="H62" i="7"/>
  <c r="H64" i="7"/>
  <c r="H65" i="7"/>
  <c r="H68" i="7"/>
  <c r="H69" i="7"/>
  <c r="H71" i="7"/>
  <c r="H72" i="7"/>
  <c r="H74" i="7"/>
  <c r="H75" i="7"/>
  <c r="H77" i="7"/>
  <c r="H78" i="7"/>
  <c r="H80" i="7"/>
  <c r="H81" i="7"/>
  <c r="H83" i="7"/>
  <c r="H84" i="7"/>
  <c r="H86" i="7"/>
  <c r="H87" i="7"/>
  <c r="H91" i="7"/>
  <c r="H92" i="7"/>
  <c r="H93" i="7"/>
  <c r="H95" i="7"/>
  <c r="H97" i="7"/>
  <c r="H99" i="7"/>
  <c r="H100" i="7"/>
  <c r="H101" i="7"/>
  <c r="H102" i="7"/>
  <c r="H103" i="7"/>
  <c r="H104" i="7"/>
  <c r="H105" i="7"/>
  <c r="H107" i="7"/>
  <c r="H108" i="7"/>
  <c r="H110" i="7"/>
  <c r="H111" i="7"/>
  <c r="H112" i="7"/>
  <c r="H114" i="7"/>
  <c r="H115" i="7"/>
  <c r="H116" i="7"/>
</calcChain>
</file>

<file path=xl/sharedStrings.xml><?xml version="1.0" encoding="utf-8"?>
<sst xmlns="http://schemas.openxmlformats.org/spreadsheetml/2006/main" count="204" uniqueCount="128">
  <si>
    <t>48h</t>
    <phoneticPr fontId="5" type="noConversion"/>
  </si>
  <si>
    <t>36h</t>
  </si>
  <si>
    <t>24h</t>
    <phoneticPr fontId="5" type="noConversion"/>
  </si>
  <si>
    <t>12h</t>
    <phoneticPr fontId="5" type="noConversion"/>
  </si>
  <si>
    <t>6h</t>
    <phoneticPr fontId="5" type="noConversion"/>
  </si>
  <si>
    <t>2h</t>
    <phoneticPr fontId="5" type="noConversion"/>
  </si>
  <si>
    <t>48h</t>
    <phoneticPr fontId="5" type="noConversion"/>
  </si>
  <si>
    <t>24h</t>
  </si>
  <si>
    <t>12h</t>
  </si>
  <si>
    <t>6h</t>
  </si>
  <si>
    <t>2h</t>
  </si>
  <si>
    <t>7-10</t>
  </si>
  <si>
    <t>7-14</t>
  </si>
  <si>
    <t>7-11</t>
  </si>
  <si>
    <t>7-2</t>
  </si>
  <si>
    <t>6-8</t>
  </si>
  <si>
    <t>7-7</t>
  </si>
  <si>
    <t>6-4</t>
  </si>
  <si>
    <t>6-3</t>
  </si>
  <si>
    <t>7-1</t>
  </si>
  <si>
    <t>6-10</t>
  </si>
  <si>
    <t>6-1</t>
  </si>
  <si>
    <t>5-9</t>
  </si>
  <si>
    <t>6-9</t>
  </si>
  <si>
    <t>6-7</t>
  </si>
  <si>
    <t>5-11</t>
  </si>
  <si>
    <t>5-8</t>
  </si>
  <si>
    <t>5-6</t>
  </si>
  <si>
    <t>5-13</t>
  </si>
  <si>
    <t>5-7</t>
  </si>
  <si>
    <t>4-11</t>
  </si>
  <si>
    <t>5-5</t>
  </si>
  <si>
    <t>5-2</t>
  </si>
  <si>
    <t>4-13</t>
  </si>
  <si>
    <t>4-9</t>
  </si>
  <si>
    <t>4-8</t>
  </si>
  <si>
    <t>4-7</t>
  </si>
  <si>
    <t>4-12</t>
  </si>
  <si>
    <t>3-11</t>
  </si>
  <si>
    <t>4-6</t>
  </si>
  <si>
    <t>4-1</t>
  </si>
  <si>
    <t>4-8-13</t>
  </si>
  <si>
    <t>3-2</t>
  </si>
  <si>
    <t>3-9</t>
  </si>
  <si>
    <t>3-8</t>
  </si>
  <si>
    <t>3-8-11</t>
  </si>
  <si>
    <t>2-12</t>
  </si>
  <si>
    <t>3-7</t>
  </si>
  <si>
    <t>3-1</t>
  </si>
  <si>
    <t>3-8-10</t>
  </si>
  <si>
    <t>2-3</t>
  </si>
  <si>
    <t>2-14</t>
  </si>
  <si>
    <t>2-6</t>
  </si>
  <si>
    <t>2-8-14</t>
  </si>
  <si>
    <t>1-9</t>
  </si>
  <si>
    <t>2-8</t>
  </si>
  <si>
    <t>2-4</t>
  </si>
  <si>
    <t>2-5</t>
  </si>
  <si>
    <t>1-8-3</t>
  </si>
  <si>
    <t>1-11</t>
  </si>
  <si>
    <t>1-2</t>
  </si>
  <si>
    <t>1-13</t>
  </si>
  <si>
    <t>1-8-2</t>
  </si>
  <si>
    <t>1-3</t>
  </si>
  <si>
    <t>1-1</t>
  </si>
  <si>
    <t>1-5</t>
  </si>
  <si>
    <t>48h</t>
    <phoneticPr fontId="5" type="noConversion"/>
  </si>
  <si>
    <t>CK3</t>
  </si>
  <si>
    <t>CK2</t>
  </si>
  <si>
    <t>CK1</t>
  </si>
  <si>
    <t>E-5</t>
  </si>
  <si>
    <t>E-4</t>
  </si>
  <si>
    <t>E-3</t>
  </si>
  <si>
    <t>E-2</t>
  </si>
  <si>
    <t>E-1</t>
  </si>
  <si>
    <t>D-7</t>
  </si>
  <si>
    <t>D-3</t>
  </si>
  <si>
    <t>D-2</t>
  </si>
  <si>
    <t>D-1</t>
  </si>
  <si>
    <t>C-4</t>
  </si>
  <si>
    <t>C-3</t>
  </si>
  <si>
    <t>C-2</t>
  </si>
  <si>
    <t>B-6</t>
  </si>
  <si>
    <t>B-5</t>
  </si>
  <si>
    <t>B-4</t>
  </si>
  <si>
    <t>A-7</t>
  </si>
  <si>
    <t>A-6</t>
  </si>
  <si>
    <t>A-5</t>
  </si>
  <si>
    <t>A-3</t>
  </si>
  <si>
    <t>A-2</t>
  </si>
  <si>
    <t>A-1</t>
  </si>
  <si>
    <t>ADFD</t>
  </si>
  <si>
    <t>NDFD</t>
  </si>
  <si>
    <t>ADF</t>
  </si>
  <si>
    <t>NDF</t>
  </si>
  <si>
    <t>样重</t>
  </si>
  <si>
    <t>处理</t>
  </si>
  <si>
    <t>48h</t>
    <phoneticPr fontId="5" type="noConversion"/>
  </si>
  <si>
    <t>24h</t>
    <phoneticPr fontId="5" type="noConversion"/>
  </si>
  <si>
    <t>12h</t>
    <phoneticPr fontId="5" type="noConversion"/>
  </si>
  <si>
    <t>6h</t>
    <phoneticPr fontId="5" type="noConversion"/>
  </si>
  <si>
    <t>2h</t>
    <phoneticPr fontId="5" type="noConversion"/>
  </si>
  <si>
    <t>CPD</t>
    <phoneticPr fontId="5" type="noConversion"/>
  </si>
  <si>
    <t>48h</t>
  </si>
  <si>
    <t>NDFD</t>
    <phoneticPr fontId="4" type="noConversion"/>
  </si>
  <si>
    <t>ADFD</t>
    <phoneticPr fontId="4" type="noConversion"/>
  </si>
  <si>
    <t>0.4%</t>
  </si>
  <si>
    <t>0.4%</t>
    <phoneticPr fontId="5" type="noConversion"/>
  </si>
  <si>
    <t>0.6%</t>
  </si>
  <si>
    <t>0.4%</t>
    <phoneticPr fontId="4" type="noConversion"/>
  </si>
  <si>
    <t>0.6%</t>
    <phoneticPr fontId="5" type="noConversion"/>
  </si>
  <si>
    <t>0%</t>
    <phoneticPr fontId="5" type="noConversion"/>
  </si>
  <si>
    <r>
      <t>0</t>
    </r>
    <r>
      <rPr>
        <sz val="11"/>
        <color theme="1"/>
        <rFont val="宋体"/>
        <family val="2"/>
        <charset val="134"/>
        <scheme val="minor"/>
      </rPr>
      <t>.2%</t>
    </r>
    <phoneticPr fontId="5" type="noConversion"/>
  </si>
  <si>
    <r>
      <t>0</t>
    </r>
    <r>
      <rPr>
        <sz val="11"/>
        <color theme="1"/>
        <rFont val="宋体"/>
        <family val="2"/>
        <charset val="134"/>
        <scheme val="minor"/>
      </rPr>
      <t>.4%</t>
    </r>
    <phoneticPr fontId="5" type="noConversion"/>
  </si>
  <si>
    <r>
      <t>0</t>
    </r>
    <r>
      <rPr>
        <sz val="11"/>
        <color theme="1"/>
        <rFont val="宋体"/>
        <family val="2"/>
        <charset val="134"/>
        <scheme val="minor"/>
      </rPr>
      <t>.6%</t>
    </r>
    <phoneticPr fontId="4" type="noConversion"/>
  </si>
  <si>
    <r>
      <t>0</t>
    </r>
    <r>
      <rPr>
        <sz val="11"/>
        <color theme="1"/>
        <rFont val="宋体"/>
        <family val="2"/>
        <charset val="134"/>
        <scheme val="minor"/>
      </rPr>
      <t>.8%</t>
    </r>
    <phoneticPr fontId="5" type="noConversion"/>
  </si>
  <si>
    <t>1%</t>
    <phoneticPr fontId="4" type="noConversion"/>
  </si>
  <si>
    <t>DMD</t>
    <phoneticPr fontId="4" type="noConversion"/>
  </si>
  <si>
    <t>Ph</t>
    <phoneticPr fontId="4" type="noConversion"/>
  </si>
  <si>
    <r>
      <t>NH</t>
    </r>
    <r>
      <rPr>
        <b/>
        <vertAlign val="subscript"/>
        <sz val="11"/>
        <rFont val="宋体"/>
        <family val="3"/>
        <charset val="134"/>
        <scheme val="minor"/>
      </rPr>
      <t>3</t>
    </r>
    <r>
      <rPr>
        <b/>
        <sz val="11"/>
        <rFont val="宋体"/>
        <family val="3"/>
        <charset val="134"/>
        <scheme val="minor"/>
      </rPr>
      <t>-N</t>
    </r>
    <phoneticPr fontId="4" type="noConversion"/>
  </si>
  <si>
    <t>GP</t>
    <phoneticPr fontId="4" type="noConversion"/>
  </si>
  <si>
    <t>propionic acid</t>
    <phoneticPr fontId="4" type="noConversion"/>
  </si>
  <si>
    <t>Isobutyric acid</t>
    <phoneticPr fontId="4" type="noConversion"/>
  </si>
  <si>
    <t>butyrate</t>
    <phoneticPr fontId="4" type="noConversion"/>
  </si>
  <si>
    <t>Isovaleric acid</t>
    <phoneticPr fontId="4" type="noConversion"/>
  </si>
  <si>
    <t>Valeric acid</t>
    <phoneticPr fontId="4" type="noConversion"/>
  </si>
  <si>
    <t>Total acid</t>
    <phoneticPr fontId="4" type="noConversion"/>
  </si>
  <si>
    <t>acetic acid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</si>
</sst>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"/>
    <numFmt numFmtId="178" formatCode="0.0%"/>
  </numFmts>
  <fonts count="1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vertAlign val="subscript"/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32">
    <xf numFmtId="0" fontId="0" fillId="0" borderId="0" xfId="0"/>
    <xf numFmtId="2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/>
    </xf>
    <xf numFmtId="176" fontId="3" fillId="0" borderId="0" xfId="1" applyNumberFormat="1" applyAlignment="1">
      <alignment horizontal="center" vertical="center"/>
    </xf>
    <xf numFmtId="9" fontId="3" fillId="0" borderId="0" xfId="1" applyNumberFormat="1" applyAlignment="1">
      <alignment horizontal="center" vertical="center"/>
    </xf>
    <xf numFmtId="178" fontId="3" fillId="0" borderId="0" xfId="1" applyNumberFormat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H9" sqref="H9"/>
    </sheetView>
  </sheetViews>
  <sheetFormatPr defaultRowHeight="13.5"/>
  <cols>
    <col min="1" max="16384" width="9" style="14"/>
  </cols>
  <sheetData>
    <row r="1" spans="1:16">
      <c r="A1" s="13" t="s">
        <v>120</v>
      </c>
      <c r="B1" s="13" t="s">
        <v>5</v>
      </c>
      <c r="C1" s="13" t="s">
        <v>4</v>
      </c>
      <c r="D1" s="13" t="s">
        <v>3</v>
      </c>
      <c r="E1" s="13" t="s">
        <v>2</v>
      </c>
      <c r="F1" s="13" t="s">
        <v>1</v>
      </c>
      <c r="G1" s="13" t="s">
        <v>0</v>
      </c>
    </row>
    <row r="2" spans="1:16">
      <c r="A2" s="3">
        <v>0</v>
      </c>
      <c r="B2" s="1">
        <v>15.51</v>
      </c>
      <c r="C2" s="1">
        <v>17.510000000000002</v>
      </c>
      <c r="D2" s="1">
        <v>120.40816326530613</v>
      </c>
      <c r="E2" s="1">
        <v>168.36734693877551</v>
      </c>
      <c r="F2" s="1">
        <v>186.73469387755102</v>
      </c>
      <c r="G2" s="1">
        <v>197.75510204081635</v>
      </c>
    </row>
    <row r="3" spans="1:16">
      <c r="A3" s="3">
        <v>0</v>
      </c>
      <c r="B3" s="1">
        <v>10.199999999999999</v>
      </c>
      <c r="C3" s="1">
        <v>17.46</v>
      </c>
      <c r="D3" s="1">
        <v>106.12244897959184</v>
      </c>
      <c r="E3" s="1">
        <v>169.38775510204081</v>
      </c>
      <c r="F3" s="1">
        <v>200</v>
      </c>
      <c r="G3" s="1">
        <v>200</v>
      </c>
      <c r="K3" s="15"/>
      <c r="L3" s="15"/>
      <c r="M3" s="15"/>
      <c r="N3" s="15"/>
      <c r="O3" s="15"/>
      <c r="P3" s="15"/>
    </row>
    <row r="4" spans="1:16">
      <c r="A4" s="3">
        <v>0</v>
      </c>
      <c r="B4" s="1">
        <v>12.87</v>
      </c>
      <c r="C4" s="1">
        <v>17.559999999999999</v>
      </c>
      <c r="D4" s="1">
        <v>113.28</v>
      </c>
      <c r="E4" s="1">
        <v>168.36734693877551</v>
      </c>
      <c r="F4" s="1">
        <v>168.36734693877551</v>
      </c>
      <c r="G4" s="1">
        <v>182.65306122448979</v>
      </c>
      <c r="K4" s="15"/>
      <c r="L4" s="15"/>
      <c r="M4" s="15"/>
      <c r="N4" s="15"/>
      <c r="O4" s="15"/>
      <c r="P4" s="15"/>
    </row>
    <row r="5" spans="1:16">
      <c r="A5" s="3">
        <v>0</v>
      </c>
      <c r="B5" s="1"/>
      <c r="C5" s="1"/>
      <c r="D5" s="1"/>
      <c r="E5" s="1"/>
      <c r="F5" s="1">
        <v>198.9795918367347</v>
      </c>
      <c r="G5" s="1">
        <v>187.75510204081633</v>
      </c>
      <c r="K5" s="15"/>
      <c r="L5" s="15"/>
      <c r="M5" s="15"/>
      <c r="N5" s="15"/>
      <c r="O5" s="15"/>
      <c r="P5" s="15"/>
    </row>
    <row r="6" spans="1:16">
      <c r="A6" s="4">
        <v>2E-3</v>
      </c>
      <c r="B6" s="1">
        <v>12.219959266802444</v>
      </c>
      <c r="C6" s="1">
        <v>22.058999999999997</v>
      </c>
      <c r="D6" s="1">
        <v>98.879837067209778</v>
      </c>
      <c r="E6" s="1">
        <v>156.82281059063138</v>
      </c>
      <c r="F6" s="1">
        <v>180.24439918533605</v>
      </c>
      <c r="G6" s="1">
        <v>187.37270875763747</v>
      </c>
      <c r="K6" s="15"/>
      <c r="L6" s="15"/>
      <c r="M6" s="15"/>
      <c r="N6" s="15"/>
      <c r="O6" s="15"/>
      <c r="P6" s="15"/>
    </row>
    <row r="7" spans="1:16">
      <c r="A7" s="4">
        <v>2E-3</v>
      </c>
      <c r="B7" s="1">
        <v>23.421588594704684</v>
      </c>
      <c r="C7" s="1">
        <v>18.009</v>
      </c>
      <c r="D7" s="1">
        <v>102.85132382892057</v>
      </c>
      <c r="E7" s="1">
        <v>155.80448065173115</v>
      </c>
      <c r="F7" s="1">
        <v>189.40936863543789</v>
      </c>
      <c r="G7" s="1">
        <v>190.22403258655805</v>
      </c>
      <c r="K7" s="15"/>
      <c r="L7" s="15"/>
      <c r="M7" s="15"/>
      <c r="N7" s="15"/>
      <c r="O7" s="15"/>
      <c r="P7" s="15"/>
    </row>
    <row r="8" spans="1:16">
      <c r="A8" s="4">
        <v>2E-3</v>
      </c>
      <c r="B8" s="1">
        <v>17.82</v>
      </c>
      <c r="C8" s="1">
        <v>20.05</v>
      </c>
      <c r="D8" s="1">
        <v>100.88</v>
      </c>
      <c r="E8" s="1">
        <v>156</v>
      </c>
      <c r="F8" s="1">
        <v>176.17107942973524</v>
      </c>
      <c r="G8" s="1">
        <v>182.28105906313647</v>
      </c>
      <c r="K8" s="15"/>
      <c r="L8" s="15"/>
      <c r="M8" s="15"/>
      <c r="N8" s="15"/>
      <c r="O8" s="15"/>
      <c r="P8" s="15"/>
    </row>
    <row r="9" spans="1:16">
      <c r="A9" s="4">
        <v>2E-3</v>
      </c>
      <c r="B9" s="1"/>
      <c r="C9" s="1"/>
      <c r="D9" s="1"/>
      <c r="E9" s="1"/>
      <c r="F9" s="1">
        <v>175.15274949083502</v>
      </c>
      <c r="G9" s="1">
        <v>182.28105906313647</v>
      </c>
      <c r="K9" s="15"/>
      <c r="L9" s="15"/>
      <c r="M9" s="15"/>
      <c r="N9" s="15"/>
      <c r="O9" s="15"/>
      <c r="P9" s="15"/>
    </row>
    <row r="10" spans="1:16">
      <c r="A10" s="4">
        <v>2E-3</v>
      </c>
      <c r="B10" s="1"/>
      <c r="C10" s="1"/>
      <c r="D10" s="1"/>
      <c r="E10" s="1"/>
      <c r="F10" s="1">
        <v>168.0244399185336</v>
      </c>
    </row>
    <row r="11" spans="1:16">
      <c r="A11" s="2" t="s">
        <v>107</v>
      </c>
      <c r="B11" s="1">
        <v>22.560975609756103</v>
      </c>
      <c r="C11" s="1">
        <v>22.507999999999999</v>
      </c>
      <c r="D11" s="1">
        <v>111.89024390243902</v>
      </c>
      <c r="E11" s="1">
        <v>154.47154471544715</v>
      </c>
      <c r="F11" s="1">
        <v>189.02439024390245</v>
      </c>
      <c r="G11" s="1">
        <v>195.1219512195122</v>
      </c>
    </row>
    <row r="12" spans="1:16">
      <c r="A12" s="2" t="s">
        <v>109</v>
      </c>
      <c r="B12" s="1">
        <v>27.439024390243905</v>
      </c>
      <c r="C12" s="1">
        <v>19.507999999999999</v>
      </c>
      <c r="D12" s="1">
        <v>107.72357723577235</v>
      </c>
      <c r="E12" s="1">
        <v>145.32520325203251</v>
      </c>
      <c r="F12" s="1">
        <v>173.98373983739836</v>
      </c>
      <c r="G12" s="1">
        <v>188.00813008130081</v>
      </c>
    </row>
    <row r="13" spans="1:16">
      <c r="A13" s="2" t="s">
        <v>106</v>
      </c>
      <c r="B13" s="1">
        <v>25</v>
      </c>
      <c r="C13" s="1">
        <v>21.01</v>
      </c>
      <c r="D13" s="1">
        <v>109.82</v>
      </c>
      <c r="E13" s="1">
        <v>149.9</v>
      </c>
      <c r="F13" s="1">
        <v>168.90243902439025</v>
      </c>
      <c r="G13" s="1">
        <v>184.95934959349594</v>
      </c>
    </row>
    <row r="14" spans="1:16">
      <c r="A14" s="2" t="s">
        <v>106</v>
      </c>
      <c r="B14" s="1"/>
      <c r="C14" s="1"/>
      <c r="D14" s="1"/>
      <c r="E14" s="1"/>
      <c r="F14" s="1">
        <v>186.99186991869919</v>
      </c>
      <c r="G14" s="1">
        <v>202.23577235772359</v>
      </c>
    </row>
    <row r="15" spans="1:16">
      <c r="A15" s="2" t="s">
        <v>106</v>
      </c>
      <c r="B15" s="1"/>
      <c r="C15" s="1"/>
      <c r="D15" s="1"/>
      <c r="E15" s="1"/>
      <c r="F15" s="1">
        <v>161.58536585365854</v>
      </c>
      <c r="G15" s="1">
        <v>183.9430894308943</v>
      </c>
    </row>
    <row r="16" spans="1:16">
      <c r="A16" s="2" t="s">
        <v>110</v>
      </c>
      <c r="B16" s="1">
        <v>26.369168356997971</v>
      </c>
      <c r="C16" s="1">
        <v>19.507000000000001</v>
      </c>
      <c r="D16" s="1">
        <v>102.43407707910751</v>
      </c>
      <c r="E16" s="1">
        <v>152.12981744421907</v>
      </c>
      <c r="F16" s="1">
        <v>182.55578093306289</v>
      </c>
      <c r="G16" s="1">
        <v>171.39959432048681</v>
      </c>
    </row>
    <row r="17" spans="1:7">
      <c r="A17" s="2" t="s">
        <v>110</v>
      </c>
      <c r="B17" s="1">
        <v>16.186612576064899</v>
      </c>
      <c r="C17" s="1">
        <v>22.556999999999999</v>
      </c>
      <c r="D17" s="1">
        <v>115.61866125760649</v>
      </c>
      <c r="E17" s="1">
        <v>170.38539553752537</v>
      </c>
      <c r="F17" s="1">
        <v>178.49898580121703</v>
      </c>
      <c r="G17" s="1">
        <v>192.6977687626775</v>
      </c>
    </row>
    <row r="18" spans="1:7">
      <c r="A18" s="2" t="s">
        <v>108</v>
      </c>
      <c r="B18" s="1">
        <v>14.198782961460447</v>
      </c>
      <c r="C18" s="1">
        <v>21.05</v>
      </c>
      <c r="D18" s="1">
        <v>108.95</v>
      </c>
      <c r="E18" s="1">
        <v>161.26</v>
      </c>
      <c r="F18" s="1">
        <v>170.38539553752537</v>
      </c>
      <c r="G18" s="1">
        <v>184.78701825557809</v>
      </c>
    </row>
    <row r="19" spans="1:7">
      <c r="A19" s="2" t="s">
        <v>108</v>
      </c>
      <c r="B19" s="1"/>
      <c r="C19" s="1"/>
      <c r="D19" s="1"/>
      <c r="E19" s="1"/>
      <c r="F19" s="1">
        <v>183.56997971602433</v>
      </c>
      <c r="G19" s="1">
        <v>186.40973630831644</v>
      </c>
    </row>
    <row r="20" spans="1:7">
      <c r="A20" s="2" t="s">
        <v>108</v>
      </c>
      <c r="B20" s="1"/>
      <c r="C20" s="1"/>
      <c r="D20" s="1"/>
      <c r="E20" s="1"/>
      <c r="F20" s="1">
        <v>170.38539553752537</v>
      </c>
      <c r="G20" s="1">
        <v>198.78296146044624</v>
      </c>
    </row>
    <row r="21" spans="1:7">
      <c r="A21" s="2" t="s">
        <v>108</v>
      </c>
      <c r="B21" s="1"/>
      <c r="C21" s="1"/>
      <c r="D21" s="1"/>
      <c r="E21" s="1"/>
      <c r="F21" s="1">
        <v>166.93711967545639</v>
      </c>
      <c r="G21" s="1">
        <v>174.84787018255579</v>
      </c>
    </row>
    <row r="22" spans="1:7">
      <c r="A22" s="4">
        <v>8.0000000000000002E-3</v>
      </c>
      <c r="B22" s="1">
        <v>30.364372469635629</v>
      </c>
      <c r="C22" s="1">
        <v>35.506</v>
      </c>
      <c r="D22" s="1">
        <v>101.21457489878543</v>
      </c>
      <c r="E22" s="1">
        <v>174.08906882591094</v>
      </c>
      <c r="F22" s="1">
        <v>199.59514170040484</v>
      </c>
      <c r="G22" s="1">
        <v>221.86234817813764</v>
      </c>
    </row>
    <row r="23" spans="1:7">
      <c r="A23" s="4">
        <v>8.0000000000000002E-3</v>
      </c>
      <c r="B23" s="1">
        <v>31.983805668016188</v>
      </c>
      <c r="C23" s="1">
        <v>36.006</v>
      </c>
      <c r="D23" s="1">
        <v>117.4089068825911</v>
      </c>
      <c r="E23" s="1">
        <v>145.74898785425103</v>
      </c>
      <c r="F23" s="1">
        <v>179.14979757085021</v>
      </c>
      <c r="G23" s="1">
        <v>188.2591093117409</v>
      </c>
    </row>
    <row r="24" spans="1:7">
      <c r="A24" s="4">
        <v>8.0000000000000002E-3</v>
      </c>
      <c r="B24" s="1">
        <v>31.17</v>
      </c>
      <c r="C24" s="1">
        <v>35.76</v>
      </c>
      <c r="D24" s="1">
        <v>109.31</v>
      </c>
      <c r="E24" s="1">
        <v>159.91999999999999</v>
      </c>
      <c r="F24" s="1">
        <v>209.7165991902834</v>
      </c>
      <c r="G24" s="1">
        <v>227.93522267206478</v>
      </c>
    </row>
    <row r="25" spans="1:7">
      <c r="A25" s="4">
        <v>8.0000000000000002E-3</v>
      </c>
      <c r="B25" s="1"/>
      <c r="C25" s="1"/>
      <c r="D25" s="1"/>
      <c r="E25" s="1"/>
      <c r="F25" s="1">
        <v>216.59919028340082</v>
      </c>
      <c r="G25" s="1">
        <v>228.74493927125505</v>
      </c>
    </row>
    <row r="26" spans="1:7">
      <c r="A26" s="3">
        <v>0.01</v>
      </c>
      <c r="B26" s="1">
        <v>32.323232323232325</v>
      </c>
      <c r="C26" s="1">
        <v>30.004999999999999</v>
      </c>
      <c r="D26" s="1">
        <v>109.09090909090909</v>
      </c>
      <c r="E26" s="1">
        <v>152.52525252525254</v>
      </c>
      <c r="F26" s="1">
        <v>186.666666666667</v>
      </c>
      <c r="G26" s="1">
        <v>226.666666666667</v>
      </c>
    </row>
    <row r="27" spans="1:7">
      <c r="A27" s="3">
        <v>0.01</v>
      </c>
      <c r="B27" s="1">
        <v>30.303030303030301</v>
      </c>
      <c r="C27" s="1">
        <v>33.505000000000003</v>
      </c>
      <c r="D27" s="1">
        <v>115.23</v>
      </c>
      <c r="E27" s="1">
        <v>166.66666666666666</v>
      </c>
      <c r="F27" s="1">
        <v>183.83838383838383</v>
      </c>
      <c r="G27" s="1">
        <v>225.25252525252526</v>
      </c>
    </row>
    <row r="28" spans="1:7">
      <c r="A28" s="3">
        <v>0.01</v>
      </c>
      <c r="B28" s="1">
        <v>31.31</v>
      </c>
      <c r="C28" s="1">
        <v>31.76</v>
      </c>
      <c r="D28" s="1">
        <v>112.16</v>
      </c>
      <c r="E28" s="1">
        <v>159.6</v>
      </c>
      <c r="F28" s="1">
        <v>208.08080808080808</v>
      </c>
      <c r="G28" s="1">
        <v>229.49494949494999</v>
      </c>
    </row>
    <row r="29" spans="1:7">
      <c r="A29" s="4">
        <v>1.4999999999999999E-2</v>
      </c>
      <c r="B29" s="1">
        <v>30.182879549567701</v>
      </c>
      <c r="C29" s="1">
        <v>31.402699999999999</v>
      </c>
      <c r="D29" s="1">
        <v>112.40699778805549</v>
      </c>
      <c r="E29" s="1">
        <v>166.12406997788099</v>
      </c>
      <c r="F29" s="1">
        <v>203.29780816408604</v>
      </c>
      <c r="G29" s="1">
        <v>221.39553589382663</v>
      </c>
    </row>
    <row r="30" spans="1:7">
      <c r="A30" s="4">
        <v>1.4999999999999999E-2</v>
      </c>
      <c r="B30" s="1">
        <v>32.153738186205501</v>
      </c>
      <c r="C30" s="1">
        <v>30.502700000000001</v>
      </c>
      <c r="D30" s="1">
        <v>110.58</v>
      </c>
      <c r="E30" s="1">
        <v>150.22999999999999</v>
      </c>
      <c r="F30" s="1">
        <v>205.91192439171527</v>
      </c>
      <c r="G30" s="1">
        <v>205.10758093706011</v>
      </c>
    </row>
    <row r="31" spans="1:7">
      <c r="A31" s="4">
        <v>1.4999999999999999E-2</v>
      </c>
      <c r="B31" s="1">
        <v>31.18</v>
      </c>
      <c r="C31" s="1">
        <v>30.95</v>
      </c>
      <c r="D31" s="1">
        <v>110.01</v>
      </c>
      <c r="E31" s="1">
        <v>158.19</v>
      </c>
      <c r="F31" s="1">
        <v>164.89040820430324</v>
      </c>
      <c r="G31" s="1">
        <v>155.84154433943294</v>
      </c>
    </row>
    <row r="32" spans="1:7">
      <c r="A32" s="4">
        <v>1.4999999999999999E-2</v>
      </c>
      <c r="B32" s="1"/>
      <c r="C32" s="1"/>
      <c r="D32" s="1"/>
      <c r="E32" s="1"/>
      <c r="F32" s="1">
        <v>205.10758093706011</v>
      </c>
      <c r="G32" s="1">
        <v>229.23788457671424</v>
      </c>
    </row>
    <row r="33" spans="1:7">
      <c r="A33" s="4">
        <v>1.4999999999999999E-2</v>
      </c>
      <c r="B33" s="1"/>
      <c r="C33" s="1"/>
      <c r="D33" s="1"/>
      <c r="E33" s="1"/>
      <c r="F33" s="1">
        <v>164.89040820430324</v>
      </c>
      <c r="G33" s="1">
        <v>187.00985320731951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6" workbookViewId="0">
      <selection activeCell="F39" sqref="F39"/>
    </sheetView>
  </sheetViews>
  <sheetFormatPr defaultRowHeight="13.5"/>
  <cols>
    <col min="1" max="1" width="9.5" style="25" bestFit="1" customWidth="1"/>
    <col min="2" max="16384" width="9" style="14"/>
  </cols>
  <sheetData>
    <row r="1" spans="1:6" ht="16.5">
      <c r="A1" s="16" t="s">
        <v>119</v>
      </c>
      <c r="B1" s="17" t="s">
        <v>10</v>
      </c>
      <c r="C1" s="17" t="s">
        <v>9</v>
      </c>
      <c r="D1" s="17" t="s">
        <v>8</v>
      </c>
      <c r="E1" s="17" t="s">
        <v>7</v>
      </c>
      <c r="F1" s="17" t="s">
        <v>6</v>
      </c>
    </row>
    <row r="2" spans="1:6">
      <c r="A2" s="18">
        <v>0</v>
      </c>
      <c r="B2" s="19">
        <v>19.587122852605745</v>
      </c>
      <c r="C2" s="19">
        <v>12.773206294211059</v>
      </c>
      <c r="D2" s="19">
        <v>11.589432654828929</v>
      </c>
      <c r="E2" s="20">
        <v>26.04</v>
      </c>
      <c r="F2" s="19">
        <v>39.191569221885374</v>
      </c>
    </row>
    <row r="3" spans="1:6">
      <c r="A3" s="18">
        <v>0</v>
      </c>
      <c r="B3" s="19">
        <v>20.56878879745922</v>
      </c>
      <c r="C3" s="19">
        <v>19.644867908185361</v>
      </c>
      <c r="D3" s="19">
        <v>12.744333766421249</v>
      </c>
      <c r="E3" s="19">
        <v>25.621481160675621</v>
      </c>
      <c r="F3" s="20">
        <v>37.69</v>
      </c>
    </row>
    <row r="4" spans="1:6">
      <c r="A4" s="18">
        <v>0</v>
      </c>
      <c r="B4" s="19">
        <v>20.079999999999998</v>
      </c>
      <c r="C4" s="19">
        <v>16.22</v>
      </c>
      <c r="D4" s="19">
        <v>12.18</v>
      </c>
      <c r="E4" s="19">
        <v>26.458784466580056</v>
      </c>
      <c r="F4" s="19">
        <v>36.188826331745346</v>
      </c>
    </row>
    <row r="5" spans="1:6">
      <c r="A5" s="21">
        <v>2E-3</v>
      </c>
      <c r="B5" s="19">
        <v>18.230114046484772</v>
      </c>
      <c r="C5" s="19">
        <v>20.251190991771331</v>
      </c>
      <c r="D5" s="22">
        <v>16.392377652663399</v>
      </c>
      <c r="E5" s="19">
        <v>24.524325104662914</v>
      </c>
      <c r="F5" s="19">
        <v>44.273134112891583</v>
      </c>
    </row>
    <row r="6" spans="1:6">
      <c r="A6" s="21">
        <v>2E-3</v>
      </c>
      <c r="B6" s="19">
        <v>23.629276743178867</v>
      </c>
      <c r="C6" s="19">
        <v>18.489966796593041</v>
      </c>
      <c r="D6" s="19">
        <v>18.66320196333189</v>
      </c>
      <c r="E6" s="19">
        <v>23.34055146528079</v>
      </c>
      <c r="F6" s="19">
        <v>36.13108127616573</v>
      </c>
    </row>
    <row r="7" spans="1:6">
      <c r="A7" s="21">
        <v>2E-3</v>
      </c>
      <c r="B7" s="19">
        <v>20.93</v>
      </c>
      <c r="C7" s="19">
        <v>19.37</v>
      </c>
      <c r="D7" s="19">
        <v>17.54</v>
      </c>
      <c r="E7" s="19">
        <v>23.93</v>
      </c>
      <c r="F7" s="19">
        <v>31.424859246427026</v>
      </c>
    </row>
    <row r="8" spans="1:6">
      <c r="A8" s="21">
        <v>4.0000000000000001E-3</v>
      </c>
      <c r="B8" s="19">
        <v>18.894182185650351</v>
      </c>
      <c r="C8" s="19">
        <v>21.868052548000577</v>
      </c>
      <c r="D8" s="19">
        <v>11.820412877147394</v>
      </c>
      <c r="E8" s="19">
        <v>23.080698715172513</v>
      </c>
      <c r="F8" s="19">
        <v>33.82127905298109</v>
      </c>
    </row>
    <row r="9" spans="1:6">
      <c r="A9" s="21">
        <v>4.0000000000000001E-3</v>
      </c>
      <c r="B9" s="19">
        <v>14.505557961599539</v>
      </c>
      <c r="C9" s="19">
        <v>12.715461238631443</v>
      </c>
      <c r="D9" s="19">
        <v>16.584379962465718</v>
      </c>
      <c r="E9" s="19">
        <v>21.117366825465574</v>
      </c>
      <c r="F9" s="19">
        <v>28.855204273134113</v>
      </c>
    </row>
    <row r="10" spans="1:6">
      <c r="A10" s="21">
        <v>4.0000000000000001E-3</v>
      </c>
      <c r="B10" s="19">
        <v>16.7</v>
      </c>
      <c r="C10" s="19">
        <v>17.309999999999999</v>
      </c>
      <c r="D10" s="19">
        <v>14.2</v>
      </c>
      <c r="E10" s="19">
        <v>22.1</v>
      </c>
      <c r="F10" s="19">
        <v>32.11779991338242</v>
      </c>
    </row>
    <row r="11" spans="1:6">
      <c r="A11" s="21">
        <v>4.0000000000000001E-3</v>
      </c>
      <c r="B11" s="19"/>
      <c r="C11" s="19"/>
      <c r="D11" s="19"/>
      <c r="E11" s="19"/>
      <c r="F11" s="19">
        <v>35.669120831528801</v>
      </c>
    </row>
    <row r="12" spans="1:6">
      <c r="A12" s="21">
        <v>4.0000000000000001E-3</v>
      </c>
      <c r="B12" s="19"/>
      <c r="C12" s="19"/>
      <c r="D12" s="19"/>
      <c r="E12" s="19"/>
      <c r="F12" s="19">
        <v>34.138876858668979</v>
      </c>
    </row>
    <row r="13" spans="1:6">
      <c r="A13" s="21">
        <v>6.0000000000000001E-3</v>
      </c>
      <c r="B13" s="19">
        <v>15.256243684134546</v>
      </c>
      <c r="C13" s="19">
        <v>19.644867908185361</v>
      </c>
      <c r="D13" s="19">
        <v>20.828641547567493</v>
      </c>
      <c r="E13" s="19">
        <v>23.398296520860402</v>
      </c>
      <c r="F13" s="20">
        <v>35.784610942688033</v>
      </c>
    </row>
    <row r="14" spans="1:6">
      <c r="A14" s="21">
        <v>6.0000000000000001E-3</v>
      </c>
      <c r="B14" s="19">
        <v>21.839180020210769</v>
      </c>
      <c r="C14" s="19">
        <v>11.242962321351232</v>
      </c>
      <c r="D14" s="19">
        <v>20.56878879745922</v>
      </c>
      <c r="E14" s="20">
        <v>24.89</v>
      </c>
      <c r="F14" s="19">
        <v>35.813483470477841</v>
      </c>
    </row>
    <row r="15" spans="1:6">
      <c r="A15" s="21">
        <v>6.0000000000000001E-3</v>
      </c>
      <c r="B15" s="19">
        <v>16.815360184784179</v>
      </c>
      <c r="C15" s="19">
        <v>15.44</v>
      </c>
      <c r="D15" s="19">
        <v>20.7</v>
      </c>
      <c r="E15" s="19">
        <v>26.35</v>
      </c>
      <c r="F15" s="19">
        <v>31.049516385159521</v>
      </c>
    </row>
    <row r="16" spans="1:6">
      <c r="A16" s="21">
        <v>6.0000000000000001E-3</v>
      </c>
      <c r="B16" s="19"/>
      <c r="E16" s="19"/>
      <c r="F16" s="19">
        <v>35.52475819257976</v>
      </c>
    </row>
    <row r="17" spans="1:6">
      <c r="A17" s="21">
        <v>8.0000000000000002E-3</v>
      </c>
      <c r="B17" s="19">
        <v>20.164573408401907</v>
      </c>
      <c r="C17" s="19">
        <v>23.773639382127907</v>
      </c>
      <c r="D17" s="19">
        <v>30.443193301573551</v>
      </c>
      <c r="E17" s="19">
        <v>42.887252778980802</v>
      </c>
      <c r="F17" s="19">
        <v>39.555363072036997</v>
      </c>
    </row>
    <row r="18" spans="1:6">
      <c r="A18" s="21">
        <v>8.0000000000000002E-3</v>
      </c>
      <c r="B18" s="19">
        <v>17.710408546268226</v>
      </c>
      <c r="C18" s="19">
        <v>30.558683412732783</v>
      </c>
      <c r="D18" s="19">
        <v>32.377652663490693</v>
      </c>
      <c r="E18" s="19">
        <v>45.399162696694098</v>
      </c>
      <c r="F18" s="19">
        <v>37.631009094846199</v>
      </c>
    </row>
    <row r="19" spans="1:6">
      <c r="A19" s="21">
        <v>8.0000000000000002E-3</v>
      </c>
      <c r="B19" s="19">
        <v>18.95</v>
      </c>
      <c r="C19" s="14">
        <v>27.18</v>
      </c>
      <c r="D19" s="14">
        <v>31.41</v>
      </c>
      <c r="E19" s="19">
        <v>44.16</v>
      </c>
      <c r="F19" s="19">
        <v>38.094413165872673</v>
      </c>
    </row>
    <row r="20" spans="1:6">
      <c r="A20" s="21">
        <v>8.0000000000000002E-3</v>
      </c>
      <c r="F20" s="19">
        <v>40.326259564024802</v>
      </c>
    </row>
    <row r="21" spans="1:6">
      <c r="A21" s="21">
        <v>8.0000000000000002E-3</v>
      </c>
      <c r="F21" s="19">
        <v>37.977479428323903</v>
      </c>
    </row>
    <row r="22" spans="1:6">
      <c r="A22" s="21">
        <v>8.0000000000000002E-3</v>
      </c>
      <c r="F22" s="19">
        <v>38.410567345171103</v>
      </c>
    </row>
    <row r="23" spans="1:6">
      <c r="A23" s="18">
        <v>0.01</v>
      </c>
      <c r="B23" s="19">
        <v>21.521582214522883</v>
      </c>
      <c r="C23" s="19">
        <v>30.558683412732783</v>
      </c>
      <c r="D23" s="19">
        <v>37.805687887974592</v>
      </c>
      <c r="E23" s="19">
        <v>46.438573697127183</v>
      </c>
      <c r="F23" s="19">
        <v>46.927963043164397</v>
      </c>
    </row>
    <row r="24" spans="1:6">
      <c r="A24" s="18">
        <v>0.01</v>
      </c>
      <c r="B24" s="19">
        <v>23.427169048650214</v>
      </c>
      <c r="C24" s="19">
        <v>18.489966796593041</v>
      </c>
      <c r="D24" s="14">
        <v>34.119999999999997</v>
      </c>
      <c r="E24" s="14">
        <v>45.4</v>
      </c>
      <c r="F24" s="19">
        <v>42.838169481738099</v>
      </c>
    </row>
    <row r="25" spans="1:6">
      <c r="A25" s="18">
        <v>0.01</v>
      </c>
      <c r="B25" s="14">
        <v>22.49</v>
      </c>
      <c r="C25" s="14">
        <v>24.54</v>
      </c>
      <c r="D25" s="14">
        <v>35.979999999999997</v>
      </c>
      <c r="E25" s="14">
        <v>45.92</v>
      </c>
      <c r="F25" s="19">
        <v>40.402771762667797</v>
      </c>
    </row>
    <row r="26" spans="1:6">
      <c r="A26" s="21">
        <v>1.4999999999999999E-2</v>
      </c>
      <c r="B26" s="19">
        <v>25.505991049516389</v>
      </c>
      <c r="C26" s="19">
        <v>30.558683412732783</v>
      </c>
      <c r="D26" s="19">
        <v>31.309369135267794</v>
      </c>
      <c r="E26" s="19">
        <v>40.923920889273859</v>
      </c>
      <c r="F26" s="19">
        <v>44.4160531254511</v>
      </c>
    </row>
    <row r="27" spans="1:6">
      <c r="A27" s="21">
        <v>1.4999999999999999E-2</v>
      </c>
      <c r="B27" s="19">
        <v>14.592175544968963</v>
      </c>
      <c r="C27" s="19">
        <v>25.130648188248884</v>
      </c>
      <c r="D27" s="23">
        <v>29.64</v>
      </c>
      <c r="E27" s="23">
        <v>43.85</v>
      </c>
      <c r="F27" s="19">
        <v>41.240075068572303</v>
      </c>
    </row>
    <row r="28" spans="1:6">
      <c r="A28" s="21">
        <v>1.4999999999999999E-2</v>
      </c>
      <c r="B28" s="19">
        <v>20.05</v>
      </c>
      <c r="C28" s="19">
        <v>27.86</v>
      </c>
      <c r="D28" s="14">
        <v>30.49</v>
      </c>
      <c r="E28" s="23">
        <v>42.4</v>
      </c>
      <c r="F28" s="19">
        <v>39.324382849718504</v>
      </c>
    </row>
    <row r="29" spans="1:6">
      <c r="A29" s="21">
        <v>1.4999999999999999E-2</v>
      </c>
      <c r="F29" s="19">
        <v>46.032914681680403</v>
      </c>
    </row>
    <row r="30" spans="1:6">
      <c r="A30" s="21">
        <v>1.4999999999999999E-2</v>
      </c>
      <c r="F30" s="19">
        <v>47.350945575285103</v>
      </c>
    </row>
    <row r="34" spans="1:1">
      <c r="A34" s="24"/>
    </row>
    <row r="36" spans="1:1">
      <c r="A36" s="24"/>
    </row>
    <row r="62" spans="1:1">
      <c r="A62" s="24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I1" workbookViewId="0">
      <selection activeCell="I1" sqref="A1:XFD1048576"/>
    </sheetView>
  </sheetViews>
  <sheetFormatPr defaultRowHeight="13.5"/>
  <cols>
    <col min="1" max="16384" width="9" style="14"/>
  </cols>
  <sheetData>
    <row r="1" spans="1:14">
      <c r="B1" s="23"/>
      <c r="D1" s="23"/>
      <c r="F1" s="23"/>
      <c r="H1" s="23"/>
      <c r="I1" s="26" t="s">
        <v>118</v>
      </c>
      <c r="J1" s="17" t="s">
        <v>10</v>
      </c>
      <c r="K1" s="17" t="s">
        <v>9</v>
      </c>
      <c r="L1" s="17" t="s">
        <v>8</v>
      </c>
      <c r="M1" s="17" t="s">
        <v>7</v>
      </c>
      <c r="N1" s="17" t="s">
        <v>0</v>
      </c>
    </row>
    <row r="2" spans="1:14">
      <c r="A2" s="23" t="s">
        <v>65</v>
      </c>
      <c r="C2" s="23" t="s">
        <v>64</v>
      </c>
      <c r="E2" s="23" t="s">
        <v>63</v>
      </c>
      <c r="G2" s="23" t="s">
        <v>62</v>
      </c>
      <c r="I2" s="27">
        <v>0</v>
      </c>
      <c r="J2" s="23">
        <v>6.96</v>
      </c>
      <c r="K2" s="23">
        <v>7.23</v>
      </c>
      <c r="L2" s="23">
        <v>6.87</v>
      </c>
      <c r="M2" s="23">
        <v>6.53</v>
      </c>
      <c r="N2" s="23">
        <v>6.71</v>
      </c>
    </row>
    <row r="3" spans="1:14">
      <c r="A3" s="23" t="s">
        <v>61</v>
      </c>
      <c r="C3" s="23" t="s">
        <v>60</v>
      </c>
      <c r="E3" s="23" t="s">
        <v>59</v>
      </c>
      <c r="G3" s="23" t="s">
        <v>58</v>
      </c>
      <c r="I3" s="27">
        <v>0</v>
      </c>
      <c r="J3" s="23">
        <v>6.99</v>
      </c>
      <c r="K3" s="23">
        <v>7.26</v>
      </c>
      <c r="L3" s="23">
        <v>6.83</v>
      </c>
      <c r="M3" s="23">
        <v>6.55</v>
      </c>
      <c r="N3" s="23">
        <v>6.27</v>
      </c>
    </row>
    <row r="4" spans="1:14">
      <c r="A4" s="23" t="s">
        <v>57</v>
      </c>
      <c r="C4" s="23" t="s">
        <v>56</v>
      </c>
      <c r="E4" s="23" t="s">
        <v>55</v>
      </c>
      <c r="G4" s="23" t="s">
        <v>54</v>
      </c>
      <c r="I4" s="27">
        <v>0</v>
      </c>
      <c r="J4" s="14">
        <v>6.99</v>
      </c>
      <c r="K4" s="14">
        <v>7.26</v>
      </c>
      <c r="L4" s="14">
        <v>6.85</v>
      </c>
      <c r="M4" s="23">
        <v>6.81</v>
      </c>
      <c r="N4" s="23">
        <v>6.71</v>
      </c>
    </row>
    <row r="5" spans="1:14">
      <c r="A5" s="23" t="s">
        <v>53</v>
      </c>
      <c r="C5" s="23" t="s">
        <v>52</v>
      </c>
      <c r="E5" s="23" t="s">
        <v>51</v>
      </c>
      <c r="G5" s="23" t="s">
        <v>50</v>
      </c>
      <c r="I5" s="27">
        <v>0</v>
      </c>
      <c r="N5" s="23">
        <v>6.21</v>
      </c>
    </row>
    <row r="6" spans="1:14">
      <c r="A6" s="23" t="s">
        <v>49</v>
      </c>
      <c r="C6" s="23" t="s">
        <v>48</v>
      </c>
      <c r="E6" s="23" t="s">
        <v>47</v>
      </c>
      <c r="G6" s="23" t="s">
        <v>46</v>
      </c>
      <c r="I6" s="28">
        <v>2E-3</v>
      </c>
      <c r="J6" s="23">
        <v>6.95</v>
      </c>
      <c r="K6" s="23">
        <v>7.25</v>
      </c>
      <c r="L6" s="23">
        <v>6.89</v>
      </c>
      <c r="M6" s="23">
        <v>6.85</v>
      </c>
      <c r="N6" s="23">
        <v>6.25</v>
      </c>
    </row>
    <row r="7" spans="1:14">
      <c r="A7" s="23" t="s">
        <v>45</v>
      </c>
      <c r="C7" s="23" t="s">
        <v>44</v>
      </c>
      <c r="E7" s="23" t="s">
        <v>43</v>
      </c>
      <c r="G7" s="23" t="s">
        <v>42</v>
      </c>
      <c r="I7" s="28">
        <v>2E-3</v>
      </c>
      <c r="J7" s="23">
        <v>6.91</v>
      </c>
      <c r="K7" s="23">
        <v>7.22</v>
      </c>
      <c r="L7" s="23">
        <v>6.87</v>
      </c>
      <c r="M7" s="23">
        <v>6.81</v>
      </c>
      <c r="N7" s="23">
        <v>6.71</v>
      </c>
    </row>
    <row r="8" spans="1:14">
      <c r="A8" s="23" t="s">
        <v>41</v>
      </c>
      <c r="C8" s="23" t="s">
        <v>40</v>
      </c>
      <c r="E8" s="23" t="s">
        <v>39</v>
      </c>
      <c r="G8" s="23" t="s">
        <v>38</v>
      </c>
      <c r="I8" s="28">
        <v>2E-3</v>
      </c>
      <c r="J8" s="23">
        <v>6.93</v>
      </c>
      <c r="K8" s="23">
        <v>7.25</v>
      </c>
      <c r="L8" s="23">
        <v>6.88</v>
      </c>
      <c r="M8" s="23">
        <v>6.83</v>
      </c>
      <c r="N8" s="23">
        <v>6.61</v>
      </c>
    </row>
    <row r="9" spans="1:14">
      <c r="A9" s="23" t="s">
        <v>37</v>
      </c>
      <c r="C9" s="23" t="s">
        <v>36</v>
      </c>
      <c r="E9" s="23" t="s">
        <v>35</v>
      </c>
      <c r="G9" s="23" t="s">
        <v>34</v>
      </c>
      <c r="I9" s="28">
        <v>2E-3</v>
      </c>
      <c r="N9" s="23">
        <v>6.76</v>
      </c>
    </row>
    <row r="10" spans="1:14">
      <c r="A10" s="23" t="s">
        <v>33</v>
      </c>
      <c r="C10" s="23" t="s">
        <v>32</v>
      </c>
      <c r="E10" s="23" t="s">
        <v>31</v>
      </c>
      <c r="G10" s="23" t="s">
        <v>30</v>
      </c>
      <c r="I10" s="28">
        <v>2E-3</v>
      </c>
      <c r="N10" s="23">
        <v>6.73</v>
      </c>
    </row>
    <row r="11" spans="1:14">
      <c r="A11" s="23" t="s">
        <v>29</v>
      </c>
      <c r="C11" s="23" t="s">
        <v>28</v>
      </c>
      <c r="E11" s="23" t="s">
        <v>27</v>
      </c>
      <c r="G11" s="23" t="s">
        <v>26</v>
      </c>
      <c r="I11" s="28">
        <v>2E-3</v>
      </c>
      <c r="N11" s="23">
        <v>6.23</v>
      </c>
    </row>
    <row r="12" spans="1:14">
      <c r="A12" s="23" t="s">
        <v>25</v>
      </c>
      <c r="C12" s="23" t="s">
        <v>24</v>
      </c>
      <c r="E12" s="23" t="s">
        <v>23</v>
      </c>
      <c r="G12" s="23" t="s">
        <v>22</v>
      </c>
      <c r="I12" s="28">
        <v>4.0000000000000001E-3</v>
      </c>
      <c r="J12" s="23">
        <v>6.9</v>
      </c>
      <c r="K12" s="23">
        <v>7.17</v>
      </c>
      <c r="L12" s="23">
        <v>6.88</v>
      </c>
      <c r="M12" s="23">
        <v>6.82</v>
      </c>
      <c r="N12" s="23">
        <v>6.75</v>
      </c>
    </row>
    <row r="13" spans="1:14">
      <c r="A13" s="23" t="s">
        <v>21</v>
      </c>
      <c r="C13" s="23" t="s">
        <v>20</v>
      </c>
      <c r="E13" s="23" t="s">
        <v>19</v>
      </c>
      <c r="G13" s="23" t="s">
        <v>18</v>
      </c>
      <c r="I13" s="28">
        <v>4.0000000000000001E-3</v>
      </c>
      <c r="J13" s="23">
        <v>6.96</v>
      </c>
      <c r="K13" s="23">
        <v>7.25</v>
      </c>
      <c r="L13" s="23">
        <v>6.85</v>
      </c>
      <c r="M13" s="23">
        <v>6.85</v>
      </c>
      <c r="N13" s="23">
        <v>6.71</v>
      </c>
    </row>
    <row r="14" spans="1:14">
      <c r="A14" s="23" t="s">
        <v>17</v>
      </c>
      <c r="C14" s="23" t="s">
        <v>16</v>
      </c>
      <c r="E14" s="23"/>
      <c r="F14" s="23"/>
      <c r="G14" s="23" t="s">
        <v>15</v>
      </c>
      <c r="I14" s="28">
        <v>4.0000000000000001E-3</v>
      </c>
      <c r="J14" s="14">
        <v>6.93</v>
      </c>
      <c r="K14" s="14">
        <v>7.21</v>
      </c>
      <c r="L14" s="14">
        <v>6.88</v>
      </c>
      <c r="M14" s="14">
        <v>6.85</v>
      </c>
      <c r="N14" s="23">
        <v>6.75</v>
      </c>
    </row>
    <row r="15" spans="1:14">
      <c r="A15" s="23" t="s">
        <v>14</v>
      </c>
      <c r="C15" s="23" t="s">
        <v>13</v>
      </c>
      <c r="E15" s="23"/>
      <c r="F15" s="23"/>
      <c r="G15" s="23" t="s">
        <v>12</v>
      </c>
      <c r="H15" s="23">
        <v>6.51</v>
      </c>
      <c r="I15" s="28">
        <v>4.0000000000000001E-3</v>
      </c>
      <c r="N15" s="23">
        <v>6.72</v>
      </c>
    </row>
    <row r="16" spans="1:14">
      <c r="A16" s="23" t="s">
        <v>11</v>
      </c>
      <c r="C16" s="23"/>
      <c r="D16" s="23"/>
      <c r="E16" s="23"/>
      <c r="F16" s="23"/>
      <c r="G16" s="23"/>
      <c r="H16" s="23"/>
      <c r="I16" s="28">
        <v>4.0000000000000001E-3</v>
      </c>
      <c r="N16" s="23">
        <v>6.72</v>
      </c>
    </row>
    <row r="17" spans="1:14">
      <c r="A17" s="23"/>
      <c r="B17" s="23"/>
      <c r="C17" s="23"/>
      <c r="D17" s="23"/>
      <c r="E17" s="23"/>
      <c r="F17" s="23"/>
      <c r="G17" s="23"/>
      <c r="H17" s="23"/>
      <c r="I17" s="28">
        <v>6.0000000000000001E-3</v>
      </c>
      <c r="J17" s="23">
        <v>6.92</v>
      </c>
      <c r="K17" s="23">
        <v>7.18</v>
      </c>
      <c r="L17" s="23">
        <v>6.91</v>
      </c>
      <c r="M17" s="23">
        <v>6.84</v>
      </c>
      <c r="N17" s="23">
        <v>6.74</v>
      </c>
    </row>
    <row r="18" spans="1:14">
      <c r="I18" s="28">
        <v>6.0000000000000001E-3</v>
      </c>
      <c r="J18" s="23">
        <v>7.2</v>
      </c>
      <c r="K18" s="23">
        <v>7.19</v>
      </c>
      <c r="L18" s="23">
        <v>6.85</v>
      </c>
      <c r="M18" s="23">
        <v>6.75</v>
      </c>
      <c r="N18" s="23">
        <v>6.69</v>
      </c>
    </row>
    <row r="19" spans="1:14">
      <c r="I19" s="28">
        <v>6.0000000000000001E-3</v>
      </c>
      <c r="J19" s="23">
        <v>7.22</v>
      </c>
      <c r="K19" s="14">
        <v>7.2</v>
      </c>
      <c r="L19" s="14">
        <v>6.88</v>
      </c>
      <c r="M19" s="14">
        <v>6.81</v>
      </c>
      <c r="N19" s="23">
        <v>6.76</v>
      </c>
    </row>
    <row r="20" spans="1:14">
      <c r="I20" s="28">
        <v>6.0000000000000001E-3</v>
      </c>
      <c r="N20" s="23">
        <v>6.74</v>
      </c>
    </row>
    <row r="21" spans="1:14">
      <c r="I21" s="28">
        <v>6.0000000000000001E-3</v>
      </c>
      <c r="N21" s="23">
        <v>6.35</v>
      </c>
    </row>
    <row r="22" spans="1:14">
      <c r="I22" s="28">
        <v>6.0000000000000001E-3</v>
      </c>
      <c r="N22" s="23">
        <v>6.77</v>
      </c>
    </row>
    <row r="23" spans="1:14">
      <c r="I23" s="28">
        <v>8.0000000000000002E-3</v>
      </c>
      <c r="J23" s="23">
        <v>6.91</v>
      </c>
      <c r="K23" s="23">
        <v>6.81</v>
      </c>
      <c r="L23" s="23">
        <v>6.55</v>
      </c>
      <c r="M23" s="23">
        <v>6.57</v>
      </c>
      <c r="N23" s="23">
        <v>6.34</v>
      </c>
    </row>
    <row r="24" spans="1:14">
      <c r="I24" s="28">
        <v>8.0000000000000002E-3</v>
      </c>
      <c r="J24" s="23">
        <v>6.89</v>
      </c>
      <c r="K24" s="23">
        <v>6.85</v>
      </c>
      <c r="L24" s="23">
        <v>6.58</v>
      </c>
      <c r="M24" s="23">
        <v>6.62</v>
      </c>
      <c r="N24" s="23">
        <v>6.18</v>
      </c>
    </row>
    <row r="25" spans="1:14">
      <c r="I25" s="28">
        <v>8.0000000000000002E-3</v>
      </c>
      <c r="J25" s="14">
        <v>6.9</v>
      </c>
      <c r="K25" s="14">
        <v>6.83</v>
      </c>
      <c r="L25" s="14">
        <v>6.58</v>
      </c>
      <c r="M25" s="14">
        <v>6.61</v>
      </c>
      <c r="N25" s="23">
        <v>6.27</v>
      </c>
    </row>
    <row r="26" spans="1:14">
      <c r="I26" s="28">
        <v>8.0000000000000002E-3</v>
      </c>
      <c r="N26" s="23">
        <v>6.2</v>
      </c>
    </row>
    <row r="27" spans="1:14">
      <c r="I27" s="28">
        <v>8.0000000000000002E-3</v>
      </c>
      <c r="N27" s="23">
        <v>6.26</v>
      </c>
    </row>
    <row r="28" spans="1:14">
      <c r="I28" s="28">
        <v>8.0000000000000002E-3</v>
      </c>
      <c r="N28" s="23">
        <v>6.21</v>
      </c>
    </row>
    <row r="29" spans="1:14">
      <c r="I29" s="27">
        <v>0.01</v>
      </c>
      <c r="J29" s="23">
        <v>6.88</v>
      </c>
      <c r="K29" s="23">
        <v>6.78</v>
      </c>
      <c r="L29" s="23">
        <v>6.62</v>
      </c>
      <c r="M29" s="23">
        <v>6.59</v>
      </c>
      <c r="N29" s="23">
        <v>6.29</v>
      </c>
    </row>
    <row r="30" spans="1:14">
      <c r="I30" s="27">
        <v>0.01</v>
      </c>
      <c r="J30" s="23">
        <v>6.89</v>
      </c>
      <c r="K30" s="23">
        <v>6.84</v>
      </c>
      <c r="L30" s="14">
        <v>6.62</v>
      </c>
      <c r="M30" s="23">
        <v>6.52</v>
      </c>
      <c r="N30" s="23">
        <v>6.15</v>
      </c>
    </row>
    <row r="31" spans="1:14">
      <c r="I31" s="27">
        <v>0.01</v>
      </c>
      <c r="J31" s="14">
        <v>6.9</v>
      </c>
      <c r="K31" s="14">
        <v>6.81</v>
      </c>
      <c r="L31" s="14">
        <v>6.62</v>
      </c>
      <c r="M31" s="14">
        <v>6.57</v>
      </c>
      <c r="N31" s="23">
        <v>6.19</v>
      </c>
    </row>
    <row r="32" spans="1:14">
      <c r="I32" s="28">
        <v>1.4999999999999999E-2</v>
      </c>
      <c r="J32" s="23">
        <v>6.91</v>
      </c>
      <c r="K32" s="23">
        <v>6.84</v>
      </c>
      <c r="L32" s="23">
        <v>6.6</v>
      </c>
      <c r="M32" s="23">
        <v>6.51</v>
      </c>
      <c r="N32" s="23">
        <v>6.28</v>
      </c>
    </row>
    <row r="33" spans="9:14">
      <c r="I33" s="28">
        <v>1.4999999999999999E-2</v>
      </c>
      <c r="J33" s="23">
        <v>6.92</v>
      </c>
      <c r="K33" s="23">
        <v>6.82</v>
      </c>
      <c r="L33" s="14">
        <v>6.6</v>
      </c>
      <c r="M33" s="23">
        <v>6.53</v>
      </c>
      <c r="N33" s="23">
        <v>6.3</v>
      </c>
    </row>
    <row r="34" spans="9:14">
      <c r="I34" s="28">
        <v>1.4999999999999999E-2</v>
      </c>
      <c r="J34" s="23">
        <v>6.93</v>
      </c>
      <c r="K34" s="23">
        <v>6.83</v>
      </c>
      <c r="L34" s="14">
        <v>6.6</v>
      </c>
      <c r="M34" s="23">
        <v>6.52</v>
      </c>
      <c r="N34" s="23">
        <v>6.32</v>
      </c>
    </row>
    <row r="35" spans="9:14">
      <c r="I35" s="28">
        <v>1.4999999999999999E-2</v>
      </c>
      <c r="N35" s="23">
        <v>6.21</v>
      </c>
    </row>
    <row r="36" spans="9:14">
      <c r="I36" s="28">
        <v>1.4999999999999999E-2</v>
      </c>
      <c r="N36" s="23">
        <v>6.32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opLeftCell="A10" zoomScaleNormal="100" workbookViewId="0">
      <selection activeCell="D37" sqref="D37"/>
    </sheetView>
  </sheetViews>
  <sheetFormatPr defaultRowHeight="13.5"/>
  <cols>
    <col min="1" max="1" width="9.5" style="5" bestFit="1" customWidth="1"/>
    <col min="2" max="2" width="11.375" style="6" customWidth="1"/>
    <col min="3" max="3" width="15.25" style="6" customWidth="1"/>
    <col min="4" max="4" width="16.125" style="6" customWidth="1"/>
    <col min="5" max="5" width="9" style="6"/>
    <col min="6" max="6" width="16" style="6" customWidth="1"/>
    <col min="7" max="7" width="12.125" style="6" customWidth="1"/>
    <col min="8" max="8" width="13" style="6" customWidth="1"/>
    <col min="9" max="9" width="12.625" style="5" customWidth="1"/>
    <col min="10" max="16384" width="9" style="5"/>
  </cols>
  <sheetData>
    <row r="1" spans="1:18">
      <c r="A1" s="11" t="s">
        <v>10</v>
      </c>
      <c r="B1" s="12" t="s">
        <v>127</v>
      </c>
      <c r="C1" s="12" t="s">
        <v>121</v>
      </c>
      <c r="D1" s="12" t="s">
        <v>122</v>
      </c>
      <c r="E1" s="12" t="s">
        <v>123</v>
      </c>
      <c r="F1" s="12" t="s">
        <v>124</v>
      </c>
      <c r="G1" s="12" t="s">
        <v>125</v>
      </c>
      <c r="H1" s="12" t="s">
        <v>126</v>
      </c>
      <c r="L1" s="6"/>
      <c r="O1" s="6"/>
      <c r="R1" s="6"/>
    </row>
    <row r="2" spans="1:18">
      <c r="A2" s="7">
        <v>0</v>
      </c>
      <c r="B2" s="6">
        <v>12.381080000000001</v>
      </c>
      <c r="C2" s="6">
        <v>5.9604699999999999</v>
      </c>
      <c r="D2" s="6">
        <v>0.47164220000000001</v>
      </c>
      <c r="E2" s="6">
        <v>1.9600900000000001</v>
      </c>
      <c r="F2" s="6">
        <v>0.55011699999999997</v>
      </c>
      <c r="G2" s="6">
        <v>0.55878799999999995</v>
      </c>
      <c r="H2" s="6">
        <f t="shared" ref="H2:H10" si="0">SUM(B2:G2)</f>
        <v>21.882187200000004</v>
      </c>
    </row>
    <row r="3" spans="1:18">
      <c r="A3" s="7">
        <v>0</v>
      </c>
      <c r="B3" s="6">
        <v>12.16217</v>
      </c>
      <c r="C3" s="6">
        <v>6.38903</v>
      </c>
      <c r="D3" s="6">
        <v>0.492259</v>
      </c>
      <c r="E3" s="6">
        <v>1.90743</v>
      </c>
      <c r="F3" s="6">
        <v>0.49918700000000005</v>
      </c>
      <c r="G3" s="6">
        <v>0.54952100000000004</v>
      </c>
      <c r="H3" s="6">
        <f t="shared" si="0"/>
        <v>21.999597000000001</v>
      </c>
    </row>
    <row r="4" spans="1:18">
      <c r="A4" s="7">
        <v>0</v>
      </c>
      <c r="B4" s="6">
        <v>12.27</v>
      </c>
      <c r="C4" s="6">
        <v>6.1</v>
      </c>
      <c r="D4" s="6">
        <v>0.48</v>
      </c>
      <c r="E4" s="6">
        <v>1.94</v>
      </c>
      <c r="F4" s="6">
        <v>0.53</v>
      </c>
      <c r="G4" s="6">
        <v>0.56000000000000005</v>
      </c>
      <c r="H4" s="6">
        <f t="shared" si="0"/>
        <v>21.88</v>
      </c>
    </row>
    <row r="5" spans="1:18">
      <c r="A5" s="8">
        <v>2E-3</v>
      </c>
      <c r="B5" s="6">
        <v>11.12407</v>
      </c>
      <c r="C5" s="6">
        <v>5.3650000000000002</v>
      </c>
      <c r="D5" s="6">
        <v>0.46502700000000002</v>
      </c>
      <c r="E5" s="6">
        <v>1.99081</v>
      </c>
      <c r="F5" s="6">
        <v>0.59101199999999998</v>
      </c>
      <c r="G5" s="6">
        <v>0.512652</v>
      </c>
      <c r="H5" s="6">
        <f t="shared" si="0"/>
        <v>20.048570999999995</v>
      </c>
    </row>
    <row r="6" spans="1:18">
      <c r="A6" s="8">
        <v>2E-3</v>
      </c>
      <c r="B6" s="6">
        <v>12.908760000000001</v>
      </c>
      <c r="C6" s="6">
        <v>5.2043299999999997</v>
      </c>
      <c r="D6" s="6">
        <v>0.49379600000000001</v>
      </c>
      <c r="E6" s="6">
        <v>2.77007</v>
      </c>
      <c r="F6" s="6">
        <v>0.52044690000000005</v>
      </c>
      <c r="G6" s="6">
        <v>0.90976999999999997</v>
      </c>
      <c r="H6" s="6">
        <f t="shared" si="0"/>
        <v>22.807172899999998</v>
      </c>
    </row>
    <row r="7" spans="1:18">
      <c r="A7" s="8">
        <v>2E-3</v>
      </c>
      <c r="B7" s="6">
        <v>12.03</v>
      </c>
      <c r="C7" s="6">
        <v>5</v>
      </c>
      <c r="D7" s="6">
        <v>0.49</v>
      </c>
      <c r="E7" s="6">
        <v>2.5299999999999998</v>
      </c>
      <c r="F7" s="6">
        <v>0.54</v>
      </c>
      <c r="G7" s="6">
        <v>0.7</v>
      </c>
      <c r="H7" s="6">
        <f t="shared" si="0"/>
        <v>21.29</v>
      </c>
    </row>
    <row r="8" spans="1:18">
      <c r="A8" s="8">
        <v>4.0000000000000001E-3</v>
      </c>
      <c r="B8" s="6">
        <v>16.38955</v>
      </c>
      <c r="C8" s="6">
        <v>14.25671</v>
      </c>
      <c r="D8" s="6">
        <v>0.51455499999999998</v>
      </c>
      <c r="E8" s="6">
        <v>3.3199800000000002</v>
      </c>
      <c r="F8" s="6">
        <v>0.53759599999999996</v>
      </c>
      <c r="G8" s="6">
        <v>1.03356</v>
      </c>
      <c r="H8" s="6">
        <f t="shared" si="0"/>
        <v>36.051951000000003</v>
      </c>
    </row>
    <row r="9" spans="1:18">
      <c r="A9" s="8">
        <v>4.0000000000000001E-3</v>
      </c>
      <c r="B9" s="6">
        <v>16.03641</v>
      </c>
      <c r="C9" s="6">
        <v>13.477679999999999</v>
      </c>
      <c r="D9" s="6">
        <v>0.50456100000000004</v>
      </c>
      <c r="E9" s="6">
        <v>3.1509499999999999</v>
      </c>
      <c r="F9" s="6">
        <v>0.53009300000000004</v>
      </c>
      <c r="G9" s="6">
        <v>0.98953100000000005</v>
      </c>
      <c r="H9" s="6">
        <f t="shared" si="0"/>
        <v>34.689225</v>
      </c>
    </row>
    <row r="10" spans="1:18">
      <c r="A10" s="8">
        <v>4.0000000000000001E-3</v>
      </c>
      <c r="B10" s="6">
        <v>16.23</v>
      </c>
      <c r="C10" s="6">
        <v>13.57</v>
      </c>
      <c r="D10" s="6">
        <v>0.5</v>
      </c>
      <c r="E10" s="6">
        <v>3.24</v>
      </c>
      <c r="F10" s="6">
        <v>0.54</v>
      </c>
      <c r="G10" s="6">
        <v>1.01</v>
      </c>
      <c r="H10" s="6">
        <f t="shared" si="0"/>
        <v>35.089999999999996</v>
      </c>
    </row>
    <row r="11" spans="1:18">
      <c r="A11" s="8">
        <v>6.0000000000000001E-3</v>
      </c>
      <c r="B11" s="6">
        <v>12.42207</v>
      </c>
      <c r="D11" s="6">
        <v>0.48166199999999998</v>
      </c>
      <c r="E11" s="6">
        <v>2.7568899999999998</v>
      </c>
      <c r="F11" s="6">
        <v>0.50088699999999997</v>
      </c>
      <c r="G11" s="6">
        <v>0.876112</v>
      </c>
    </row>
    <row r="12" spans="1:18">
      <c r="A12" s="8">
        <v>6.0000000000000001E-3</v>
      </c>
      <c r="B12" s="6">
        <v>10.72827</v>
      </c>
      <c r="C12" s="6">
        <v>5.14649</v>
      </c>
      <c r="D12" s="6">
        <v>0.47675699999999999</v>
      </c>
      <c r="E12" s="6">
        <v>1.82996</v>
      </c>
      <c r="F12" s="6">
        <v>0.48639399999999999</v>
      </c>
      <c r="G12" s="6">
        <v>0.52853099999999997</v>
      </c>
      <c r="H12" s="6">
        <f t="shared" ref="H12:H22" si="1">SUM(B12:G12)</f>
        <v>19.196402000000003</v>
      </c>
    </row>
    <row r="13" spans="1:18">
      <c r="A13" s="8">
        <v>6.0000000000000001E-3</v>
      </c>
      <c r="B13" s="6">
        <v>11.114739999999999</v>
      </c>
      <c r="C13" s="6">
        <v>5.9716199999999997</v>
      </c>
      <c r="D13" s="6">
        <v>0.47497400000000001</v>
      </c>
      <c r="E13" s="6">
        <v>1.8018700000000001</v>
      </c>
      <c r="F13" s="6">
        <v>0.47131699999999999</v>
      </c>
      <c r="G13" s="6">
        <v>0.51239000000000001</v>
      </c>
      <c r="H13" s="6">
        <f t="shared" si="1"/>
        <v>20.346910999999999</v>
      </c>
    </row>
    <row r="14" spans="1:18">
      <c r="A14" s="8">
        <v>8.0000000000000002E-3</v>
      </c>
      <c r="B14" s="6">
        <v>15.65846</v>
      </c>
      <c r="C14" s="6">
        <v>9.3788999999999998</v>
      </c>
      <c r="D14" s="6">
        <v>0.49422199999999999</v>
      </c>
      <c r="E14" s="6">
        <v>3.00298</v>
      </c>
      <c r="F14" s="6">
        <v>0.51115500000000003</v>
      </c>
      <c r="G14" s="6">
        <v>0.96416000000000002</v>
      </c>
      <c r="H14" s="6">
        <f t="shared" si="1"/>
        <v>30.009876999999999</v>
      </c>
    </row>
    <row r="15" spans="1:18">
      <c r="A15" s="8">
        <v>8.0000000000000002E-3</v>
      </c>
      <c r="B15" s="6">
        <v>15.761200000000001</v>
      </c>
      <c r="C15" s="6">
        <v>8.1932799999999997</v>
      </c>
      <c r="D15" s="6">
        <v>0.50328799999999996</v>
      </c>
      <c r="E15" s="6">
        <v>3.1257899999999998</v>
      </c>
      <c r="F15" s="6">
        <v>0.51563199999999998</v>
      </c>
      <c r="G15" s="6">
        <v>0.97666900000000001</v>
      </c>
      <c r="H15" s="6">
        <f t="shared" si="1"/>
        <v>29.075859000000001</v>
      </c>
    </row>
    <row r="16" spans="1:18">
      <c r="A16" s="8">
        <v>8.0000000000000002E-3</v>
      </c>
      <c r="B16" s="6">
        <v>15.71</v>
      </c>
      <c r="C16" s="6">
        <v>7.8</v>
      </c>
      <c r="D16" s="6">
        <v>0.5</v>
      </c>
      <c r="E16" s="6">
        <v>3.08</v>
      </c>
      <c r="F16" s="6">
        <v>0.52</v>
      </c>
      <c r="G16" s="6">
        <v>0.97</v>
      </c>
      <c r="H16" s="6">
        <f t="shared" si="1"/>
        <v>28.580000000000002</v>
      </c>
    </row>
    <row r="17" spans="1:15">
      <c r="A17" s="7">
        <v>0.01</v>
      </c>
      <c r="B17" s="6">
        <v>17.9071</v>
      </c>
      <c r="C17" s="6">
        <v>10.54041</v>
      </c>
      <c r="D17" s="6">
        <v>0.54020800000000002</v>
      </c>
      <c r="E17" s="6">
        <v>3.8849800000000001</v>
      </c>
      <c r="F17" s="6">
        <v>0.55133600000000005</v>
      </c>
      <c r="G17" s="6">
        <v>1.1333299999999999</v>
      </c>
      <c r="H17" s="6">
        <f t="shared" si="1"/>
        <v>34.557364</v>
      </c>
    </row>
    <row r="18" spans="1:15">
      <c r="A18" s="7">
        <v>0.01</v>
      </c>
      <c r="B18" s="6">
        <v>17.94519</v>
      </c>
      <c r="C18" s="6">
        <v>13.146470000000001</v>
      </c>
      <c r="D18" s="6">
        <v>0.491199</v>
      </c>
      <c r="E18" s="6">
        <v>3.1206999999999998</v>
      </c>
      <c r="F18" s="6">
        <v>0.50806499999999999</v>
      </c>
      <c r="G18" s="6">
        <v>0.94047700000000001</v>
      </c>
      <c r="H18" s="6">
        <f t="shared" si="1"/>
        <v>36.152101000000009</v>
      </c>
    </row>
    <row r="19" spans="1:15">
      <c r="A19" s="7">
        <v>0.01</v>
      </c>
      <c r="B19" s="6">
        <v>18.43</v>
      </c>
      <c r="C19" s="6">
        <v>11.66</v>
      </c>
      <c r="D19" s="6">
        <v>0.53</v>
      </c>
      <c r="E19" s="6">
        <v>3.2</v>
      </c>
      <c r="F19" s="6">
        <v>0.53</v>
      </c>
      <c r="G19" s="6">
        <v>1.07</v>
      </c>
      <c r="H19" s="6">
        <f t="shared" si="1"/>
        <v>35.42</v>
      </c>
    </row>
    <row r="20" spans="1:15">
      <c r="A20" s="8">
        <v>1.4999999999999999E-2</v>
      </c>
      <c r="B20" s="6">
        <v>15.65042</v>
      </c>
      <c r="C20" s="6">
        <v>10.4732</v>
      </c>
      <c r="D20" s="6">
        <v>0.50544500000000003</v>
      </c>
      <c r="E20" s="6">
        <v>3.17245</v>
      </c>
      <c r="F20" s="6">
        <v>0.51892199999999999</v>
      </c>
      <c r="G20" s="6">
        <v>1.01305</v>
      </c>
      <c r="H20" s="6">
        <f t="shared" si="1"/>
        <v>31.333487000000005</v>
      </c>
    </row>
    <row r="21" spans="1:15">
      <c r="A21" s="8">
        <v>1.4999999999999999E-2</v>
      </c>
      <c r="B21" s="6">
        <v>15.155329999999999</v>
      </c>
      <c r="C21" s="6">
        <v>8.1781000000000006</v>
      </c>
      <c r="D21" s="6">
        <v>0.49344500000000002</v>
      </c>
      <c r="E21" s="6">
        <v>2.98854</v>
      </c>
      <c r="F21" s="6">
        <v>0.38756400000000002</v>
      </c>
      <c r="G21" s="6">
        <v>0.96688399999999997</v>
      </c>
      <c r="H21" s="6">
        <f t="shared" si="1"/>
        <v>28.169863000000003</v>
      </c>
    </row>
    <row r="22" spans="1:15">
      <c r="A22" s="8">
        <v>1.4999999999999999E-2</v>
      </c>
      <c r="B22" s="6">
        <v>15.42</v>
      </c>
      <c r="C22" s="6">
        <v>9.3699999999999992</v>
      </c>
      <c r="D22" s="6">
        <v>0.5</v>
      </c>
      <c r="E22" s="6">
        <v>3.16</v>
      </c>
      <c r="F22" s="6">
        <v>0.44</v>
      </c>
      <c r="G22" s="6">
        <v>0.99</v>
      </c>
      <c r="H22" s="6">
        <f t="shared" si="1"/>
        <v>29.88</v>
      </c>
    </row>
    <row r="23" spans="1:15">
      <c r="A23" s="11" t="s">
        <v>9</v>
      </c>
      <c r="B23" s="12" t="s">
        <v>127</v>
      </c>
      <c r="C23" s="12" t="s">
        <v>121</v>
      </c>
      <c r="D23" s="12" t="s">
        <v>122</v>
      </c>
      <c r="E23" s="12" t="s">
        <v>123</v>
      </c>
      <c r="F23" s="12" t="s">
        <v>124</v>
      </c>
      <c r="G23" s="12" t="s">
        <v>125</v>
      </c>
      <c r="H23" s="12" t="s">
        <v>126</v>
      </c>
      <c r="L23" s="6"/>
      <c r="O23" s="6"/>
    </row>
    <row r="24" spans="1:15">
      <c r="A24" s="7">
        <v>0</v>
      </c>
      <c r="B24" s="6">
        <v>18.376829999999998</v>
      </c>
      <c r="C24" s="6">
        <v>5.1988099999999999</v>
      </c>
      <c r="D24" s="6">
        <v>0.40085999999999999</v>
      </c>
      <c r="E24" s="6">
        <v>2.21231</v>
      </c>
      <c r="F24" s="6">
        <v>0.51078999999999997</v>
      </c>
      <c r="G24" s="6">
        <v>0.66869999999999996</v>
      </c>
      <c r="H24" s="6">
        <f t="shared" ref="H24:H44" si="2">SUM(B24:G24)</f>
        <v>27.368300000000001</v>
      </c>
      <c r="N24" s="9"/>
    </row>
    <row r="25" spans="1:15">
      <c r="A25" s="7">
        <v>0</v>
      </c>
      <c r="B25" s="6">
        <v>18.02439</v>
      </c>
      <c r="C25" s="6">
        <v>5.23184</v>
      </c>
      <c r="D25" s="6">
        <v>0.405219</v>
      </c>
      <c r="E25" s="6">
        <v>2.1493799999999998</v>
      </c>
      <c r="F25" s="6">
        <v>0.52417100000000005</v>
      </c>
      <c r="G25" s="6">
        <v>0.63999899999999998</v>
      </c>
      <c r="H25" s="6">
        <f t="shared" si="2"/>
        <v>26.974999</v>
      </c>
    </row>
    <row r="26" spans="1:15">
      <c r="A26" s="7">
        <v>0</v>
      </c>
      <c r="B26" s="6">
        <v>18.2</v>
      </c>
      <c r="C26" s="6">
        <v>5.22</v>
      </c>
      <c r="D26" s="6">
        <v>0.41</v>
      </c>
      <c r="E26" s="6">
        <v>2.2000000000000002</v>
      </c>
      <c r="F26" s="6">
        <v>0.52</v>
      </c>
      <c r="G26" s="6">
        <v>0.66</v>
      </c>
      <c r="H26" s="6">
        <f t="shared" si="2"/>
        <v>27.209999999999997</v>
      </c>
    </row>
    <row r="27" spans="1:15">
      <c r="A27" s="8">
        <v>2E-3</v>
      </c>
      <c r="B27" s="6">
        <v>13.715160000000001</v>
      </c>
      <c r="C27" s="6">
        <v>7.1071499999999999</v>
      </c>
      <c r="D27" s="6">
        <v>0.51269399999999998</v>
      </c>
      <c r="E27" s="6">
        <v>2.08894</v>
      </c>
      <c r="F27" s="6">
        <v>0.50814199999999998</v>
      </c>
      <c r="G27" s="6">
        <v>0.64644500000000005</v>
      </c>
      <c r="H27" s="6">
        <f t="shared" si="2"/>
        <v>24.578531000000002</v>
      </c>
      <c r="N27" s="9"/>
    </row>
    <row r="28" spans="1:15">
      <c r="A28" s="8">
        <v>2E-3</v>
      </c>
      <c r="B28" s="6">
        <v>13.226459999999999</v>
      </c>
      <c r="C28" s="6">
        <v>6.8863899999999996</v>
      </c>
      <c r="D28" s="6">
        <v>0.48392200000000002</v>
      </c>
      <c r="E28" s="6">
        <v>1.9851100000000002</v>
      </c>
      <c r="F28" s="6">
        <v>0.44087900000000002</v>
      </c>
      <c r="G28" s="6">
        <v>0.60757499999999998</v>
      </c>
      <c r="H28" s="6">
        <f t="shared" si="2"/>
        <v>23.630335999999996</v>
      </c>
      <c r="N28" s="9"/>
    </row>
    <row r="29" spans="1:15">
      <c r="A29" s="8">
        <v>2E-3</v>
      </c>
      <c r="B29" s="6">
        <v>13.49</v>
      </c>
      <c r="C29" s="6">
        <v>6.35</v>
      </c>
      <c r="D29" s="6">
        <v>0.5</v>
      </c>
      <c r="E29" s="6">
        <v>2.0699999999999998</v>
      </c>
      <c r="F29" s="6">
        <v>0.5</v>
      </c>
      <c r="G29" s="6">
        <v>0.64</v>
      </c>
      <c r="H29" s="6">
        <f t="shared" si="2"/>
        <v>23.55</v>
      </c>
      <c r="N29" s="9"/>
    </row>
    <row r="30" spans="1:15">
      <c r="A30" s="8">
        <v>4.0000000000000001E-3</v>
      </c>
      <c r="B30" s="6">
        <v>14.32668</v>
      </c>
      <c r="C30" s="6">
        <v>5.16608</v>
      </c>
      <c r="D30" s="6">
        <v>0.48420099999999999</v>
      </c>
      <c r="E30" s="6">
        <v>2.0207199999999998</v>
      </c>
      <c r="F30" s="6">
        <v>0.481518</v>
      </c>
      <c r="G30" s="6">
        <v>0.63258199999999998</v>
      </c>
      <c r="H30" s="6">
        <f t="shared" si="2"/>
        <v>23.111781000000001</v>
      </c>
      <c r="N30" s="9"/>
    </row>
    <row r="31" spans="1:15">
      <c r="A31" s="8">
        <v>4.0000000000000001E-3</v>
      </c>
      <c r="B31" s="6">
        <v>13.20912</v>
      </c>
      <c r="C31" s="6">
        <v>5.1725000000000003</v>
      </c>
      <c r="D31" s="6">
        <v>0.48374400000000001</v>
      </c>
      <c r="E31" s="6">
        <v>1.9810099999999999</v>
      </c>
      <c r="F31" s="6">
        <v>0.49512800000000001</v>
      </c>
      <c r="G31" s="6">
        <v>0.62587800000000005</v>
      </c>
      <c r="H31" s="6">
        <f t="shared" si="2"/>
        <v>21.967380000000006</v>
      </c>
      <c r="N31" s="9"/>
    </row>
    <row r="32" spans="1:15">
      <c r="A32" s="8">
        <v>4.0000000000000001E-3</v>
      </c>
      <c r="B32" s="6">
        <v>13.47</v>
      </c>
      <c r="C32" s="6">
        <v>5.2</v>
      </c>
      <c r="D32" s="6">
        <v>0.48</v>
      </c>
      <c r="E32" s="6">
        <v>2</v>
      </c>
      <c r="F32" s="6">
        <v>0.49</v>
      </c>
      <c r="G32" s="6">
        <v>0.62</v>
      </c>
      <c r="H32" s="6">
        <f t="shared" si="2"/>
        <v>22.26</v>
      </c>
      <c r="N32" s="9"/>
    </row>
    <row r="33" spans="1:14">
      <c r="A33" s="8">
        <v>6.0000000000000001E-3</v>
      </c>
      <c r="B33" s="6">
        <v>12.52694</v>
      </c>
      <c r="C33" s="6">
        <v>5.1986100000000004</v>
      </c>
      <c r="D33" s="6">
        <v>0.48953099999999999</v>
      </c>
      <c r="E33" s="6">
        <v>1.99268</v>
      </c>
      <c r="F33" s="6">
        <v>0.49657099999999998</v>
      </c>
      <c r="G33" s="6">
        <v>0.61405100000000001</v>
      </c>
      <c r="H33" s="6">
        <f t="shared" si="2"/>
        <v>21.318382999999997</v>
      </c>
      <c r="N33" s="9"/>
    </row>
    <row r="34" spans="1:14">
      <c r="A34" s="8">
        <v>6.0000000000000001E-3</v>
      </c>
      <c r="B34" s="6">
        <v>11.495950000000001</v>
      </c>
      <c r="C34" s="6">
        <v>5.1750499999999997</v>
      </c>
      <c r="D34" s="6">
        <v>0.492678</v>
      </c>
      <c r="E34" s="6">
        <v>2.0480800000000001</v>
      </c>
      <c r="F34" s="6">
        <v>0.49068800000000001</v>
      </c>
      <c r="G34" s="6">
        <v>0.630857</v>
      </c>
      <c r="H34" s="6">
        <f t="shared" si="2"/>
        <v>20.333302999999997</v>
      </c>
      <c r="N34" s="9"/>
    </row>
    <row r="35" spans="1:14">
      <c r="A35" s="8">
        <v>6.0000000000000001E-3</v>
      </c>
      <c r="B35" s="6">
        <v>12.03</v>
      </c>
      <c r="C35" s="6">
        <v>5.19</v>
      </c>
      <c r="D35" s="6">
        <v>0.49</v>
      </c>
      <c r="E35" s="6">
        <v>2.0499999999999998</v>
      </c>
      <c r="F35" s="6">
        <v>0.5</v>
      </c>
      <c r="G35" s="6">
        <v>0.62</v>
      </c>
      <c r="H35" s="6">
        <f t="shared" si="2"/>
        <v>20.88</v>
      </c>
      <c r="N35" s="9"/>
    </row>
    <row r="36" spans="1:14">
      <c r="A36" s="8">
        <v>8.0000000000000002E-3</v>
      </c>
      <c r="B36" s="6">
        <v>22.48115</v>
      </c>
      <c r="C36" s="6">
        <v>14.96829</v>
      </c>
      <c r="D36" s="6">
        <v>0.54610199999999998</v>
      </c>
      <c r="E36" s="6">
        <v>3.4047100000000001</v>
      </c>
      <c r="F36" s="6">
        <v>0.577376</v>
      </c>
      <c r="G36" s="6">
        <v>1.1882200000000001</v>
      </c>
      <c r="H36" s="6">
        <f t="shared" si="2"/>
        <v>43.165847999999997</v>
      </c>
      <c r="N36" s="9"/>
    </row>
    <row r="37" spans="1:14">
      <c r="A37" s="8">
        <v>8.0000000000000002E-3</v>
      </c>
      <c r="B37" s="6">
        <v>24.43047</v>
      </c>
      <c r="C37" s="6">
        <v>22.946079999999998</v>
      </c>
      <c r="D37" s="6">
        <v>0.621699</v>
      </c>
      <c r="E37" s="6">
        <v>4.4616300000000004</v>
      </c>
      <c r="F37" s="6">
        <v>0.65135399999999999</v>
      </c>
      <c r="G37" s="6">
        <v>1.5046999999999999</v>
      </c>
      <c r="H37" s="6">
        <f t="shared" si="2"/>
        <v>54.615932999999991</v>
      </c>
      <c r="N37" s="9"/>
    </row>
    <row r="38" spans="1:14">
      <c r="A38" s="8">
        <v>8.0000000000000002E-3</v>
      </c>
      <c r="B38" s="6">
        <v>23.47</v>
      </c>
      <c r="C38" s="6">
        <v>20.46</v>
      </c>
      <c r="D38" s="6">
        <v>0.59</v>
      </c>
      <c r="E38" s="6">
        <v>4.2300000000000004</v>
      </c>
      <c r="F38" s="6">
        <v>0.63</v>
      </c>
      <c r="G38" s="6">
        <v>1.3</v>
      </c>
      <c r="H38" s="6">
        <f t="shared" si="2"/>
        <v>50.68</v>
      </c>
      <c r="N38" s="9"/>
    </row>
    <row r="39" spans="1:14">
      <c r="A39" s="7">
        <v>0.01</v>
      </c>
      <c r="B39" s="6">
        <v>24.089479999999998</v>
      </c>
      <c r="C39" s="6">
        <v>5.9432600000000004</v>
      </c>
      <c r="D39" s="6">
        <v>0.565577</v>
      </c>
      <c r="E39" s="6">
        <v>3.8249399999999998</v>
      </c>
      <c r="F39" s="6">
        <v>0.59560999999999997</v>
      </c>
      <c r="G39" s="6">
        <v>1.26654</v>
      </c>
      <c r="H39" s="6">
        <f t="shared" si="2"/>
        <v>36.285406999999999</v>
      </c>
      <c r="N39" s="9"/>
    </row>
    <row r="40" spans="1:14">
      <c r="A40" s="7">
        <v>0.01</v>
      </c>
      <c r="B40" s="6">
        <v>25.150089999999999</v>
      </c>
      <c r="C40" s="6">
        <v>5.2411899999999996</v>
      </c>
      <c r="D40" s="6">
        <v>0.54711799999999999</v>
      </c>
      <c r="E40" s="6">
        <v>3.5933299999999999</v>
      </c>
      <c r="F40" s="6">
        <v>0.57248600000000005</v>
      </c>
      <c r="G40" s="6">
        <v>1.23475</v>
      </c>
      <c r="H40" s="6">
        <f t="shared" si="2"/>
        <v>36.338963999999997</v>
      </c>
      <c r="N40" s="9"/>
    </row>
    <row r="41" spans="1:14">
      <c r="A41" s="7">
        <v>0.01</v>
      </c>
      <c r="B41" s="6">
        <v>24.62</v>
      </c>
      <c r="C41" s="6">
        <v>5.44</v>
      </c>
      <c r="D41" s="6">
        <v>0.56000000000000005</v>
      </c>
      <c r="E41" s="6">
        <v>3.71</v>
      </c>
      <c r="F41" s="6">
        <v>0.59</v>
      </c>
      <c r="G41" s="6">
        <v>1.25</v>
      </c>
      <c r="H41" s="6">
        <f t="shared" si="2"/>
        <v>36.17</v>
      </c>
      <c r="N41" s="9"/>
    </row>
    <row r="42" spans="1:14">
      <c r="A42" s="8">
        <v>1.4999999999999999E-2</v>
      </c>
      <c r="B42" s="6">
        <v>19.299499999999998</v>
      </c>
      <c r="C42" s="6">
        <v>5.1993900000000002</v>
      </c>
      <c r="D42" s="6">
        <v>0.53520800000000002</v>
      </c>
      <c r="E42" s="6">
        <v>3.2174399999999999</v>
      </c>
      <c r="F42" s="6">
        <v>0.56355699999999997</v>
      </c>
      <c r="G42" s="6">
        <v>1.1269800000000001</v>
      </c>
      <c r="H42" s="6">
        <f t="shared" si="2"/>
        <v>29.942074999999999</v>
      </c>
      <c r="N42" s="9"/>
    </row>
    <row r="43" spans="1:14">
      <c r="A43" s="8">
        <v>1.4999999999999999E-2</v>
      </c>
      <c r="B43" s="6">
        <v>20.171479999999999</v>
      </c>
      <c r="C43" s="6">
        <v>5.2194900000000004</v>
      </c>
      <c r="D43" s="6">
        <v>0.55613299999999999</v>
      </c>
      <c r="E43" s="6">
        <v>3.6916899999999999</v>
      </c>
      <c r="F43" s="6">
        <v>0.599051</v>
      </c>
      <c r="G43" s="6">
        <v>1.2214800000000001</v>
      </c>
      <c r="H43" s="6">
        <f t="shared" si="2"/>
        <v>31.459323999999999</v>
      </c>
      <c r="I43" s="6"/>
      <c r="N43" s="9"/>
    </row>
    <row r="44" spans="1:14">
      <c r="A44" s="8">
        <v>1.4999999999999999E-2</v>
      </c>
      <c r="B44" s="6">
        <v>19.75</v>
      </c>
      <c r="C44" s="6">
        <v>5.51</v>
      </c>
      <c r="D44" s="6">
        <v>0.55000000000000004</v>
      </c>
      <c r="E44" s="6">
        <v>3.5</v>
      </c>
      <c r="F44" s="6">
        <v>0.57999999999999996</v>
      </c>
      <c r="G44" s="6">
        <v>1.19</v>
      </c>
      <c r="H44" s="6">
        <f t="shared" si="2"/>
        <v>31.08</v>
      </c>
      <c r="I44" s="6"/>
      <c r="N44" s="9"/>
    </row>
    <row r="45" spans="1:14">
      <c r="A45" s="11" t="s">
        <v>8</v>
      </c>
      <c r="B45" s="12" t="s">
        <v>127</v>
      </c>
      <c r="C45" s="12" t="s">
        <v>121</v>
      </c>
      <c r="D45" s="12" t="s">
        <v>122</v>
      </c>
      <c r="E45" s="12" t="s">
        <v>123</v>
      </c>
      <c r="F45" s="12" t="s">
        <v>124</v>
      </c>
      <c r="G45" s="12" t="s">
        <v>125</v>
      </c>
      <c r="H45" s="12" t="s">
        <v>126</v>
      </c>
      <c r="N45" s="9"/>
    </row>
    <row r="46" spans="1:14">
      <c r="A46" s="7">
        <v>0</v>
      </c>
      <c r="B46" s="6">
        <v>18.88372</v>
      </c>
      <c r="C46" s="6">
        <v>6.87</v>
      </c>
      <c r="D46" s="6">
        <v>0.52374399999999999</v>
      </c>
      <c r="E46" s="6">
        <v>2.8929</v>
      </c>
      <c r="F46" s="6">
        <v>0.54978700000000003</v>
      </c>
      <c r="G46" s="6">
        <v>1</v>
      </c>
      <c r="H46" s="6">
        <f t="shared" ref="H46:H66" si="3">SUM(B46:G46)</f>
        <v>30.720151000000001</v>
      </c>
      <c r="N46" s="9"/>
    </row>
    <row r="47" spans="1:14">
      <c r="A47" s="7">
        <v>0</v>
      </c>
      <c r="B47" s="6">
        <v>18.728200000000001</v>
      </c>
      <c r="C47" s="6">
        <v>7.41134</v>
      </c>
      <c r="D47" s="6">
        <v>0.55686000000000002</v>
      </c>
      <c r="E47" s="6">
        <v>3.1152299999999999</v>
      </c>
      <c r="F47" s="6">
        <v>0.56691499999999995</v>
      </c>
      <c r="G47" s="6">
        <v>1.0558399999999999</v>
      </c>
      <c r="H47" s="6">
        <f t="shared" si="3"/>
        <v>31.434385000000002</v>
      </c>
      <c r="N47" s="9"/>
    </row>
    <row r="48" spans="1:14">
      <c r="A48" s="7">
        <v>0</v>
      </c>
      <c r="B48" s="6">
        <v>18.82</v>
      </c>
      <c r="C48" s="6">
        <v>7.56</v>
      </c>
      <c r="D48" s="6">
        <v>0.55000000000000004</v>
      </c>
      <c r="E48" s="6">
        <v>3.05</v>
      </c>
      <c r="F48" s="6">
        <v>0.56000000000000005</v>
      </c>
      <c r="G48" s="6">
        <v>1</v>
      </c>
      <c r="H48" s="6">
        <f t="shared" si="3"/>
        <v>31.54</v>
      </c>
      <c r="N48" s="9"/>
    </row>
    <row r="49" spans="1:14">
      <c r="A49" s="8">
        <v>2E-3</v>
      </c>
      <c r="B49" s="6">
        <v>17.6234</v>
      </c>
      <c r="C49" s="6">
        <v>8.4236299999999993</v>
      </c>
      <c r="D49" s="6">
        <v>0.51464299999999996</v>
      </c>
      <c r="E49" s="6">
        <v>2.7848299999999999</v>
      </c>
      <c r="F49" s="6">
        <v>0.52438600000000002</v>
      </c>
      <c r="G49" s="6">
        <v>0.92337000000000002</v>
      </c>
      <c r="H49" s="6">
        <f t="shared" si="3"/>
        <v>30.794258999999997</v>
      </c>
      <c r="N49" s="9"/>
    </row>
    <row r="50" spans="1:14">
      <c r="A50" s="8">
        <v>2E-3</v>
      </c>
      <c r="B50" s="6">
        <v>18.085819999999998</v>
      </c>
      <c r="C50" s="6">
        <v>8.7903199999999995</v>
      </c>
      <c r="D50" s="6">
        <v>0.53245699999999996</v>
      </c>
      <c r="E50" s="6">
        <v>2.9288400000000001</v>
      </c>
      <c r="F50" s="6">
        <v>0.53806200000000004</v>
      </c>
      <c r="G50" s="6">
        <v>0.96186099999999997</v>
      </c>
      <c r="H50" s="6">
        <f t="shared" si="3"/>
        <v>31.83736</v>
      </c>
      <c r="N50" s="9"/>
    </row>
    <row r="51" spans="1:14">
      <c r="A51" s="8">
        <v>2E-3</v>
      </c>
      <c r="B51" s="6">
        <v>17.87</v>
      </c>
      <c r="C51" s="6">
        <v>8.6199999999999992</v>
      </c>
      <c r="D51" s="6">
        <v>0.52</v>
      </c>
      <c r="E51" s="6">
        <v>2.8</v>
      </c>
      <c r="F51" s="6">
        <v>0.53</v>
      </c>
      <c r="G51" s="6">
        <v>0.94</v>
      </c>
      <c r="H51" s="6">
        <f t="shared" si="3"/>
        <v>31.280000000000005</v>
      </c>
      <c r="N51" s="9"/>
    </row>
    <row r="52" spans="1:14">
      <c r="A52" s="8">
        <v>4.0000000000000001E-3</v>
      </c>
      <c r="B52" s="6">
        <v>18.53781</v>
      </c>
      <c r="C52" s="6">
        <v>9.4314499999999999</v>
      </c>
      <c r="D52" s="6">
        <v>0.561639</v>
      </c>
      <c r="E52" s="6">
        <v>3.2245599999999999</v>
      </c>
      <c r="F52" s="6">
        <v>0.59207900000000002</v>
      </c>
      <c r="G52" s="6">
        <v>1.04739</v>
      </c>
      <c r="H52" s="6">
        <f t="shared" si="3"/>
        <v>33.394928</v>
      </c>
      <c r="N52" s="9"/>
    </row>
    <row r="53" spans="1:14">
      <c r="A53" s="8">
        <v>4.0000000000000001E-3</v>
      </c>
      <c r="B53" s="6">
        <v>18.4876</v>
      </c>
      <c r="C53" s="6">
        <v>9.3452000000000002</v>
      </c>
      <c r="D53" s="6">
        <v>0.54871999999999999</v>
      </c>
      <c r="E53" s="6">
        <v>3.0245899999999999</v>
      </c>
      <c r="F53" s="6">
        <v>0.55245</v>
      </c>
      <c r="G53" s="6">
        <v>1.0465500000000001</v>
      </c>
      <c r="H53" s="6">
        <f t="shared" si="3"/>
        <v>33.005110000000002</v>
      </c>
      <c r="N53" s="9"/>
    </row>
    <row r="54" spans="1:14">
      <c r="A54" s="8">
        <v>4.0000000000000001E-3</v>
      </c>
      <c r="B54" s="6">
        <v>18.53</v>
      </c>
      <c r="C54" s="6">
        <v>9.35</v>
      </c>
      <c r="D54" s="6">
        <v>0.55000000000000004</v>
      </c>
      <c r="E54" s="6">
        <v>3.12</v>
      </c>
      <c r="F54" s="6">
        <v>0.56000000000000005</v>
      </c>
      <c r="G54" s="6">
        <v>1.05</v>
      </c>
      <c r="H54" s="6">
        <f t="shared" si="3"/>
        <v>33.160000000000004</v>
      </c>
      <c r="N54" s="9"/>
    </row>
    <row r="55" spans="1:14">
      <c r="A55" s="8">
        <v>6.0000000000000001E-3</v>
      </c>
      <c r="B55" s="6">
        <v>20.144380000000002</v>
      </c>
      <c r="C55" s="6">
        <v>5.1344799999999999</v>
      </c>
      <c r="D55" s="6">
        <v>0.41060799999999997</v>
      </c>
      <c r="E55" s="6">
        <v>2.8257500000000002</v>
      </c>
      <c r="F55" s="6">
        <v>0.52295000000000003</v>
      </c>
      <c r="G55" s="6">
        <v>0.90006600000000003</v>
      </c>
      <c r="H55" s="6">
        <f t="shared" si="3"/>
        <v>29.938234000000001</v>
      </c>
      <c r="N55" s="9"/>
    </row>
    <row r="56" spans="1:14">
      <c r="A56" s="8">
        <v>6.0000000000000001E-3</v>
      </c>
      <c r="B56" s="6">
        <v>19.985199999999999</v>
      </c>
      <c r="C56" s="6">
        <v>5.1245500000000002</v>
      </c>
      <c r="D56" s="6">
        <v>0.54242000000000001</v>
      </c>
      <c r="E56" s="6">
        <v>3.16452</v>
      </c>
      <c r="F56" s="6">
        <v>0.54351000000000005</v>
      </c>
      <c r="G56" s="6">
        <v>0.91546000000000005</v>
      </c>
      <c r="H56" s="6">
        <f t="shared" si="3"/>
        <v>30.275659999999998</v>
      </c>
      <c r="N56" s="9"/>
    </row>
    <row r="57" spans="1:14">
      <c r="A57" s="8">
        <v>6.0000000000000001E-3</v>
      </c>
      <c r="B57" s="6">
        <v>20.079999999999998</v>
      </c>
      <c r="C57" s="6">
        <v>5.15</v>
      </c>
      <c r="D57" s="6">
        <v>0.48</v>
      </c>
      <c r="E57" s="6">
        <v>3</v>
      </c>
      <c r="F57" s="6">
        <v>0.53</v>
      </c>
      <c r="G57" s="6">
        <v>0.94</v>
      </c>
      <c r="H57" s="6">
        <f t="shared" si="3"/>
        <v>30.18</v>
      </c>
      <c r="N57" s="9"/>
    </row>
    <row r="58" spans="1:14">
      <c r="A58" s="8">
        <v>8.0000000000000002E-3</v>
      </c>
      <c r="B58" s="6">
        <v>30.913699999999999</v>
      </c>
      <c r="C58" s="6">
        <v>16.14312</v>
      </c>
      <c r="D58" s="6">
        <v>0.60259799999999997</v>
      </c>
      <c r="E58" s="6">
        <v>4.5218100000000003</v>
      </c>
      <c r="F58" s="6">
        <v>0.78339800000000004</v>
      </c>
      <c r="G58" s="6">
        <v>1.5641500000000002</v>
      </c>
      <c r="H58" s="6">
        <f t="shared" si="3"/>
        <v>54.528776000000001</v>
      </c>
      <c r="N58" s="9"/>
    </row>
    <row r="59" spans="1:14">
      <c r="A59" s="8">
        <v>8.0000000000000002E-3</v>
      </c>
      <c r="B59" s="6">
        <v>28.68038</v>
      </c>
      <c r="C59" s="6">
        <v>22.13279</v>
      </c>
      <c r="D59" s="6">
        <v>0.62444129999999998</v>
      </c>
      <c r="E59" s="6">
        <v>4.6369899999999999</v>
      </c>
      <c r="F59" s="6">
        <v>0.72171700000000005</v>
      </c>
      <c r="G59" s="6">
        <v>1.50881</v>
      </c>
      <c r="H59" s="6">
        <f t="shared" si="3"/>
        <v>58.305128299999993</v>
      </c>
    </row>
    <row r="60" spans="1:14">
      <c r="A60" s="8">
        <v>8.0000000000000002E-3</v>
      </c>
      <c r="B60" s="6">
        <v>29.81</v>
      </c>
      <c r="C60" s="6">
        <v>17.649999999999999</v>
      </c>
      <c r="D60" s="6">
        <v>0.6</v>
      </c>
      <c r="E60" s="6">
        <v>4.5999999999999996</v>
      </c>
      <c r="F60" s="6">
        <v>0.77</v>
      </c>
      <c r="G60" s="6">
        <v>1.52</v>
      </c>
      <c r="H60" s="6">
        <f t="shared" si="3"/>
        <v>54.95</v>
      </c>
    </row>
    <row r="61" spans="1:14">
      <c r="A61" s="7">
        <v>0.01</v>
      </c>
      <c r="B61" s="6">
        <v>27.017990000000001</v>
      </c>
      <c r="C61" s="6">
        <v>24.979839999999999</v>
      </c>
      <c r="D61" s="6">
        <v>0.74693399999999999</v>
      </c>
      <c r="E61" s="6">
        <v>5.4439399999999996</v>
      </c>
      <c r="F61" s="6">
        <v>0.85989800000000005</v>
      </c>
      <c r="G61" s="6">
        <v>1.9181599999999999</v>
      </c>
      <c r="H61" s="6">
        <f t="shared" si="3"/>
        <v>60.966762000000003</v>
      </c>
    </row>
    <row r="62" spans="1:14">
      <c r="A62" s="7">
        <v>0.01</v>
      </c>
      <c r="B62" s="6">
        <v>25.5245</v>
      </c>
      <c r="C62" s="6">
        <v>23.424530000000001</v>
      </c>
      <c r="D62" s="6">
        <v>0.61856</v>
      </c>
      <c r="E62" s="6">
        <v>5.4256000000000002</v>
      </c>
      <c r="F62" s="6">
        <v>0.81545999999999996</v>
      </c>
      <c r="G62" s="6">
        <v>1.5439000000000001</v>
      </c>
      <c r="H62" s="6">
        <f t="shared" si="3"/>
        <v>57.352550000000008</v>
      </c>
    </row>
    <row r="63" spans="1:14">
      <c r="A63" s="7">
        <v>0.01</v>
      </c>
      <c r="B63" s="6">
        <v>26.27</v>
      </c>
      <c r="C63" s="6">
        <v>24.21</v>
      </c>
      <c r="D63" s="6">
        <v>0.68</v>
      </c>
      <c r="E63" s="6">
        <v>5.44</v>
      </c>
      <c r="F63" s="6">
        <v>0.8</v>
      </c>
      <c r="G63" s="6">
        <v>1.7</v>
      </c>
      <c r="H63" s="6">
        <f t="shared" si="3"/>
        <v>59.1</v>
      </c>
    </row>
    <row r="64" spans="1:14">
      <c r="A64" s="8">
        <v>1.4999999999999999E-2</v>
      </c>
      <c r="B64" s="6">
        <v>20.347159999999999</v>
      </c>
      <c r="C64" s="6">
        <v>14.593349999999999</v>
      </c>
      <c r="D64" s="6">
        <v>0.53820999999999997</v>
      </c>
      <c r="E64" s="6">
        <v>3.3596500000000002</v>
      </c>
      <c r="F64" s="6">
        <v>0.59299400000000002</v>
      </c>
      <c r="G64" s="6">
        <v>1.2174199999999999</v>
      </c>
      <c r="H64" s="6">
        <f t="shared" si="3"/>
        <v>40.648783999999992</v>
      </c>
    </row>
    <row r="65" spans="1:9">
      <c r="A65" s="8">
        <v>1.4999999999999999E-2</v>
      </c>
      <c r="B65" s="6">
        <v>21.245450000000002</v>
      </c>
      <c r="C65" s="6">
        <v>18.845800000000001</v>
      </c>
      <c r="D65" s="6">
        <v>0.53935</v>
      </c>
      <c r="E65" s="6">
        <v>3.4245999999999999</v>
      </c>
      <c r="F65" s="6">
        <v>0.56349000000000005</v>
      </c>
      <c r="G65" s="6">
        <v>1.2354799999999999</v>
      </c>
      <c r="H65" s="6">
        <f t="shared" si="3"/>
        <v>45.854170000000003</v>
      </c>
      <c r="I65" s="6"/>
    </row>
    <row r="66" spans="1:9">
      <c r="A66" s="8">
        <v>1.4999999999999999E-2</v>
      </c>
      <c r="B66" s="6">
        <v>19.3</v>
      </c>
      <c r="C66" s="6">
        <v>16.54</v>
      </c>
      <c r="D66" s="6">
        <v>0.54</v>
      </c>
      <c r="E66" s="6">
        <v>3.54</v>
      </c>
      <c r="F66" s="6">
        <v>0.57999999999999996</v>
      </c>
      <c r="G66" s="6">
        <v>1.2</v>
      </c>
      <c r="H66" s="6">
        <f t="shared" si="3"/>
        <v>41.7</v>
      </c>
      <c r="I66" s="6"/>
    </row>
    <row r="67" spans="1:9">
      <c r="A67" s="11" t="s">
        <v>7</v>
      </c>
      <c r="B67" s="12" t="s">
        <v>127</v>
      </c>
      <c r="C67" s="12" t="s">
        <v>121</v>
      </c>
      <c r="D67" s="12" t="s">
        <v>122</v>
      </c>
      <c r="E67" s="12" t="s">
        <v>123</v>
      </c>
      <c r="F67" s="12" t="s">
        <v>124</v>
      </c>
      <c r="G67" s="12" t="s">
        <v>125</v>
      </c>
      <c r="H67" s="12" t="s">
        <v>126</v>
      </c>
    </row>
    <row r="68" spans="1:9">
      <c r="A68" s="7">
        <v>0</v>
      </c>
      <c r="B68" s="6">
        <v>19.036380000000001</v>
      </c>
      <c r="C68" s="6">
        <v>5.1952299999999996</v>
      </c>
      <c r="D68" s="6">
        <v>0.72483299999999995</v>
      </c>
      <c r="E68" s="6">
        <v>3.5764399999999998</v>
      </c>
      <c r="F68" s="6">
        <v>1.1282000000000001</v>
      </c>
      <c r="G68" s="6">
        <v>2.2353800000000001</v>
      </c>
      <c r="H68" s="6">
        <f t="shared" ref="H68:H88" si="4">SUM(B68:G68)</f>
        <v>31.896462999999997</v>
      </c>
    </row>
    <row r="69" spans="1:9">
      <c r="A69" s="7">
        <v>0</v>
      </c>
      <c r="B69" s="6">
        <v>14.33264</v>
      </c>
      <c r="C69" s="6">
        <v>5.1397500000000003</v>
      </c>
      <c r="D69" s="6">
        <v>0.65381400000000001</v>
      </c>
      <c r="E69" s="6">
        <v>3.4033500000000001</v>
      </c>
      <c r="F69" s="6">
        <v>0.65078999999999998</v>
      </c>
      <c r="G69" s="6">
        <v>1.22939</v>
      </c>
      <c r="H69" s="6">
        <f t="shared" si="4"/>
        <v>25.409734</v>
      </c>
    </row>
    <row r="70" spans="1:9">
      <c r="A70" s="7">
        <v>0</v>
      </c>
      <c r="B70" s="6">
        <v>16.7</v>
      </c>
      <c r="C70" s="6">
        <v>5.17</v>
      </c>
      <c r="D70" s="6">
        <v>0.69</v>
      </c>
      <c r="E70" s="6">
        <v>3.45</v>
      </c>
      <c r="F70" s="6">
        <v>0.85</v>
      </c>
      <c r="G70" s="6">
        <v>1.75</v>
      </c>
      <c r="H70" s="6">
        <f t="shared" si="4"/>
        <v>28.61</v>
      </c>
    </row>
    <row r="71" spans="1:9">
      <c r="A71" s="8">
        <v>2E-3</v>
      </c>
      <c r="B71" s="6">
        <v>22.697310000000002</v>
      </c>
      <c r="C71" s="6">
        <v>5.2010100000000001</v>
      </c>
      <c r="D71" s="6">
        <v>0.40110099999999999</v>
      </c>
      <c r="E71" s="6">
        <v>3.9368599999999998</v>
      </c>
      <c r="F71" s="6">
        <v>0.62508600000000003</v>
      </c>
      <c r="G71" s="6">
        <v>1.3951500000000001</v>
      </c>
      <c r="H71" s="6">
        <f t="shared" si="4"/>
        <v>34.256517000000009</v>
      </c>
    </row>
    <row r="72" spans="1:9">
      <c r="A72" s="8">
        <v>2E-3</v>
      </c>
      <c r="B72" s="6">
        <v>23.543600000000001</v>
      </c>
      <c r="C72" s="6">
        <v>5.2434000000000003</v>
      </c>
      <c r="D72" s="6">
        <v>0.52</v>
      </c>
      <c r="E72" s="6">
        <v>4.0434000000000001</v>
      </c>
      <c r="F72" s="6">
        <v>0.61543000000000003</v>
      </c>
      <c r="G72" s="6">
        <v>1.3245400000000001</v>
      </c>
      <c r="H72" s="6">
        <f t="shared" si="4"/>
        <v>35.290370000000003</v>
      </c>
    </row>
    <row r="73" spans="1:9">
      <c r="A73" s="8">
        <v>2E-3</v>
      </c>
      <c r="B73" s="6">
        <v>20.12</v>
      </c>
      <c r="C73" s="6">
        <v>5.22</v>
      </c>
      <c r="D73" s="6">
        <v>0.48</v>
      </c>
      <c r="E73" s="6">
        <v>3.9</v>
      </c>
      <c r="F73" s="6">
        <v>0.63</v>
      </c>
      <c r="G73" s="6">
        <v>1.35</v>
      </c>
      <c r="H73" s="6">
        <f t="shared" si="4"/>
        <v>31.7</v>
      </c>
    </row>
    <row r="74" spans="1:9">
      <c r="A74" s="8">
        <v>4.0000000000000001E-3</v>
      </c>
      <c r="B74" s="6">
        <v>24.594539999999999</v>
      </c>
      <c r="C74" s="6">
        <v>5.2496</v>
      </c>
      <c r="D74" s="6">
        <v>0.57402299999999995</v>
      </c>
      <c r="E74" s="6">
        <v>4.2886199999999999</v>
      </c>
      <c r="F74" s="6">
        <v>0.48296800000000001</v>
      </c>
      <c r="G74" s="6">
        <v>1.52755</v>
      </c>
      <c r="H74" s="6">
        <f t="shared" si="4"/>
        <v>36.717300999999999</v>
      </c>
    </row>
    <row r="75" spans="1:9">
      <c r="A75" s="8">
        <v>4.0000000000000001E-3</v>
      </c>
      <c r="B75" s="6">
        <v>21.4345</v>
      </c>
      <c r="C75" s="6">
        <v>5.2155399999999998</v>
      </c>
      <c r="D75" s="6">
        <v>0.57355999999999996</v>
      </c>
      <c r="E75" s="6">
        <v>4.23156</v>
      </c>
      <c r="F75" s="6">
        <v>0.63427999999999995</v>
      </c>
      <c r="G75" s="6">
        <v>1.5439479999999999</v>
      </c>
      <c r="H75" s="6">
        <f t="shared" si="4"/>
        <v>33.633387999999997</v>
      </c>
    </row>
    <row r="76" spans="1:9">
      <c r="A76" s="8">
        <v>4.0000000000000001E-3</v>
      </c>
      <c r="B76" s="6">
        <v>24.51</v>
      </c>
      <c r="C76" s="6">
        <v>5.25</v>
      </c>
      <c r="D76" s="6">
        <v>0.56999999999999995</v>
      </c>
      <c r="E76" s="6">
        <v>4.26</v>
      </c>
      <c r="F76" s="6">
        <v>0.57999999999999996</v>
      </c>
      <c r="G76" s="6">
        <v>1.54</v>
      </c>
      <c r="H76" s="6">
        <f t="shared" si="4"/>
        <v>36.71</v>
      </c>
    </row>
    <row r="77" spans="1:9">
      <c r="A77" s="8">
        <v>6.0000000000000001E-3</v>
      </c>
      <c r="B77" s="6">
        <v>30.07546</v>
      </c>
      <c r="C77" s="6">
        <v>11.23413</v>
      </c>
      <c r="D77" s="6">
        <v>0.65292499999999998</v>
      </c>
      <c r="E77" s="6">
        <v>5.0912899999999999</v>
      </c>
      <c r="F77" s="6">
        <v>0.73455999999999999</v>
      </c>
      <c r="G77" s="6">
        <v>1.81532</v>
      </c>
      <c r="H77" s="6">
        <f t="shared" si="4"/>
        <v>49.603685000000006</v>
      </c>
    </row>
    <row r="78" spans="1:9">
      <c r="A78" s="8">
        <v>6.0000000000000001E-3</v>
      </c>
      <c r="B78" s="6">
        <v>26.949590000000001</v>
      </c>
      <c r="C78" s="6">
        <v>10.013529999999999</v>
      </c>
      <c r="D78" s="6">
        <v>0.582511</v>
      </c>
      <c r="E78" s="6">
        <v>4.2877099999999997</v>
      </c>
      <c r="F78" s="6">
        <v>0.64228099999999999</v>
      </c>
      <c r="G78" s="6">
        <v>1.7082299999999999</v>
      </c>
      <c r="H78" s="6">
        <f t="shared" si="4"/>
        <v>44.183851999999995</v>
      </c>
    </row>
    <row r="79" spans="1:9">
      <c r="A79" s="8">
        <v>6.0000000000000001E-3</v>
      </c>
      <c r="B79" s="6">
        <v>28.53</v>
      </c>
      <c r="C79" s="6">
        <v>13.62</v>
      </c>
      <c r="D79" s="6">
        <v>0.6</v>
      </c>
      <c r="E79" s="6">
        <v>4.7300000000000004</v>
      </c>
      <c r="F79" s="6">
        <v>0.7</v>
      </c>
      <c r="G79" s="6">
        <v>1.78</v>
      </c>
      <c r="H79" s="6">
        <f t="shared" si="4"/>
        <v>49.960000000000008</v>
      </c>
    </row>
    <row r="80" spans="1:9">
      <c r="A80" s="8">
        <v>8.0000000000000002E-3</v>
      </c>
      <c r="B80" s="6">
        <v>20.7</v>
      </c>
      <c r="C80" s="6">
        <v>18.19528</v>
      </c>
      <c r="D80" s="6">
        <v>0.71497699999999997</v>
      </c>
      <c r="E80" s="6">
        <v>4.3495299999999997</v>
      </c>
      <c r="F80" s="6">
        <v>0.98318499999999998</v>
      </c>
      <c r="G80" s="6">
        <v>1.66049</v>
      </c>
      <c r="H80" s="6">
        <f t="shared" si="4"/>
        <v>46.603462</v>
      </c>
    </row>
    <row r="81" spans="1:9">
      <c r="A81" s="8">
        <v>8.0000000000000002E-3</v>
      </c>
      <c r="B81" s="6">
        <v>21.542300000000001</v>
      </c>
      <c r="C81" s="6">
        <v>17.646799999999999</v>
      </c>
      <c r="D81" s="6">
        <v>0.71645000000000003</v>
      </c>
      <c r="E81" s="6">
        <v>4.3424800000000001</v>
      </c>
      <c r="F81" s="6">
        <v>1.0846</v>
      </c>
      <c r="G81" s="6">
        <v>1.6754</v>
      </c>
      <c r="H81" s="6">
        <f t="shared" si="4"/>
        <v>47.008030000000005</v>
      </c>
    </row>
    <row r="82" spans="1:9">
      <c r="A82" s="8">
        <v>8.0000000000000002E-3</v>
      </c>
      <c r="B82" s="6">
        <v>20.07</v>
      </c>
      <c r="C82" s="6">
        <v>17.899999999999999</v>
      </c>
      <c r="D82" s="6">
        <v>0.72</v>
      </c>
      <c r="E82" s="6">
        <v>4.3499999999999996</v>
      </c>
      <c r="F82" s="6">
        <v>1.03</v>
      </c>
      <c r="G82" s="6">
        <v>1.68</v>
      </c>
      <c r="H82" s="6">
        <f t="shared" si="4"/>
        <v>45.75</v>
      </c>
    </row>
    <row r="83" spans="1:9">
      <c r="A83" s="7">
        <v>0.01</v>
      </c>
      <c r="B83" s="6">
        <v>25.43242</v>
      </c>
      <c r="C83" s="6">
        <v>21.592210000000001</v>
      </c>
      <c r="D83" s="6">
        <v>0.72980800000000001</v>
      </c>
      <c r="E83" s="6">
        <v>4.7143300000000004</v>
      </c>
      <c r="F83" s="6">
        <v>1.02504</v>
      </c>
      <c r="G83" s="6">
        <v>1.7799100000000001</v>
      </c>
      <c r="H83" s="6">
        <f t="shared" si="4"/>
        <v>55.273717999999995</v>
      </c>
    </row>
    <row r="84" spans="1:9">
      <c r="A84" s="7">
        <v>0.01</v>
      </c>
      <c r="B84" s="6">
        <v>23.455500000000001</v>
      </c>
      <c r="C84" s="6">
        <v>19.266500000000001</v>
      </c>
      <c r="D84" s="6">
        <v>0.71357999999999999</v>
      </c>
      <c r="E84" s="6">
        <v>4.4565000000000001</v>
      </c>
      <c r="F84" s="6">
        <v>1.0215399999999999</v>
      </c>
      <c r="G84" s="6">
        <v>1.7525599999999999</v>
      </c>
      <c r="H84" s="6">
        <f t="shared" si="4"/>
        <v>50.666180000000004</v>
      </c>
    </row>
    <row r="85" spans="1:9">
      <c r="A85" s="7">
        <v>0.01</v>
      </c>
      <c r="B85" s="6">
        <v>24.43</v>
      </c>
      <c r="C85" s="6">
        <v>20.399999999999999</v>
      </c>
      <c r="D85" s="6">
        <v>0.72</v>
      </c>
      <c r="E85" s="6">
        <v>4.5999999999999996</v>
      </c>
      <c r="F85" s="6">
        <v>1.03</v>
      </c>
      <c r="G85" s="6">
        <v>1.77</v>
      </c>
      <c r="H85" s="6">
        <f t="shared" si="4"/>
        <v>52.95</v>
      </c>
    </row>
    <row r="86" spans="1:9">
      <c r="A86" s="8">
        <v>1.4999999999999999E-2</v>
      </c>
      <c r="B86" s="6">
        <v>21.3063</v>
      </c>
      <c r="C86" s="6">
        <v>17.432359999999999</v>
      </c>
      <c r="D86" s="6">
        <v>0.64341999999999999</v>
      </c>
      <c r="E86" s="6">
        <v>4.0187799999999996</v>
      </c>
      <c r="F86" s="6">
        <v>0.85436400000000001</v>
      </c>
      <c r="G86" s="6">
        <v>1.54335</v>
      </c>
      <c r="H86" s="6">
        <f t="shared" si="4"/>
        <v>45.798573999999988</v>
      </c>
    </row>
    <row r="87" spans="1:9">
      <c r="A87" s="8">
        <v>1.4999999999999999E-2</v>
      </c>
      <c r="B87" s="6">
        <v>22.63645</v>
      </c>
      <c r="C87" s="6">
        <v>18.445799999999998</v>
      </c>
      <c r="D87" s="6">
        <v>0.65434000000000003</v>
      </c>
      <c r="E87" s="6">
        <v>4.3386399999999998</v>
      </c>
      <c r="F87" s="6">
        <v>0.95450000000000002</v>
      </c>
      <c r="G87" s="6">
        <v>1.542316</v>
      </c>
      <c r="H87" s="6">
        <f t="shared" si="4"/>
        <v>48.572046</v>
      </c>
      <c r="I87" s="6"/>
    </row>
    <row r="88" spans="1:9">
      <c r="A88" s="8">
        <v>1.4999999999999999E-2</v>
      </c>
      <c r="B88" s="6">
        <v>21.54</v>
      </c>
      <c r="C88" s="6">
        <v>18.09</v>
      </c>
      <c r="D88" s="6">
        <v>0.65</v>
      </c>
      <c r="E88" s="6">
        <v>4.2</v>
      </c>
      <c r="F88" s="6">
        <v>0.9</v>
      </c>
      <c r="G88" s="6">
        <v>1.54</v>
      </c>
      <c r="H88" s="6">
        <f t="shared" si="4"/>
        <v>46.919999999999995</v>
      </c>
      <c r="I88" s="6"/>
    </row>
    <row r="89" spans="1:9">
      <c r="A89" s="11" t="s">
        <v>66</v>
      </c>
      <c r="B89" s="12" t="s">
        <v>127</v>
      </c>
      <c r="C89" s="12" t="s">
        <v>121</v>
      </c>
      <c r="D89" s="12" t="s">
        <v>122</v>
      </c>
      <c r="E89" s="12" t="s">
        <v>123</v>
      </c>
      <c r="F89" s="12" t="s">
        <v>124</v>
      </c>
      <c r="G89" s="12" t="s">
        <v>125</v>
      </c>
      <c r="H89" s="12" t="s">
        <v>126</v>
      </c>
    </row>
    <row r="90" spans="1:9">
      <c r="A90" s="10" t="s">
        <v>111</v>
      </c>
      <c r="D90" s="6">
        <v>1.1773800000000001</v>
      </c>
      <c r="F90" s="6">
        <v>1.6055200000000001</v>
      </c>
      <c r="G90" s="6">
        <v>2.4262700000000001</v>
      </c>
    </row>
    <row r="91" spans="1:9">
      <c r="A91" s="10" t="s">
        <v>111</v>
      </c>
      <c r="B91" s="6">
        <v>25.518339999999998</v>
      </c>
      <c r="C91" s="6">
        <v>11.04082</v>
      </c>
      <c r="E91" s="6">
        <v>4.6574999999999998</v>
      </c>
      <c r="F91" s="6">
        <v>0.87819800000000003</v>
      </c>
      <c r="G91" s="6">
        <v>2.76613</v>
      </c>
      <c r="H91" s="6">
        <f>SUM(B91:G91)</f>
        <v>44.860987999999992</v>
      </c>
    </row>
    <row r="92" spans="1:9">
      <c r="A92" s="10" t="s">
        <v>111</v>
      </c>
      <c r="B92" s="6">
        <v>26.982700000000001</v>
      </c>
      <c r="C92" s="6">
        <v>11.21166</v>
      </c>
      <c r="D92" s="6">
        <v>0.65704899999999999</v>
      </c>
      <c r="E92" s="6">
        <v>4.8770100000000003</v>
      </c>
      <c r="F92" s="6">
        <v>1.1872400000000001</v>
      </c>
      <c r="G92" s="6">
        <v>1.86944</v>
      </c>
      <c r="H92" s="6">
        <f>SUM(B92:G92)</f>
        <v>46.785099000000002</v>
      </c>
    </row>
    <row r="93" spans="1:9">
      <c r="A93" s="10" t="s">
        <v>111</v>
      </c>
      <c r="B93" s="6">
        <v>21.031089999999999</v>
      </c>
      <c r="C93" s="6">
        <v>24.963100000000001</v>
      </c>
      <c r="D93" s="6">
        <v>0.62833600000000001</v>
      </c>
      <c r="E93" s="6">
        <v>4.5649100000000002</v>
      </c>
      <c r="F93" s="6">
        <v>0.68965299999999996</v>
      </c>
      <c r="G93" s="6">
        <v>3.6285099999999999</v>
      </c>
      <c r="H93" s="6">
        <f>SUM(B93:G93)</f>
        <v>55.505598999999997</v>
      </c>
    </row>
    <row r="94" spans="1:9" ht="15.75" customHeight="1">
      <c r="A94" s="10" t="s">
        <v>111</v>
      </c>
      <c r="D94" s="6">
        <v>0.65096200000000004</v>
      </c>
      <c r="E94" s="6">
        <v>4.5826599999999997</v>
      </c>
      <c r="F94" s="6">
        <v>0.86389700000000003</v>
      </c>
      <c r="G94" s="6">
        <v>1.8351200000000001</v>
      </c>
    </row>
    <row r="95" spans="1:9">
      <c r="A95" s="10" t="s">
        <v>112</v>
      </c>
      <c r="B95" s="6">
        <v>12.215859999999999</v>
      </c>
      <c r="C95" s="6">
        <v>7.0300200000000004</v>
      </c>
      <c r="D95" s="6">
        <v>0.496695</v>
      </c>
      <c r="E95" s="6">
        <v>2.83378</v>
      </c>
      <c r="F95" s="6">
        <v>0.57432300000000003</v>
      </c>
      <c r="G95" s="6">
        <v>1.7645500000000001</v>
      </c>
      <c r="H95" s="6">
        <f>SUM(B95:G95)</f>
        <v>24.915227999999999</v>
      </c>
    </row>
    <row r="96" spans="1:9">
      <c r="A96" s="10" t="s">
        <v>112</v>
      </c>
      <c r="B96" s="6">
        <v>9.9555600000000002</v>
      </c>
      <c r="E96" s="6">
        <v>1.7423599999999999</v>
      </c>
      <c r="G96" s="6">
        <v>0.471335</v>
      </c>
    </row>
    <row r="97" spans="1:8">
      <c r="A97" s="10" t="s">
        <v>112</v>
      </c>
      <c r="B97" s="6">
        <v>24.270910000000001</v>
      </c>
      <c r="C97" s="6">
        <v>10.505549999999999</v>
      </c>
      <c r="D97" s="6">
        <v>0.624336</v>
      </c>
      <c r="E97" s="6">
        <v>4.3311299999999999</v>
      </c>
      <c r="F97" s="6">
        <v>0.45161299999999999</v>
      </c>
      <c r="G97" s="6">
        <v>1.6057699999999999</v>
      </c>
      <c r="H97" s="6">
        <f>SUM(B97:G97)</f>
        <v>41.789309000000003</v>
      </c>
    </row>
    <row r="98" spans="1:8">
      <c r="A98" s="10" t="s">
        <v>112</v>
      </c>
      <c r="B98" s="6">
        <v>9.1054700000000004</v>
      </c>
      <c r="D98" s="6">
        <v>0.54512499999999997</v>
      </c>
      <c r="E98" s="6">
        <v>1.72495</v>
      </c>
      <c r="F98" s="6">
        <v>0.85125300000000004</v>
      </c>
      <c r="G98" s="6">
        <v>0.46879599999999999</v>
      </c>
    </row>
    <row r="99" spans="1:8">
      <c r="A99" s="10" t="s">
        <v>113</v>
      </c>
      <c r="B99" s="6">
        <v>19.361719999999998</v>
      </c>
      <c r="C99" s="6">
        <v>9.6559200000000001</v>
      </c>
      <c r="D99" s="6">
        <v>0.39136399999999999</v>
      </c>
      <c r="E99" s="6">
        <v>4.2624599999999999</v>
      </c>
      <c r="F99" s="6">
        <v>0.78723799999999999</v>
      </c>
      <c r="G99" s="6">
        <v>1.66865</v>
      </c>
      <c r="H99" s="6">
        <f t="shared" ref="H99:H105" si="5">SUM(B99:G99)</f>
        <v>36.127352000000002</v>
      </c>
    </row>
    <row r="100" spans="1:8">
      <c r="A100" s="10" t="s">
        <v>113</v>
      </c>
      <c r="B100" s="6">
        <v>20.10745</v>
      </c>
      <c r="C100" s="6">
        <v>9.3554200000000005</v>
      </c>
      <c r="D100" s="6">
        <v>0.60486700000000004</v>
      </c>
      <c r="E100" s="6">
        <v>4.1580199999999996</v>
      </c>
      <c r="F100" s="6">
        <v>1.0442</v>
      </c>
      <c r="G100" s="6">
        <v>1.54698</v>
      </c>
      <c r="H100" s="6">
        <f t="shared" si="5"/>
        <v>36.816937000000003</v>
      </c>
    </row>
    <row r="101" spans="1:8">
      <c r="A101" s="10" t="s">
        <v>113</v>
      </c>
      <c r="B101" s="6">
        <v>15.384969999999999</v>
      </c>
      <c r="C101" s="6">
        <v>8.1938300000000002</v>
      </c>
      <c r="D101" s="6">
        <v>0.58312799999999998</v>
      </c>
      <c r="E101" s="6">
        <v>3.66649</v>
      </c>
      <c r="F101" s="6">
        <v>0.82907699999999995</v>
      </c>
      <c r="G101" s="6">
        <v>1.41944</v>
      </c>
      <c r="H101" s="6">
        <f t="shared" si="5"/>
        <v>30.076935000000002</v>
      </c>
    </row>
    <row r="102" spans="1:8">
      <c r="A102" s="10" t="s">
        <v>113</v>
      </c>
      <c r="B102" s="6">
        <v>37.995939999999997</v>
      </c>
      <c r="C102" s="6">
        <v>12.568709999999999</v>
      </c>
      <c r="D102" s="6">
        <v>0.71407100000000001</v>
      </c>
      <c r="E102" s="6">
        <v>4.8300999999999998</v>
      </c>
      <c r="F102" s="6">
        <v>0.99748999999999999</v>
      </c>
      <c r="G102" s="6">
        <v>1.70024</v>
      </c>
      <c r="H102" s="6">
        <f t="shared" si="5"/>
        <v>58.806550999999999</v>
      </c>
    </row>
    <row r="103" spans="1:8">
      <c r="A103" s="10" t="s">
        <v>113</v>
      </c>
      <c r="B103" s="6">
        <v>28.92858</v>
      </c>
      <c r="C103" s="6">
        <v>12.42815</v>
      </c>
      <c r="D103" s="6">
        <v>0.73673500000000003</v>
      </c>
      <c r="E103" s="6">
        <v>4.9505100000000004</v>
      </c>
      <c r="F103" s="6">
        <v>0.900451</v>
      </c>
      <c r="G103" s="6">
        <v>1.76108</v>
      </c>
      <c r="H103" s="6">
        <f t="shared" si="5"/>
        <v>49.705506</v>
      </c>
    </row>
    <row r="104" spans="1:8">
      <c r="A104" s="10" t="s">
        <v>114</v>
      </c>
      <c r="B104" s="6">
        <v>15.16122</v>
      </c>
      <c r="C104" s="6">
        <v>7.6788299999999996</v>
      </c>
      <c r="D104" s="6">
        <v>0.60687199999999997</v>
      </c>
      <c r="E104" s="6">
        <v>3.59483</v>
      </c>
      <c r="F104" s="6">
        <v>0.96397900000000003</v>
      </c>
      <c r="G104" s="6">
        <v>1.3042499999999999</v>
      </c>
      <c r="H104" s="6">
        <f t="shared" si="5"/>
        <v>29.309980999999993</v>
      </c>
    </row>
    <row r="105" spans="1:8">
      <c r="A105" s="10" t="s">
        <v>114</v>
      </c>
      <c r="B105" s="6">
        <v>18.5928</v>
      </c>
      <c r="C105" s="6">
        <v>9.6869700000000005</v>
      </c>
      <c r="D105" s="6">
        <v>0.64698999999999995</v>
      </c>
      <c r="E105" s="6">
        <v>4.3475099999999998</v>
      </c>
      <c r="F105" s="6">
        <v>0.779949</v>
      </c>
      <c r="G105" s="6">
        <v>1.64462</v>
      </c>
      <c r="H105" s="6">
        <f t="shared" si="5"/>
        <v>35.698839000000007</v>
      </c>
    </row>
    <row r="106" spans="1:8">
      <c r="A106" s="10" t="s">
        <v>114</v>
      </c>
      <c r="B106" s="6">
        <v>16.89</v>
      </c>
      <c r="D106" s="6">
        <v>0.63</v>
      </c>
      <c r="E106" s="6">
        <v>4</v>
      </c>
    </row>
    <row r="107" spans="1:8">
      <c r="A107" s="10" t="s">
        <v>115</v>
      </c>
      <c r="B107" s="6">
        <v>28.93637</v>
      </c>
      <c r="C107" s="6">
        <v>20.065860000000001</v>
      </c>
      <c r="D107" s="6">
        <v>0.83646200000000004</v>
      </c>
      <c r="E107" s="6">
        <v>4.9495800000000001</v>
      </c>
      <c r="F107" s="6">
        <v>1.60568</v>
      </c>
      <c r="G107" s="6">
        <v>2.0400700000000001</v>
      </c>
      <c r="H107" s="6">
        <f>SUM(B107:G107)</f>
        <v>58.434021999999992</v>
      </c>
    </row>
    <row r="108" spans="1:8">
      <c r="A108" s="10" t="s">
        <v>115</v>
      </c>
      <c r="B108" s="6">
        <v>27.02563</v>
      </c>
      <c r="C108" s="6">
        <v>19.900400000000001</v>
      </c>
      <c r="D108" s="6">
        <v>0.83848699999999998</v>
      </c>
      <c r="E108" s="6">
        <v>5.1555600000000004</v>
      </c>
      <c r="F108" s="6">
        <v>2.07918</v>
      </c>
      <c r="G108" s="6">
        <v>2.14323</v>
      </c>
      <c r="H108" s="6">
        <f>SUM(B108:G108)</f>
        <v>57.142487000000003</v>
      </c>
    </row>
    <row r="109" spans="1:8">
      <c r="A109" s="10" t="s">
        <v>115</v>
      </c>
      <c r="B109" s="6">
        <v>26.5</v>
      </c>
      <c r="C109" s="6">
        <v>20.149999999999999</v>
      </c>
      <c r="F109" s="6">
        <v>1.8</v>
      </c>
    </row>
    <row r="110" spans="1:8">
      <c r="A110" s="10" t="s">
        <v>116</v>
      </c>
      <c r="B110" s="6">
        <v>30.513500000000001</v>
      </c>
      <c r="C110" s="6">
        <v>20.56935</v>
      </c>
      <c r="D110" s="6">
        <v>0.83497100000000002</v>
      </c>
      <c r="E110" s="6">
        <v>5.2037199999999997</v>
      </c>
      <c r="F110" s="6">
        <v>1.43859</v>
      </c>
      <c r="G110" s="6">
        <v>2.19259</v>
      </c>
      <c r="H110" s="6">
        <f>SUM(B110:G110)</f>
        <v>60.752721000000001</v>
      </c>
    </row>
    <row r="111" spans="1:8">
      <c r="A111" s="10" t="s">
        <v>116</v>
      </c>
      <c r="B111" s="6">
        <v>30.511569999999999</v>
      </c>
      <c r="C111" s="6">
        <v>23.123760000000001</v>
      </c>
      <c r="D111" s="6">
        <v>0.87298600000000004</v>
      </c>
      <c r="E111" s="6">
        <v>5.4488599999999998</v>
      </c>
      <c r="F111" s="6">
        <v>1.61476</v>
      </c>
      <c r="G111" s="6">
        <v>2.2333699999999999</v>
      </c>
      <c r="H111" s="6">
        <f>SUM(B111:G111)</f>
        <v>63.805305999999987</v>
      </c>
    </row>
    <row r="112" spans="1:8">
      <c r="A112" s="10" t="s">
        <v>116</v>
      </c>
      <c r="B112" s="6">
        <v>35.11092</v>
      </c>
      <c r="C112" s="6">
        <v>23.226520000000001</v>
      </c>
      <c r="D112" s="6">
        <v>0.81983399999999995</v>
      </c>
      <c r="E112" s="6">
        <v>5.2866200000000001</v>
      </c>
      <c r="F112" s="6">
        <v>1.7498800000000001</v>
      </c>
      <c r="G112" s="6">
        <v>2.19259</v>
      </c>
      <c r="H112" s="6">
        <f>SUM(B112:G112)</f>
        <v>68.386364</v>
      </c>
    </row>
    <row r="113" spans="1:8">
      <c r="A113" s="10" t="s">
        <v>116</v>
      </c>
      <c r="G113" s="6">
        <v>2.0096699999999998</v>
      </c>
    </row>
    <row r="114" spans="1:8">
      <c r="A114" s="10" t="s">
        <v>116</v>
      </c>
      <c r="B114" s="6">
        <v>30.293980000000001</v>
      </c>
      <c r="C114" s="6">
        <v>22.869479999999999</v>
      </c>
      <c r="D114" s="6">
        <v>0.90906600000000004</v>
      </c>
      <c r="E114" s="6">
        <v>5.3340699999999996</v>
      </c>
      <c r="G114" s="6">
        <v>2.0995400000000002</v>
      </c>
      <c r="H114" s="6">
        <f>SUM(B114:G114)</f>
        <v>61.506135999999998</v>
      </c>
    </row>
    <row r="115" spans="1:8">
      <c r="A115" s="8">
        <v>1.4999999999999999E-2</v>
      </c>
      <c r="B115" s="6">
        <v>18.27739</v>
      </c>
      <c r="C115" s="6">
        <v>16.265930000000001</v>
      </c>
      <c r="D115" s="6">
        <v>0.784331</v>
      </c>
      <c r="E115" s="6">
        <v>4.4078999999999997</v>
      </c>
      <c r="F115" s="6">
        <v>1.40865</v>
      </c>
      <c r="G115" s="6">
        <v>1.80382</v>
      </c>
      <c r="H115" s="6">
        <f>SUM(B115:G115)</f>
        <v>42.948021000000004</v>
      </c>
    </row>
    <row r="116" spans="1:8">
      <c r="A116" s="8">
        <v>1.4999999999999999E-2</v>
      </c>
      <c r="B116" s="6">
        <v>23.245799999999999</v>
      </c>
      <c r="C116" s="6">
        <v>21.63963</v>
      </c>
      <c r="D116" s="6">
        <v>0.89666100000000004</v>
      </c>
      <c r="E116" s="6">
        <v>5.3384400000000003</v>
      </c>
      <c r="F116" s="6">
        <v>1.4977</v>
      </c>
      <c r="G116" s="6">
        <v>2.04312</v>
      </c>
      <c r="H116" s="6">
        <f>SUM(B116:G116)</f>
        <v>54.661351000000003</v>
      </c>
    </row>
    <row r="117" spans="1:8">
      <c r="A117" s="8">
        <v>1.4999999999999999E-2</v>
      </c>
      <c r="B117" s="6">
        <v>25.28</v>
      </c>
      <c r="C117" s="6">
        <v>18.97</v>
      </c>
      <c r="D117" s="6">
        <v>0.84</v>
      </c>
      <c r="E117" s="6">
        <v>4.83</v>
      </c>
      <c r="F117" s="6">
        <v>1.46</v>
      </c>
      <c r="G117" s="6">
        <v>1.9</v>
      </c>
      <c r="H117" s="6">
        <f>SUM(B117:G117)</f>
        <v>53.28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J1" workbookViewId="0">
      <selection activeCell="O20" sqref="O20"/>
    </sheetView>
  </sheetViews>
  <sheetFormatPr defaultRowHeight="13.5"/>
  <cols>
    <col min="1" max="4" width="9" style="14"/>
    <col min="5" max="6" width="9" style="29"/>
    <col min="7" max="16384" width="9" style="14"/>
  </cols>
  <sheetData>
    <row r="1" spans="1:22">
      <c r="A1" s="14" t="s">
        <v>96</v>
      </c>
      <c r="B1" s="14" t="s">
        <v>95</v>
      </c>
      <c r="C1" s="14" t="s">
        <v>94</v>
      </c>
      <c r="D1" s="14" t="s">
        <v>93</v>
      </c>
      <c r="E1" s="29" t="s">
        <v>92</v>
      </c>
      <c r="F1" s="29" t="s">
        <v>91</v>
      </c>
      <c r="J1" s="26" t="s">
        <v>104</v>
      </c>
      <c r="K1" s="17" t="s">
        <v>10</v>
      </c>
      <c r="L1" s="17" t="s">
        <v>9</v>
      </c>
      <c r="M1" s="17" t="s">
        <v>8</v>
      </c>
      <c r="N1" s="17" t="s">
        <v>7</v>
      </c>
      <c r="O1" s="17" t="s">
        <v>0</v>
      </c>
      <c r="P1" s="26"/>
      <c r="Q1" s="17" t="s">
        <v>105</v>
      </c>
      <c r="R1" s="17" t="s">
        <v>10</v>
      </c>
      <c r="S1" s="17" t="s">
        <v>9</v>
      </c>
      <c r="T1" s="17" t="s">
        <v>8</v>
      </c>
      <c r="U1" s="17" t="s">
        <v>7</v>
      </c>
      <c r="V1" s="17" t="s">
        <v>0</v>
      </c>
    </row>
    <row r="2" spans="1:22">
      <c r="A2" s="14" t="s">
        <v>90</v>
      </c>
      <c r="B2" s="14">
        <v>9.74E-2</v>
      </c>
      <c r="C2" s="14">
        <v>0.77926078028747403</v>
      </c>
      <c r="D2" s="14">
        <v>0.24024640657084165</v>
      </c>
      <c r="E2" s="29">
        <v>38.802243531753199</v>
      </c>
      <c r="F2" s="29">
        <v>26.5236051502146</v>
      </c>
      <c r="J2" s="7">
        <v>0</v>
      </c>
      <c r="K2" s="23">
        <v>36.950000000000003</v>
      </c>
      <c r="L2" s="23">
        <v>40.96</v>
      </c>
      <c r="M2" s="23">
        <v>62.02</v>
      </c>
      <c r="N2" s="23">
        <v>65.040000000000006</v>
      </c>
      <c r="O2" s="23">
        <v>57.95</v>
      </c>
      <c r="Q2" s="7">
        <v>0</v>
      </c>
      <c r="R2" s="23">
        <v>26.54</v>
      </c>
      <c r="S2" s="23">
        <v>37.24</v>
      </c>
      <c r="T2" s="23">
        <v>57.81</v>
      </c>
      <c r="U2" s="23">
        <v>57.28</v>
      </c>
      <c r="V2" s="23">
        <v>49.25</v>
      </c>
    </row>
    <row r="3" spans="1:22">
      <c r="A3" s="14" t="s">
        <v>89</v>
      </c>
      <c r="B3" s="14">
        <v>0.17030000000000001</v>
      </c>
      <c r="C3" s="14">
        <v>0.73576042278332332</v>
      </c>
      <c r="D3" s="14">
        <v>0.2865531415149733</v>
      </c>
      <c r="E3" s="29">
        <v>31.926838102136912</v>
      </c>
      <c r="F3" s="29">
        <v>28.620185275475425</v>
      </c>
      <c r="J3" s="7">
        <v>0</v>
      </c>
      <c r="K3" s="23">
        <v>39.31</v>
      </c>
      <c r="L3" s="23">
        <v>43.52</v>
      </c>
      <c r="M3" s="23">
        <v>64.319999999999993</v>
      </c>
      <c r="N3" s="23">
        <v>61.85</v>
      </c>
      <c r="O3" s="23">
        <v>59.05</v>
      </c>
      <c r="Q3" s="7">
        <v>0</v>
      </c>
      <c r="R3" s="23">
        <v>24.69</v>
      </c>
      <c r="S3" s="23">
        <v>36.86</v>
      </c>
      <c r="T3" s="23">
        <v>56.93</v>
      </c>
      <c r="U3" s="23">
        <v>56.34</v>
      </c>
      <c r="V3" s="23">
        <v>48.3</v>
      </c>
    </row>
    <row r="4" spans="1:22">
      <c r="A4" s="14" t="s">
        <v>88</v>
      </c>
      <c r="B4" s="14">
        <v>0.1663</v>
      </c>
      <c r="C4" s="14">
        <v>0.67648827420324675</v>
      </c>
      <c r="D4" s="14">
        <v>0.24052916416115408</v>
      </c>
      <c r="E4" s="29">
        <v>39.298561151079156</v>
      </c>
      <c r="F4" s="29">
        <v>22.556247008138001</v>
      </c>
      <c r="J4" s="7">
        <v>0</v>
      </c>
      <c r="K4" s="14">
        <v>40.14</v>
      </c>
      <c r="L4" s="14">
        <v>41.22</v>
      </c>
      <c r="M4" s="14">
        <v>63.35</v>
      </c>
      <c r="N4" s="23">
        <v>62.65</v>
      </c>
      <c r="O4" s="23">
        <v>57.09</v>
      </c>
      <c r="Q4" s="7">
        <v>0</v>
      </c>
      <c r="R4" s="14">
        <v>28.33</v>
      </c>
      <c r="S4" s="14">
        <v>36.75</v>
      </c>
      <c r="T4" s="14">
        <v>58.36</v>
      </c>
      <c r="U4" s="14">
        <v>56.21</v>
      </c>
      <c r="V4" s="14">
        <v>47.56</v>
      </c>
    </row>
    <row r="5" spans="1:22">
      <c r="A5" s="14" t="s">
        <v>87</v>
      </c>
      <c r="B5" s="14">
        <v>0.1714</v>
      </c>
      <c r="C5" s="14">
        <v>0.67736289381563586</v>
      </c>
      <c r="D5" s="14">
        <v>0.23687281213535571</v>
      </c>
      <c r="E5" s="29">
        <v>34.23338368580054</v>
      </c>
      <c r="F5" s="29">
        <v>33.442622950819725</v>
      </c>
      <c r="J5" s="8">
        <v>2E-3</v>
      </c>
      <c r="K5" s="23">
        <v>32.51</v>
      </c>
      <c r="L5" s="23">
        <v>39.65</v>
      </c>
      <c r="M5" s="23">
        <v>60.35</v>
      </c>
      <c r="N5" s="23">
        <v>57.89</v>
      </c>
      <c r="O5" s="23">
        <v>56.04</v>
      </c>
      <c r="Q5" s="8">
        <v>2E-3</v>
      </c>
      <c r="R5" s="23">
        <v>29.15</v>
      </c>
      <c r="S5" s="23">
        <v>36.53</v>
      </c>
      <c r="T5" s="23">
        <v>58.31</v>
      </c>
      <c r="U5" s="23">
        <v>70.36</v>
      </c>
      <c r="V5" s="23">
        <v>46.54</v>
      </c>
    </row>
    <row r="6" spans="1:22">
      <c r="A6" s="14" t="s">
        <v>86</v>
      </c>
      <c r="B6" s="14">
        <v>0.1958</v>
      </c>
      <c r="C6" s="14">
        <v>0.72471910112359561</v>
      </c>
      <c r="D6" s="14">
        <v>0.28447395301327871</v>
      </c>
      <c r="E6" s="29">
        <v>24.440894568690059</v>
      </c>
      <c r="F6" s="29">
        <v>21.216407355021239</v>
      </c>
      <c r="J6" s="8">
        <v>2E-3</v>
      </c>
      <c r="K6" s="23">
        <v>30.26</v>
      </c>
      <c r="L6" s="23">
        <v>38.25</v>
      </c>
      <c r="M6" s="23">
        <v>59.21</v>
      </c>
      <c r="N6" s="23">
        <v>56.38</v>
      </c>
      <c r="O6" s="23">
        <v>51.36</v>
      </c>
      <c r="Q6" s="8">
        <v>2E-3</v>
      </c>
      <c r="R6" s="23">
        <v>27.65</v>
      </c>
      <c r="S6" s="23">
        <v>35.72</v>
      </c>
      <c r="T6" s="23">
        <v>58.09</v>
      </c>
      <c r="U6" s="23">
        <v>69.67</v>
      </c>
      <c r="V6" s="23">
        <v>45.88</v>
      </c>
    </row>
    <row r="7" spans="1:22">
      <c r="A7" s="14" t="s">
        <v>85</v>
      </c>
      <c r="B7" s="14">
        <v>0.1875</v>
      </c>
      <c r="C7" s="14">
        <v>0.71146666666666647</v>
      </c>
      <c r="D7" s="14">
        <v>0.2890666666666668</v>
      </c>
      <c r="E7" s="29">
        <v>31.307929969104038</v>
      </c>
      <c r="F7" s="29">
        <v>28.464584249890002</v>
      </c>
      <c r="J7" s="8">
        <v>2E-3</v>
      </c>
      <c r="K7" s="23">
        <v>33.020000000000003</v>
      </c>
      <c r="L7" s="23">
        <v>37.6</v>
      </c>
      <c r="M7" s="23">
        <v>55.58</v>
      </c>
      <c r="N7" s="23">
        <v>59.22</v>
      </c>
      <c r="O7" s="23">
        <v>49.92</v>
      </c>
      <c r="Q7" s="8">
        <v>2E-3</v>
      </c>
      <c r="R7" s="23">
        <v>29.06</v>
      </c>
      <c r="S7" s="23">
        <v>36.86</v>
      </c>
      <c r="T7" s="23">
        <v>58.11</v>
      </c>
      <c r="U7" s="23">
        <v>70.3</v>
      </c>
      <c r="V7" s="23">
        <v>44.77</v>
      </c>
    </row>
    <row r="8" spans="1:22">
      <c r="A8" s="14" t="s">
        <v>84</v>
      </c>
      <c r="B8" s="14">
        <v>0.10150000000000001</v>
      </c>
      <c r="C8" s="14">
        <v>0.72807881773399086</v>
      </c>
      <c r="D8" s="14">
        <v>0.25123152709359681</v>
      </c>
      <c r="E8" s="29">
        <v>42.789526686807598</v>
      </c>
      <c r="F8" s="29">
        <v>36.177558640497899</v>
      </c>
      <c r="J8" s="8">
        <v>4.0000000000000001E-3</v>
      </c>
      <c r="K8" s="23">
        <v>40.01</v>
      </c>
      <c r="L8" s="23">
        <v>35.68</v>
      </c>
      <c r="M8" s="23">
        <v>68.69</v>
      </c>
      <c r="N8" s="23">
        <v>60.95</v>
      </c>
      <c r="O8" s="23">
        <v>56.34</v>
      </c>
      <c r="Q8" s="8">
        <v>4.0000000000000001E-3</v>
      </c>
      <c r="R8" s="23">
        <v>23.96</v>
      </c>
      <c r="S8" s="23">
        <v>36.54</v>
      </c>
      <c r="T8" s="23">
        <v>60.85</v>
      </c>
      <c r="U8" s="23">
        <v>59.3</v>
      </c>
      <c r="V8" s="23">
        <v>46.11</v>
      </c>
    </row>
    <row r="9" spans="1:22">
      <c r="A9" s="14" t="s">
        <v>83</v>
      </c>
      <c r="B9" s="14">
        <v>0.13039999999999999</v>
      </c>
      <c r="C9" s="14">
        <v>0.72852760736196387</v>
      </c>
      <c r="D9" s="14">
        <v>0.26687116564417224</v>
      </c>
      <c r="E9" s="29">
        <v>46.185800604229499</v>
      </c>
      <c r="F9" s="29">
        <v>42.950819672131061</v>
      </c>
      <c r="J9" s="8">
        <v>4.0000000000000001E-3</v>
      </c>
      <c r="K9" s="23">
        <v>36.950000000000003</v>
      </c>
      <c r="L9" s="23">
        <v>36.130000000000003</v>
      </c>
      <c r="M9" s="23">
        <v>69.260000000000005</v>
      </c>
      <c r="N9" s="23">
        <v>59.99</v>
      </c>
      <c r="O9" s="23">
        <v>54.65</v>
      </c>
      <c r="Q9" s="8">
        <v>4.0000000000000001E-3</v>
      </c>
      <c r="R9" s="23">
        <v>22.56</v>
      </c>
      <c r="S9" s="23">
        <v>35.97</v>
      </c>
      <c r="T9" s="23">
        <v>61.37</v>
      </c>
      <c r="U9" s="23">
        <v>58.49</v>
      </c>
      <c r="V9" s="23">
        <v>45.37</v>
      </c>
    </row>
    <row r="10" spans="1:22">
      <c r="A10" s="14" t="s">
        <v>82</v>
      </c>
      <c r="B10" s="14">
        <v>0.15820000000000001</v>
      </c>
      <c r="C10" s="14">
        <v>0.7553729456384326</v>
      </c>
      <c r="D10" s="14">
        <v>0.27307206068268025</v>
      </c>
      <c r="E10" s="29">
        <v>36.368477103301345</v>
      </c>
      <c r="F10" s="29">
        <v>38.896746817538862</v>
      </c>
      <c r="J10" s="8">
        <v>4.0000000000000001E-3</v>
      </c>
      <c r="K10" s="23">
        <v>40.94</v>
      </c>
      <c r="L10" s="23">
        <v>37.03</v>
      </c>
      <c r="M10" s="23">
        <v>70.58</v>
      </c>
      <c r="N10" s="23">
        <v>61.88</v>
      </c>
      <c r="O10" s="23">
        <v>56.8</v>
      </c>
      <c r="Q10" s="8">
        <v>4.0000000000000001E-3</v>
      </c>
      <c r="R10" s="23">
        <v>21.07</v>
      </c>
      <c r="S10" s="23">
        <v>36.6</v>
      </c>
      <c r="T10" s="23">
        <v>60.75</v>
      </c>
      <c r="U10" s="23">
        <v>61.58</v>
      </c>
      <c r="V10" s="23">
        <v>44.87</v>
      </c>
    </row>
    <row r="11" spans="1:22">
      <c r="A11" s="14" t="s">
        <v>81</v>
      </c>
      <c r="B11" s="14">
        <v>9.5500000000000002E-2</v>
      </c>
      <c r="C11" s="14">
        <v>0.80209424083769632</v>
      </c>
      <c r="D11" s="14">
        <v>0.29947643979057664</v>
      </c>
      <c r="E11" s="29">
        <v>58.384643245201005</v>
      </c>
      <c r="F11" s="29">
        <v>58.166747927839971</v>
      </c>
      <c r="J11" s="8">
        <v>6.0000000000000001E-3</v>
      </c>
      <c r="K11" s="23">
        <v>29.96</v>
      </c>
      <c r="L11" s="23">
        <v>40.69</v>
      </c>
      <c r="M11" s="23">
        <v>73.08</v>
      </c>
      <c r="N11" s="23">
        <v>69.290000000000006</v>
      </c>
      <c r="O11" s="23">
        <v>60.14</v>
      </c>
      <c r="Q11" s="8">
        <v>6.0000000000000001E-3</v>
      </c>
      <c r="R11" s="23">
        <v>25.69</v>
      </c>
      <c r="S11" s="23">
        <v>36.26</v>
      </c>
      <c r="T11" s="23">
        <v>67.239999999999995</v>
      </c>
      <c r="U11" s="23">
        <v>58.47</v>
      </c>
      <c r="V11" s="23">
        <v>60.07</v>
      </c>
    </row>
    <row r="12" spans="1:22">
      <c r="A12" s="14" t="s">
        <v>80</v>
      </c>
      <c r="B12" s="14">
        <v>5.8999999999999997E-2</v>
      </c>
      <c r="C12" s="14">
        <v>0.9576271186440678</v>
      </c>
      <c r="D12" s="14">
        <v>0.34237288135593213</v>
      </c>
      <c r="E12" s="29">
        <v>69.514388489208628</v>
      </c>
      <c r="F12" s="29">
        <v>60.990904739109602</v>
      </c>
      <c r="J12" s="8">
        <v>6.0000000000000001E-3</v>
      </c>
      <c r="K12" s="23">
        <v>30.21</v>
      </c>
      <c r="L12" s="23">
        <v>43.35</v>
      </c>
      <c r="M12" s="23">
        <v>70.650000000000006</v>
      </c>
      <c r="N12" s="23">
        <v>69.87</v>
      </c>
      <c r="O12" s="23">
        <v>57.31</v>
      </c>
      <c r="Q12" s="8">
        <v>6.0000000000000001E-3</v>
      </c>
      <c r="R12" s="23">
        <v>23.86</v>
      </c>
      <c r="S12" s="23">
        <v>37.19</v>
      </c>
      <c r="T12" s="23">
        <v>66.91</v>
      </c>
      <c r="U12" s="23">
        <v>59.38</v>
      </c>
      <c r="V12" s="23">
        <v>58.76</v>
      </c>
    </row>
    <row r="13" spans="1:22">
      <c r="A13" s="14" t="s">
        <v>79</v>
      </c>
      <c r="B13" s="14">
        <v>4.65E-2</v>
      </c>
      <c r="C13" s="14">
        <v>0.80860215053763373</v>
      </c>
      <c r="D13" s="14">
        <v>0.22580645161290222</v>
      </c>
      <c r="E13" s="29">
        <v>71.067472306143003</v>
      </c>
      <c r="F13" s="29">
        <v>66.074270557029195</v>
      </c>
      <c r="J13" s="8">
        <v>6.0000000000000001E-3</v>
      </c>
      <c r="K13" s="23">
        <v>30.13</v>
      </c>
      <c r="L13" s="23">
        <v>44.33</v>
      </c>
      <c r="M13" s="23">
        <v>69.48</v>
      </c>
      <c r="N13" s="23">
        <v>70.09</v>
      </c>
      <c r="O13" s="23">
        <v>57.3</v>
      </c>
      <c r="Q13" s="8">
        <v>6.0000000000000001E-3</v>
      </c>
      <c r="R13" s="23">
        <v>23.44</v>
      </c>
      <c r="S13" s="23">
        <v>35.090000000000003</v>
      </c>
      <c r="T13" s="23">
        <v>64.06</v>
      </c>
      <c r="U13" s="23">
        <v>54.2</v>
      </c>
      <c r="V13" s="23">
        <v>58.74</v>
      </c>
    </row>
    <row r="14" spans="1:22">
      <c r="A14" s="14" t="s">
        <v>78</v>
      </c>
      <c r="B14" s="14">
        <v>0.14549999999999999</v>
      </c>
      <c r="C14" s="14">
        <v>0.84604810996563573</v>
      </c>
      <c r="D14" s="14">
        <v>0.35257731958762895</v>
      </c>
      <c r="E14" s="29">
        <v>63.182558349918601</v>
      </c>
      <c r="F14" s="29">
        <v>56.609442060085797</v>
      </c>
      <c r="J14" s="8">
        <v>8.0000000000000002E-3</v>
      </c>
      <c r="K14" s="23">
        <v>33.65</v>
      </c>
      <c r="L14" s="23">
        <v>45.46</v>
      </c>
      <c r="M14" s="23">
        <v>68.12</v>
      </c>
      <c r="N14" s="23">
        <v>56.68</v>
      </c>
      <c r="O14" s="23">
        <v>75.31</v>
      </c>
      <c r="Q14" s="8">
        <v>8.0000000000000002E-3</v>
      </c>
      <c r="R14" s="23">
        <v>33.54</v>
      </c>
      <c r="S14" s="23">
        <v>43.35</v>
      </c>
      <c r="T14" s="23">
        <v>68.25</v>
      </c>
      <c r="U14" s="23">
        <v>67.11</v>
      </c>
      <c r="V14" s="23">
        <v>67.58</v>
      </c>
    </row>
    <row r="15" spans="1:22">
      <c r="A15" s="14" t="s">
        <v>77</v>
      </c>
      <c r="B15" s="14">
        <v>4.53E-2</v>
      </c>
      <c r="C15" s="14">
        <v>0.90066225165563041</v>
      </c>
      <c r="D15" s="14">
        <v>0.30022075055187764</v>
      </c>
      <c r="E15" s="29">
        <v>57.834118073161903</v>
      </c>
      <c r="F15" s="29">
        <v>70.107264748902907</v>
      </c>
      <c r="J15" s="8">
        <v>8.0000000000000002E-3</v>
      </c>
      <c r="K15" s="23">
        <v>34.53</v>
      </c>
      <c r="L15" s="23">
        <v>46.12</v>
      </c>
      <c r="M15" s="23">
        <v>65.38</v>
      </c>
      <c r="N15" s="23">
        <v>49.31</v>
      </c>
      <c r="O15" s="23">
        <v>69.52</v>
      </c>
      <c r="Q15" s="8">
        <v>8.0000000000000002E-3</v>
      </c>
      <c r="R15" s="23">
        <v>32.840000000000003</v>
      </c>
      <c r="S15" s="23">
        <v>42.83</v>
      </c>
      <c r="T15" s="23">
        <v>67.86</v>
      </c>
      <c r="U15" s="23">
        <v>68.819999999999993</v>
      </c>
      <c r="V15" s="23">
        <v>68.430000000000007</v>
      </c>
    </row>
    <row r="16" spans="1:22">
      <c r="A16" s="14" t="s">
        <v>76</v>
      </c>
      <c r="B16" s="14">
        <v>8.6400000000000005E-2</v>
      </c>
      <c r="C16" s="14">
        <v>0.83796296296296313</v>
      </c>
      <c r="D16" s="14">
        <v>0.32407407407407435</v>
      </c>
      <c r="E16" s="29">
        <v>60.935251798561133</v>
      </c>
      <c r="F16" s="29">
        <v>59.78937290569646</v>
      </c>
      <c r="J16" s="8">
        <v>8.0000000000000002E-3</v>
      </c>
      <c r="K16" s="23">
        <v>34.51</v>
      </c>
      <c r="L16" s="23">
        <v>46.99</v>
      </c>
      <c r="M16" s="23">
        <v>65.040000000000006</v>
      </c>
      <c r="N16" s="23">
        <v>58.41</v>
      </c>
      <c r="O16" s="23">
        <v>68.56</v>
      </c>
      <c r="Q16" s="8">
        <v>8.0000000000000002E-3</v>
      </c>
      <c r="R16" s="23">
        <v>33.94</v>
      </c>
      <c r="S16" s="23">
        <v>42.67</v>
      </c>
      <c r="T16" s="23">
        <v>68.489999999999995</v>
      </c>
      <c r="U16" s="23">
        <v>64.23</v>
      </c>
      <c r="V16" s="23">
        <v>66.010000000000005</v>
      </c>
    </row>
    <row r="17" spans="1:22">
      <c r="A17" s="14" t="s">
        <v>75</v>
      </c>
      <c r="B17" s="14">
        <v>4.5100000000000001E-2</v>
      </c>
      <c r="C17" s="14">
        <v>0.92017738359201728</v>
      </c>
      <c r="D17" s="14">
        <v>0.29268292682926805</v>
      </c>
      <c r="E17" s="29">
        <v>68.630278063851705</v>
      </c>
      <c r="F17" s="29">
        <v>68.578090629124503</v>
      </c>
      <c r="J17" s="7">
        <v>0.01</v>
      </c>
      <c r="K17" s="23">
        <v>25.63</v>
      </c>
      <c r="L17" s="23">
        <v>39.65</v>
      </c>
      <c r="M17" s="23">
        <v>65.45</v>
      </c>
      <c r="N17" s="23">
        <v>60.39</v>
      </c>
      <c r="O17" s="23">
        <v>74.61</v>
      </c>
      <c r="Q17" s="7">
        <v>0.01</v>
      </c>
      <c r="R17" s="23">
        <v>23.67</v>
      </c>
      <c r="S17" s="23">
        <v>40.26</v>
      </c>
      <c r="T17" s="23">
        <v>65.48</v>
      </c>
      <c r="U17" s="23">
        <v>73.209999999999994</v>
      </c>
      <c r="V17" s="23">
        <v>54.61</v>
      </c>
    </row>
    <row r="18" spans="1:22">
      <c r="A18" s="14" t="s">
        <v>74</v>
      </c>
      <c r="B18" s="14">
        <v>8.3699999999999997E-2</v>
      </c>
      <c r="C18" s="14">
        <v>0.92378878606423498</v>
      </c>
      <c r="D18" s="14">
        <v>0.43113772455089788</v>
      </c>
      <c r="E18" s="29">
        <v>58.030873135384589</v>
      </c>
      <c r="F18" s="29">
        <v>48.374495643905369</v>
      </c>
      <c r="J18" s="7">
        <v>0.01</v>
      </c>
      <c r="K18" s="23">
        <v>25.96</v>
      </c>
      <c r="L18" s="23">
        <v>37.03</v>
      </c>
      <c r="M18" s="23">
        <v>64.209999999999994</v>
      </c>
      <c r="N18" s="23">
        <v>61.52</v>
      </c>
      <c r="O18" s="23">
        <v>71.23</v>
      </c>
      <c r="Q18" s="7">
        <v>0.01</v>
      </c>
      <c r="R18" s="23">
        <v>21.23</v>
      </c>
      <c r="S18" s="23">
        <v>37.51</v>
      </c>
      <c r="T18" s="23">
        <v>63.97</v>
      </c>
      <c r="U18" s="23">
        <v>73.33</v>
      </c>
      <c r="V18" s="23">
        <v>52.83</v>
      </c>
    </row>
    <row r="19" spans="1:22">
      <c r="A19" s="14" t="s">
        <v>73</v>
      </c>
      <c r="B19" s="14">
        <v>0.1188</v>
      </c>
      <c r="C19" s="14">
        <v>0.89183381088825231</v>
      </c>
      <c r="D19" s="14">
        <v>0.42741165234001921</v>
      </c>
      <c r="E19" s="29">
        <v>52.439411408806002</v>
      </c>
      <c r="F19" s="29">
        <v>45.729150222338902</v>
      </c>
      <c r="J19" s="7">
        <v>0.01</v>
      </c>
      <c r="K19" s="23">
        <v>21.73</v>
      </c>
      <c r="L19" s="23">
        <v>32.43</v>
      </c>
      <c r="M19" s="23">
        <v>59.49</v>
      </c>
      <c r="N19" s="23">
        <v>58.3</v>
      </c>
      <c r="O19" s="23">
        <v>73.7</v>
      </c>
      <c r="Q19" s="7">
        <v>0.01</v>
      </c>
      <c r="R19" s="23">
        <v>18.760000000000002</v>
      </c>
      <c r="S19" s="23">
        <v>38.93</v>
      </c>
      <c r="T19" s="23">
        <v>66.599999999999994</v>
      </c>
      <c r="U19" s="23">
        <v>70.3</v>
      </c>
      <c r="V19" s="23">
        <v>50.84</v>
      </c>
    </row>
    <row r="20" spans="1:22">
      <c r="A20" s="14" t="s">
        <v>72</v>
      </c>
      <c r="B20" s="14">
        <v>9.01E-2</v>
      </c>
      <c r="C20" s="14">
        <v>0.90658393657359526</v>
      </c>
      <c r="D20" s="14">
        <v>0.42157876594277821</v>
      </c>
      <c r="E20" s="29">
        <v>55.926324090675749</v>
      </c>
      <c r="F20" s="29">
        <v>45.451057714536631</v>
      </c>
      <c r="J20" s="8">
        <v>1.4999999999999999E-2</v>
      </c>
      <c r="K20" s="23">
        <v>31.25</v>
      </c>
      <c r="L20" s="23">
        <v>47.59</v>
      </c>
      <c r="M20" s="23">
        <v>73.52</v>
      </c>
      <c r="N20" s="23">
        <v>69.25</v>
      </c>
      <c r="O20" s="23">
        <v>73.69</v>
      </c>
      <c r="Q20" s="8">
        <v>1.4999999999999999E-2</v>
      </c>
      <c r="R20" s="23">
        <v>27.64</v>
      </c>
      <c r="S20" s="23">
        <v>49.27</v>
      </c>
      <c r="T20" s="23">
        <v>67.290000000000006</v>
      </c>
      <c r="U20" s="23">
        <v>68.61</v>
      </c>
      <c r="V20" s="23">
        <v>67.489999999999995</v>
      </c>
    </row>
    <row r="21" spans="1:22">
      <c r="A21" s="14" t="s">
        <v>71</v>
      </c>
      <c r="B21" s="14">
        <v>3.7100000000000001E-2</v>
      </c>
      <c r="C21" s="14">
        <v>0.90032631266686436</v>
      </c>
      <c r="D21" s="14">
        <v>0.42301987540789099</v>
      </c>
      <c r="E21" s="29">
        <v>58.253461128860515</v>
      </c>
      <c r="F21" s="29">
        <v>59.185626820115701</v>
      </c>
      <c r="J21" s="8">
        <v>1.4999999999999999E-2</v>
      </c>
      <c r="K21" s="23">
        <v>30.48</v>
      </c>
      <c r="L21" s="23">
        <v>43.53</v>
      </c>
      <c r="M21" s="23">
        <v>72.260000000000005</v>
      </c>
      <c r="N21" s="23">
        <v>61.54</v>
      </c>
      <c r="O21" s="23">
        <v>70.58</v>
      </c>
      <c r="Q21" s="8">
        <v>1.4999999999999999E-2</v>
      </c>
      <c r="R21" s="23">
        <v>29.06</v>
      </c>
      <c r="S21" s="23">
        <v>48.38</v>
      </c>
      <c r="T21" s="23">
        <v>68.59</v>
      </c>
      <c r="U21" s="23">
        <v>67.44</v>
      </c>
      <c r="V21" s="23">
        <v>68.150000000000006</v>
      </c>
    </row>
    <row r="22" spans="1:22">
      <c r="A22" s="14" t="s">
        <v>70</v>
      </c>
      <c r="B22" s="14">
        <v>1.7100000000000001E-2</v>
      </c>
      <c r="C22" s="14">
        <v>0.9153680172620472</v>
      </c>
      <c r="D22" s="14">
        <v>0.45145049148885164</v>
      </c>
      <c r="E22" s="29">
        <v>71.133236539738803</v>
      </c>
      <c r="F22" s="29">
        <v>67.3445845828535</v>
      </c>
      <c r="J22" s="8">
        <v>1.4999999999999999E-2</v>
      </c>
      <c r="K22" s="23">
        <v>32.200000000000003</v>
      </c>
      <c r="L22" s="23">
        <v>47.9</v>
      </c>
      <c r="M22" s="23">
        <v>73.58</v>
      </c>
      <c r="N22" s="23">
        <v>75.010000000000005</v>
      </c>
      <c r="O22" s="23">
        <v>72.930000000000007</v>
      </c>
      <c r="Q22" s="8">
        <v>1.4999999999999999E-2</v>
      </c>
      <c r="R22" s="23">
        <v>28.68</v>
      </c>
      <c r="S22" s="23">
        <v>48.33</v>
      </c>
      <c r="T22" s="23">
        <v>65.63</v>
      </c>
      <c r="U22" s="23">
        <v>69.69</v>
      </c>
      <c r="V22" s="23">
        <v>63.8</v>
      </c>
    </row>
    <row r="23" spans="1:22">
      <c r="A23" s="14" t="s">
        <v>69</v>
      </c>
      <c r="B23" s="14">
        <v>0.5</v>
      </c>
      <c r="C23" s="14">
        <v>0.37199999999999989</v>
      </c>
      <c r="D23" s="14">
        <v>0.15139999999999998</v>
      </c>
    </row>
    <row r="24" spans="1:22">
      <c r="A24" s="14" t="s">
        <v>68</v>
      </c>
      <c r="B24" s="14">
        <v>0.49992999999999999</v>
      </c>
      <c r="C24" s="14">
        <v>0.35404956693937162</v>
      </c>
      <c r="D24" s="14">
        <v>0.13801932270517886</v>
      </c>
    </row>
    <row r="25" spans="1:22">
      <c r="A25" s="14" t="s">
        <v>67</v>
      </c>
      <c r="B25" s="14">
        <v>0.50119999999999998</v>
      </c>
      <c r="C25" s="14">
        <v>0.38806863527533919</v>
      </c>
      <c r="D25" s="14">
        <v>0.15522745411013564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sqref="A1:XFD1048576"/>
    </sheetView>
  </sheetViews>
  <sheetFormatPr defaultRowHeight="13.5"/>
  <cols>
    <col min="1" max="14" width="9" style="14"/>
    <col min="15" max="15" width="9.5" style="14" bestFit="1" customWidth="1"/>
    <col min="16" max="16384" width="9" style="14"/>
  </cols>
  <sheetData>
    <row r="1" spans="1:15">
      <c r="A1" s="17" t="s">
        <v>117</v>
      </c>
      <c r="B1" s="17" t="s">
        <v>101</v>
      </c>
      <c r="C1" s="17" t="s">
        <v>100</v>
      </c>
      <c r="D1" s="17" t="s">
        <v>99</v>
      </c>
      <c r="E1" s="17" t="s">
        <v>98</v>
      </c>
      <c r="F1" s="17" t="s">
        <v>97</v>
      </c>
    </row>
    <row r="2" spans="1:15">
      <c r="A2" s="18">
        <v>0</v>
      </c>
      <c r="B2" s="19">
        <v>26.197238272451269</v>
      </c>
      <c r="C2" s="19">
        <v>27.973300970873783</v>
      </c>
      <c r="D2" s="19">
        <v>32.71574358466264</v>
      </c>
      <c r="E2" s="19">
        <v>32.953645007923939</v>
      </c>
      <c r="F2" s="30">
        <v>36.676274724182484</v>
      </c>
    </row>
    <row r="3" spans="1:15">
      <c r="A3" s="18">
        <v>0</v>
      </c>
      <c r="B3" s="19">
        <v>30.161799124860071</v>
      </c>
      <c r="C3" s="19">
        <v>28.191280439905736</v>
      </c>
      <c r="D3" s="19">
        <v>29.794181674252929</v>
      </c>
      <c r="E3" s="19">
        <v>32.884256072376829</v>
      </c>
      <c r="F3" s="30">
        <v>33.89</v>
      </c>
      <c r="O3" s="15"/>
    </row>
    <row r="4" spans="1:15">
      <c r="A4" s="18">
        <v>0</v>
      </c>
      <c r="B4" s="19">
        <v>28.18</v>
      </c>
      <c r="C4" s="19">
        <v>28.08</v>
      </c>
      <c r="D4" s="19">
        <v>31.27</v>
      </c>
      <c r="E4" s="19">
        <v>32.93</v>
      </c>
      <c r="F4" s="30">
        <v>35.339630225080384</v>
      </c>
      <c r="O4" s="15"/>
    </row>
    <row r="5" spans="1:15">
      <c r="A5" s="23"/>
      <c r="B5" s="19"/>
      <c r="C5" s="19"/>
      <c r="D5" s="19"/>
      <c r="E5" s="19"/>
      <c r="F5" s="30">
        <v>33.178401898734187</v>
      </c>
      <c r="O5" s="15"/>
    </row>
    <row r="6" spans="1:15">
      <c r="A6" s="21">
        <v>2E-3</v>
      </c>
      <c r="B6" s="19">
        <v>23.43403146414439</v>
      </c>
      <c r="C6" s="19">
        <v>24.072321090496022</v>
      </c>
      <c r="D6" s="19">
        <v>28.08764940239044</v>
      </c>
      <c r="E6" s="19">
        <v>29.750957854406128</v>
      </c>
      <c r="F6" s="30">
        <v>34.635612321562739</v>
      </c>
      <c r="O6" s="15"/>
    </row>
    <row r="7" spans="1:15">
      <c r="A7" s="21">
        <v>2E-3</v>
      </c>
      <c r="B7" s="19">
        <v>24.68685274681922</v>
      </c>
      <c r="C7" s="19">
        <v>24.825106879129407</v>
      </c>
      <c r="D7" s="19">
        <v>27.227327207351166</v>
      </c>
      <c r="E7" s="19">
        <v>29.895712630359217</v>
      </c>
      <c r="F7" s="30">
        <v>36.013282350573554</v>
      </c>
      <c r="O7" s="15"/>
    </row>
    <row r="8" spans="1:15">
      <c r="A8" s="21">
        <v>2E-3</v>
      </c>
      <c r="B8" s="19">
        <v>24.06</v>
      </c>
      <c r="C8" s="19">
        <v>24.45</v>
      </c>
      <c r="D8" s="19">
        <v>27.66</v>
      </c>
      <c r="E8" s="19">
        <v>29.84</v>
      </c>
      <c r="F8" s="30">
        <v>34.988014382740715</v>
      </c>
      <c r="O8" s="15"/>
    </row>
    <row r="9" spans="1:15">
      <c r="A9" s="23"/>
      <c r="B9" s="19"/>
      <c r="C9" s="19"/>
      <c r="D9" s="19"/>
      <c r="E9" s="19"/>
      <c r="F9" s="30">
        <v>35.913407535995098</v>
      </c>
      <c r="O9" s="15"/>
    </row>
    <row r="10" spans="1:15">
      <c r="A10" s="23"/>
      <c r="B10" s="19"/>
      <c r="C10" s="19"/>
      <c r="D10" s="19"/>
      <c r="E10" s="19"/>
      <c r="F10" s="30">
        <v>35.641527913809981</v>
      </c>
    </row>
    <row r="11" spans="1:15">
      <c r="A11" s="21">
        <v>4.0000000000000001E-3</v>
      </c>
      <c r="B11" s="19">
        <v>23.498356410000994</v>
      </c>
      <c r="C11" s="19">
        <v>24.212908303817393</v>
      </c>
      <c r="D11" s="19">
        <v>27.493207205393983</v>
      </c>
      <c r="E11" s="19">
        <v>30.845422711355681</v>
      </c>
      <c r="F11" s="30">
        <v>35.414189456995629</v>
      </c>
    </row>
    <row r="12" spans="1:15">
      <c r="A12" s="21">
        <v>4.0000000000000001E-3</v>
      </c>
      <c r="B12" s="19">
        <v>26.674836601307199</v>
      </c>
      <c r="C12" s="19">
        <v>25.611888111888099</v>
      </c>
      <c r="D12" s="19">
        <v>29.185745570376259</v>
      </c>
      <c r="E12" s="19">
        <v>31.522285944259988</v>
      </c>
      <c r="F12" s="30">
        <v>34.020115223122744</v>
      </c>
    </row>
    <row r="13" spans="1:15">
      <c r="A13" s="21">
        <v>4.0000000000000001E-3</v>
      </c>
      <c r="B13" s="19">
        <v>25.1</v>
      </c>
      <c r="C13" s="19">
        <v>24.91</v>
      </c>
      <c r="D13" s="19">
        <v>28.34</v>
      </c>
      <c r="E13" s="19">
        <v>31.2</v>
      </c>
      <c r="F13" s="30">
        <v>34.533386967015275</v>
      </c>
    </row>
    <row r="14" spans="1:15">
      <c r="A14" s="21">
        <v>4.0000000000000001E-3</v>
      </c>
      <c r="F14" s="30">
        <v>34.226305609284331</v>
      </c>
    </row>
    <row r="15" spans="1:15">
      <c r="A15" s="21">
        <v>4.0000000000000001E-3</v>
      </c>
      <c r="F15" s="30">
        <v>36.590229312063812</v>
      </c>
    </row>
    <row r="16" spans="1:15">
      <c r="A16" s="21">
        <v>6.0000000000000001E-3</v>
      </c>
      <c r="B16" s="19">
        <v>26.728482160854668</v>
      </c>
      <c r="C16" s="19">
        <v>27.169472950084689</v>
      </c>
      <c r="D16" s="19">
        <v>29.021082846679207</v>
      </c>
      <c r="E16" s="19">
        <v>31.901652723933889</v>
      </c>
      <c r="F16" s="30">
        <v>34.139444173573871</v>
      </c>
    </row>
    <row r="17" spans="1:6">
      <c r="A17" s="21">
        <v>6.0000000000000001E-3</v>
      </c>
      <c r="B17" s="19">
        <v>24.438087454025332</v>
      </c>
      <c r="C17" s="19">
        <v>28.077273187013247</v>
      </c>
      <c r="D17" s="19">
        <v>30.314177768940155</v>
      </c>
      <c r="E17" s="19">
        <v>32.618235007313515</v>
      </c>
      <c r="F17" s="30">
        <v>35.474639826327213</v>
      </c>
    </row>
    <row r="18" spans="1:6">
      <c r="A18" s="21">
        <v>6.0000000000000001E-3</v>
      </c>
      <c r="B18" s="19">
        <v>25.6</v>
      </c>
      <c r="C18" s="19">
        <v>27.64</v>
      </c>
      <c r="D18" s="19">
        <v>29.68</v>
      </c>
      <c r="E18" s="19">
        <v>32.26</v>
      </c>
      <c r="F18" s="30">
        <v>33.721274287405066</v>
      </c>
    </row>
    <row r="19" spans="1:6">
      <c r="A19" s="21">
        <v>6.0000000000000001E-3</v>
      </c>
      <c r="F19" s="30">
        <v>36.403375012707123</v>
      </c>
    </row>
    <row r="20" spans="1:6">
      <c r="A20" s="21">
        <v>6.0000000000000001E-3</v>
      </c>
      <c r="F20" s="30">
        <v>34.74849094567405</v>
      </c>
    </row>
    <row r="21" spans="1:6">
      <c r="A21" s="21">
        <v>6.0000000000000001E-3</v>
      </c>
      <c r="F21" s="30">
        <v>32.889569964562781</v>
      </c>
    </row>
    <row r="22" spans="1:6">
      <c r="A22" s="21">
        <v>8.0000000000000002E-3</v>
      </c>
      <c r="B22" s="19">
        <v>25.216065073716322</v>
      </c>
      <c r="C22" s="19">
        <v>25.232747864478355</v>
      </c>
      <c r="D22" s="19">
        <v>28.355329949238588</v>
      </c>
      <c r="E22" s="19">
        <v>31.946417698396594</v>
      </c>
      <c r="F22" s="30">
        <v>33.878934624697337</v>
      </c>
    </row>
    <row r="23" spans="1:6">
      <c r="A23" s="21">
        <v>8.0000000000000002E-3</v>
      </c>
      <c r="B23" s="19">
        <v>23.745212658738151</v>
      </c>
      <c r="C23" s="19">
        <v>24.516065638203795</v>
      </c>
      <c r="D23" s="19">
        <v>28.480267033182795</v>
      </c>
      <c r="E23" s="19">
        <v>30.787154290345452</v>
      </c>
      <c r="F23" s="30">
        <v>32.819781264859714</v>
      </c>
    </row>
    <row r="24" spans="1:6">
      <c r="A24" s="21">
        <v>8.0000000000000002E-3</v>
      </c>
      <c r="B24" s="19">
        <v>24.5</v>
      </c>
      <c r="C24" s="19">
        <v>24.89</v>
      </c>
      <c r="D24" s="19">
        <v>28.42</v>
      </c>
      <c r="E24" s="19">
        <v>31.37</v>
      </c>
      <c r="F24" s="30">
        <v>34.315270935960591</v>
      </c>
    </row>
    <row r="25" spans="1:6">
      <c r="A25" s="21">
        <v>8.0000000000000002E-3</v>
      </c>
      <c r="F25" s="30">
        <v>33.229720244660577</v>
      </c>
    </row>
    <row r="26" spans="1:6">
      <c r="A26" s="21">
        <v>8.0000000000000002E-3</v>
      </c>
      <c r="B26" s="23"/>
      <c r="C26" s="23"/>
      <c r="D26" s="23"/>
      <c r="E26" s="23"/>
      <c r="F26" s="30">
        <v>37.304204451772463</v>
      </c>
    </row>
    <row r="27" spans="1:6">
      <c r="A27" s="18">
        <v>0.01</v>
      </c>
      <c r="B27" s="19">
        <v>22.774022920952099</v>
      </c>
      <c r="C27" s="19">
        <v>23.879572423261745</v>
      </c>
      <c r="D27" s="19">
        <v>27.640494220805113</v>
      </c>
      <c r="E27" s="19">
        <v>29.427057294270575</v>
      </c>
      <c r="F27" s="30">
        <v>36.095143706640229</v>
      </c>
    </row>
    <row r="28" spans="1:6">
      <c r="A28" s="18">
        <v>0.01</v>
      </c>
      <c r="B28" s="19">
        <v>23.365814047909051</v>
      </c>
      <c r="C28" s="19">
        <v>26.501371811807733</v>
      </c>
      <c r="D28" s="19">
        <v>28.63</v>
      </c>
      <c r="E28" s="19">
        <v>33.336728457934413</v>
      </c>
      <c r="F28" s="30">
        <v>34.825870646766163</v>
      </c>
    </row>
    <row r="29" spans="1:6">
      <c r="A29" s="18">
        <v>0.01</v>
      </c>
      <c r="B29" s="19">
        <v>23.07</v>
      </c>
      <c r="C29" s="19">
        <v>25.19</v>
      </c>
      <c r="D29" s="19">
        <v>26.65</v>
      </c>
      <c r="E29" s="19">
        <v>31.4</v>
      </c>
      <c r="F29" s="30">
        <v>35.045045045045036</v>
      </c>
    </row>
    <row r="30" spans="1:6">
      <c r="A30" s="18">
        <v>0.01</v>
      </c>
      <c r="B30" s="23"/>
      <c r="C30" s="23"/>
      <c r="D30" s="23"/>
      <c r="E30" s="23"/>
      <c r="F30" s="30">
        <v>35.661470823341318</v>
      </c>
    </row>
    <row r="31" spans="1:6">
      <c r="A31" s="21">
        <v>1.4999999999999999E-2</v>
      </c>
      <c r="B31" s="19">
        <v>24.042724707779115</v>
      </c>
      <c r="C31" s="19">
        <v>26.888186729181523</v>
      </c>
      <c r="D31" s="19">
        <v>29.974476773864222</v>
      </c>
      <c r="E31" s="19">
        <v>32.953067147002898</v>
      </c>
      <c r="F31" s="30">
        <v>34.073629451780711</v>
      </c>
    </row>
    <row r="32" spans="1:6">
      <c r="A32" s="21">
        <v>1.4999999999999999E-2</v>
      </c>
      <c r="B32" s="19">
        <v>22.618696549690362</v>
      </c>
      <c r="C32" s="19">
        <v>24.933582603561938</v>
      </c>
      <c r="D32" s="19">
        <v>27.62</v>
      </c>
      <c r="E32" s="19">
        <v>31.62</v>
      </c>
      <c r="F32" s="30">
        <v>34.061684230880786</v>
      </c>
    </row>
    <row r="33" spans="1:6">
      <c r="A33" s="21">
        <v>1.4999999999999999E-2</v>
      </c>
      <c r="B33" s="23">
        <v>23.33</v>
      </c>
      <c r="C33" s="23">
        <v>25.91</v>
      </c>
      <c r="D33" s="23">
        <v>32.32</v>
      </c>
      <c r="E33" s="23">
        <v>34.28</v>
      </c>
      <c r="F33" s="30">
        <v>33.545626430490593</v>
      </c>
    </row>
    <row r="34" spans="1:6">
      <c r="A34" s="21">
        <v>1.4999999999999999E-2</v>
      </c>
      <c r="B34" s="23"/>
      <c r="C34" s="23"/>
      <c r="D34" s="23"/>
      <c r="E34" s="23"/>
      <c r="F34" s="30">
        <v>35.422316931421932</v>
      </c>
    </row>
    <row r="35" spans="1:6">
      <c r="A35" s="21">
        <v>1.4999999999999999E-2</v>
      </c>
      <c r="B35" s="23"/>
      <c r="C35" s="23"/>
      <c r="D35" s="23"/>
      <c r="E35" s="23"/>
      <c r="F35" s="30">
        <v>33.865879719141141</v>
      </c>
    </row>
    <row r="36" spans="1:6">
      <c r="A36" s="23"/>
      <c r="B36" s="23"/>
      <c r="C36" s="23"/>
      <c r="D36" s="23"/>
      <c r="E36" s="23"/>
    </row>
    <row r="37" spans="1:6">
      <c r="A37" s="23"/>
      <c r="B37" s="23"/>
      <c r="C37" s="23"/>
      <c r="D37" s="23"/>
      <c r="E37" s="23"/>
    </row>
    <row r="38" spans="1:6">
      <c r="A38" s="23"/>
      <c r="B38" s="23"/>
      <c r="C38" s="23"/>
      <c r="D38" s="23"/>
      <c r="E38" s="23"/>
    </row>
    <row r="39" spans="1:6">
      <c r="A39" s="23"/>
      <c r="B39" s="23"/>
      <c r="C39" s="23"/>
      <c r="D39" s="23"/>
      <c r="E39" s="23"/>
    </row>
    <row r="40" spans="1:6">
      <c r="A40" s="23"/>
      <c r="B40" s="23"/>
      <c r="C40" s="23"/>
      <c r="D40" s="23"/>
      <c r="E40" s="23"/>
    </row>
    <row r="41" spans="1:6">
      <c r="A41" s="23"/>
      <c r="B41" s="23"/>
      <c r="C41" s="23"/>
      <c r="D41" s="23"/>
      <c r="E41" s="23"/>
    </row>
    <row r="42" spans="1:6">
      <c r="A42" s="23"/>
      <c r="B42" s="23"/>
      <c r="C42" s="23"/>
      <c r="D42" s="23"/>
      <c r="E42" s="23"/>
    </row>
    <row r="43" spans="1:6">
      <c r="A43" s="23"/>
      <c r="B43" s="23"/>
      <c r="C43" s="23"/>
      <c r="D43" s="23"/>
      <c r="E43" s="23"/>
    </row>
    <row r="44" spans="1:6">
      <c r="A44" s="23"/>
      <c r="B44" s="23"/>
      <c r="C44" s="23"/>
      <c r="D44" s="23"/>
      <c r="E44" s="23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H9" sqref="H9"/>
    </sheetView>
  </sheetViews>
  <sheetFormatPr defaultRowHeight="13.5"/>
  <cols>
    <col min="1" max="2" width="9" style="23"/>
    <col min="3" max="7" width="10.5" style="23" bestFit="1" customWidth="1"/>
    <col min="8" max="16384" width="9" style="23"/>
  </cols>
  <sheetData>
    <row r="1" spans="1:7">
      <c r="A1" s="17" t="s">
        <v>102</v>
      </c>
      <c r="C1" s="17" t="s">
        <v>10</v>
      </c>
      <c r="D1" s="17" t="s">
        <v>9</v>
      </c>
      <c r="E1" s="17" t="s">
        <v>8</v>
      </c>
      <c r="F1" s="17" t="s">
        <v>7</v>
      </c>
      <c r="G1" s="17" t="s">
        <v>103</v>
      </c>
    </row>
    <row r="2" spans="1:7">
      <c r="B2" s="7">
        <v>0</v>
      </c>
      <c r="C2" s="31">
        <v>0.41799999999999998</v>
      </c>
      <c r="D2" s="31">
        <v>0.377</v>
      </c>
      <c r="E2" s="31">
        <v>0.441</v>
      </c>
      <c r="F2" s="31">
        <v>0.50700000000000001</v>
      </c>
      <c r="G2" s="31">
        <v>0.623</v>
      </c>
    </row>
    <row r="3" spans="1:7">
      <c r="B3" s="7">
        <v>0</v>
      </c>
      <c r="C3" s="31">
        <v>0.42199999999999999</v>
      </c>
      <c r="D3" s="31">
        <v>0.36499999999999999</v>
      </c>
      <c r="E3" s="31">
        <v>0.41</v>
      </c>
      <c r="F3" s="31">
        <v>0.51200000000000001</v>
      </c>
      <c r="G3" s="31">
        <v>0.61799999999999999</v>
      </c>
    </row>
    <row r="4" spans="1:7">
      <c r="B4" s="7">
        <v>0</v>
      </c>
      <c r="C4" s="31">
        <v>0.42</v>
      </c>
      <c r="D4" s="31">
        <v>0.39800000000000002</v>
      </c>
      <c r="E4" s="31">
        <v>0.46899999999999997</v>
      </c>
      <c r="F4" s="31">
        <v>0.51100000000000001</v>
      </c>
      <c r="G4" s="31">
        <v>0.61899999999999999</v>
      </c>
    </row>
    <row r="5" spans="1:7">
      <c r="B5" s="8">
        <v>2E-3</v>
      </c>
      <c r="C5" s="31">
        <v>0.47499999999999998</v>
      </c>
      <c r="D5" s="31">
        <v>0.45900000000000002</v>
      </c>
      <c r="E5" s="31">
        <v>0.47199999999999998</v>
      </c>
      <c r="F5" s="31">
        <v>0.50800000000000001</v>
      </c>
      <c r="G5" s="31">
        <v>0.68899999999999995</v>
      </c>
    </row>
    <row r="6" spans="1:7">
      <c r="B6" s="8">
        <v>2E-3</v>
      </c>
      <c r="C6" s="31">
        <v>0.48499999999999999</v>
      </c>
      <c r="D6" s="31">
        <v>0.46100000000000002</v>
      </c>
      <c r="E6" s="31">
        <v>0.46899999999999997</v>
      </c>
      <c r="F6" s="31">
        <v>0.50600000000000001</v>
      </c>
      <c r="G6" s="31">
        <v>0.70299999999999996</v>
      </c>
    </row>
    <row r="7" spans="1:7">
      <c r="B7" s="8">
        <v>2E-3</v>
      </c>
      <c r="C7" s="31">
        <v>0.47</v>
      </c>
      <c r="D7" s="31">
        <v>0.46</v>
      </c>
      <c r="E7" s="31">
        <v>0.46899999999999997</v>
      </c>
      <c r="F7" s="31">
        <v>0.51600000000000001</v>
      </c>
      <c r="G7" s="31">
        <v>0.67800000000000005</v>
      </c>
    </row>
    <row r="8" spans="1:7">
      <c r="B8" s="8">
        <v>4.0000000000000001E-3</v>
      </c>
      <c r="C8" s="31">
        <v>0.38200000000000001</v>
      </c>
      <c r="D8" s="31">
        <v>0.4</v>
      </c>
      <c r="E8" s="31">
        <v>0.41</v>
      </c>
      <c r="F8" s="31">
        <v>0.52500000000000002</v>
      </c>
      <c r="G8" s="31">
        <v>0.63300000000000001</v>
      </c>
    </row>
    <row r="9" spans="1:7">
      <c r="B9" s="8">
        <v>4.0000000000000001E-3</v>
      </c>
      <c r="C9" s="31">
        <v>0.378</v>
      </c>
      <c r="D9" s="31">
        <v>0.41199999999999998</v>
      </c>
      <c r="E9" s="31">
        <v>0.435</v>
      </c>
      <c r="F9" s="31">
        <v>0.502</v>
      </c>
      <c r="G9" s="31">
        <v>0.63</v>
      </c>
    </row>
    <row r="10" spans="1:7">
      <c r="B10" s="8">
        <v>4.0000000000000001E-3</v>
      </c>
      <c r="C10" s="31">
        <v>0.38</v>
      </c>
      <c r="D10" s="31">
        <v>0.38800000000000001</v>
      </c>
      <c r="E10" s="31">
        <v>0.38500000000000001</v>
      </c>
      <c r="F10" s="31">
        <v>0.53300000000000003</v>
      </c>
      <c r="G10" s="31">
        <v>0.627</v>
      </c>
    </row>
    <row r="11" spans="1:7">
      <c r="B11" s="8">
        <v>6.0000000000000001E-3</v>
      </c>
      <c r="C11" s="31">
        <v>0.433</v>
      </c>
      <c r="D11" s="31">
        <v>0.45900000000000002</v>
      </c>
      <c r="E11" s="31">
        <v>0.45400000000000001</v>
      </c>
      <c r="F11" s="31">
        <v>0.502</v>
      </c>
      <c r="G11" s="31">
        <v>0.623</v>
      </c>
    </row>
    <row r="12" spans="1:7">
      <c r="B12" s="8">
        <v>6.0000000000000001E-3</v>
      </c>
      <c r="C12" s="31">
        <v>0.42699999999999999</v>
      </c>
      <c r="D12" s="31">
        <v>0.46</v>
      </c>
      <c r="E12" s="31">
        <v>0.46800000000000003</v>
      </c>
      <c r="F12" s="31">
        <v>0.51300000000000001</v>
      </c>
      <c r="G12" s="31">
        <v>0.61299999999999999</v>
      </c>
    </row>
    <row r="13" spans="1:7">
      <c r="B13" s="8">
        <v>6.0000000000000001E-3</v>
      </c>
      <c r="C13" s="31">
        <v>0.42899999999999999</v>
      </c>
      <c r="D13" s="31">
        <v>0.46</v>
      </c>
      <c r="E13" s="31">
        <v>0.42799999999999999</v>
      </c>
      <c r="F13" s="31">
        <v>0.48499999999999999</v>
      </c>
      <c r="G13" s="31">
        <v>0.624</v>
      </c>
    </row>
    <row r="14" spans="1:7">
      <c r="B14" s="8">
        <v>8.0000000000000002E-3</v>
      </c>
      <c r="C14" s="31">
        <v>0.443</v>
      </c>
      <c r="D14" s="31">
        <v>0.39300000000000002</v>
      </c>
      <c r="E14" s="31">
        <v>0.49199999999999999</v>
      </c>
      <c r="F14" s="31">
        <v>0.58199999999999996</v>
      </c>
      <c r="G14" s="31">
        <v>0.73099999999999998</v>
      </c>
    </row>
    <row r="15" spans="1:7">
      <c r="B15" s="8">
        <v>8.0000000000000002E-3</v>
      </c>
      <c r="C15" s="31">
        <v>0.437</v>
      </c>
      <c r="D15" s="31">
        <v>0.38400000000000001</v>
      </c>
      <c r="E15" s="31">
        <v>0.48599999999999999</v>
      </c>
      <c r="F15" s="31">
        <v>0.56899999999999995</v>
      </c>
      <c r="G15" s="31">
        <v>0.75600000000000001</v>
      </c>
    </row>
    <row r="16" spans="1:7">
      <c r="B16" s="8">
        <v>8.0000000000000002E-3</v>
      </c>
      <c r="C16" s="31">
        <v>0.441</v>
      </c>
      <c r="D16" s="31">
        <v>0.39300000000000002</v>
      </c>
      <c r="E16" s="31">
        <v>0.49199999999999999</v>
      </c>
      <c r="F16" s="31">
        <v>0.58899999999999997</v>
      </c>
      <c r="G16" s="31">
        <v>0.70299999999999996</v>
      </c>
    </row>
    <row r="17" spans="2:7">
      <c r="B17" s="7">
        <v>0.01</v>
      </c>
      <c r="C17" s="31">
        <v>0.50800000000000001</v>
      </c>
      <c r="D17" s="31">
        <v>0.443</v>
      </c>
      <c r="E17" s="31">
        <v>0.48499999999999999</v>
      </c>
      <c r="F17" s="31">
        <v>0.65600000000000003</v>
      </c>
      <c r="G17" s="31">
        <v>0.86599999999999999</v>
      </c>
    </row>
    <row r="18" spans="2:7">
      <c r="B18" s="7">
        <v>0.01</v>
      </c>
      <c r="C18" s="31">
        <v>0.51200000000000001</v>
      </c>
      <c r="D18" s="31">
        <v>0.39800000000000002</v>
      </c>
      <c r="E18" s="31">
        <v>0.53100000000000003</v>
      </c>
      <c r="F18" s="31">
        <v>0.64300000000000002</v>
      </c>
      <c r="G18" s="31">
        <v>0.68500000000000005</v>
      </c>
    </row>
    <row r="19" spans="2:7">
      <c r="B19" s="7">
        <v>0.01</v>
      </c>
      <c r="C19" s="31">
        <v>0.50600000000000001</v>
      </c>
      <c r="D19" s="31">
        <v>0.47899999999999998</v>
      </c>
      <c r="E19" s="31">
        <v>0.48399999999999999</v>
      </c>
      <c r="F19" s="31">
        <v>0.68100000000000005</v>
      </c>
      <c r="G19" s="31">
        <v>0.75900000000000001</v>
      </c>
    </row>
    <row r="20" spans="2:7">
      <c r="B20" s="8">
        <v>1.4999999999999999E-2</v>
      </c>
      <c r="C20" s="31">
        <v>0.45900000000000002</v>
      </c>
      <c r="D20" s="31">
        <v>0.44400000000000001</v>
      </c>
      <c r="E20" s="31">
        <v>0.45200000000000001</v>
      </c>
      <c r="F20" s="31">
        <v>0.76900000000000002</v>
      </c>
      <c r="G20" s="31">
        <v>0.77100000000000002</v>
      </c>
    </row>
    <row r="21" spans="2:7">
      <c r="B21" s="8">
        <v>1.4999999999999999E-2</v>
      </c>
      <c r="C21" s="31">
        <v>0.46100000000000002</v>
      </c>
      <c r="D21" s="31">
        <v>0.46300000000000002</v>
      </c>
      <c r="E21" s="31">
        <v>0.54900000000000004</v>
      </c>
      <c r="F21" s="31">
        <v>0.68300000000000005</v>
      </c>
      <c r="G21" s="31">
        <v>0.69399999999999995</v>
      </c>
    </row>
    <row r="22" spans="2:7">
      <c r="B22" s="8">
        <v>1.4999999999999999E-2</v>
      </c>
      <c r="C22" s="30">
        <v>0.46</v>
      </c>
      <c r="D22" s="30">
        <v>0.41299999999999998</v>
      </c>
      <c r="E22" s="30">
        <v>0.499</v>
      </c>
      <c r="F22" s="30">
        <v>0.55800000000000005</v>
      </c>
      <c r="G22" s="30">
        <v>0.84499999999999997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Gas production date</vt:lpstr>
      <vt:lpstr>Ammonia nitrogen date</vt:lpstr>
      <vt:lpstr>pH date</vt:lpstr>
      <vt:lpstr>Volatile fatty acid date</vt:lpstr>
      <vt:lpstr>ADFD and NDFD date</vt:lpstr>
      <vt:lpstr>Dry matter digestibility date</vt:lpstr>
      <vt:lpstr>Crude protein digestibility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2022-10-06T03:03:12Z</dcterms:modified>
</cp:coreProperties>
</file>