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/>
  <mc:AlternateContent xmlns:mc="http://schemas.openxmlformats.org/markup-compatibility/2006">
    <mc:Choice Requires="x15">
      <x15ac:absPath xmlns:x15ac="http://schemas.microsoft.com/office/spreadsheetml/2010/11/ac" url="/Users/MasahiroShinoda/Downloads/"/>
    </mc:Choice>
  </mc:AlternateContent>
  <xr:revisionPtr revIDLastSave="0" documentId="13_ncr:1_{9F37167B-D9EA-8D46-AB5C-99886A64A766}" xr6:coauthVersionLast="47" xr6:coauthVersionMax="47" xr10:uidLastSave="{00000000-0000-0000-0000-000000000000}"/>
  <bookViews>
    <workbookView xWindow="0" yWindow="500" windowWidth="21480" windowHeight="8980" activeTab="1" xr2:uid="{00000000-000D-0000-FFFF-FFFF00000000}"/>
  </bookViews>
  <sheets>
    <sheet name="Figure4B" sheetId="3" r:id="rId1"/>
    <sheet name="Figure4A CLC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4" i="3" l="1"/>
  <c r="F83" i="3"/>
  <c r="F82" i="3"/>
  <c r="F81" i="3"/>
  <c r="F80" i="3"/>
  <c r="F79" i="3"/>
  <c r="F78" i="3"/>
  <c r="F77" i="3"/>
  <c r="F76" i="3"/>
  <c r="F75" i="3"/>
  <c r="F74" i="3"/>
  <c r="F73" i="3"/>
  <c r="F72" i="3"/>
  <c r="O71" i="3"/>
  <c r="N71" i="3"/>
  <c r="F71" i="3"/>
  <c r="O70" i="3"/>
  <c r="N70" i="3"/>
  <c r="F70" i="3"/>
  <c r="O69" i="3"/>
  <c r="N69" i="3"/>
  <c r="F69" i="3"/>
  <c r="O68" i="3"/>
  <c r="N68" i="3"/>
  <c r="F68" i="3"/>
  <c r="O67" i="3"/>
  <c r="N67" i="3"/>
  <c r="F67" i="3"/>
  <c r="O66" i="3"/>
  <c r="N66" i="3"/>
  <c r="O82" i="2"/>
  <c r="N82" i="2"/>
  <c r="O81" i="2"/>
  <c r="N81" i="2"/>
  <c r="O80" i="2"/>
  <c r="N80" i="2"/>
  <c r="O79" i="2"/>
  <c r="N79" i="2"/>
  <c r="O78" i="2"/>
  <c r="N78" i="2"/>
  <c r="O77" i="2"/>
  <c r="N77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</calcChain>
</file>

<file path=xl/sharedStrings.xml><?xml version="1.0" encoding="utf-8"?>
<sst xmlns="http://schemas.openxmlformats.org/spreadsheetml/2006/main" count="456" uniqueCount="53">
  <si>
    <t/>
  </si>
  <si>
    <t>Name</t>
  </si>
  <si>
    <t>Volume</t>
  </si>
  <si>
    <t>Volume + Background</t>
  </si>
  <si>
    <t>Background</t>
  </si>
  <si>
    <t>Background Level</t>
  </si>
  <si>
    <t>Background Type</t>
  </si>
  <si>
    <t>Median Intensity</t>
  </si>
  <si>
    <t>Average Intensity</t>
  </si>
  <si>
    <t>Mode Intensity</t>
  </si>
  <si>
    <t>Std Dev</t>
  </si>
  <si>
    <t>Variance</t>
  </si>
  <si>
    <t>Min Intensity</t>
  </si>
  <si>
    <t>Max Intensity</t>
  </si>
  <si>
    <t>Percent</t>
  </si>
  <si>
    <t>Area &gt; Background</t>
  </si>
  <si>
    <t>Centre X</t>
  </si>
  <si>
    <t>Centre Y</t>
  </si>
  <si>
    <t>Width</t>
  </si>
  <si>
    <t>Height</t>
  </si>
  <si>
    <t>Area</t>
  </si>
  <si>
    <t>Comment</t>
  </si>
  <si>
    <t>Shape 13</t>
  </si>
  <si>
    <t>Shape 7</t>
  </si>
  <si>
    <t>Book2 CLCA1-M1 20180323</t>
  </si>
  <si>
    <t>Shape 15</t>
  </si>
  <si>
    <t>Book2 CLCA1-M1  RE 20180323</t>
  </si>
  <si>
    <t>Book1 CLCA1-M2 20180323</t>
  </si>
  <si>
    <t>7-12は不良</t>
    <rPh sb="5" eb="7">
      <t>フリョウ</t>
    </rPh>
    <phoneticPr fontId="1"/>
  </si>
  <si>
    <t>Well1</t>
    <phoneticPr fontId="1"/>
  </si>
  <si>
    <t>-/-</t>
    <phoneticPr fontId="1"/>
  </si>
  <si>
    <t>-/+</t>
    <phoneticPr fontId="1"/>
  </si>
  <si>
    <t>+/-</t>
    <phoneticPr fontId="1"/>
  </si>
  <si>
    <t>+/5ug</t>
    <phoneticPr fontId="1"/>
  </si>
  <si>
    <t>+/10ug</t>
    <phoneticPr fontId="1"/>
  </si>
  <si>
    <t>+/15ug</t>
    <phoneticPr fontId="1"/>
  </si>
  <si>
    <t>Well2</t>
    <phoneticPr fontId="1"/>
  </si>
  <si>
    <t>Well3</t>
    <phoneticPr fontId="1"/>
  </si>
  <si>
    <t>GAPDH</t>
    <phoneticPr fontId="1"/>
  </si>
  <si>
    <t>Ave</t>
    <phoneticPr fontId="1"/>
  </si>
  <si>
    <t>SD</t>
    <phoneticPr fontId="1"/>
  </si>
  <si>
    <t>Book1 GAPDH-M1 20180323</t>
    <phoneticPr fontId="1"/>
  </si>
  <si>
    <t>Book1 GAPDH-M2 20180323</t>
    <phoneticPr fontId="1"/>
  </si>
  <si>
    <t>ＣＬＣＡ１</t>
    <phoneticPr fontId="1"/>
  </si>
  <si>
    <t>CLCA1/GAP</t>
    <phoneticPr fontId="1"/>
  </si>
  <si>
    <t>ＡＮＯ１</t>
    <phoneticPr fontId="1"/>
  </si>
  <si>
    <t>Shape 13</t>
    <phoneticPr fontId="1"/>
  </si>
  <si>
    <t>Book1 GAPDH-M</t>
    <phoneticPr fontId="1"/>
  </si>
  <si>
    <t>Shape 14</t>
  </si>
  <si>
    <t>Shape 14</t>
    <phoneticPr fontId="1"/>
  </si>
  <si>
    <t xml:space="preserve"> GAPDH-M1 20180316</t>
    <phoneticPr fontId="1"/>
  </si>
  <si>
    <t>ANO1</t>
    <phoneticPr fontId="1"/>
  </si>
  <si>
    <t>ANO1/GAP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</si>
</sst>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Figure4B!$F$67:$F$72</c:f>
              <c:numCache>
                <c:formatCode>General</c:formatCode>
                <c:ptCount val="6"/>
                <c:pt idx="0">
                  <c:v>0.21153973968581913</c:v>
                </c:pt>
                <c:pt idx="1">
                  <c:v>0.21637240399396027</c:v>
                </c:pt>
                <c:pt idx="2">
                  <c:v>1.3852519539542758</c:v>
                </c:pt>
                <c:pt idx="3">
                  <c:v>1.2841465053599224</c:v>
                </c:pt>
                <c:pt idx="4">
                  <c:v>1.1794240185900908</c:v>
                </c:pt>
                <c:pt idx="5">
                  <c:v>1.1926033330928862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97-854C-A220-5785CE103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854464"/>
        <c:axId val="81856000"/>
      </c:barChart>
      <c:catAx>
        <c:axId val="818544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1856000"/>
        <c:crosses val="autoZero"/>
        <c:auto val="1"/>
        <c:lblAlgn val="ctr"/>
        <c:lblOffset val="100"/>
        <c:noMultiLvlLbl val="0"/>
      </c:catAx>
      <c:valAx>
        <c:axId val="81856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185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344203849518811"/>
          <c:y val="0.2"/>
          <c:w val="0.89655796150481193"/>
          <c:h val="0.71574876057159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Figure4B!$F$73:$F$78</c:f>
              <c:numCache>
                <c:formatCode>General</c:formatCode>
                <c:ptCount val="6"/>
                <c:pt idx="0">
                  <c:v>0.12739600789707051</c:v>
                </c:pt>
                <c:pt idx="1">
                  <c:v>5.9443067659197768E-2</c:v>
                </c:pt>
                <c:pt idx="2">
                  <c:v>1.5463344433368089</c:v>
                </c:pt>
                <c:pt idx="3">
                  <c:v>0.98095030009585549</c:v>
                </c:pt>
                <c:pt idx="4">
                  <c:v>0.89940593132007884</c:v>
                </c:pt>
                <c:pt idx="5">
                  <c:v>1.0752235141237734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1-674C-841F-40659476A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998784"/>
        <c:axId val="61000320"/>
      </c:barChart>
      <c:catAx>
        <c:axId val="609987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000320"/>
        <c:crosses val="autoZero"/>
        <c:auto val="1"/>
        <c:lblAlgn val="ctr"/>
        <c:lblOffset val="100"/>
        <c:noMultiLvlLbl val="0"/>
      </c:catAx>
      <c:valAx>
        <c:axId val="61000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998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Figure4B!$F$79:$F$84</c:f>
              <c:numCache>
                <c:formatCode>General</c:formatCode>
                <c:ptCount val="6"/>
                <c:pt idx="0">
                  <c:v>7.716278587567553E-2</c:v>
                </c:pt>
                <c:pt idx="1">
                  <c:v>9.9326535326070942E-2</c:v>
                </c:pt>
                <c:pt idx="2">
                  <c:v>2.0793566099628698</c:v>
                </c:pt>
                <c:pt idx="3">
                  <c:v>1.4180868473205981</c:v>
                </c:pt>
                <c:pt idx="4">
                  <c:v>0.76970878511005048</c:v>
                </c:pt>
                <c:pt idx="5">
                  <c:v>0.82648448225310789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1D-D244-8B75-B12331837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983744"/>
        <c:axId val="109363200"/>
      </c:barChart>
      <c:catAx>
        <c:axId val="819837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9363200"/>
        <c:crosses val="autoZero"/>
        <c:auto val="1"/>
        <c:lblAlgn val="ctr"/>
        <c:lblOffset val="100"/>
        <c:noMultiLvlLbl val="0"/>
      </c:catAx>
      <c:valAx>
        <c:axId val="10936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1983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Figure4B ANO1/GAPDH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84E-5E45-A3A7-C3D6D7B68C5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84E-5E45-A3A7-C3D6D7B68C5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84E-5E45-A3A7-C3D6D7B68C5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84E-5E45-A3A7-C3D6D7B68C5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84E-5E45-A3A7-C3D6D7B68C5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84E-5E45-A3A7-C3D6D7B68C51}"/>
              </c:ext>
            </c:extLst>
          </c:dPt>
          <c:errBars>
            <c:errBarType val="plus"/>
            <c:errValType val="cust"/>
            <c:noEndCap val="0"/>
            <c:plus>
              <c:numRef>
                <c:f>Figure4B!$O$66:$O$71</c:f>
                <c:numCache>
                  <c:formatCode>General</c:formatCode>
                  <c:ptCount val="6"/>
                  <c:pt idx="0">
                    <c:v>6.7897852088365171E-2</c:v>
                  </c:pt>
                  <c:pt idx="1">
                    <c:v>8.15651508180468E-2</c:v>
                  </c:pt>
                  <c:pt idx="2">
                    <c:v>0.36328167950715085</c:v>
                  </c:pt>
                  <c:pt idx="3">
                    <c:v>0.22396291174010868</c:v>
                  </c:pt>
                  <c:pt idx="4">
                    <c:v>0.20940314048862163</c:v>
                  </c:pt>
                  <c:pt idx="5">
                    <c:v>0.18694568766418801</c:v>
                  </c:pt>
                </c:numCache>
              </c:numRef>
            </c:plus>
            <c:minus>
              <c:numRef>
                <c:f>Figure4B!$O$66:$O$71</c:f>
                <c:numCache>
                  <c:formatCode>General</c:formatCode>
                  <c:ptCount val="6"/>
                  <c:pt idx="0">
                    <c:v>6.7897852088365171E-2</c:v>
                  </c:pt>
                  <c:pt idx="1">
                    <c:v>8.15651508180468E-2</c:v>
                  </c:pt>
                  <c:pt idx="2">
                    <c:v>0.36328167950715085</c:v>
                  </c:pt>
                  <c:pt idx="3">
                    <c:v>0.22396291174010868</c:v>
                  </c:pt>
                  <c:pt idx="4">
                    <c:v>0.20940314048862163</c:v>
                  </c:pt>
                  <c:pt idx="5">
                    <c:v>0.18694568766418801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Figure4B!$N$66:$N$71</c:f>
              <c:numCache>
                <c:formatCode>@</c:formatCode>
                <c:ptCount val="6"/>
                <c:pt idx="0">
                  <c:v>0.13869951115285506</c:v>
                </c:pt>
                <c:pt idx="1">
                  <c:v>0.12504733565974299</c:v>
                </c:pt>
                <c:pt idx="2">
                  <c:v>1.6703143357513184</c:v>
                </c:pt>
                <c:pt idx="3">
                  <c:v>1.227727884258792</c:v>
                </c:pt>
                <c:pt idx="4">
                  <c:v>0.94951291167340679</c:v>
                </c:pt>
                <c:pt idx="5">
                  <c:v>1.031437109823256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84E-5E45-A3A7-C3D6D7B68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6870144"/>
        <c:axId val="136888320"/>
      </c:barChart>
      <c:catAx>
        <c:axId val="13687014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6888320"/>
        <c:crosses val="autoZero"/>
        <c:auto val="1"/>
        <c:lblAlgn val="ctr"/>
        <c:lblOffset val="100"/>
        <c:noMultiLvlLbl val="0"/>
      </c:catAx>
      <c:valAx>
        <c:axId val="136888320"/>
        <c:scaling>
          <c:orientation val="minMax"/>
        </c:scaling>
        <c:delete val="0"/>
        <c:axPos val="l"/>
        <c:numFmt formatCode="@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6870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Figure4A</a:t>
            </a:r>
            <a:r>
              <a:rPr lang="en-US" altLang="ja-JP" baseline="0"/>
              <a:t> CLCA1/GAPDH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'Figure4A CLCA1'!$O$77:$O$82</c:f>
                <c:numCache>
                  <c:formatCode>General</c:formatCode>
                  <c:ptCount val="6"/>
                  <c:pt idx="0">
                    <c:v>4.8070927725298983E-3</c:v>
                  </c:pt>
                  <c:pt idx="1">
                    <c:v>1.0291875339082442E-2</c:v>
                  </c:pt>
                  <c:pt idx="2">
                    <c:v>0.68853244348124532</c:v>
                  </c:pt>
                  <c:pt idx="3">
                    <c:v>5.6308922900467871E-2</c:v>
                  </c:pt>
                  <c:pt idx="4">
                    <c:v>4.2861430746227218E-2</c:v>
                  </c:pt>
                  <c:pt idx="5">
                    <c:v>3.5309234664546128E-2</c:v>
                  </c:pt>
                </c:numCache>
              </c:numRef>
            </c:plus>
            <c:minus>
              <c:numRef>
                <c:f>'Figure4A CLCA1'!$O$77:$O$82</c:f>
                <c:numCache>
                  <c:formatCode>General</c:formatCode>
                  <c:ptCount val="6"/>
                  <c:pt idx="0">
                    <c:v>4.8070927725298983E-3</c:v>
                  </c:pt>
                  <c:pt idx="1">
                    <c:v>1.0291875339082442E-2</c:v>
                  </c:pt>
                  <c:pt idx="2">
                    <c:v>0.68853244348124532</c:v>
                  </c:pt>
                  <c:pt idx="3">
                    <c:v>5.6308922900467871E-2</c:v>
                  </c:pt>
                  <c:pt idx="4">
                    <c:v>4.2861430746227218E-2</c:v>
                  </c:pt>
                  <c:pt idx="5">
                    <c:v>3.5309234664546128E-2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'Figure4A CLCA1'!$N$77:$N$82</c:f>
              <c:numCache>
                <c:formatCode>@</c:formatCode>
                <c:ptCount val="6"/>
                <c:pt idx="0">
                  <c:v>4.5987051032428623E-2</c:v>
                </c:pt>
                <c:pt idx="1">
                  <c:v>7.9661208629590738E-2</c:v>
                </c:pt>
                <c:pt idx="2">
                  <c:v>1.1216306269935281</c:v>
                </c:pt>
                <c:pt idx="3">
                  <c:v>6.7921739234311121E-2</c:v>
                </c:pt>
                <c:pt idx="4">
                  <c:v>4.7424987479946411E-2</c:v>
                </c:pt>
                <c:pt idx="5">
                  <c:v>6.8197793132187198E-2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91-B448-9A99-15333C0DD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619008"/>
        <c:axId val="80086528"/>
      </c:barChart>
      <c:catAx>
        <c:axId val="626190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086528"/>
        <c:crosses val="autoZero"/>
        <c:auto val="1"/>
        <c:lblAlgn val="ctr"/>
        <c:lblOffset val="100"/>
        <c:noMultiLvlLbl val="0"/>
      </c:catAx>
      <c:valAx>
        <c:axId val="8008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61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61711</xdr:colOff>
      <xdr:row>89</xdr:row>
      <xdr:rowOff>50443</xdr:rowOff>
    </xdr:from>
    <xdr:to>
      <xdr:col>14</xdr:col>
      <xdr:colOff>528570</xdr:colOff>
      <xdr:row>105</xdr:row>
      <xdr:rowOff>3220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9D612BD-64CF-944B-9833-EF7A8FB8AE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598332</xdr:colOff>
      <xdr:row>89</xdr:row>
      <xdr:rowOff>104104</xdr:rowOff>
    </xdr:from>
    <xdr:to>
      <xdr:col>22</xdr:col>
      <xdr:colOff>381001</xdr:colOff>
      <xdr:row>105</xdr:row>
      <xdr:rowOff>56881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5D5C2613-FD60-7E41-B670-ECF3A3AF3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491007</xdr:colOff>
      <xdr:row>89</xdr:row>
      <xdr:rowOff>90690</xdr:rowOff>
    </xdr:from>
    <xdr:to>
      <xdr:col>7</xdr:col>
      <xdr:colOff>273676</xdr:colOff>
      <xdr:row>105</xdr:row>
      <xdr:rowOff>43467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3498F7-44BF-B942-9D58-DE9E169A7F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571499</xdr:colOff>
      <xdr:row>64</xdr:row>
      <xdr:rowOff>77273</xdr:rowOff>
    </xdr:from>
    <xdr:to>
      <xdr:col>22</xdr:col>
      <xdr:colOff>354168</xdr:colOff>
      <xdr:row>80</xdr:row>
      <xdr:rowOff>30050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478610-CFAC-6B46-9C6D-F0C9E0EAB5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33130</xdr:colOff>
      <xdr:row>84</xdr:row>
      <xdr:rowOff>22638</xdr:rowOff>
    </xdr:from>
    <xdr:to>
      <xdr:col>16</xdr:col>
      <xdr:colOff>463826</xdr:colOff>
      <xdr:row>100</xdr:row>
      <xdr:rowOff>115404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C0A31-EE4F-F54F-A5DF-3DC0578F692D}">
  <sheetPr>
    <pageSetUpPr fitToPage="1"/>
  </sheetPr>
  <dimension ref="B1:Y86"/>
  <sheetViews>
    <sheetView topLeftCell="C10" zoomScale="77" zoomScaleNormal="77" workbookViewId="0">
      <selection activeCell="M74" sqref="M74"/>
    </sheetView>
  </sheetViews>
  <sheetFormatPr baseColWidth="10" defaultColWidth="8.83203125" defaultRowHeight="14"/>
  <sheetData>
    <row r="1" spans="2:25">
      <c r="C1" t="s">
        <v>45</v>
      </c>
      <c r="X1" s="1"/>
      <c r="Y1" s="1"/>
    </row>
    <row r="2" spans="2:25">
      <c r="X2" s="1"/>
      <c r="Y2" s="1"/>
    </row>
    <row r="3" spans="2:25">
      <c r="B3" s="1"/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1" t="s">
        <v>14</v>
      </c>
      <c r="Q3" s="1" t="s">
        <v>15</v>
      </c>
      <c r="R3" s="1" t="s">
        <v>16</v>
      </c>
      <c r="S3" s="1" t="s">
        <v>17</v>
      </c>
      <c r="T3" s="1" t="s">
        <v>18</v>
      </c>
      <c r="U3" s="1" t="s">
        <v>19</v>
      </c>
      <c r="V3" s="1" t="s">
        <v>20</v>
      </c>
      <c r="W3" s="1" t="s">
        <v>21</v>
      </c>
      <c r="X3" s="1"/>
      <c r="Y3" s="1"/>
    </row>
    <row r="4" spans="2:25">
      <c r="B4">
        <v>1</v>
      </c>
      <c r="C4">
        <v>1</v>
      </c>
      <c r="D4">
        <v>3466056</v>
      </c>
      <c r="E4">
        <v>9854962</v>
      </c>
      <c r="F4">
        <v>6388906</v>
      </c>
      <c r="G4">
        <v>3758.18</v>
      </c>
      <c r="H4" s="1" t="s">
        <v>22</v>
      </c>
      <c r="I4">
        <v>5387</v>
      </c>
      <c r="J4">
        <v>5797.04</v>
      </c>
      <c r="K4">
        <v>5059</v>
      </c>
      <c r="L4">
        <v>1171.9100000000001</v>
      </c>
      <c r="M4">
        <v>1373369.32</v>
      </c>
      <c r="N4">
        <v>4274</v>
      </c>
      <c r="O4">
        <v>9328</v>
      </c>
      <c r="P4">
        <v>1.58</v>
      </c>
      <c r="Q4">
        <v>1700</v>
      </c>
      <c r="R4">
        <v>232</v>
      </c>
      <c r="S4">
        <v>69</v>
      </c>
      <c r="T4">
        <v>50</v>
      </c>
      <c r="U4">
        <v>34</v>
      </c>
      <c r="V4">
        <v>1700</v>
      </c>
      <c r="W4" s="1" t="s">
        <v>0</v>
      </c>
      <c r="X4" s="1"/>
      <c r="Y4" s="1"/>
    </row>
    <row r="5" spans="2:25">
      <c r="B5">
        <v>2</v>
      </c>
      <c r="C5">
        <v>2</v>
      </c>
      <c r="D5">
        <v>3287138</v>
      </c>
      <c r="E5">
        <v>9676044</v>
      </c>
      <c r="F5">
        <v>6388906</v>
      </c>
      <c r="G5">
        <v>3758.18</v>
      </c>
      <c r="H5" s="1" t="s">
        <v>22</v>
      </c>
      <c r="I5">
        <v>5445</v>
      </c>
      <c r="J5">
        <v>5691.79</v>
      </c>
      <c r="K5">
        <v>4872</v>
      </c>
      <c r="L5">
        <v>833.37</v>
      </c>
      <c r="M5">
        <v>694508.08</v>
      </c>
      <c r="N5">
        <v>4310</v>
      </c>
      <c r="O5">
        <v>8264</v>
      </c>
      <c r="P5">
        <v>1.5</v>
      </c>
      <c r="Q5">
        <v>1700</v>
      </c>
      <c r="R5">
        <v>291</v>
      </c>
      <c r="S5">
        <v>65</v>
      </c>
      <c r="T5">
        <v>50</v>
      </c>
      <c r="U5">
        <v>34</v>
      </c>
      <c r="V5">
        <v>1700</v>
      </c>
      <c r="W5" s="1" t="s">
        <v>0</v>
      </c>
      <c r="X5" s="1"/>
      <c r="Y5" s="1"/>
    </row>
    <row r="6" spans="2:25">
      <c r="B6">
        <v>3</v>
      </c>
      <c r="C6">
        <v>3</v>
      </c>
      <c r="D6">
        <v>32181985</v>
      </c>
      <c r="E6">
        <v>38570891</v>
      </c>
      <c r="F6">
        <v>6388906</v>
      </c>
      <c r="G6">
        <v>3758.18</v>
      </c>
      <c r="H6" s="1" t="s">
        <v>22</v>
      </c>
      <c r="I6">
        <v>24226</v>
      </c>
      <c r="J6">
        <v>22688.76</v>
      </c>
      <c r="K6">
        <v>27064</v>
      </c>
      <c r="L6">
        <v>6576.19</v>
      </c>
      <c r="M6">
        <v>43246229.789999999</v>
      </c>
      <c r="N6">
        <v>5872</v>
      </c>
      <c r="O6">
        <v>32383</v>
      </c>
      <c r="P6">
        <v>14.65</v>
      </c>
      <c r="Q6">
        <v>1700</v>
      </c>
      <c r="R6">
        <v>343</v>
      </c>
      <c r="S6">
        <v>62</v>
      </c>
      <c r="T6">
        <v>50</v>
      </c>
      <c r="U6">
        <v>34</v>
      </c>
      <c r="V6">
        <v>1700</v>
      </c>
      <c r="W6" s="1" t="s">
        <v>0</v>
      </c>
      <c r="X6" s="1"/>
      <c r="Y6" s="1"/>
    </row>
    <row r="7" spans="2:25">
      <c r="B7">
        <v>4</v>
      </c>
      <c r="C7">
        <v>4</v>
      </c>
      <c r="D7">
        <v>31531524</v>
      </c>
      <c r="E7">
        <v>37920430</v>
      </c>
      <c r="F7">
        <v>6388906</v>
      </c>
      <c r="G7">
        <v>3758.18</v>
      </c>
      <c r="H7" s="1" t="s">
        <v>22</v>
      </c>
      <c r="I7">
        <v>22867.5</v>
      </c>
      <c r="J7">
        <v>22306.14</v>
      </c>
      <c r="K7">
        <v>22338</v>
      </c>
      <c r="L7">
        <v>6018.53</v>
      </c>
      <c r="M7">
        <v>36222688.579999998</v>
      </c>
      <c r="N7">
        <v>7758</v>
      </c>
      <c r="O7">
        <v>32362</v>
      </c>
      <c r="P7">
        <v>14.35</v>
      </c>
      <c r="Q7">
        <v>1700</v>
      </c>
      <c r="R7">
        <v>403</v>
      </c>
      <c r="S7">
        <v>55</v>
      </c>
      <c r="T7">
        <v>50</v>
      </c>
      <c r="U7">
        <v>34</v>
      </c>
      <c r="V7">
        <v>1700</v>
      </c>
      <c r="W7" s="1" t="s">
        <v>0</v>
      </c>
      <c r="X7" s="1"/>
      <c r="Y7" s="1"/>
    </row>
    <row r="8" spans="2:25">
      <c r="B8">
        <v>5</v>
      </c>
      <c r="C8">
        <v>5</v>
      </c>
      <c r="D8">
        <v>35404626</v>
      </c>
      <c r="E8">
        <v>41793532</v>
      </c>
      <c r="F8">
        <v>6388906</v>
      </c>
      <c r="G8">
        <v>3758.18</v>
      </c>
      <c r="H8" s="1" t="s">
        <v>22</v>
      </c>
      <c r="I8">
        <v>25540</v>
      </c>
      <c r="J8">
        <v>24584.43</v>
      </c>
      <c r="K8">
        <v>26899</v>
      </c>
      <c r="L8">
        <v>6089.94</v>
      </c>
      <c r="M8">
        <v>37087420.979999997</v>
      </c>
      <c r="N8">
        <v>7439</v>
      </c>
      <c r="O8">
        <v>34030</v>
      </c>
      <c r="P8">
        <v>16.11</v>
      </c>
      <c r="Q8">
        <v>1700</v>
      </c>
      <c r="R8">
        <v>458</v>
      </c>
      <c r="S8">
        <v>55</v>
      </c>
      <c r="T8">
        <v>50</v>
      </c>
      <c r="U8">
        <v>34</v>
      </c>
      <c r="V8">
        <v>1700</v>
      </c>
      <c r="W8" s="1" t="s">
        <v>0</v>
      </c>
      <c r="X8" s="1"/>
      <c r="Y8" s="1"/>
    </row>
    <row r="9" spans="2:25">
      <c r="B9">
        <v>6</v>
      </c>
      <c r="C9">
        <v>6</v>
      </c>
      <c r="D9">
        <v>31760149</v>
      </c>
      <c r="E9">
        <v>38149055</v>
      </c>
      <c r="F9">
        <v>6388906</v>
      </c>
      <c r="G9">
        <v>3758.18</v>
      </c>
      <c r="H9" s="1" t="s">
        <v>22</v>
      </c>
      <c r="I9">
        <v>23388</v>
      </c>
      <c r="J9">
        <v>22440.62</v>
      </c>
      <c r="K9">
        <v>24476</v>
      </c>
      <c r="L9">
        <v>5719.4</v>
      </c>
      <c r="M9">
        <v>32711550.629999999</v>
      </c>
      <c r="N9">
        <v>7490</v>
      </c>
      <c r="O9">
        <v>32830</v>
      </c>
      <c r="P9">
        <v>14.45</v>
      </c>
      <c r="Q9">
        <v>1700</v>
      </c>
      <c r="R9">
        <v>515</v>
      </c>
      <c r="S9">
        <v>54</v>
      </c>
      <c r="T9">
        <v>50</v>
      </c>
      <c r="U9">
        <v>34</v>
      </c>
      <c r="V9">
        <v>1700</v>
      </c>
      <c r="W9" s="1" t="s">
        <v>0</v>
      </c>
      <c r="X9" s="1"/>
      <c r="Y9" s="1"/>
    </row>
    <row r="10" spans="2:25">
      <c r="B10">
        <v>7</v>
      </c>
      <c r="C10">
        <v>7</v>
      </c>
      <c r="D10">
        <v>3565056</v>
      </c>
      <c r="E10">
        <v>9953962</v>
      </c>
      <c r="F10">
        <v>6388906</v>
      </c>
      <c r="G10">
        <v>3758.18</v>
      </c>
      <c r="H10" s="1" t="s">
        <v>22</v>
      </c>
      <c r="I10">
        <v>5615</v>
      </c>
      <c r="J10">
        <v>5855.27</v>
      </c>
      <c r="K10">
        <v>5039</v>
      </c>
      <c r="L10">
        <v>1080.76</v>
      </c>
      <c r="M10">
        <v>1168043.06</v>
      </c>
      <c r="N10">
        <v>3955</v>
      </c>
      <c r="O10">
        <v>8942</v>
      </c>
      <c r="P10">
        <v>1.62</v>
      </c>
      <c r="Q10">
        <v>1700</v>
      </c>
      <c r="R10">
        <v>575</v>
      </c>
      <c r="S10">
        <v>51</v>
      </c>
      <c r="T10">
        <v>50</v>
      </c>
      <c r="U10">
        <v>34</v>
      </c>
      <c r="V10">
        <v>1700</v>
      </c>
      <c r="W10" s="1" t="s">
        <v>0</v>
      </c>
      <c r="X10" s="1"/>
      <c r="Y10" s="1"/>
    </row>
    <row r="11" spans="2:25">
      <c r="B11">
        <v>8</v>
      </c>
      <c r="C11">
        <v>8</v>
      </c>
      <c r="D11">
        <v>1272471</v>
      </c>
      <c r="E11">
        <v>7661377</v>
      </c>
      <c r="F11">
        <v>6388906</v>
      </c>
      <c r="G11">
        <v>3758.18</v>
      </c>
      <c r="H11" s="1" t="s">
        <v>22</v>
      </c>
      <c r="I11">
        <v>4354</v>
      </c>
      <c r="J11">
        <v>4506.6899999999996</v>
      </c>
      <c r="K11">
        <v>3940</v>
      </c>
      <c r="L11">
        <v>595.07000000000005</v>
      </c>
      <c r="M11">
        <v>354109.21</v>
      </c>
      <c r="N11">
        <v>3639</v>
      </c>
      <c r="O11">
        <v>6300</v>
      </c>
      <c r="P11">
        <v>0.57999999999999996</v>
      </c>
      <c r="Q11">
        <v>1662</v>
      </c>
      <c r="R11">
        <v>632</v>
      </c>
      <c r="S11">
        <v>49</v>
      </c>
      <c r="T11">
        <v>50</v>
      </c>
      <c r="U11">
        <v>34</v>
      </c>
      <c r="V11">
        <v>1700</v>
      </c>
      <c r="W11" s="1" t="s">
        <v>0</v>
      </c>
      <c r="X11" s="1"/>
      <c r="Y11" s="1"/>
    </row>
    <row r="12" spans="2:25">
      <c r="B12">
        <v>9</v>
      </c>
      <c r="C12">
        <v>9</v>
      </c>
      <c r="D12">
        <v>32886121.329999998</v>
      </c>
      <c r="E12">
        <v>39132079</v>
      </c>
      <c r="F12">
        <v>6245957.6699999999</v>
      </c>
      <c r="G12">
        <v>2534.89</v>
      </c>
      <c r="H12" s="1" t="s">
        <v>46</v>
      </c>
      <c r="I12">
        <v>17654.5</v>
      </c>
      <c r="J12">
        <v>15881.53</v>
      </c>
      <c r="K12">
        <v>19974</v>
      </c>
      <c r="L12">
        <v>5483.9</v>
      </c>
      <c r="M12">
        <v>30073128.960000001</v>
      </c>
      <c r="N12">
        <v>3374</v>
      </c>
      <c r="O12">
        <v>24164</v>
      </c>
      <c r="P12">
        <v>18.8</v>
      </c>
      <c r="Q12">
        <v>2464</v>
      </c>
      <c r="R12">
        <v>257</v>
      </c>
      <c r="S12">
        <v>79</v>
      </c>
      <c r="T12">
        <v>56</v>
      </c>
      <c r="U12">
        <v>44</v>
      </c>
      <c r="V12">
        <v>2464</v>
      </c>
      <c r="W12" s="1" t="s">
        <v>0</v>
      </c>
      <c r="X12" s="1"/>
      <c r="Y12" s="1"/>
    </row>
    <row r="13" spans="2:25">
      <c r="B13">
        <v>10</v>
      </c>
      <c r="C13">
        <v>10</v>
      </c>
      <c r="D13">
        <v>20872531</v>
      </c>
      <c r="E13">
        <v>27261437</v>
      </c>
      <c r="F13">
        <v>6388906</v>
      </c>
      <c r="G13">
        <v>3758.18</v>
      </c>
      <c r="H13" s="1" t="s">
        <v>22</v>
      </c>
      <c r="I13">
        <v>16849</v>
      </c>
      <c r="J13">
        <v>16036.14</v>
      </c>
      <c r="K13">
        <v>15321</v>
      </c>
      <c r="L13">
        <v>3000.45</v>
      </c>
      <c r="M13">
        <v>9002706.1600000001</v>
      </c>
      <c r="N13">
        <v>7136</v>
      </c>
      <c r="O13">
        <v>20290</v>
      </c>
      <c r="P13">
        <v>9.5</v>
      </c>
      <c r="Q13">
        <v>1700</v>
      </c>
      <c r="R13">
        <v>748</v>
      </c>
      <c r="S13">
        <v>50</v>
      </c>
      <c r="T13">
        <v>50</v>
      </c>
      <c r="U13">
        <v>34</v>
      </c>
      <c r="V13">
        <v>1700</v>
      </c>
      <c r="W13" s="1" t="s">
        <v>0</v>
      </c>
      <c r="X13" s="1"/>
      <c r="Y13" s="1"/>
    </row>
    <row r="14" spans="2:25">
      <c r="B14">
        <v>11</v>
      </c>
      <c r="C14">
        <v>11</v>
      </c>
      <c r="D14">
        <v>22545833</v>
      </c>
      <c r="E14">
        <v>28934739</v>
      </c>
      <c r="F14">
        <v>6388906</v>
      </c>
      <c r="G14">
        <v>3758.18</v>
      </c>
      <c r="H14" s="1" t="s">
        <v>22</v>
      </c>
      <c r="I14">
        <v>18375</v>
      </c>
      <c r="J14">
        <v>17020.43</v>
      </c>
      <c r="K14">
        <v>18829</v>
      </c>
      <c r="L14">
        <v>3477.06</v>
      </c>
      <c r="M14">
        <v>12089946.359999999</v>
      </c>
      <c r="N14">
        <v>7127</v>
      </c>
      <c r="O14">
        <v>21340</v>
      </c>
      <c r="P14">
        <v>10.26</v>
      </c>
      <c r="Q14">
        <v>1700</v>
      </c>
      <c r="R14">
        <v>806</v>
      </c>
      <c r="S14">
        <v>47</v>
      </c>
      <c r="T14">
        <v>50</v>
      </c>
      <c r="U14">
        <v>34</v>
      </c>
      <c r="V14">
        <v>1700</v>
      </c>
      <c r="W14" s="1" t="s">
        <v>0</v>
      </c>
    </row>
    <row r="15" spans="2:25">
      <c r="B15">
        <v>12</v>
      </c>
      <c r="C15">
        <v>12</v>
      </c>
      <c r="D15">
        <v>22734369</v>
      </c>
      <c r="E15">
        <v>29123275</v>
      </c>
      <c r="F15">
        <v>6388906</v>
      </c>
      <c r="G15">
        <v>3758.18</v>
      </c>
      <c r="H15" s="1" t="s">
        <v>22</v>
      </c>
      <c r="I15">
        <v>17941.5</v>
      </c>
      <c r="J15">
        <v>17131.34</v>
      </c>
      <c r="K15">
        <v>17946</v>
      </c>
      <c r="L15">
        <v>2745.94</v>
      </c>
      <c r="M15">
        <v>7540206.6799999997</v>
      </c>
      <c r="N15">
        <v>7532</v>
      </c>
      <c r="O15">
        <v>20861</v>
      </c>
      <c r="P15">
        <v>10.35</v>
      </c>
      <c r="Q15">
        <v>1700</v>
      </c>
      <c r="R15">
        <v>867</v>
      </c>
      <c r="S15">
        <v>36</v>
      </c>
      <c r="T15">
        <v>50</v>
      </c>
      <c r="U15">
        <v>34</v>
      </c>
      <c r="V15">
        <v>1700</v>
      </c>
      <c r="W15" s="1" t="s">
        <v>0</v>
      </c>
    </row>
    <row r="16" spans="2:25">
      <c r="C16" s="1" t="s">
        <v>47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2:24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2:24">
      <c r="B18" s="1" t="s">
        <v>0</v>
      </c>
      <c r="C18" s="1" t="s">
        <v>1</v>
      </c>
      <c r="D18" s="1" t="s">
        <v>2</v>
      </c>
      <c r="E18" s="1" t="s">
        <v>3</v>
      </c>
      <c r="F18" s="1" t="s">
        <v>4</v>
      </c>
      <c r="G18" s="1" t="s">
        <v>5</v>
      </c>
      <c r="H18" s="1" t="s">
        <v>6</v>
      </c>
      <c r="I18" s="1" t="s">
        <v>7</v>
      </c>
      <c r="J18" s="1" t="s">
        <v>8</v>
      </c>
      <c r="K18" s="1" t="s">
        <v>9</v>
      </c>
      <c r="L18" s="1" t="s">
        <v>10</v>
      </c>
      <c r="M18" s="1" t="s">
        <v>11</v>
      </c>
      <c r="N18" s="1" t="s">
        <v>12</v>
      </c>
      <c r="O18" s="1" t="s">
        <v>13</v>
      </c>
      <c r="P18" s="1" t="s">
        <v>14</v>
      </c>
      <c r="Q18" s="1" t="s">
        <v>15</v>
      </c>
      <c r="R18" s="1" t="s">
        <v>16</v>
      </c>
      <c r="S18" s="1" t="s">
        <v>17</v>
      </c>
      <c r="T18" s="1" t="s">
        <v>18</v>
      </c>
      <c r="U18" s="1" t="s">
        <v>19</v>
      </c>
      <c r="V18" s="1" t="s">
        <v>20</v>
      </c>
      <c r="W18" s="1" t="s">
        <v>21</v>
      </c>
      <c r="X18" s="1"/>
    </row>
    <row r="19" spans="2:24">
      <c r="B19">
        <v>1</v>
      </c>
      <c r="C19">
        <v>1</v>
      </c>
      <c r="D19">
        <v>14376448.039999999</v>
      </c>
      <c r="E19">
        <v>16384893</v>
      </c>
      <c r="F19">
        <v>2008444.96</v>
      </c>
      <c r="G19">
        <v>1054.8599999999999</v>
      </c>
      <c r="H19" s="1" t="s">
        <v>48</v>
      </c>
      <c r="I19">
        <v>6732</v>
      </c>
      <c r="J19">
        <v>8605.51</v>
      </c>
      <c r="K19">
        <v>2846</v>
      </c>
      <c r="L19">
        <v>6182.66</v>
      </c>
      <c r="M19">
        <v>38225276.950000003</v>
      </c>
      <c r="N19">
        <v>1266</v>
      </c>
      <c r="O19">
        <v>25573</v>
      </c>
      <c r="P19">
        <v>5.85</v>
      </c>
      <c r="Q19">
        <v>1904</v>
      </c>
      <c r="R19">
        <v>81</v>
      </c>
      <c r="S19">
        <v>29</v>
      </c>
      <c r="T19">
        <v>68</v>
      </c>
      <c r="U19">
        <v>28</v>
      </c>
      <c r="V19">
        <v>1904</v>
      </c>
      <c r="W19" s="1" t="s">
        <v>0</v>
      </c>
      <c r="X19" s="1"/>
    </row>
    <row r="20" spans="2:24">
      <c r="B20">
        <v>2</v>
      </c>
      <c r="C20">
        <v>2</v>
      </c>
      <c r="D20">
        <v>12829162.58</v>
      </c>
      <c r="E20">
        <v>15192039</v>
      </c>
      <c r="F20">
        <v>2362876.42</v>
      </c>
      <c r="G20">
        <v>1054.8599999999999</v>
      </c>
      <c r="H20" s="1" t="s">
        <v>48</v>
      </c>
      <c r="I20">
        <v>4488.5</v>
      </c>
      <c r="J20">
        <v>6782.16</v>
      </c>
      <c r="K20">
        <v>1517</v>
      </c>
      <c r="L20">
        <v>5412.76</v>
      </c>
      <c r="M20">
        <v>29297928.609999999</v>
      </c>
      <c r="N20">
        <v>1328</v>
      </c>
      <c r="O20">
        <v>20267</v>
      </c>
      <c r="P20">
        <v>5.22</v>
      </c>
      <c r="Q20">
        <v>2240</v>
      </c>
      <c r="R20">
        <v>149</v>
      </c>
      <c r="S20">
        <v>33</v>
      </c>
      <c r="T20">
        <v>70</v>
      </c>
      <c r="U20">
        <v>32</v>
      </c>
      <c r="V20">
        <v>2240</v>
      </c>
      <c r="W20" s="1" t="s">
        <v>0</v>
      </c>
      <c r="X20" s="1"/>
    </row>
    <row r="21" spans="2:24">
      <c r="B21">
        <v>3</v>
      </c>
      <c r="C21">
        <v>3</v>
      </c>
      <c r="D21">
        <v>20868987.579999998</v>
      </c>
      <c r="E21">
        <v>23231864</v>
      </c>
      <c r="F21">
        <v>2362876.42</v>
      </c>
      <c r="G21">
        <v>1054.8599999999999</v>
      </c>
      <c r="H21" s="1" t="s">
        <v>48</v>
      </c>
      <c r="I21">
        <v>6817.5</v>
      </c>
      <c r="J21">
        <v>10371.370000000001</v>
      </c>
      <c r="K21">
        <v>4976</v>
      </c>
      <c r="L21">
        <v>8464.23</v>
      </c>
      <c r="M21">
        <v>71643180.75</v>
      </c>
      <c r="N21">
        <v>1496</v>
      </c>
      <c r="O21">
        <v>32824</v>
      </c>
      <c r="P21">
        <v>8.49</v>
      </c>
      <c r="Q21">
        <v>2240</v>
      </c>
      <c r="R21">
        <v>212</v>
      </c>
      <c r="S21">
        <v>36</v>
      </c>
      <c r="T21">
        <v>70</v>
      </c>
      <c r="U21">
        <v>32</v>
      </c>
      <c r="V21">
        <v>2240</v>
      </c>
      <c r="W21" s="1" t="s">
        <v>0</v>
      </c>
      <c r="X21" s="1"/>
    </row>
    <row r="22" spans="2:24">
      <c r="B22">
        <v>4</v>
      </c>
      <c r="C22">
        <v>4</v>
      </c>
      <c r="D22">
        <v>22191583.579999998</v>
      </c>
      <c r="E22">
        <v>24554460</v>
      </c>
      <c r="F22">
        <v>2362876.42</v>
      </c>
      <c r="G22">
        <v>1054.8599999999999</v>
      </c>
      <c r="H22" s="1" t="s">
        <v>48</v>
      </c>
      <c r="I22">
        <v>7598</v>
      </c>
      <c r="J22">
        <v>10961.81</v>
      </c>
      <c r="K22">
        <v>3023</v>
      </c>
      <c r="L22">
        <v>8657.6</v>
      </c>
      <c r="M22">
        <v>74954016.379999995</v>
      </c>
      <c r="N22">
        <v>1685</v>
      </c>
      <c r="O22">
        <v>34741</v>
      </c>
      <c r="P22">
        <v>9.0299999999999994</v>
      </c>
      <c r="Q22">
        <v>2240</v>
      </c>
      <c r="R22">
        <v>273</v>
      </c>
      <c r="S22">
        <v>39</v>
      </c>
      <c r="T22">
        <v>70</v>
      </c>
      <c r="U22">
        <v>32</v>
      </c>
      <c r="V22">
        <v>2240</v>
      </c>
      <c r="W22" s="1" t="s">
        <v>0</v>
      </c>
      <c r="X22" s="1"/>
    </row>
    <row r="23" spans="2:24">
      <c r="B23">
        <v>5</v>
      </c>
      <c r="C23">
        <v>5</v>
      </c>
      <c r="D23">
        <v>27655696.579999998</v>
      </c>
      <c r="E23">
        <v>30018573</v>
      </c>
      <c r="F23">
        <v>2362876.42</v>
      </c>
      <c r="G23">
        <v>1054.8599999999999</v>
      </c>
      <c r="H23" s="1" t="s">
        <v>48</v>
      </c>
      <c r="I23">
        <v>9807.5</v>
      </c>
      <c r="J23">
        <v>13401.15</v>
      </c>
      <c r="K23">
        <v>3860</v>
      </c>
      <c r="L23">
        <v>10023.65</v>
      </c>
      <c r="M23">
        <v>100473588.09</v>
      </c>
      <c r="N23">
        <v>1651</v>
      </c>
      <c r="O23">
        <v>38153</v>
      </c>
      <c r="P23">
        <v>11.25</v>
      </c>
      <c r="Q23">
        <v>2240</v>
      </c>
      <c r="R23">
        <v>331</v>
      </c>
      <c r="S23">
        <v>40</v>
      </c>
      <c r="T23">
        <v>70</v>
      </c>
      <c r="U23">
        <v>32</v>
      </c>
      <c r="V23">
        <v>2240</v>
      </c>
      <c r="W23" s="1" t="s">
        <v>0</v>
      </c>
      <c r="X23" s="1"/>
    </row>
    <row r="24" spans="2:24">
      <c r="B24">
        <v>6</v>
      </c>
      <c r="C24">
        <v>6</v>
      </c>
      <c r="D24">
        <v>24268064.579999998</v>
      </c>
      <c r="E24">
        <v>26630941</v>
      </c>
      <c r="F24">
        <v>2362876.42</v>
      </c>
      <c r="G24">
        <v>1054.8599999999999</v>
      </c>
      <c r="H24" s="1" t="s">
        <v>48</v>
      </c>
      <c r="I24">
        <v>9075</v>
      </c>
      <c r="J24">
        <v>11888.81</v>
      </c>
      <c r="K24">
        <v>4955</v>
      </c>
      <c r="L24">
        <v>8944.18</v>
      </c>
      <c r="M24">
        <v>79998301.030000001</v>
      </c>
      <c r="N24">
        <v>1464</v>
      </c>
      <c r="O24">
        <v>33834</v>
      </c>
      <c r="P24">
        <v>9.8699999999999992</v>
      </c>
      <c r="Q24">
        <v>2240</v>
      </c>
      <c r="R24">
        <v>388</v>
      </c>
      <c r="S24">
        <v>48</v>
      </c>
      <c r="T24">
        <v>70</v>
      </c>
      <c r="U24">
        <v>32</v>
      </c>
      <c r="V24">
        <v>2240</v>
      </c>
      <c r="W24" s="1" t="s">
        <v>0</v>
      </c>
      <c r="X24" s="1"/>
    </row>
    <row r="25" spans="2:24">
      <c r="B25">
        <v>7</v>
      </c>
      <c r="C25">
        <v>7</v>
      </c>
      <c r="D25">
        <v>25621171.579999998</v>
      </c>
      <c r="E25">
        <v>27984048</v>
      </c>
      <c r="F25">
        <v>2362876.42</v>
      </c>
      <c r="G25">
        <v>1054.8599999999999</v>
      </c>
      <c r="H25" s="1" t="s">
        <v>48</v>
      </c>
      <c r="I25">
        <v>9592</v>
      </c>
      <c r="J25">
        <v>12492.88</v>
      </c>
      <c r="K25">
        <v>2588</v>
      </c>
      <c r="L25">
        <v>8964.4599999999991</v>
      </c>
      <c r="M25">
        <v>80361627.989999995</v>
      </c>
      <c r="N25">
        <v>1694</v>
      </c>
      <c r="O25">
        <v>34750</v>
      </c>
      <c r="P25">
        <v>10.42</v>
      </c>
      <c r="Q25">
        <v>2240</v>
      </c>
      <c r="R25">
        <v>446</v>
      </c>
      <c r="S25">
        <v>58</v>
      </c>
      <c r="T25">
        <v>70</v>
      </c>
      <c r="U25">
        <v>32</v>
      </c>
      <c r="V25">
        <v>2240</v>
      </c>
      <c r="W25" s="1" t="s">
        <v>0</v>
      </c>
      <c r="X25" s="1"/>
    </row>
    <row r="26" spans="2:24">
      <c r="B26">
        <v>8</v>
      </c>
      <c r="C26">
        <v>8</v>
      </c>
      <c r="D26">
        <v>19043673.579999998</v>
      </c>
      <c r="E26">
        <v>21406550</v>
      </c>
      <c r="F26">
        <v>2362876.42</v>
      </c>
      <c r="G26">
        <v>1054.8599999999999</v>
      </c>
      <c r="H26" s="1" t="s">
        <v>48</v>
      </c>
      <c r="I26">
        <v>7816.5</v>
      </c>
      <c r="J26">
        <v>9556.5</v>
      </c>
      <c r="K26">
        <v>3157</v>
      </c>
      <c r="L26">
        <v>6342.51</v>
      </c>
      <c r="M26">
        <v>40227391.939999998</v>
      </c>
      <c r="N26">
        <v>1604</v>
      </c>
      <c r="O26">
        <v>24023</v>
      </c>
      <c r="P26">
        <v>7.75</v>
      </c>
      <c r="Q26">
        <v>2240</v>
      </c>
      <c r="R26">
        <v>501</v>
      </c>
      <c r="S26">
        <v>64</v>
      </c>
      <c r="T26">
        <v>70</v>
      </c>
      <c r="U26">
        <v>32</v>
      </c>
      <c r="V26">
        <v>2240</v>
      </c>
      <c r="W26" s="1" t="s">
        <v>0</v>
      </c>
      <c r="X26" s="1"/>
    </row>
    <row r="27" spans="2:24">
      <c r="B27">
        <v>9</v>
      </c>
      <c r="C27">
        <v>9</v>
      </c>
      <c r="D27">
        <v>21267146.620000001</v>
      </c>
      <c r="E27">
        <v>23005361</v>
      </c>
      <c r="F27">
        <v>1738214.38</v>
      </c>
      <c r="G27">
        <v>1065.08</v>
      </c>
      <c r="H27" s="1" t="s">
        <v>49</v>
      </c>
      <c r="I27">
        <v>11119.5</v>
      </c>
      <c r="J27">
        <v>14096.42</v>
      </c>
      <c r="K27">
        <v>3814</v>
      </c>
      <c r="L27">
        <v>9383.39</v>
      </c>
      <c r="M27">
        <v>88047916.359999999</v>
      </c>
      <c r="N27">
        <v>2121</v>
      </c>
      <c r="O27">
        <v>34852</v>
      </c>
      <c r="P27">
        <v>15.15</v>
      </c>
      <c r="Q27">
        <v>1632</v>
      </c>
      <c r="R27">
        <v>225</v>
      </c>
      <c r="S27">
        <v>63</v>
      </c>
      <c r="T27">
        <v>68</v>
      </c>
      <c r="U27">
        <v>24</v>
      </c>
      <c r="V27">
        <v>1632</v>
      </c>
      <c r="W27" s="1" t="s">
        <v>0</v>
      </c>
      <c r="X27" s="1"/>
    </row>
    <row r="28" spans="2:24">
      <c r="B28">
        <v>10</v>
      </c>
      <c r="C28">
        <v>10</v>
      </c>
      <c r="D28">
        <v>18914991.579999998</v>
      </c>
      <c r="E28">
        <v>21277868</v>
      </c>
      <c r="F28">
        <v>2362876.42</v>
      </c>
      <c r="G28">
        <v>1054.8599999999999</v>
      </c>
      <c r="H28" s="1" t="s">
        <v>48</v>
      </c>
      <c r="I28">
        <v>6194</v>
      </c>
      <c r="J28">
        <v>9499.0499999999993</v>
      </c>
      <c r="K28">
        <v>2235</v>
      </c>
      <c r="L28">
        <v>7875.28</v>
      </c>
      <c r="M28">
        <v>62020042.920000002</v>
      </c>
      <c r="N28">
        <v>1408</v>
      </c>
      <c r="O28">
        <v>30643</v>
      </c>
      <c r="P28">
        <v>7.69</v>
      </c>
      <c r="Q28">
        <v>2240</v>
      </c>
      <c r="R28">
        <v>614</v>
      </c>
      <c r="S28">
        <v>59</v>
      </c>
      <c r="T28">
        <v>70</v>
      </c>
      <c r="U28">
        <v>32</v>
      </c>
      <c r="V28">
        <v>2240</v>
      </c>
      <c r="W28" s="1" t="s">
        <v>0</v>
      </c>
      <c r="X28" s="1"/>
    </row>
    <row r="29" spans="2:24">
      <c r="B29">
        <v>11</v>
      </c>
      <c r="C29">
        <v>11</v>
      </c>
      <c r="D29">
        <v>22704595.579999998</v>
      </c>
      <c r="E29">
        <v>25067472</v>
      </c>
      <c r="F29">
        <v>2362876.42</v>
      </c>
      <c r="G29">
        <v>1054.8599999999999</v>
      </c>
      <c r="H29" s="1" t="s">
        <v>48</v>
      </c>
      <c r="I29">
        <v>7520.5</v>
      </c>
      <c r="J29">
        <v>11190.84</v>
      </c>
      <c r="K29">
        <v>2200</v>
      </c>
      <c r="L29">
        <v>9026.07</v>
      </c>
      <c r="M29">
        <v>81469866.709999993</v>
      </c>
      <c r="N29">
        <v>1325</v>
      </c>
      <c r="O29">
        <v>33114</v>
      </c>
      <c r="P29">
        <v>9.24</v>
      </c>
      <c r="Q29">
        <v>2240</v>
      </c>
      <c r="R29">
        <v>682</v>
      </c>
      <c r="S29">
        <v>52</v>
      </c>
      <c r="T29">
        <v>70</v>
      </c>
      <c r="U29">
        <v>32</v>
      </c>
      <c r="V29">
        <v>2240</v>
      </c>
      <c r="W29" s="1" t="s">
        <v>0</v>
      </c>
      <c r="X29" s="1"/>
    </row>
    <row r="30" spans="2:24">
      <c r="B30">
        <v>12</v>
      </c>
      <c r="C30">
        <v>12</v>
      </c>
      <c r="D30">
        <v>18780977.579999998</v>
      </c>
      <c r="E30">
        <v>21143854</v>
      </c>
      <c r="F30">
        <v>2362876.42</v>
      </c>
      <c r="G30">
        <v>1054.8599999999999</v>
      </c>
      <c r="H30" s="1" t="s">
        <v>48</v>
      </c>
      <c r="I30">
        <v>6846</v>
      </c>
      <c r="J30">
        <v>9439.2199999999993</v>
      </c>
      <c r="K30">
        <v>1324</v>
      </c>
      <c r="L30">
        <v>7559.87</v>
      </c>
      <c r="M30">
        <v>57151642.409999996</v>
      </c>
      <c r="N30">
        <v>1224</v>
      </c>
      <c r="O30">
        <v>27328</v>
      </c>
      <c r="P30">
        <v>7.64</v>
      </c>
      <c r="Q30">
        <v>2240</v>
      </c>
      <c r="R30">
        <v>753</v>
      </c>
      <c r="S30">
        <v>34</v>
      </c>
      <c r="T30">
        <v>70</v>
      </c>
      <c r="U30">
        <v>32</v>
      </c>
      <c r="V30">
        <v>2240</v>
      </c>
      <c r="W30" s="1" t="s">
        <v>0</v>
      </c>
      <c r="X30" s="1"/>
    </row>
    <row r="33" spans="2:23">
      <c r="B33" s="1" t="s">
        <v>0</v>
      </c>
      <c r="C33" s="1" t="s">
        <v>1</v>
      </c>
      <c r="D33" s="1" t="s">
        <v>2</v>
      </c>
      <c r="E33" s="1" t="s">
        <v>3</v>
      </c>
      <c r="F33" s="1" t="s">
        <v>4</v>
      </c>
      <c r="G33" s="1" t="s">
        <v>5</v>
      </c>
      <c r="H33" s="1" t="s">
        <v>6</v>
      </c>
      <c r="I33" s="1" t="s">
        <v>7</v>
      </c>
      <c r="J33" s="1" t="s">
        <v>8</v>
      </c>
      <c r="K33" s="1" t="s">
        <v>9</v>
      </c>
      <c r="L33" s="1" t="s">
        <v>10</v>
      </c>
      <c r="M33" s="1" t="s">
        <v>11</v>
      </c>
      <c r="N33" s="1" t="s">
        <v>12</v>
      </c>
      <c r="O33" s="1" t="s">
        <v>13</v>
      </c>
      <c r="P33" s="1" t="s">
        <v>14</v>
      </c>
      <c r="Q33" s="1" t="s">
        <v>15</v>
      </c>
      <c r="R33" s="1" t="s">
        <v>16</v>
      </c>
      <c r="S33" s="1" t="s">
        <v>17</v>
      </c>
      <c r="T33" s="1" t="s">
        <v>18</v>
      </c>
      <c r="U33" s="1" t="s">
        <v>19</v>
      </c>
      <c r="V33" s="1" t="s">
        <v>20</v>
      </c>
      <c r="W33" s="1" t="s">
        <v>21</v>
      </c>
    </row>
    <row r="34" spans="2:23">
      <c r="B34">
        <v>7</v>
      </c>
      <c r="C34">
        <v>7</v>
      </c>
      <c r="D34">
        <v>934463.86</v>
      </c>
      <c r="E34">
        <v>3112001</v>
      </c>
      <c r="F34">
        <v>2177537.14</v>
      </c>
      <c r="G34">
        <v>1680.2</v>
      </c>
      <c r="H34" s="1" t="s">
        <v>22</v>
      </c>
      <c r="I34">
        <v>2370</v>
      </c>
      <c r="J34">
        <v>2401.2399999999998</v>
      </c>
      <c r="K34">
        <v>2179</v>
      </c>
      <c r="L34">
        <v>305.24</v>
      </c>
      <c r="M34">
        <v>93170.74</v>
      </c>
      <c r="N34">
        <v>1709</v>
      </c>
      <c r="O34">
        <v>3050</v>
      </c>
      <c r="P34">
        <v>0.72</v>
      </c>
      <c r="Q34">
        <v>1296</v>
      </c>
      <c r="R34">
        <v>417</v>
      </c>
      <c r="S34">
        <v>46</v>
      </c>
      <c r="T34">
        <v>54</v>
      </c>
      <c r="U34">
        <v>24</v>
      </c>
      <c r="V34">
        <v>1296</v>
      </c>
      <c r="W34" s="1" t="s">
        <v>0</v>
      </c>
    </row>
    <row r="35" spans="2:23">
      <c r="B35">
        <v>8</v>
      </c>
      <c r="C35">
        <v>8</v>
      </c>
      <c r="D35">
        <v>874403.86</v>
      </c>
      <c r="E35">
        <v>3051941</v>
      </c>
      <c r="F35">
        <v>2177537.14</v>
      </c>
      <c r="G35">
        <v>1680.2</v>
      </c>
      <c r="H35" s="1" t="s">
        <v>22</v>
      </c>
      <c r="I35">
        <v>2234.5</v>
      </c>
      <c r="J35">
        <v>2354.89</v>
      </c>
      <c r="K35">
        <v>1946</v>
      </c>
      <c r="L35">
        <v>440.71</v>
      </c>
      <c r="M35">
        <v>194225.73</v>
      </c>
      <c r="N35">
        <v>1692</v>
      </c>
      <c r="O35">
        <v>3799</v>
      </c>
      <c r="P35">
        <v>0.68</v>
      </c>
      <c r="Q35">
        <v>1296</v>
      </c>
      <c r="R35">
        <v>476</v>
      </c>
      <c r="S35">
        <v>47</v>
      </c>
      <c r="T35">
        <v>54</v>
      </c>
      <c r="U35">
        <v>24</v>
      </c>
      <c r="V35">
        <v>1296</v>
      </c>
      <c r="W35" s="1" t="s">
        <v>0</v>
      </c>
    </row>
    <row r="36" spans="2:23">
      <c r="B36" s="4">
        <v>3</v>
      </c>
      <c r="C36" s="4">
        <v>3</v>
      </c>
      <c r="D36">
        <v>37830897.810000002</v>
      </c>
      <c r="E36">
        <v>40009373</v>
      </c>
      <c r="F36">
        <v>2178475.19</v>
      </c>
      <c r="G36">
        <v>1146.57</v>
      </c>
      <c r="H36" s="1" t="s">
        <v>22</v>
      </c>
      <c r="I36">
        <v>22061.5</v>
      </c>
      <c r="J36">
        <v>21057.56</v>
      </c>
      <c r="K36">
        <v>23336</v>
      </c>
      <c r="L36">
        <v>6718.15</v>
      </c>
      <c r="M36">
        <v>45133594.420000002</v>
      </c>
      <c r="N36">
        <v>3311</v>
      </c>
      <c r="O36">
        <v>31892</v>
      </c>
      <c r="P36">
        <v>13.38</v>
      </c>
      <c r="Q36">
        <v>1900</v>
      </c>
      <c r="R36">
        <v>314</v>
      </c>
      <c r="S36">
        <v>150</v>
      </c>
      <c r="T36">
        <v>50</v>
      </c>
      <c r="U36">
        <v>38</v>
      </c>
      <c r="V36">
        <v>1900</v>
      </c>
      <c r="W36" s="1" t="s">
        <v>0</v>
      </c>
    </row>
    <row r="37" spans="2:23">
      <c r="B37">
        <v>10</v>
      </c>
      <c r="C37">
        <v>10</v>
      </c>
      <c r="D37">
        <v>17661105.859999999</v>
      </c>
      <c r="E37">
        <v>19838643</v>
      </c>
      <c r="F37">
        <v>2177537.14</v>
      </c>
      <c r="G37">
        <v>1680.2</v>
      </c>
      <c r="H37" s="1" t="s">
        <v>22</v>
      </c>
      <c r="I37">
        <v>14819.5</v>
      </c>
      <c r="J37">
        <v>15307.59</v>
      </c>
      <c r="K37">
        <v>10657</v>
      </c>
      <c r="L37">
        <v>5265.45</v>
      </c>
      <c r="M37">
        <v>27724973.199999999</v>
      </c>
      <c r="N37">
        <v>4448</v>
      </c>
      <c r="O37">
        <v>24102</v>
      </c>
      <c r="P37">
        <v>13.63</v>
      </c>
      <c r="Q37">
        <v>1296</v>
      </c>
      <c r="R37">
        <v>602</v>
      </c>
      <c r="S37">
        <v>45</v>
      </c>
      <c r="T37">
        <v>54</v>
      </c>
      <c r="U37">
        <v>24</v>
      </c>
      <c r="V37">
        <v>1296</v>
      </c>
      <c r="W37" s="1" t="s">
        <v>0</v>
      </c>
    </row>
    <row r="38" spans="2:23">
      <c r="B38">
        <v>11</v>
      </c>
      <c r="C38">
        <v>11</v>
      </c>
      <c r="D38">
        <v>19325350.859999999</v>
      </c>
      <c r="E38">
        <v>21502888</v>
      </c>
      <c r="F38">
        <v>2177537.14</v>
      </c>
      <c r="G38">
        <v>1680.2</v>
      </c>
      <c r="H38" s="1" t="s">
        <v>22</v>
      </c>
      <c r="I38">
        <v>16127.5</v>
      </c>
      <c r="J38">
        <v>16591.73</v>
      </c>
      <c r="K38">
        <v>10763</v>
      </c>
      <c r="L38">
        <v>6717.25</v>
      </c>
      <c r="M38">
        <v>45121443.259999998</v>
      </c>
      <c r="N38">
        <v>3865</v>
      </c>
      <c r="O38">
        <v>29001</v>
      </c>
      <c r="P38">
        <v>14.92</v>
      </c>
      <c r="Q38">
        <v>1296</v>
      </c>
      <c r="R38">
        <v>666</v>
      </c>
      <c r="S38">
        <v>42</v>
      </c>
      <c r="T38">
        <v>54</v>
      </c>
      <c r="U38">
        <v>24</v>
      </c>
      <c r="V38">
        <v>1296</v>
      </c>
      <c r="W38" s="1" t="s">
        <v>0</v>
      </c>
    </row>
    <row r="39" spans="2:23">
      <c r="B39">
        <v>12</v>
      </c>
      <c r="C39">
        <v>12</v>
      </c>
      <c r="D39">
        <v>18205062.859999999</v>
      </c>
      <c r="E39">
        <v>20382600</v>
      </c>
      <c r="F39">
        <v>2177537.14</v>
      </c>
      <c r="G39">
        <v>1680.2</v>
      </c>
      <c r="H39" s="1" t="s">
        <v>22</v>
      </c>
      <c r="I39">
        <v>16280</v>
      </c>
      <c r="J39">
        <v>15727.31</v>
      </c>
      <c r="K39">
        <v>21499</v>
      </c>
      <c r="L39">
        <v>5442.5</v>
      </c>
      <c r="M39">
        <v>29620808.48</v>
      </c>
      <c r="N39">
        <v>3617</v>
      </c>
      <c r="O39">
        <v>24239</v>
      </c>
      <c r="P39">
        <v>14.05</v>
      </c>
      <c r="Q39">
        <v>1296</v>
      </c>
      <c r="R39">
        <v>726</v>
      </c>
      <c r="S39">
        <v>44</v>
      </c>
      <c r="T39">
        <v>54</v>
      </c>
      <c r="U39">
        <v>24</v>
      </c>
      <c r="V39">
        <v>1296</v>
      </c>
      <c r="W39" s="1" t="s">
        <v>0</v>
      </c>
    </row>
    <row r="43" spans="2:23">
      <c r="B43" s="1"/>
      <c r="C43" s="1" t="s">
        <v>50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2:2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2:23">
      <c r="B45" s="1" t="s">
        <v>0</v>
      </c>
      <c r="C45" s="1" t="s">
        <v>1</v>
      </c>
      <c r="D45" s="1" t="s">
        <v>2</v>
      </c>
      <c r="E45" s="1" t="s">
        <v>3</v>
      </c>
      <c r="F45" s="1" t="s">
        <v>4</v>
      </c>
      <c r="G45" s="1" t="s">
        <v>5</v>
      </c>
      <c r="H45" s="1" t="s">
        <v>6</v>
      </c>
      <c r="I45" s="1" t="s">
        <v>7</v>
      </c>
      <c r="J45" s="1" t="s">
        <v>8</v>
      </c>
      <c r="K45" s="1" t="s">
        <v>9</v>
      </c>
      <c r="L45" s="1" t="s">
        <v>10</v>
      </c>
      <c r="M45" s="1" t="s">
        <v>11</v>
      </c>
      <c r="N45" s="1" t="s">
        <v>12</v>
      </c>
      <c r="O45" s="1" t="s">
        <v>13</v>
      </c>
      <c r="P45" s="1" t="s">
        <v>14</v>
      </c>
      <c r="Q45" s="1" t="s">
        <v>15</v>
      </c>
      <c r="R45" s="1" t="s">
        <v>16</v>
      </c>
      <c r="S45" s="1" t="s">
        <v>17</v>
      </c>
      <c r="T45" s="1" t="s">
        <v>18</v>
      </c>
      <c r="U45" s="1" t="s">
        <v>19</v>
      </c>
      <c r="V45" s="1" t="s">
        <v>20</v>
      </c>
      <c r="W45" s="1" t="s">
        <v>21</v>
      </c>
    </row>
    <row r="46" spans="2:23">
      <c r="B46">
        <v>7</v>
      </c>
      <c r="C46">
        <v>7</v>
      </c>
      <c r="D46">
        <v>12110291.890000001</v>
      </c>
      <c r="E46">
        <v>13717626</v>
      </c>
      <c r="F46">
        <v>1607334.11</v>
      </c>
      <c r="G46">
        <v>1065.8699999999999</v>
      </c>
      <c r="H46" s="1" t="s">
        <v>22</v>
      </c>
      <c r="I46">
        <v>6707</v>
      </c>
      <c r="J46">
        <v>9096.57</v>
      </c>
      <c r="K46">
        <v>1861</v>
      </c>
      <c r="L46">
        <v>6627.78</v>
      </c>
      <c r="M46">
        <v>43927502.539999999</v>
      </c>
      <c r="N46">
        <v>1425</v>
      </c>
      <c r="O46">
        <v>24554</v>
      </c>
      <c r="P46">
        <v>6.01</v>
      </c>
      <c r="Q46">
        <v>1508</v>
      </c>
      <c r="R46">
        <v>504</v>
      </c>
      <c r="S46">
        <v>55</v>
      </c>
      <c r="T46">
        <v>58</v>
      </c>
      <c r="U46">
        <v>26</v>
      </c>
      <c r="V46">
        <v>1508</v>
      </c>
      <c r="W46" s="1" t="s">
        <v>0</v>
      </c>
    </row>
    <row r="47" spans="2:23">
      <c r="B47">
        <v>8</v>
      </c>
      <c r="C47">
        <v>8</v>
      </c>
      <c r="D47">
        <v>8803325.8900000006</v>
      </c>
      <c r="E47">
        <v>10410660</v>
      </c>
      <c r="F47">
        <v>1607334.11</v>
      </c>
      <c r="G47">
        <v>1065.8699999999999</v>
      </c>
      <c r="H47" s="1" t="s">
        <v>22</v>
      </c>
      <c r="I47">
        <v>5388</v>
      </c>
      <c r="J47">
        <v>6903.62</v>
      </c>
      <c r="K47">
        <v>3008</v>
      </c>
      <c r="L47">
        <v>4510.66</v>
      </c>
      <c r="M47">
        <v>20346021.350000001</v>
      </c>
      <c r="N47">
        <v>1438</v>
      </c>
      <c r="O47">
        <v>17190</v>
      </c>
      <c r="P47">
        <v>4.37</v>
      </c>
      <c r="Q47">
        <v>1508</v>
      </c>
      <c r="R47">
        <v>566</v>
      </c>
      <c r="S47">
        <v>56</v>
      </c>
      <c r="T47">
        <v>58</v>
      </c>
      <c r="U47">
        <v>26</v>
      </c>
      <c r="V47">
        <v>1508</v>
      </c>
      <c r="W47" s="1" t="s">
        <v>0</v>
      </c>
    </row>
    <row r="48" spans="2:23">
      <c r="B48" s="4">
        <v>3</v>
      </c>
      <c r="C48" s="4">
        <v>3</v>
      </c>
      <c r="D48">
        <v>18193559.309999999</v>
      </c>
      <c r="E48">
        <v>19967698</v>
      </c>
      <c r="F48">
        <v>1774138.69</v>
      </c>
      <c r="G48">
        <v>1019.62</v>
      </c>
      <c r="H48" s="1" t="s">
        <v>22</v>
      </c>
      <c r="I48">
        <v>7335.5</v>
      </c>
      <c r="J48">
        <v>11475.69</v>
      </c>
      <c r="K48">
        <v>2067</v>
      </c>
      <c r="L48">
        <v>9945.82</v>
      </c>
      <c r="M48">
        <v>98919243.719999999</v>
      </c>
      <c r="N48">
        <v>1328</v>
      </c>
      <c r="O48">
        <v>36726</v>
      </c>
      <c r="P48">
        <v>9.2100000000000009</v>
      </c>
      <c r="Q48">
        <v>1740</v>
      </c>
      <c r="R48">
        <v>317</v>
      </c>
      <c r="S48">
        <v>157</v>
      </c>
      <c r="T48">
        <v>58</v>
      </c>
      <c r="U48">
        <v>30</v>
      </c>
      <c r="V48">
        <v>1740</v>
      </c>
      <c r="W48" s="1" t="s">
        <v>0</v>
      </c>
    </row>
    <row r="49" spans="2:23">
      <c r="B49">
        <v>10</v>
      </c>
      <c r="C49">
        <v>10</v>
      </c>
      <c r="D49">
        <v>12454177.890000001</v>
      </c>
      <c r="E49">
        <v>14061512</v>
      </c>
      <c r="F49">
        <v>1607334.11</v>
      </c>
      <c r="G49">
        <v>1065.8699999999999</v>
      </c>
      <c r="H49" s="1" t="s">
        <v>22</v>
      </c>
      <c r="I49">
        <v>7637.5</v>
      </c>
      <c r="J49">
        <v>9324.61</v>
      </c>
      <c r="K49">
        <v>6465</v>
      </c>
      <c r="L49">
        <v>5936.02</v>
      </c>
      <c r="M49">
        <v>35236356.049999997</v>
      </c>
      <c r="N49">
        <v>1530</v>
      </c>
      <c r="O49">
        <v>23833</v>
      </c>
      <c r="P49">
        <v>6.18</v>
      </c>
      <c r="Q49">
        <v>1508</v>
      </c>
      <c r="R49">
        <v>693</v>
      </c>
      <c r="S49">
        <v>65</v>
      </c>
      <c r="T49">
        <v>58</v>
      </c>
      <c r="U49">
        <v>26</v>
      </c>
      <c r="V49">
        <v>1508</v>
      </c>
      <c r="W49" s="1" t="s">
        <v>0</v>
      </c>
    </row>
    <row r="50" spans="2:23">
      <c r="B50">
        <v>11</v>
      </c>
      <c r="C50">
        <v>11</v>
      </c>
      <c r="D50">
        <v>25107353.890000001</v>
      </c>
      <c r="E50">
        <v>26714688</v>
      </c>
      <c r="F50">
        <v>1607334.11</v>
      </c>
      <c r="G50">
        <v>1065.8699999999999</v>
      </c>
      <c r="H50" s="1" t="s">
        <v>22</v>
      </c>
      <c r="I50">
        <v>14899.5</v>
      </c>
      <c r="J50">
        <v>17715.310000000001</v>
      </c>
      <c r="K50">
        <v>11536</v>
      </c>
      <c r="L50">
        <v>11533.82</v>
      </c>
      <c r="M50">
        <v>133028973.66</v>
      </c>
      <c r="N50">
        <v>2157</v>
      </c>
      <c r="O50">
        <v>44655</v>
      </c>
      <c r="P50">
        <v>12.46</v>
      </c>
      <c r="Q50">
        <v>1508</v>
      </c>
      <c r="R50">
        <v>758</v>
      </c>
      <c r="S50">
        <v>66</v>
      </c>
      <c r="T50">
        <v>58</v>
      </c>
      <c r="U50">
        <v>26</v>
      </c>
      <c r="V50">
        <v>1508</v>
      </c>
      <c r="W50" s="1" t="s">
        <v>0</v>
      </c>
    </row>
    <row r="51" spans="2:23">
      <c r="B51">
        <v>12</v>
      </c>
      <c r="C51">
        <v>12</v>
      </c>
      <c r="D51">
        <v>22027107.890000001</v>
      </c>
      <c r="E51">
        <v>23634442</v>
      </c>
      <c r="F51">
        <v>1607334.11</v>
      </c>
      <c r="G51">
        <v>1065.8699999999999</v>
      </c>
      <c r="H51" s="1" t="s">
        <v>22</v>
      </c>
      <c r="I51">
        <v>12899.5</v>
      </c>
      <c r="J51">
        <v>15672.71</v>
      </c>
      <c r="K51">
        <v>2845</v>
      </c>
      <c r="L51">
        <v>10287.6</v>
      </c>
      <c r="M51">
        <v>105834691.53</v>
      </c>
      <c r="N51">
        <v>1948</v>
      </c>
      <c r="O51">
        <v>37640</v>
      </c>
      <c r="P51">
        <v>10.93</v>
      </c>
      <c r="Q51">
        <v>1508</v>
      </c>
      <c r="R51">
        <v>823</v>
      </c>
      <c r="S51">
        <v>65</v>
      </c>
      <c r="T51">
        <v>58</v>
      </c>
      <c r="U51">
        <v>26</v>
      </c>
      <c r="V51">
        <v>1508</v>
      </c>
      <c r="W51" s="1" t="s">
        <v>0</v>
      </c>
    </row>
    <row r="53" spans="2:23">
      <c r="I53" s="1"/>
      <c r="J53" s="1"/>
      <c r="K53" s="1"/>
      <c r="L53" s="1"/>
    </row>
    <row r="54" spans="2:23">
      <c r="I54" s="1"/>
      <c r="K54" s="1"/>
      <c r="L54" s="1"/>
      <c r="M54" s="1"/>
    </row>
    <row r="55" spans="2:23">
      <c r="I55" s="1"/>
      <c r="K55" s="1"/>
      <c r="L55" s="1"/>
      <c r="M55" s="1"/>
    </row>
    <row r="56" spans="2:23">
      <c r="I56" s="1"/>
      <c r="K56" s="1"/>
      <c r="L56" s="1"/>
      <c r="M56" s="1"/>
    </row>
    <row r="57" spans="2:23">
      <c r="I57" s="1"/>
      <c r="K57" s="1"/>
      <c r="L57" s="1"/>
      <c r="M57" s="1"/>
    </row>
    <row r="58" spans="2:23">
      <c r="I58" s="1"/>
      <c r="K58" s="1"/>
      <c r="L58" s="1"/>
      <c r="M58" s="1"/>
    </row>
    <row r="59" spans="2:23">
      <c r="I59" s="1"/>
      <c r="K59" s="1"/>
      <c r="L59" s="1"/>
      <c r="M59" s="1"/>
    </row>
    <row r="64" spans="2:23">
      <c r="B64" s="1"/>
      <c r="C64" s="1"/>
    </row>
    <row r="65" spans="2:15">
      <c r="B65" s="1"/>
      <c r="C65" s="1"/>
      <c r="J65" s="1"/>
      <c r="K65" s="1" t="s">
        <v>29</v>
      </c>
      <c r="L65" s="1" t="s">
        <v>36</v>
      </c>
      <c r="M65" s="1" t="s">
        <v>37</v>
      </c>
      <c r="N65" t="s">
        <v>39</v>
      </c>
      <c r="O65" t="s">
        <v>40</v>
      </c>
    </row>
    <row r="66" spans="2:15">
      <c r="B66" s="1"/>
      <c r="C66" s="1"/>
      <c r="D66" s="1" t="s">
        <v>51</v>
      </c>
      <c r="E66" s="1" t="s">
        <v>38</v>
      </c>
      <c r="F66" s="1" t="s">
        <v>52</v>
      </c>
      <c r="J66" s="1" t="s">
        <v>30</v>
      </c>
      <c r="K66">
        <v>0.21153973968581913</v>
      </c>
      <c r="L66" s="1">
        <v>0.12739600789707051</v>
      </c>
      <c r="M66">
        <v>7.716278587567553E-2</v>
      </c>
      <c r="N66" s="1">
        <f t="shared" ref="N66:N71" si="0">AVERAGE(K66:M66)</f>
        <v>0.13869951115285506</v>
      </c>
      <c r="O66">
        <f t="shared" ref="O66:O71" si="1">STDEV(K66:M66)</f>
        <v>6.7897852088365171E-2</v>
      </c>
    </row>
    <row r="67" spans="2:15">
      <c r="B67" s="1" t="s">
        <v>29</v>
      </c>
      <c r="C67" s="1" t="s">
        <v>30</v>
      </c>
      <c r="D67">
        <v>3466056</v>
      </c>
      <c r="E67">
        <v>16384893</v>
      </c>
      <c r="F67">
        <f>D67/E67</f>
        <v>0.21153973968581913</v>
      </c>
      <c r="J67" s="1" t="s">
        <v>31</v>
      </c>
      <c r="K67">
        <v>0.21637240399396027</v>
      </c>
      <c r="L67" s="1">
        <v>5.9443067659197768E-2</v>
      </c>
      <c r="M67">
        <v>9.9326535326070942E-2</v>
      </c>
      <c r="N67" s="1">
        <f t="shared" si="0"/>
        <v>0.12504733565974299</v>
      </c>
      <c r="O67">
        <f t="shared" si="1"/>
        <v>8.15651508180468E-2</v>
      </c>
    </row>
    <row r="68" spans="2:15">
      <c r="B68" s="1"/>
      <c r="C68" s="1" t="s">
        <v>31</v>
      </c>
      <c r="D68">
        <v>3287138</v>
      </c>
      <c r="E68">
        <v>15192039</v>
      </c>
      <c r="F68">
        <f t="shared" ref="F68:F84" si="2">D68/E68</f>
        <v>0.21637240399396027</v>
      </c>
      <c r="J68" s="1" t="s">
        <v>32</v>
      </c>
      <c r="K68">
        <v>1.3852519539542758</v>
      </c>
      <c r="L68" s="1">
        <v>1.5463344433368089</v>
      </c>
      <c r="M68">
        <v>2.0793566099628698</v>
      </c>
      <c r="N68" s="1">
        <f t="shared" si="0"/>
        <v>1.6703143357513184</v>
      </c>
      <c r="O68">
        <f t="shared" si="1"/>
        <v>0.36328167950715085</v>
      </c>
    </row>
    <row r="69" spans="2:15">
      <c r="B69" s="1"/>
      <c r="C69" s="1" t="s">
        <v>32</v>
      </c>
      <c r="D69">
        <v>32181985</v>
      </c>
      <c r="E69">
        <v>23231864</v>
      </c>
      <c r="F69">
        <f t="shared" si="2"/>
        <v>1.3852519539542758</v>
      </c>
      <c r="J69" s="1" t="s">
        <v>33</v>
      </c>
      <c r="K69">
        <v>1.2841465053599224</v>
      </c>
      <c r="L69" s="1">
        <v>0.98095030009585549</v>
      </c>
      <c r="M69">
        <v>1.4180868473205981</v>
      </c>
      <c r="N69" s="1">
        <f t="shared" si="0"/>
        <v>1.227727884258792</v>
      </c>
      <c r="O69">
        <f t="shared" si="1"/>
        <v>0.22396291174010868</v>
      </c>
    </row>
    <row r="70" spans="2:15">
      <c r="B70" s="1"/>
      <c r="C70" s="1" t="s">
        <v>33</v>
      </c>
      <c r="D70">
        <v>31531524</v>
      </c>
      <c r="E70">
        <v>24554460</v>
      </c>
      <c r="F70">
        <f t="shared" si="2"/>
        <v>1.2841465053599224</v>
      </c>
      <c r="J70" s="1" t="s">
        <v>34</v>
      </c>
      <c r="K70">
        <v>1.1794240185900908</v>
      </c>
      <c r="L70" s="1">
        <v>0.89940593132007884</v>
      </c>
      <c r="M70">
        <v>0.76970878511005048</v>
      </c>
      <c r="N70" s="1">
        <f t="shared" si="0"/>
        <v>0.94951291167340679</v>
      </c>
      <c r="O70">
        <f t="shared" si="1"/>
        <v>0.20940314048862163</v>
      </c>
    </row>
    <row r="71" spans="2:15">
      <c r="B71" s="1"/>
      <c r="C71" s="1" t="s">
        <v>34</v>
      </c>
      <c r="D71">
        <v>35404626</v>
      </c>
      <c r="E71">
        <v>30018573</v>
      </c>
      <c r="F71">
        <f t="shared" si="2"/>
        <v>1.1794240185900908</v>
      </c>
      <c r="J71" s="1" t="s">
        <v>35</v>
      </c>
      <c r="K71">
        <v>1.1926033330928862</v>
      </c>
      <c r="L71" s="1">
        <v>1.0752235141237734</v>
      </c>
      <c r="M71">
        <v>0.82648448225310789</v>
      </c>
      <c r="N71" s="1">
        <f t="shared" si="0"/>
        <v>1.031437109823256</v>
      </c>
      <c r="O71">
        <f t="shared" si="1"/>
        <v>0.18694568766418801</v>
      </c>
    </row>
    <row r="72" spans="2:15">
      <c r="B72" s="1"/>
      <c r="C72" s="1" t="s">
        <v>35</v>
      </c>
      <c r="D72">
        <v>31760149</v>
      </c>
      <c r="E72">
        <v>26630941</v>
      </c>
      <c r="F72">
        <f t="shared" si="2"/>
        <v>1.1926033330928862</v>
      </c>
    </row>
    <row r="73" spans="2:15">
      <c r="B73" s="1" t="s">
        <v>36</v>
      </c>
      <c r="C73" s="1" t="s">
        <v>30</v>
      </c>
      <c r="D73">
        <v>3565056</v>
      </c>
      <c r="E73">
        <v>27984048</v>
      </c>
      <c r="F73">
        <f t="shared" si="2"/>
        <v>0.12739600789707051</v>
      </c>
    </row>
    <row r="74" spans="2:15">
      <c r="B74" s="1"/>
      <c r="C74" s="1" t="s">
        <v>31</v>
      </c>
      <c r="D74">
        <v>1272471</v>
      </c>
      <c r="E74">
        <v>21406550</v>
      </c>
      <c r="F74">
        <f t="shared" si="2"/>
        <v>5.9443067659197768E-2</v>
      </c>
    </row>
    <row r="75" spans="2:15">
      <c r="B75" s="1"/>
      <c r="C75" s="1" t="s">
        <v>32</v>
      </c>
      <c r="D75">
        <v>32886121.329999998</v>
      </c>
      <c r="E75">
        <v>21267146.620000001</v>
      </c>
      <c r="F75">
        <f>D75/E75</f>
        <v>1.5463344433368089</v>
      </c>
    </row>
    <row r="76" spans="2:15">
      <c r="B76" s="1"/>
      <c r="C76" s="1" t="s">
        <v>33</v>
      </c>
      <c r="D76">
        <v>20872531</v>
      </c>
      <c r="E76">
        <v>21277868</v>
      </c>
      <c r="F76">
        <f t="shared" si="2"/>
        <v>0.98095030009585549</v>
      </c>
    </row>
    <row r="77" spans="2:15">
      <c r="B77" s="1"/>
      <c r="C77" s="1" t="s">
        <v>34</v>
      </c>
      <c r="D77">
        <v>22545833</v>
      </c>
      <c r="E77">
        <v>25067472</v>
      </c>
      <c r="F77">
        <f t="shared" si="2"/>
        <v>0.89940593132007884</v>
      </c>
    </row>
    <row r="78" spans="2:15">
      <c r="B78" s="1"/>
      <c r="C78" s="1" t="s">
        <v>35</v>
      </c>
      <c r="D78">
        <v>22734369</v>
      </c>
      <c r="E78">
        <v>21143854</v>
      </c>
      <c r="F78">
        <f t="shared" si="2"/>
        <v>1.0752235141237734</v>
      </c>
    </row>
    <row r="79" spans="2:15">
      <c r="B79" s="1" t="s">
        <v>37</v>
      </c>
      <c r="C79" s="1" t="s">
        <v>30</v>
      </c>
      <c r="D79">
        <v>934463.86</v>
      </c>
      <c r="E79">
        <v>12110291.890000001</v>
      </c>
      <c r="F79">
        <f t="shared" si="2"/>
        <v>7.716278587567553E-2</v>
      </c>
    </row>
    <row r="80" spans="2:15">
      <c r="B80" s="1"/>
      <c r="C80" s="1" t="s">
        <v>31</v>
      </c>
      <c r="D80">
        <v>874403.86</v>
      </c>
      <c r="E80">
        <v>8803325.8900000006</v>
      </c>
      <c r="F80">
        <f t="shared" si="2"/>
        <v>9.9326535326070942E-2</v>
      </c>
    </row>
    <row r="81" spans="2:8">
      <c r="B81" s="1"/>
      <c r="C81" s="1" t="s">
        <v>32</v>
      </c>
      <c r="D81">
        <v>37830897.810000002</v>
      </c>
      <c r="E81">
        <v>18193559.309999999</v>
      </c>
      <c r="F81">
        <f t="shared" si="2"/>
        <v>2.0793566099628698</v>
      </c>
      <c r="H81" s="1"/>
    </row>
    <row r="82" spans="2:8">
      <c r="B82" s="1"/>
      <c r="C82" s="1" t="s">
        <v>33</v>
      </c>
      <c r="D82">
        <v>17661105.859999999</v>
      </c>
      <c r="E82">
        <v>12454177.890000001</v>
      </c>
      <c r="F82">
        <f t="shared" si="2"/>
        <v>1.4180868473205981</v>
      </c>
      <c r="H82" s="1"/>
    </row>
    <row r="83" spans="2:8">
      <c r="B83" s="1"/>
      <c r="C83" s="1" t="s">
        <v>34</v>
      </c>
      <c r="D83">
        <v>19325350.859999999</v>
      </c>
      <c r="E83">
        <v>25107353.890000001</v>
      </c>
      <c r="F83">
        <f t="shared" si="2"/>
        <v>0.76970878511005048</v>
      </c>
      <c r="H83" s="1"/>
    </row>
    <row r="84" spans="2:8">
      <c r="B84" s="1"/>
      <c r="C84" s="1" t="s">
        <v>35</v>
      </c>
      <c r="D84">
        <v>18205062.859999999</v>
      </c>
      <c r="E84">
        <v>22027107.890000001</v>
      </c>
      <c r="F84">
        <f t="shared" si="2"/>
        <v>0.82648448225310789</v>
      </c>
      <c r="H84" s="1"/>
    </row>
    <row r="85" spans="2:8">
      <c r="C85" s="1"/>
      <c r="E85" s="1"/>
      <c r="F85" s="1"/>
      <c r="H85" s="1"/>
    </row>
    <row r="86" spans="2:8">
      <c r="C86" s="1"/>
      <c r="E86" s="1"/>
      <c r="F86" s="1"/>
      <c r="H86" s="1"/>
    </row>
  </sheetData>
  <phoneticPr fontId="1"/>
  <pageMargins left="0.7" right="0.7" top="0.75" bottom="0.75" header="0.3" footer="0.3"/>
  <pageSetup paperSize="9" scale="4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4"/>
  <sheetViews>
    <sheetView tabSelected="1" topLeftCell="A73" zoomScale="69" zoomScaleNormal="69" workbookViewId="0">
      <selection activeCell="S84" sqref="S84"/>
    </sheetView>
  </sheetViews>
  <sheetFormatPr baseColWidth="10" defaultColWidth="8.83203125" defaultRowHeight="14"/>
  <sheetData>
    <row r="1" spans="1:23">
      <c r="B1" t="s">
        <v>24</v>
      </c>
    </row>
    <row r="3" spans="1:2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  <c r="T3" s="1" t="s">
        <v>19</v>
      </c>
      <c r="U3" s="1" t="s">
        <v>20</v>
      </c>
      <c r="V3" s="1" t="s">
        <v>21</v>
      </c>
      <c r="W3" s="1"/>
    </row>
    <row r="4" spans="1:23">
      <c r="A4" s="2">
        <v>1</v>
      </c>
      <c r="B4" s="2">
        <v>1</v>
      </c>
      <c r="C4" s="2">
        <v>0</v>
      </c>
      <c r="D4" s="2">
        <v>3733591</v>
      </c>
      <c r="E4" s="2">
        <v>4529465.3099999996</v>
      </c>
      <c r="F4" s="2">
        <v>2527.6</v>
      </c>
      <c r="G4" s="1" t="s">
        <v>22</v>
      </c>
      <c r="H4" s="2">
        <v>2082</v>
      </c>
      <c r="I4" s="2">
        <v>2083.48</v>
      </c>
      <c r="J4" s="2">
        <v>1891</v>
      </c>
      <c r="K4" s="2">
        <v>179.96</v>
      </c>
      <c r="L4" s="2">
        <v>32386.52</v>
      </c>
      <c r="M4" s="2">
        <v>1677</v>
      </c>
      <c r="N4" s="2">
        <v>2458</v>
      </c>
      <c r="O4" s="2">
        <v>-2.64</v>
      </c>
      <c r="P4" s="2">
        <v>0</v>
      </c>
      <c r="Q4" s="2">
        <v>30</v>
      </c>
      <c r="R4" s="2">
        <v>60</v>
      </c>
      <c r="S4" s="2">
        <v>56</v>
      </c>
      <c r="T4" s="2">
        <v>32</v>
      </c>
      <c r="U4" s="2">
        <v>1792</v>
      </c>
      <c r="V4" s="1" t="s">
        <v>0</v>
      </c>
      <c r="W4" s="1"/>
    </row>
    <row r="5" spans="1:23">
      <c r="A5" s="2">
        <v>2</v>
      </c>
      <c r="B5" s="2">
        <v>2</v>
      </c>
      <c r="C5" s="2">
        <v>0</v>
      </c>
      <c r="D5" s="2">
        <v>4136860</v>
      </c>
      <c r="E5" s="2">
        <v>4529465.3099999996</v>
      </c>
      <c r="F5" s="2">
        <v>2527.6</v>
      </c>
      <c r="G5" s="1" t="s">
        <v>22</v>
      </c>
      <c r="H5" s="2">
        <v>2325</v>
      </c>
      <c r="I5" s="2">
        <v>2308.52</v>
      </c>
      <c r="J5" s="2">
        <v>2406</v>
      </c>
      <c r="K5" s="2">
        <v>161.18</v>
      </c>
      <c r="L5" s="2">
        <v>25979.63</v>
      </c>
      <c r="M5" s="2">
        <v>1876</v>
      </c>
      <c r="N5" s="2">
        <v>2627</v>
      </c>
      <c r="O5" s="2">
        <v>-1.3</v>
      </c>
      <c r="P5" s="2">
        <v>118</v>
      </c>
      <c r="Q5" s="2">
        <v>89</v>
      </c>
      <c r="R5" s="2">
        <v>60</v>
      </c>
      <c r="S5" s="2">
        <v>56</v>
      </c>
      <c r="T5" s="2">
        <v>32</v>
      </c>
      <c r="U5" s="2">
        <v>1792</v>
      </c>
      <c r="V5" s="1" t="s">
        <v>0</v>
      </c>
      <c r="W5" s="1"/>
    </row>
    <row r="6" spans="1:23">
      <c r="A6" s="2">
        <v>3</v>
      </c>
      <c r="B6" s="2">
        <v>3</v>
      </c>
      <c r="C6" s="2">
        <v>10100279.689999999</v>
      </c>
      <c r="D6" s="2">
        <v>14629745</v>
      </c>
      <c r="E6" s="2">
        <v>4529465.3099999996</v>
      </c>
      <c r="F6" s="2">
        <v>2527.6</v>
      </c>
      <c r="G6" s="1" t="s">
        <v>22</v>
      </c>
      <c r="H6" s="2">
        <v>7032</v>
      </c>
      <c r="I6" s="2">
        <v>8163.92</v>
      </c>
      <c r="J6" s="2">
        <v>4899</v>
      </c>
      <c r="K6" s="2">
        <v>3721.33</v>
      </c>
      <c r="L6" s="2">
        <v>13848277.210000001</v>
      </c>
      <c r="M6" s="2">
        <v>2456</v>
      </c>
      <c r="N6" s="2">
        <v>17228</v>
      </c>
      <c r="O6" s="2">
        <v>33.49</v>
      </c>
      <c r="P6" s="2">
        <v>1791</v>
      </c>
      <c r="Q6" s="2">
        <v>157</v>
      </c>
      <c r="R6" s="2">
        <v>60</v>
      </c>
      <c r="S6" s="2">
        <v>56</v>
      </c>
      <c r="T6" s="2">
        <v>32</v>
      </c>
      <c r="U6" s="2">
        <v>1792</v>
      </c>
      <c r="V6" s="1" t="s">
        <v>0</v>
      </c>
      <c r="W6" s="1"/>
    </row>
    <row r="7" spans="1:23">
      <c r="A7" s="2">
        <v>4</v>
      </c>
      <c r="B7" s="2">
        <v>4</v>
      </c>
      <c r="C7" s="2">
        <v>0</v>
      </c>
      <c r="D7" s="2">
        <v>3738758</v>
      </c>
      <c r="E7" s="2">
        <v>4529465.3099999996</v>
      </c>
      <c r="F7" s="2">
        <v>2527.6</v>
      </c>
      <c r="G7" s="1" t="s">
        <v>22</v>
      </c>
      <c r="H7" s="2">
        <v>2047</v>
      </c>
      <c r="I7" s="2">
        <v>2086.36</v>
      </c>
      <c r="J7" s="2">
        <v>1868</v>
      </c>
      <c r="K7" s="2">
        <v>264.27</v>
      </c>
      <c r="L7" s="2">
        <v>69840.66</v>
      </c>
      <c r="M7" s="2">
        <v>1604</v>
      </c>
      <c r="N7" s="2">
        <v>2824</v>
      </c>
      <c r="O7" s="2">
        <v>-2.62</v>
      </c>
      <c r="P7" s="2">
        <v>150</v>
      </c>
      <c r="Q7" s="2">
        <v>221</v>
      </c>
      <c r="R7" s="2">
        <v>59</v>
      </c>
      <c r="S7" s="2">
        <v>56</v>
      </c>
      <c r="T7" s="2">
        <v>32</v>
      </c>
      <c r="U7" s="2">
        <v>1792</v>
      </c>
      <c r="V7" s="1" t="s">
        <v>0</v>
      </c>
      <c r="W7" s="1"/>
    </row>
    <row r="8" spans="1:23">
      <c r="A8" s="2">
        <v>5</v>
      </c>
      <c r="B8" s="2">
        <v>5</v>
      </c>
      <c r="C8" s="2">
        <v>0</v>
      </c>
      <c r="D8" s="2">
        <v>3538989</v>
      </c>
      <c r="E8" s="2">
        <v>4529465.3099999996</v>
      </c>
      <c r="F8" s="2">
        <v>2527.6</v>
      </c>
      <c r="G8" s="1" t="s">
        <v>22</v>
      </c>
      <c r="H8" s="2">
        <v>1968</v>
      </c>
      <c r="I8" s="2">
        <v>1974.88</v>
      </c>
      <c r="J8" s="2">
        <v>1688</v>
      </c>
      <c r="K8" s="2">
        <v>185.68</v>
      </c>
      <c r="L8" s="2">
        <v>34475.94</v>
      </c>
      <c r="M8" s="2">
        <v>1607</v>
      </c>
      <c r="N8" s="2">
        <v>2477</v>
      </c>
      <c r="O8" s="2">
        <v>-3.28</v>
      </c>
      <c r="P8" s="2">
        <v>0</v>
      </c>
      <c r="Q8" s="2">
        <v>285</v>
      </c>
      <c r="R8" s="2">
        <v>58</v>
      </c>
      <c r="S8" s="2">
        <v>56</v>
      </c>
      <c r="T8" s="2">
        <v>32</v>
      </c>
      <c r="U8" s="2">
        <v>1792</v>
      </c>
      <c r="V8" s="1" t="s">
        <v>0</v>
      </c>
      <c r="W8" s="1"/>
    </row>
    <row r="9" spans="1:23">
      <c r="A9" s="2">
        <v>6</v>
      </c>
      <c r="B9" s="2">
        <v>6</v>
      </c>
      <c r="C9" s="2">
        <v>0</v>
      </c>
      <c r="D9" s="2">
        <v>3591551</v>
      </c>
      <c r="E9" s="2">
        <v>4529465.3099999996</v>
      </c>
      <c r="F9" s="2">
        <v>2527.6</v>
      </c>
      <c r="G9" s="1" t="s">
        <v>22</v>
      </c>
      <c r="H9" s="2">
        <v>2016</v>
      </c>
      <c r="I9" s="2">
        <v>2004.21</v>
      </c>
      <c r="J9" s="2">
        <v>2089</v>
      </c>
      <c r="K9" s="2">
        <v>161.49</v>
      </c>
      <c r="L9" s="2">
        <v>26077.62</v>
      </c>
      <c r="M9" s="2">
        <v>1703</v>
      </c>
      <c r="N9" s="2">
        <v>2397</v>
      </c>
      <c r="O9" s="2">
        <v>-3.11</v>
      </c>
      <c r="P9" s="2">
        <v>0</v>
      </c>
      <c r="Q9" s="2">
        <v>346</v>
      </c>
      <c r="R9" s="2">
        <v>59</v>
      </c>
      <c r="S9" s="2">
        <v>56</v>
      </c>
      <c r="T9" s="2">
        <v>32</v>
      </c>
      <c r="U9" s="2">
        <v>1792</v>
      </c>
      <c r="V9" s="1" t="s">
        <v>0</v>
      </c>
      <c r="W9" s="1"/>
    </row>
    <row r="10" spans="1:23">
      <c r="A10" s="2">
        <v>7</v>
      </c>
      <c r="B10" s="2">
        <v>7</v>
      </c>
      <c r="C10" s="2">
        <v>0</v>
      </c>
      <c r="D10" s="2">
        <v>3676911</v>
      </c>
      <c r="E10" s="2">
        <v>4529465.3099999996</v>
      </c>
      <c r="F10" s="2">
        <v>2527.6</v>
      </c>
      <c r="G10" s="1" t="s">
        <v>22</v>
      </c>
      <c r="H10" s="2">
        <v>2040</v>
      </c>
      <c r="I10" s="2">
        <v>2051.85</v>
      </c>
      <c r="J10" s="2">
        <v>1935</v>
      </c>
      <c r="K10" s="2">
        <v>193.51</v>
      </c>
      <c r="L10" s="2">
        <v>37445.61</v>
      </c>
      <c r="M10" s="2">
        <v>1597</v>
      </c>
      <c r="N10" s="2">
        <v>2431</v>
      </c>
      <c r="O10" s="2">
        <v>-2.83</v>
      </c>
      <c r="P10" s="2">
        <v>0</v>
      </c>
      <c r="Q10" s="2">
        <v>407</v>
      </c>
      <c r="R10" s="2">
        <v>58</v>
      </c>
      <c r="S10" s="2">
        <v>56</v>
      </c>
      <c r="T10" s="2">
        <v>32</v>
      </c>
      <c r="U10" s="2">
        <v>1792</v>
      </c>
      <c r="V10" s="1" t="s">
        <v>0</v>
      </c>
      <c r="W10" s="1"/>
    </row>
    <row r="11" spans="1:23">
      <c r="A11" s="2">
        <v>8</v>
      </c>
      <c r="B11" s="2">
        <v>8</v>
      </c>
      <c r="C11" s="2">
        <v>0</v>
      </c>
      <c r="D11" s="2">
        <v>4082827</v>
      </c>
      <c r="E11" s="2">
        <v>4529465.3099999996</v>
      </c>
      <c r="F11" s="2">
        <v>2527.6</v>
      </c>
      <c r="G11" s="1" t="s">
        <v>22</v>
      </c>
      <c r="H11" s="2">
        <v>2272</v>
      </c>
      <c r="I11" s="2">
        <v>2278.36</v>
      </c>
      <c r="J11" s="2">
        <v>2231</v>
      </c>
      <c r="K11" s="2">
        <v>222.51</v>
      </c>
      <c r="L11" s="2">
        <v>49510.97</v>
      </c>
      <c r="M11" s="2">
        <v>1806</v>
      </c>
      <c r="N11" s="2">
        <v>3522</v>
      </c>
      <c r="O11" s="2">
        <v>-1.48</v>
      </c>
      <c r="P11" s="2">
        <v>142</v>
      </c>
      <c r="Q11" s="2">
        <v>452</v>
      </c>
      <c r="R11" s="2">
        <v>53</v>
      </c>
      <c r="S11" s="2">
        <v>56</v>
      </c>
      <c r="T11" s="2">
        <v>32</v>
      </c>
      <c r="U11" s="2">
        <v>1792</v>
      </c>
      <c r="V11" s="1" t="s">
        <v>0</v>
      </c>
      <c r="W11" s="1"/>
    </row>
    <row r="12" spans="1:23">
      <c r="A12" s="2">
        <v>9</v>
      </c>
      <c r="B12" s="2">
        <v>9</v>
      </c>
      <c r="C12" s="2">
        <v>25802102.690000001</v>
      </c>
      <c r="D12" s="2">
        <v>30331568</v>
      </c>
      <c r="E12" s="2">
        <v>4529465.3099999996</v>
      </c>
      <c r="F12" s="2">
        <v>2527.6</v>
      </c>
      <c r="G12" s="1" t="s">
        <v>22</v>
      </c>
      <c r="H12" s="2">
        <v>13825</v>
      </c>
      <c r="I12" s="2">
        <v>16926.099999999999</v>
      </c>
      <c r="J12" s="2">
        <v>11687</v>
      </c>
      <c r="K12" s="2">
        <v>10432.15</v>
      </c>
      <c r="L12" s="2">
        <v>108829801.47</v>
      </c>
      <c r="M12" s="2">
        <v>2733</v>
      </c>
      <c r="N12" s="2">
        <v>41479</v>
      </c>
      <c r="O12" s="2">
        <v>85.54</v>
      </c>
      <c r="P12" s="2">
        <v>1792</v>
      </c>
      <c r="Q12" s="2">
        <v>511</v>
      </c>
      <c r="R12" s="2">
        <v>53</v>
      </c>
      <c r="S12" s="2">
        <v>56</v>
      </c>
      <c r="T12" s="2">
        <v>32</v>
      </c>
      <c r="U12" s="2">
        <v>1792</v>
      </c>
      <c r="V12" s="1" t="s">
        <v>0</v>
      </c>
      <c r="W12" s="1"/>
    </row>
    <row r="13" spans="1:23">
      <c r="A13" s="2">
        <v>10</v>
      </c>
      <c r="B13" s="2">
        <v>10</v>
      </c>
      <c r="C13" s="2">
        <v>0</v>
      </c>
      <c r="D13" s="2">
        <v>4454183</v>
      </c>
      <c r="E13" s="2">
        <v>4529465.3099999996</v>
      </c>
      <c r="F13" s="2">
        <v>2527.6</v>
      </c>
      <c r="G13" s="1" t="s">
        <v>22</v>
      </c>
      <c r="H13" s="2">
        <v>2503.5</v>
      </c>
      <c r="I13" s="2">
        <v>2485.59</v>
      </c>
      <c r="J13" s="2">
        <v>2567</v>
      </c>
      <c r="K13" s="2">
        <v>160.94</v>
      </c>
      <c r="L13" s="2">
        <v>25900.62</v>
      </c>
      <c r="M13" s="2">
        <v>2115</v>
      </c>
      <c r="N13" s="2">
        <v>2843</v>
      </c>
      <c r="O13" s="2">
        <v>-0.25</v>
      </c>
      <c r="P13" s="2">
        <v>787</v>
      </c>
      <c r="Q13" s="2">
        <v>576</v>
      </c>
      <c r="R13" s="2">
        <v>53</v>
      </c>
      <c r="S13" s="2">
        <v>56</v>
      </c>
      <c r="T13" s="2">
        <v>32</v>
      </c>
      <c r="U13" s="2">
        <v>1792</v>
      </c>
      <c r="V13" s="1" t="s">
        <v>0</v>
      </c>
      <c r="W13" s="1"/>
    </row>
    <row r="14" spans="1:23">
      <c r="A14" s="2">
        <v>11</v>
      </c>
      <c r="B14" s="2">
        <v>11</v>
      </c>
      <c r="C14" s="2">
        <v>0</v>
      </c>
      <c r="D14" s="2">
        <v>4457188</v>
      </c>
      <c r="E14" s="2">
        <v>4529465.3099999996</v>
      </c>
      <c r="F14" s="2">
        <v>2527.6</v>
      </c>
      <c r="G14" s="1" t="s">
        <v>22</v>
      </c>
      <c r="H14" s="2">
        <v>2485.5</v>
      </c>
      <c r="I14" s="2">
        <v>2487.27</v>
      </c>
      <c r="J14" s="2">
        <v>2461</v>
      </c>
      <c r="K14" s="2">
        <v>108.62</v>
      </c>
      <c r="L14" s="2">
        <v>11798.49</v>
      </c>
      <c r="M14" s="2">
        <v>2179</v>
      </c>
      <c r="N14" s="2">
        <v>2750</v>
      </c>
      <c r="O14" s="2">
        <v>-0.24</v>
      </c>
      <c r="P14" s="2">
        <v>630</v>
      </c>
      <c r="Q14" s="2">
        <v>636</v>
      </c>
      <c r="R14" s="2">
        <v>53</v>
      </c>
      <c r="S14" s="2">
        <v>56</v>
      </c>
      <c r="T14" s="2">
        <v>32</v>
      </c>
      <c r="U14" s="2">
        <v>1792</v>
      </c>
      <c r="V14" s="1" t="s">
        <v>0</v>
      </c>
      <c r="W14" s="1"/>
    </row>
    <row r="15" spans="1:23">
      <c r="A15" s="2">
        <v>12</v>
      </c>
      <c r="B15" s="2">
        <v>12</v>
      </c>
      <c r="C15" s="2">
        <v>0</v>
      </c>
      <c r="D15" s="2">
        <v>4144560</v>
      </c>
      <c r="E15" s="2">
        <v>4529465.3099999996</v>
      </c>
      <c r="F15" s="2">
        <v>2527.6</v>
      </c>
      <c r="G15" s="1" t="s">
        <v>22</v>
      </c>
      <c r="H15" s="2">
        <v>2306</v>
      </c>
      <c r="I15" s="2">
        <v>2312.81</v>
      </c>
      <c r="J15" s="2">
        <v>2228</v>
      </c>
      <c r="K15" s="2">
        <v>88.64</v>
      </c>
      <c r="L15" s="2">
        <v>7856.92</v>
      </c>
      <c r="M15" s="2">
        <v>2112</v>
      </c>
      <c r="N15" s="2">
        <v>2593</v>
      </c>
      <c r="O15" s="2">
        <v>-1.28</v>
      </c>
      <c r="P15" s="2">
        <v>28</v>
      </c>
      <c r="Q15" s="2">
        <v>697</v>
      </c>
      <c r="R15" s="2">
        <v>54</v>
      </c>
      <c r="S15" s="2">
        <v>56</v>
      </c>
      <c r="T15" s="2">
        <v>32</v>
      </c>
      <c r="U15" s="2">
        <v>1792</v>
      </c>
      <c r="V15" s="1" t="s">
        <v>0</v>
      </c>
      <c r="W15" s="1"/>
    </row>
    <row r="16" spans="1:2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>
      <c r="A17" s="1" t="s">
        <v>26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  <c r="N18" s="1" t="s">
        <v>13</v>
      </c>
      <c r="O18" s="1" t="s">
        <v>14</v>
      </c>
      <c r="P18" s="1" t="s">
        <v>15</v>
      </c>
      <c r="Q18" s="1" t="s">
        <v>16</v>
      </c>
      <c r="R18" s="1" t="s">
        <v>17</v>
      </c>
      <c r="S18" s="1" t="s">
        <v>18</v>
      </c>
      <c r="T18" s="1" t="s">
        <v>19</v>
      </c>
      <c r="U18" s="1" t="s">
        <v>20</v>
      </c>
      <c r="V18" s="1" t="s">
        <v>21</v>
      </c>
      <c r="W18" s="1"/>
    </row>
    <row r="19" spans="1:23">
      <c r="A19" s="2">
        <v>1</v>
      </c>
      <c r="B19" s="2">
        <v>1</v>
      </c>
      <c r="C19" s="2">
        <v>924560.97</v>
      </c>
      <c r="D19" s="2">
        <v>3771844</v>
      </c>
      <c r="E19" s="2">
        <v>2847283.03</v>
      </c>
      <c r="F19" s="2">
        <v>1588.89</v>
      </c>
      <c r="G19" s="1" t="s">
        <v>25</v>
      </c>
      <c r="H19" s="2">
        <v>2113</v>
      </c>
      <c r="I19" s="2">
        <v>2104.8200000000002</v>
      </c>
      <c r="J19" s="2">
        <v>1891</v>
      </c>
      <c r="K19" s="2">
        <v>175.99</v>
      </c>
      <c r="L19" s="2">
        <v>30972.41</v>
      </c>
      <c r="M19" s="2">
        <v>1717</v>
      </c>
      <c r="N19" s="2">
        <v>2458</v>
      </c>
      <c r="O19" s="2">
        <v>1.86</v>
      </c>
      <c r="P19" s="2">
        <v>1792</v>
      </c>
      <c r="Q19" s="2">
        <v>31</v>
      </c>
      <c r="R19" s="2">
        <v>59</v>
      </c>
      <c r="S19" s="2">
        <v>56</v>
      </c>
      <c r="T19" s="2">
        <v>32</v>
      </c>
      <c r="U19" s="2">
        <v>1792</v>
      </c>
      <c r="V19" s="1" t="s">
        <v>0</v>
      </c>
      <c r="W19" s="1"/>
    </row>
    <row r="20" spans="1:23">
      <c r="A20" s="2">
        <v>2</v>
      </c>
      <c r="B20" s="2">
        <v>2</v>
      </c>
      <c r="C20" s="2">
        <v>1328105.97</v>
      </c>
      <c r="D20" s="2">
        <v>4175389</v>
      </c>
      <c r="E20" s="2">
        <v>2847283.03</v>
      </c>
      <c r="F20" s="2">
        <v>1588.89</v>
      </c>
      <c r="G20" s="1" t="s">
        <v>25</v>
      </c>
      <c r="H20" s="2">
        <v>2360</v>
      </c>
      <c r="I20" s="2">
        <v>2330.02</v>
      </c>
      <c r="J20" s="2">
        <v>2406</v>
      </c>
      <c r="K20" s="2">
        <v>181.78</v>
      </c>
      <c r="L20" s="2">
        <v>33042.68</v>
      </c>
      <c r="M20" s="2">
        <v>1855</v>
      </c>
      <c r="N20" s="2">
        <v>2799</v>
      </c>
      <c r="O20" s="2">
        <v>2.67</v>
      </c>
      <c r="P20" s="2">
        <v>1792</v>
      </c>
      <c r="Q20" s="2">
        <v>96</v>
      </c>
      <c r="R20" s="2">
        <v>61</v>
      </c>
      <c r="S20" s="2">
        <v>56</v>
      </c>
      <c r="T20" s="2">
        <v>32</v>
      </c>
      <c r="U20" s="2">
        <v>1792</v>
      </c>
      <c r="V20" s="1" t="s">
        <v>0</v>
      </c>
      <c r="W20" s="1"/>
    </row>
    <row r="21" spans="1:23">
      <c r="A21" s="2">
        <v>3</v>
      </c>
      <c r="B21" s="2">
        <v>3</v>
      </c>
      <c r="C21" s="2">
        <v>11674632.970000001</v>
      </c>
      <c r="D21" s="2">
        <v>14521916</v>
      </c>
      <c r="E21" s="2">
        <v>2847283.03</v>
      </c>
      <c r="F21" s="2">
        <v>1588.89</v>
      </c>
      <c r="G21" s="1" t="s">
        <v>25</v>
      </c>
      <c r="H21" s="2">
        <v>7032</v>
      </c>
      <c r="I21" s="2">
        <v>8103.75</v>
      </c>
      <c r="J21" s="2">
        <v>4899</v>
      </c>
      <c r="K21" s="2">
        <v>3786.93</v>
      </c>
      <c r="L21" s="2">
        <v>14340848.51</v>
      </c>
      <c r="M21" s="2">
        <v>2329</v>
      </c>
      <c r="N21" s="2">
        <v>17228</v>
      </c>
      <c r="O21" s="2">
        <v>23.5</v>
      </c>
      <c r="P21" s="2">
        <v>1792</v>
      </c>
      <c r="Q21" s="2">
        <v>156</v>
      </c>
      <c r="R21" s="2">
        <v>62</v>
      </c>
      <c r="S21" s="2">
        <v>56</v>
      </c>
      <c r="T21" s="2">
        <v>32</v>
      </c>
      <c r="U21" s="2">
        <v>1792</v>
      </c>
      <c r="V21" s="1" t="s">
        <v>0</v>
      </c>
      <c r="W21" s="1"/>
    </row>
    <row r="22" spans="1:23">
      <c r="A22" s="2">
        <v>4</v>
      </c>
      <c r="B22" s="2">
        <v>4</v>
      </c>
      <c r="C22" s="2">
        <v>777698.97</v>
      </c>
      <c r="D22" s="2">
        <v>3624982</v>
      </c>
      <c r="E22" s="2">
        <v>2847283.03</v>
      </c>
      <c r="F22" s="2">
        <v>1588.89</v>
      </c>
      <c r="G22" s="1" t="s">
        <v>25</v>
      </c>
      <c r="H22" s="2">
        <v>1984.5</v>
      </c>
      <c r="I22" s="2">
        <v>2022.87</v>
      </c>
      <c r="J22" s="2">
        <v>1868</v>
      </c>
      <c r="K22" s="2">
        <v>261.75</v>
      </c>
      <c r="L22" s="2">
        <v>68514.52</v>
      </c>
      <c r="M22" s="2">
        <v>1542</v>
      </c>
      <c r="N22" s="2">
        <v>2812</v>
      </c>
      <c r="O22" s="2">
        <v>1.57</v>
      </c>
      <c r="P22" s="2">
        <v>1775</v>
      </c>
      <c r="Q22" s="2">
        <v>220</v>
      </c>
      <c r="R22" s="2">
        <v>62</v>
      </c>
      <c r="S22" s="2">
        <v>56</v>
      </c>
      <c r="T22" s="2">
        <v>32</v>
      </c>
      <c r="U22" s="2">
        <v>1792</v>
      </c>
      <c r="V22" s="1" t="s">
        <v>0</v>
      </c>
      <c r="W22" s="1"/>
    </row>
    <row r="23" spans="1:23">
      <c r="A23" s="2">
        <v>5</v>
      </c>
      <c r="B23" s="2">
        <v>5</v>
      </c>
      <c r="C23" s="2">
        <v>577334.97</v>
      </c>
      <c r="D23" s="2">
        <v>3424618</v>
      </c>
      <c r="E23" s="2">
        <v>2847283.03</v>
      </c>
      <c r="F23" s="2">
        <v>1588.89</v>
      </c>
      <c r="G23" s="1" t="s">
        <v>25</v>
      </c>
      <c r="H23" s="2">
        <v>1912</v>
      </c>
      <c r="I23" s="2">
        <v>1911.06</v>
      </c>
      <c r="J23" s="2">
        <v>1688</v>
      </c>
      <c r="K23" s="2">
        <v>180.56</v>
      </c>
      <c r="L23" s="2">
        <v>32601.14</v>
      </c>
      <c r="M23" s="2">
        <v>1591</v>
      </c>
      <c r="N23" s="2">
        <v>2429</v>
      </c>
      <c r="O23" s="2">
        <v>1.1599999999999999</v>
      </c>
      <c r="P23" s="2">
        <v>1792</v>
      </c>
      <c r="Q23" s="2">
        <v>281</v>
      </c>
      <c r="R23" s="2">
        <v>62</v>
      </c>
      <c r="S23" s="2">
        <v>56</v>
      </c>
      <c r="T23" s="2">
        <v>32</v>
      </c>
      <c r="U23" s="2">
        <v>1792</v>
      </c>
      <c r="V23" s="1" t="s">
        <v>0</v>
      </c>
      <c r="W23" s="1"/>
    </row>
    <row r="24" spans="1:23">
      <c r="A24" s="2">
        <v>6</v>
      </c>
      <c r="B24" s="2">
        <v>6</v>
      </c>
      <c r="C24" s="2">
        <v>684127.97</v>
      </c>
      <c r="D24" s="2">
        <v>3531411</v>
      </c>
      <c r="E24" s="2">
        <v>2847283.03</v>
      </c>
      <c r="F24" s="2">
        <v>1588.89</v>
      </c>
      <c r="G24" s="1" t="s">
        <v>25</v>
      </c>
      <c r="H24" s="2">
        <v>1969</v>
      </c>
      <c r="I24" s="2">
        <v>1970.65</v>
      </c>
      <c r="J24" s="2">
        <v>2100</v>
      </c>
      <c r="K24" s="2">
        <v>163.16999999999999</v>
      </c>
      <c r="L24" s="2">
        <v>26625.96</v>
      </c>
      <c r="M24" s="2">
        <v>1667</v>
      </c>
      <c r="N24" s="2">
        <v>2397</v>
      </c>
      <c r="O24" s="2">
        <v>1.38</v>
      </c>
      <c r="P24" s="2">
        <v>1792</v>
      </c>
      <c r="Q24" s="2">
        <v>343</v>
      </c>
      <c r="R24" s="2">
        <v>61</v>
      </c>
      <c r="S24" s="2">
        <v>56</v>
      </c>
      <c r="T24" s="2">
        <v>32</v>
      </c>
      <c r="U24" s="2">
        <v>1792</v>
      </c>
      <c r="V24" s="1" t="s">
        <v>0</v>
      </c>
      <c r="W24" s="1"/>
    </row>
    <row r="25" spans="1:23">
      <c r="A25" s="2">
        <v>7</v>
      </c>
      <c r="B25" s="2">
        <v>7</v>
      </c>
      <c r="C25" s="2">
        <v>752571.97</v>
      </c>
      <c r="D25" s="2">
        <v>3599855</v>
      </c>
      <c r="E25" s="2">
        <v>2847283.03</v>
      </c>
      <c r="F25" s="2">
        <v>1588.89</v>
      </c>
      <c r="G25" s="1" t="s">
        <v>25</v>
      </c>
      <c r="H25" s="2">
        <v>1993.5</v>
      </c>
      <c r="I25" s="2">
        <v>2008.85</v>
      </c>
      <c r="J25" s="2">
        <v>1935</v>
      </c>
      <c r="K25" s="2">
        <v>193.89</v>
      </c>
      <c r="L25" s="2">
        <v>37594.99</v>
      </c>
      <c r="M25" s="2">
        <v>1550</v>
      </c>
      <c r="N25" s="2">
        <v>2399</v>
      </c>
      <c r="O25" s="2">
        <v>1.52</v>
      </c>
      <c r="P25" s="2">
        <v>1787</v>
      </c>
      <c r="Q25" s="2">
        <v>404</v>
      </c>
      <c r="R25" s="2">
        <v>60</v>
      </c>
      <c r="S25" s="2">
        <v>56</v>
      </c>
      <c r="T25" s="2">
        <v>32</v>
      </c>
      <c r="U25" s="2">
        <v>1792</v>
      </c>
      <c r="V25" s="1" t="s">
        <v>0</v>
      </c>
      <c r="W25" s="1"/>
    </row>
    <row r="26" spans="1:23">
      <c r="A26" s="2">
        <v>8</v>
      </c>
      <c r="B26" s="2">
        <v>8</v>
      </c>
      <c r="C26" s="2">
        <v>1104392.97</v>
      </c>
      <c r="D26" s="2">
        <v>3951676</v>
      </c>
      <c r="E26" s="2">
        <v>2847283.03</v>
      </c>
      <c r="F26" s="2">
        <v>1588.89</v>
      </c>
      <c r="G26" s="1" t="s">
        <v>25</v>
      </c>
      <c r="H26" s="2">
        <v>2184.5</v>
      </c>
      <c r="I26" s="2">
        <v>2205.1799999999998</v>
      </c>
      <c r="J26" s="2">
        <v>2231</v>
      </c>
      <c r="K26" s="2">
        <v>332.89</v>
      </c>
      <c r="L26" s="2">
        <v>110812.85</v>
      </c>
      <c r="M26" s="2">
        <v>1685</v>
      </c>
      <c r="N26" s="2">
        <v>4337</v>
      </c>
      <c r="O26" s="2">
        <v>2.2200000000000002</v>
      </c>
      <c r="P26" s="2">
        <v>1792</v>
      </c>
      <c r="Q26" s="2">
        <v>454</v>
      </c>
      <c r="R26" s="2">
        <v>61</v>
      </c>
      <c r="S26" s="2">
        <v>56</v>
      </c>
      <c r="T26" s="2">
        <v>32</v>
      </c>
      <c r="U26" s="2">
        <v>1792</v>
      </c>
      <c r="V26" s="1" t="s">
        <v>0</v>
      </c>
      <c r="W26" s="1"/>
    </row>
    <row r="27" spans="1:23">
      <c r="A27" s="2">
        <v>9</v>
      </c>
      <c r="B27" s="2">
        <v>9</v>
      </c>
      <c r="C27" s="2">
        <v>27479903.969999999</v>
      </c>
      <c r="D27" s="2">
        <v>30327187</v>
      </c>
      <c r="E27" s="2">
        <v>2847283.03</v>
      </c>
      <c r="F27" s="2">
        <v>1588.89</v>
      </c>
      <c r="G27" s="1" t="s">
        <v>25</v>
      </c>
      <c r="H27" s="2">
        <v>13825</v>
      </c>
      <c r="I27" s="2">
        <v>16923.650000000001</v>
      </c>
      <c r="J27" s="2">
        <v>11687</v>
      </c>
      <c r="K27" s="2">
        <v>10434.82</v>
      </c>
      <c r="L27" s="2">
        <v>108885469.3</v>
      </c>
      <c r="M27" s="2">
        <v>2884</v>
      </c>
      <c r="N27" s="2">
        <v>41479</v>
      </c>
      <c r="O27" s="2">
        <v>55.32</v>
      </c>
      <c r="P27" s="2">
        <v>1792</v>
      </c>
      <c r="Q27" s="2">
        <v>512</v>
      </c>
      <c r="R27" s="2">
        <v>53</v>
      </c>
      <c r="S27" s="2">
        <v>56</v>
      </c>
      <c r="T27" s="2">
        <v>32</v>
      </c>
      <c r="U27" s="2">
        <v>1792</v>
      </c>
      <c r="V27" s="1" t="s">
        <v>0</v>
      </c>
      <c r="W27" s="1"/>
    </row>
    <row r="28" spans="1:23">
      <c r="A28" s="2">
        <v>10</v>
      </c>
      <c r="B28" s="2">
        <v>10</v>
      </c>
      <c r="C28" s="2">
        <v>1568307.97</v>
      </c>
      <c r="D28" s="2">
        <v>4415591</v>
      </c>
      <c r="E28" s="2">
        <v>2847283.03</v>
      </c>
      <c r="F28" s="2">
        <v>1588.89</v>
      </c>
      <c r="G28" s="1" t="s">
        <v>25</v>
      </c>
      <c r="H28" s="2">
        <v>2458</v>
      </c>
      <c r="I28" s="2">
        <v>2464.06</v>
      </c>
      <c r="J28" s="2">
        <v>2374</v>
      </c>
      <c r="K28" s="2">
        <v>207.42</v>
      </c>
      <c r="L28" s="2">
        <v>43021.86</v>
      </c>
      <c r="M28" s="2">
        <v>2050</v>
      </c>
      <c r="N28" s="2">
        <v>3345</v>
      </c>
      <c r="O28" s="2">
        <v>3.16</v>
      </c>
      <c r="P28" s="2">
        <v>1792</v>
      </c>
      <c r="Q28" s="2">
        <v>571</v>
      </c>
      <c r="R28" s="2">
        <v>57</v>
      </c>
      <c r="S28" s="2">
        <v>56</v>
      </c>
      <c r="T28" s="2">
        <v>32</v>
      </c>
      <c r="U28" s="2">
        <v>1792</v>
      </c>
      <c r="V28" s="1" t="s">
        <v>0</v>
      </c>
      <c r="W28" s="1"/>
    </row>
    <row r="29" spans="1:23">
      <c r="A29" s="2">
        <v>11</v>
      </c>
      <c r="B29" s="2">
        <v>11</v>
      </c>
      <c r="C29" s="2">
        <v>1542747.97</v>
      </c>
      <c r="D29" s="2">
        <v>4390031</v>
      </c>
      <c r="E29" s="2">
        <v>2847283.03</v>
      </c>
      <c r="F29" s="2">
        <v>1588.89</v>
      </c>
      <c r="G29" s="1" t="s">
        <v>25</v>
      </c>
      <c r="H29" s="2">
        <v>2460</v>
      </c>
      <c r="I29" s="2">
        <v>2449.79</v>
      </c>
      <c r="J29" s="2">
        <v>2545</v>
      </c>
      <c r="K29" s="2">
        <v>125.85</v>
      </c>
      <c r="L29" s="2">
        <v>15838.03</v>
      </c>
      <c r="M29" s="2">
        <v>2114</v>
      </c>
      <c r="N29" s="2">
        <v>2750</v>
      </c>
      <c r="O29" s="2">
        <v>3.11</v>
      </c>
      <c r="P29" s="2">
        <v>1792</v>
      </c>
      <c r="Q29" s="2">
        <v>634</v>
      </c>
      <c r="R29" s="2">
        <v>58</v>
      </c>
      <c r="S29" s="2">
        <v>56</v>
      </c>
      <c r="T29" s="2">
        <v>32</v>
      </c>
      <c r="U29" s="2">
        <v>1792</v>
      </c>
      <c r="V29" s="1" t="s">
        <v>0</v>
      </c>
      <c r="W29" s="1"/>
    </row>
    <row r="30" spans="1:23">
      <c r="A30" s="2">
        <v>12</v>
      </c>
      <c r="B30" s="2">
        <v>12</v>
      </c>
      <c r="C30" s="2">
        <v>1259305.97</v>
      </c>
      <c r="D30" s="2">
        <v>4106589</v>
      </c>
      <c r="E30" s="2">
        <v>2847283.03</v>
      </c>
      <c r="F30" s="2">
        <v>1588.89</v>
      </c>
      <c r="G30" s="1" t="s">
        <v>25</v>
      </c>
      <c r="H30" s="2">
        <v>2281</v>
      </c>
      <c r="I30" s="2">
        <v>2291.62</v>
      </c>
      <c r="J30" s="2">
        <v>2228</v>
      </c>
      <c r="K30" s="2">
        <v>99.97</v>
      </c>
      <c r="L30" s="2">
        <v>9993.4500000000007</v>
      </c>
      <c r="M30" s="2">
        <v>2070</v>
      </c>
      <c r="N30" s="2">
        <v>2593</v>
      </c>
      <c r="O30" s="2">
        <v>2.54</v>
      </c>
      <c r="P30" s="2">
        <v>1792</v>
      </c>
      <c r="Q30" s="2">
        <v>693</v>
      </c>
      <c r="R30" s="2">
        <v>59</v>
      </c>
      <c r="S30" s="2">
        <v>56</v>
      </c>
      <c r="T30" s="2">
        <v>32</v>
      </c>
      <c r="U30" s="2">
        <v>1792</v>
      </c>
      <c r="V30" s="1" t="s">
        <v>0</v>
      </c>
      <c r="W30" s="1"/>
    </row>
    <row r="32" spans="1:23">
      <c r="A32" t="s">
        <v>41</v>
      </c>
    </row>
    <row r="33" spans="1:22">
      <c r="A33" s="1" t="s">
        <v>0</v>
      </c>
      <c r="B33" s="1" t="s">
        <v>1</v>
      </c>
      <c r="C33" s="1" t="s">
        <v>2</v>
      </c>
      <c r="D33" s="1" t="s">
        <v>3</v>
      </c>
      <c r="E33" s="1" t="s">
        <v>4</v>
      </c>
      <c r="F33" s="1" t="s">
        <v>5</v>
      </c>
      <c r="G33" s="1" t="s">
        <v>6</v>
      </c>
      <c r="H33" s="1" t="s">
        <v>7</v>
      </c>
      <c r="I33" s="1" t="s">
        <v>8</v>
      </c>
      <c r="J33" s="1" t="s">
        <v>9</v>
      </c>
      <c r="K33" s="1" t="s">
        <v>10</v>
      </c>
      <c r="L33" s="1" t="s">
        <v>11</v>
      </c>
      <c r="M33" s="1" t="s">
        <v>12</v>
      </c>
      <c r="N33" s="1" t="s">
        <v>13</v>
      </c>
      <c r="O33" s="1" t="s">
        <v>14</v>
      </c>
      <c r="P33" s="1" t="s">
        <v>15</v>
      </c>
      <c r="Q33" s="1" t="s">
        <v>16</v>
      </c>
      <c r="R33" s="1" t="s">
        <v>17</v>
      </c>
      <c r="S33" s="1" t="s">
        <v>18</v>
      </c>
      <c r="T33" s="1" t="s">
        <v>19</v>
      </c>
      <c r="U33" s="1" t="s">
        <v>20</v>
      </c>
      <c r="V33" s="1" t="s">
        <v>21</v>
      </c>
    </row>
    <row r="34" spans="1:22">
      <c r="A34" s="2">
        <v>1</v>
      </c>
      <c r="B34" s="2">
        <v>1</v>
      </c>
      <c r="C34" s="2">
        <v>22612333.91</v>
      </c>
      <c r="D34" s="2">
        <v>24350900</v>
      </c>
      <c r="E34" s="2">
        <v>1738566.09</v>
      </c>
      <c r="F34" s="2">
        <v>1034.8599999999999</v>
      </c>
      <c r="G34" s="1" t="s">
        <v>22</v>
      </c>
      <c r="H34" s="2">
        <v>11837</v>
      </c>
      <c r="I34" s="2">
        <v>14494.58</v>
      </c>
      <c r="J34" s="2">
        <v>3466</v>
      </c>
      <c r="K34" s="2">
        <v>9953.41</v>
      </c>
      <c r="L34" s="2">
        <v>99070401.780000001</v>
      </c>
      <c r="M34" s="2">
        <v>1743</v>
      </c>
      <c r="N34" s="2">
        <v>38274</v>
      </c>
      <c r="O34" s="2">
        <v>10.46</v>
      </c>
      <c r="P34" s="2">
        <v>1680</v>
      </c>
      <c r="Q34" s="2">
        <v>138</v>
      </c>
      <c r="R34" s="2">
        <v>57</v>
      </c>
      <c r="S34" s="2">
        <v>60</v>
      </c>
      <c r="T34" s="2">
        <v>28</v>
      </c>
      <c r="U34" s="2">
        <v>1680</v>
      </c>
      <c r="V34" s="1" t="s">
        <v>0</v>
      </c>
    </row>
    <row r="35" spans="1:22">
      <c r="A35" s="2">
        <v>2</v>
      </c>
      <c r="B35" s="2">
        <v>2</v>
      </c>
      <c r="C35" s="2">
        <v>19569380.91</v>
      </c>
      <c r="D35" s="2">
        <v>21307947</v>
      </c>
      <c r="E35" s="2">
        <v>1738566.09</v>
      </c>
      <c r="F35" s="2">
        <v>1034.8599999999999</v>
      </c>
      <c r="G35" s="1" t="s">
        <v>22</v>
      </c>
      <c r="H35" s="2">
        <v>10081.5</v>
      </c>
      <c r="I35" s="2">
        <v>12683.3</v>
      </c>
      <c r="J35" s="2">
        <v>2289</v>
      </c>
      <c r="K35" s="2">
        <v>8531.07</v>
      </c>
      <c r="L35" s="2">
        <v>72779083.049999997</v>
      </c>
      <c r="M35" s="2">
        <v>1996</v>
      </c>
      <c r="N35" s="2">
        <v>32977</v>
      </c>
      <c r="O35" s="2">
        <v>9.0500000000000007</v>
      </c>
      <c r="P35" s="2">
        <v>1680</v>
      </c>
      <c r="Q35" s="2">
        <v>208</v>
      </c>
      <c r="R35" s="2">
        <v>63</v>
      </c>
      <c r="S35" s="2">
        <v>60</v>
      </c>
      <c r="T35" s="2">
        <v>28</v>
      </c>
      <c r="U35" s="2">
        <v>1680</v>
      </c>
      <c r="V35" s="1" t="s">
        <v>0</v>
      </c>
    </row>
    <row r="36" spans="1:22">
      <c r="A36" s="2">
        <v>3</v>
      </c>
      <c r="B36" s="2">
        <v>3</v>
      </c>
      <c r="C36" s="2">
        <v>24082087.91</v>
      </c>
      <c r="D36" s="2">
        <v>25820654</v>
      </c>
      <c r="E36" s="2">
        <v>1738566.09</v>
      </c>
      <c r="F36" s="2">
        <v>1034.8599999999999</v>
      </c>
      <c r="G36" s="1" t="s">
        <v>22</v>
      </c>
      <c r="H36" s="2">
        <v>11603.5</v>
      </c>
      <c r="I36" s="2">
        <v>15369.44</v>
      </c>
      <c r="J36" s="2">
        <v>2681</v>
      </c>
      <c r="K36" s="2">
        <v>10787.67</v>
      </c>
      <c r="L36" s="2">
        <v>116373838.81</v>
      </c>
      <c r="M36" s="2">
        <v>1989</v>
      </c>
      <c r="N36" s="2">
        <v>39556</v>
      </c>
      <c r="O36" s="2">
        <v>11.14</v>
      </c>
      <c r="P36" s="2">
        <v>1680</v>
      </c>
      <c r="Q36" s="2">
        <v>274</v>
      </c>
      <c r="R36" s="2">
        <v>63</v>
      </c>
      <c r="S36" s="2">
        <v>60</v>
      </c>
      <c r="T36" s="2">
        <v>28</v>
      </c>
      <c r="U36" s="2">
        <v>1680</v>
      </c>
      <c r="V36" s="1" t="s">
        <v>0</v>
      </c>
    </row>
    <row r="37" spans="1:22">
      <c r="A37" s="2">
        <v>4</v>
      </c>
      <c r="B37" s="2">
        <v>4</v>
      </c>
      <c r="C37" s="2">
        <v>22097082.91</v>
      </c>
      <c r="D37" s="2">
        <v>23835649</v>
      </c>
      <c r="E37" s="2">
        <v>1738566.09</v>
      </c>
      <c r="F37" s="2">
        <v>1034.8599999999999</v>
      </c>
      <c r="G37" s="1" t="s">
        <v>22</v>
      </c>
      <c r="H37" s="2">
        <v>10449.5</v>
      </c>
      <c r="I37" s="2">
        <v>14187.89</v>
      </c>
      <c r="J37" s="2">
        <v>2450</v>
      </c>
      <c r="K37" s="2">
        <v>10255.61</v>
      </c>
      <c r="L37" s="2">
        <v>105177553.81999999</v>
      </c>
      <c r="M37" s="2">
        <v>1858</v>
      </c>
      <c r="N37" s="2">
        <v>38820</v>
      </c>
      <c r="O37" s="2">
        <v>10.220000000000001</v>
      </c>
      <c r="P37" s="2">
        <v>1680</v>
      </c>
      <c r="Q37" s="2">
        <v>336</v>
      </c>
      <c r="R37" s="2">
        <v>62</v>
      </c>
      <c r="S37" s="2">
        <v>60</v>
      </c>
      <c r="T37" s="2">
        <v>28</v>
      </c>
      <c r="U37" s="2">
        <v>1680</v>
      </c>
      <c r="V37" s="1" t="s">
        <v>0</v>
      </c>
    </row>
    <row r="38" spans="1:22">
      <c r="A38" s="2">
        <v>5</v>
      </c>
      <c r="B38" s="2">
        <v>5</v>
      </c>
      <c r="C38" s="2">
        <v>23742601.91</v>
      </c>
      <c r="D38" s="2">
        <v>25481168</v>
      </c>
      <c r="E38" s="2">
        <v>1738566.09</v>
      </c>
      <c r="F38" s="2">
        <v>1034.8599999999999</v>
      </c>
      <c r="G38" s="1" t="s">
        <v>22</v>
      </c>
      <c r="H38" s="2">
        <v>11470.5</v>
      </c>
      <c r="I38" s="2">
        <v>15167.36</v>
      </c>
      <c r="J38" s="2">
        <v>2637</v>
      </c>
      <c r="K38" s="2">
        <v>10759.34</v>
      </c>
      <c r="L38" s="2">
        <v>115763443.12</v>
      </c>
      <c r="M38" s="2">
        <v>1946</v>
      </c>
      <c r="N38" s="2">
        <v>39626</v>
      </c>
      <c r="O38" s="2">
        <v>10.98</v>
      </c>
      <c r="P38" s="2">
        <v>1680</v>
      </c>
      <c r="Q38" s="2">
        <v>397</v>
      </c>
      <c r="R38" s="2">
        <v>61</v>
      </c>
      <c r="S38" s="2">
        <v>60</v>
      </c>
      <c r="T38" s="2">
        <v>28</v>
      </c>
      <c r="U38" s="2">
        <v>1680</v>
      </c>
      <c r="V38" s="1" t="s">
        <v>0</v>
      </c>
    </row>
    <row r="39" spans="1:22">
      <c r="A39" s="2">
        <v>6</v>
      </c>
      <c r="B39" s="2">
        <v>6</v>
      </c>
      <c r="C39" s="2">
        <v>20234428.91</v>
      </c>
      <c r="D39" s="2">
        <v>21972995</v>
      </c>
      <c r="E39" s="2">
        <v>1738566.09</v>
      </c>
      <c r="F39" s="2">
        <v>1034.8599999999999</v>
      </c>
      <c r="G39" s="1" t="s">
        <v>22</v>
      </c>
      <c r="H39" s="2">
        <v>10938.5</v>
      </c>
      <c r="I39" s="2">
        <v>13079.16</v>
      </c>
      <c r="J39" s="2">
        <v>7901</v>
      </c>
      <c r="K39" s="2">
        <v>7930.09</v>
      </c>
      <c r="L39" s="2">
        <v>62886325.630000003</v>
      </c>
      <c r="M39" s="2">
        <v>2061</v>
      </c>
      <c r="N39" s="2">
        <v>29414</v>
      </c>
      <c r="O39" s="2">
        <v>9.36</v>
      </c>
      <c r="P39" s="2">
        <v>1680</v>
      </c>
      <c r="Q39" s="2">
        <v>458</v>
      </c>
      <c r="R39" s="2">
        <v>58</v>
      </c>
      <c r="S39" s="2">
        <v>60</v>
      </c>
      <c r="T39" s="2">
        <v>28</v>
      </c>
      <c r="U39" s="2">
        <v>1680</v>
      </c>
      <c r="V39" s="1" t="s">
        <v>0</v>
      </c>
    </row>
    <row r="40" spans="1:22">
      <c r="A40" s="2">
        <v>7</v>
      </c>
      <c r="B40" s="2">
        <v>7</v>
      </c>
      <c r="C40" s="2">
        <v>16136288.91</v>
      </c>
      <c r="D40" s="2">
        <v>17874855</v>
      </c>
      <c r="E40" s="2">
        <v>1738566.09</v>
      </c>
      <c r="F40" s="2">
        <v>1034.8599999999999</v>
      </c>
      <c r="G40" s="1" t="s">
        <v>22</v>
      </c>
      <c r="H40" s="2">
        <v>8369</v>
      </c>
      <c r="I40" s="2">
        <v>10639.79</v>
      </c>
      <c r="J40" s="2">
        <v>4515</v>
      </c>
      <c r="K40" s="2">
        <v>6853.86</v>
      </c>
      <c r="L40" s="2">
        <v>46975380.159999996</v>
      </c>
      <c r="M40" s="2">
        <v>1876</v>
      </c>
      <c r="N40" s="2">
        <v>26748</v>
      </c>
      <c r="O40" s="2">
        <v>7.46</v>
      </c>
      <c r="P40" s="2">
        <v>1680</v>
      </c>
      <c r="Q40" s="2">
        <v>517</v>
      </c>
      <c r="R40" s="2">
        <v>59</v>
      </c>
      <c r="S40" s="2">
        <v>60</v>
      </c>
      <c r="T40" s="2">
        <v>28</v>
      </c>
      <c r="U40" s="2">
        <v>1680</v>
      </c>
      <c r="V40" s="1" t="s">
        <v>0</v>
      </c>
    </row>
    <row r="41" spans="1:22">
      <c r="A41" s="2">
        <v>8</v>
      </c>
      <c r="B41" s="2">
        <v>8</v>
      </c>
      <c r="C41" s="2">
        <v>13100926.91</v>
      </c>
      <c r="D41" s="2">
        <v>14839493</v>
      </c>
      <c r="E41" s="2">
        <v>1738566.09</v>
      </c>
      <c r="F41" s="2">
        <v>1034.8599999999999</v>
      </c>
      <c r="G41" s="1" t="s">
        <v>22</v>
      </c>
      <c r="H41" s="2">
        <v>7283</v>
      </c>
      <c r="I41" s="2">
        <v>8833.0300000000007</v>
      </c>
      <c r="J41" s="2">
        <v>3008</v>
      </c>
      <c r="K41" s="2">
        <v>5143.3100000000004</v>
      </c>
      <c r="L41" s="2">
        <v>26453592.309999999</v>
      </c>
      <c r="M41" s="2">
        <v>1744</v>
      </c>
      <c r="N41" s="2">
        <v>19689</v>
      </c>
      <c r="O41" s="2">
        <v>6.06</v>
      </c>
      <c r="P41" s="2">
        <v>1680</v>
      </c>
      <c r="Q41" s="2">
        <v>576</v>
      </c>
      <c r="R41" s="2">
        <v>57</v>
      </c>
      <c r="S41" s="2">
        <v>60</v>
      </c>
      <c r="T41" s="2">
        <v>28</v>
      </c>
      <c r="U41" s="2">
        <v>1680</v>
      </c>
      <c r="V41" s="1" t="s">
        <v>0</v>
      </c>
    </row>
    <row r="42" spans="1:22">
      <c r="A42" s="2">
        <v>9</v>
      </c>
      <c r="B42" s="2">
        <v>9</v>
      </c>
      <c r="C42" s="2">
        <v>14836039.91</v>
      </c>
      <c r="D42" s="2">
        <v>16574606</v>
      </c>
      <c r="E42" s="2">
        <v>1738566.09</v>
      </c>
      <c r="F42" s="2">
        <v>1034.8599999999999</v>
      </c>
      <c r="G42" s="1" t="s">
        <v>22</v>
      </c>
      <c r="H42" s="2">
        <v>8000.5</v>
      </c>
      <c r="I42" s="2">
        <v>9865.84</v>
      </c>
      <c r="J42" s="2">
        <v>2877</v>
      </c>
      <c r="K42" s="2">
        <v>6007.64</v>
      </c>
      <c r="L42" s="2">
        <v>36091777.439999998</v>
      </c>
      <c r="M42" s="2">
        <v>1966</v>
      </c>
      <c r="N42" s="2">
        <v>23235</v>
      </c>
      <c r="O42" s="2">
        <v>6.86</v>
      </c>
      <c r="P42" s="2">
        <v>1680</v>
      </c>
      <c r="Q42" s="2">
        <v>637</v>
      </c>
      <c r="R42" s="2">
        <v>55</v>
      </c>
      <c r="S42" s="2">
        <v>60</v>
      </c>
      <c r="T42" s="2">
        <v>28</v>
      </c>
      <c r="U42" s="2">
        <v>1680</v>
      </c>
      <c r="V42" s="1" t="s">
        <v>0</v>
      </c>
    </row>
    <row r="43" spans="1:22">
      <c r="A43" s="2">
        <v>10</v>
      </c>
      <c r="B43" s="2">
        <v>10</v>
      </c>
      <c r="C43" s="2">
        <v>11797004.91</v>
      </c>
      <c r="D43" s="2">
        <v>13535571</v>
      </c>
      <c r="E43" s="2">
        <v>1738566.09</v>
      </c>
      <c r="F43" s="2">
        <v>1034.8599999999999</v>
      </c>
      <c r="G43" s="1" t="s">
        <v>22</v>
      </c>
      <c r="H43" s="2">
        <v>6044.5</v>
      </c>
      <c r="I43" s="2">
        <v>8056.89</v>
      </c>
      <c r="J43" s="2">
        <v>2500</v>
      </c>
      <c r="K43" s="2">
        <v>5264.5</v>
      </c>
      <c r="L43" s="2">
        <v>27714935.579999998</v>
      </c>
      <c r="M43" s="2">
        <v>1608</v>
      </c>
      <c r="N43" s="2">
        <v>20126</v>
      </c>
      <c r="O43" s="2">
        <v>5.46</v>
      </c>
      <c r="P43" s="2">
        <v>1680</v>
      </c>
      <c r="Q43" s="2">
        <v>694</v>
      </c>
      <c r="R43" s="2">
        <v>55</v>
      </c>
      <c r="S43" s="2">
        <v>60</v>
      </c>
      <c r="T43" s="2">
        <v>28</v>
      </c>
      <c r="U43" s="2">
        <v>1680</v>
      </c>
      <c r="V43" s="1" t="s">
        <v>0</v>
      </c>
    </row>
    <row r="44" spans="1:22">
      <c r="A44" s="2">
        <v>11</v>
      </c>
      <c r="B44" s="2">
        <v>11</v>
      </c>
      <c r="C44" s="2">
        <v>15924030.91</v>
      </c>
      <c r="D44" s="2">
        <v>17662597</v>
      </c>
      <c r="E44" s="2">
        <v>1738566.09</v>
      </c>
      <c r="F44" s="2">
        <v>1034.8599999999999</v>
      </c>
      <c r="G44" s="1" t="s">
        <v>22</v>
      </c>
      <c r="H44" s="2">
        <v>7946.5</v>
      </c>
      <c r="I44" s="2">
        <v>10513.45</v>
      </c>
      <c r="J44" s="2">
        <v>3342</v>
      </c>
      <c r="K44" s="2">
        <v>7503.39</v>
      </c>
      <c r="L44" s="2">
        <v>56300911.789999999</v>
      </c>
      <c r="M44" s="2">
        <v>1415</v>
      </c>
      <c r="N44" s="2">
        <v>29409</v>
      </c>
      <c r="O44" s="2">
        <v>7.37</v>
      </c>
      <c r="P44" s="2">
        <v>1680</v>
      </c>
      <c r="Q44" s="2">
        <v>752</v>
      </c>
      <c r="R44" s="2">
        <v>52</v>
      </c>
      <c r="S44" s="2">
        <v>60</v>
      </c>
      <c r="T44" s="2">
        <v>28</v>
      </c>
      <c r="U44" s="2">
        <v>1680</v>
      </c>
      <c r="V44" s="1" t="s">
        <v>0</v>
      </c>
    </row>
    <row r="45" spans="1:22">
      <c r="A45" s="2">
        <v>12</v>
      </c>
      <c r="B45" s="2">
        <v>12</v>
      </c>
      <c r="C45" s="2">
        <v>12066763.91</v>
      </c>
      <c r="D45" s="2">
        <v>13805330</v>
      </c>
      <c r="E45" s="2">
        <v>1738566.09</v>
      </c>
      <c r="F45" s="2">
        <v>1034.8599999999999</v>
      </c>
      <c r="G45" s="1" t="s">
        <v>22</v>
      </c>
      <c r="H45" s="2">
        <v>6067.5</v>
      </c>
      <c r="I45" s="2">
        <v>8217.4599999999991</v>
      </c>
      <c r="J45" s="2">
        <v>1946</v>
      </c>
      <c r="K45" s="2">
        <v>6156.16</v>
      </c>
      <c r="L45" s="2">
        <v>37898296.189999998</v>
      </c>
      <c r="M45" s="2">
        <v>1164</v>
      </c>
      <c r="N45" s="2">
        <v>23574</v>
      </c>
      <c r="O45" s="2">
        <v>5.58</v>
      </c>
      <c r="P45" s="2">
        <v>1680</v>
      </c>
      <c r="Q45" s="2">
        <v>815</v>
      </c>
      <c r="R45" s="2">
        <v>41</v>
      </c>
      <c r="S45" s="2">
        <v>60</v>
      </c>
      <c r="T45" s="2">
        <v>28</v>
      </c>
      <c r="U45" s="2">
        <v>1680</v>
      </c>
      <c r="V45" s="1" t="s">
        <v>0</v>
      </c>
    </row>
    <row r="46" spans="1:2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>
      <c r="A48" t="s">
        <v>27</v>
      </c>
    </row>
    <row r="50" spans="1:23">
      <c r="A50" s="1" t="s">
        <v>0</v>
      </c>
      <c r="B50" s="1" t="s">
        <v>1</v>
      </c>
      <c r="C50" s="1" t="s">
        <v>2</v>
      </c>
      <c r="D50" s="1" t="s">
        <v>3</v>
      </c>
      <c r="E50" s="1" t="s">
        <v>4</v>
      </c>
      <c r="F50" s="1" t="s">
        <v>5</v>
      </c>
      <c r="G50" s="1" t="s">
        <v>6</v>
      </c>
      <c r="H50" s="1" t="s">
        <v>7</v>
      </c>
      <c r="I50" s="1" t="s">
        <v>8</v>
      </c>
      <c r="J50" s="1" t="s">
        <v>9</v>
      </c>
      <c r="K50" s="1" t="s">
        <v>10</v>
      </c>
      <c r="L50" s="1" t="s">
        <v>11</v>
      </c>
      <c r="M50" s="1" t="s">
        <v>12</v>
      </c>
      <c r="N50" s="1" t="s">
        <v>13</v>
      </c>
      <c r="O50" s="1" t="s">
        <v>14</v>
      </c>
      <c r="P50" s="1" t="s">
        <v>15</v>
      </c>
      <c r="Q50" s="1" t="s">
        <v>16</v>
      </c>
      <c r="R50" s="1" t="s">
        <v>17</v>
      </c>
      <c r="S50" s="1" t="s">
        <v>18</v>
      </c>
      <c r="T50" s="1" t="s">
        <v>19</v>
      </c>
      <c r="U50" s="1" t="s">
        <v>20</v>
      </c>
      <c r="V50" s="1" t="s">
        <v>21</v>
      </c>
      <c r="W50" s="1"/>
    </row>
    <row r="51" spans="1:23">
      <c r="A51" s="2">
        <v>1</v>
      </c>
      <c r="B51" s="2">
        <v>1</v>
      </c>
      <c r="C51" s="2">
        <v>1391454.58</v>
      </c>
      <c r="D51" s="2">
        <v>6569215</v>
      </c>
      <c r="E51" s="2">
        <v>5177760.42</v>
      </c>
      <c r="F51" s="2">
        <v>3451.84</v>
      </c>
      <c r="G51" s="1" t="s">
        <v>23</v>
      </c>
      <c r="H51" s="2">
        <v>4381</v>
      </c>
      <c r="I51" s="2">
        <v>4379.4799999999996</v>
      </c>
      <c r="J51" s="2">
        <v>4377</v>
      </c>
      <c r="K51" s="2">
        <v>179.46</v>
      </c>
      <c r="L51" s="2">
        <v>32206.13</v>
      </c>
      <c r="M51" s="2">
        <v>3890</v>
      </c>
      <c r="N51" s="2">
        <v>4841</v>
      </c>
      <c r="O51" s="2">
        <v>4.62</v>
      </c>
      <c r="P51" s="2">
        <v>1500</v>
      </c>
      <c r="Q51" s="2">
        <v>30</v>
      </c>
      <c r="R51" s="2">
        <v>37</v>
      </c>
      <c r="S51" s="2">
        <v>50</v>
      </c>
      <c r="T51" s="2">
        <v>30</v>
      </c>
      <c r="U51" s="2">
        <v>1500</v>
      </c>
      <c r="V51" s="1" t="s">
        <v>0</v>
      </c>
      <c r="W51" s="1"/>
    </row>
    <row r="52" spans="1:23">
      <c r="A52" s="2">
        <v>2</v>
      </c>
      <c r="B52" s="2">
        <v>2</v>
      </c>
      <c r="C52" s="2">
        <v>1355314.58</v>
      </c>
      <c r="D52" s="2">
        <v>6533075</v>
      </c>
      <c r="E52" s="2">
        <v>5177760.42</v>
      </c>
      <c r="F52" s="2">
        <v>3451.84</v>
      </c>
      <c r="G52" s="1" t="s">
        <v>23</v>
      </c>
      <c r="H52" s="2">
        <v>4382</v>
      </c>
      <c r="I52" s="2">
        <v>4355.38</v>
      </c>
      <c r="J52" s="2">
        <v>4501</v>
      </c>
      <c r="K52" s="2">
        <v>223.02</v>
      </c>
      <c r="L52" s="2">
        <v>49737.63</v>
      </c>
      <c r="M52" s="2">
        <v>3901</v>
      </c>
      <c r="N52" s="2">
        <v>5016</v>
      </c>
      <c r="O52" s="2">
        <v>4.5</v>
      </c>
      <c r="P52" s="2">
        <v>1500</v>
      </c>
      <c r="Q52" s="2">
        <v>88</v>
      </c>
      <c r="R52" s="2">
        <v>38</v>
      </c>
      <c r="S52" s="2">
        <v>50</v>
      </c>
      <c r="T52" s="2">
        <v>30</v>
      </c>
      <c r="U52" s="2">
        <v>1500</v>
      </c>
      <c r="V52" s="1" t="s">
        <v>0</v>
      </c>
      <c r="W52" s="1"/>
    </row>
    <row r="53" spans="1:23">
      <c r="A53" s="2">
        <v>3</v>
      </c>
      <c r="B53" s="2">
        <v>3</v>
      </c>
      <c r="C53" s="2">
        <v>25986657.579999998</v>
      </c>
      <c r="D53" s="2">
        <v>31164418</v>
      </c>
      <c r="E53" s="2">
        <v>5177760.42</v>
      </c>
      <c r="F53" s="2">
        <v>3451.84</v>
      </c>
      <c r="G53" s="1" t="s">
        <v>23</v>
      </c>
      <c r="H53" s="2">
        <v>18929.5</v>
      </c>
      <c r="I53" s="2">
        <v>20776.28</v>
      </c>
      <c r="J53" s="2">
        <v>7856</v>
      </c>
      <c r="K53" s="2">
        <v>9511.44</v>
      </c>
      <c r="L53" s="2">
        <v>90467505.280000001</v>
      </c>
      <c r="M53" s="2">
        <v>5268</v>
      </c>
      <c r="N53" s="2">
        <v>42803</v>
      </c>
      <c r="O53" s="2">
        <v>86.3</v>
      </c>
      <c r="P53" s="2">
        <v>1500</v>
      </c>
      <c r="Q53" s="2">
        <v>152</v>
      </c>
      <c r="R53" s="2">
        <v>35</v>
      </c>
      <c r="S53" s="2">
        <v>50</v>
      </c>
      <c r="T53" s="2">
        <v>30</v>
      </c>
      <c r="U53" s="2">
        <v>1500</v>
      </c>
      <c r="V53" s="1" t="s">
        <v>0</v>
      </c>
      <c r="W53" s="1"/>
    </row>
    <row r="54" spans="1:23">
      <c r="A54" s="2">
        <v>4</v>
      </c>
      <c r="B54" s="2">
        <v>4</v>
      </c>
      <c r="C54" s="2">
        <v>558517.57999999996</v>
      </c>
      <c r="D54" s="2">
        <v>5736278</v>
      </c>
      <c r="E54" s="2">
        <v>5177760.42</v>
      </c>
      <c r="F54" s="2">
        <v>3451.84</v>
      </c>
      <c r="G54" s="1" t="s">
        <v>23</v>
      </c>
      <c r="H54" s="2">
        <v>3742.5</v>
      </c>
      <c r="I54" s="2">
        <v>3824.19</v>
      </c>
      <c r="J54" s="2">
        <v>3644</v>
      </c>
      <c r="K54" s="2">
        <v>319.62</v>
      </c>
      <c r="L54" s="2">
        <v>102156.62</v>
      </c>
      <c r="M54" s="2">
        <v>3465</v>
      </c>
      <c r="N54" s="2">
        <v>5793</v>
      </c>
      <c r="O54" s="2">
        <v>1.85</v>
      </c>
      <c r="P54" s="2">
        <v>1500</v>
      </c>
      <c r="Q54" s="2">
        <v>207</v>
      </c>
      <c r="R54" s="2">
        <v>36</v>
      </c>
      <c r="S54" s="2">
        <v>50</v>
      </c>
      <c r="T54" s="2">
        <v>30</v>
      </c>
      <c r="U54" s="2">
        <v>1500</v>
      </c>
      <c r="V54" s="1" t="s">
        <v>0</v>
      </c>
      <c r="W54" s="1"/>
    </row>
    <row r="55" spans="1:23">
      <c r="A55" s="2">
        <v>5</v>
      </c>
      <c r="B55" s="2">
        <v>5</v>
      </c>
      <c r="C55" s="2">
        <v>306683.58</v>
      </c>
      <c r="D55" s="2">
        <v>5484444</v>
      </c>
      <c r="E55" s="2">
        <v>5177760.42</v>
      </c>
      <c r="F55" s="2">
        <v>3451.84</v>
      </c>
      <c r="G55" s="1" t="s">
        <v>23</v>
      </c>
      <c r="H55" s="2">
        <v>3653</v>
      </c>
      <c r="I55" s="2">
        <v>3656.3</v>
      </c>
      <c r="J55" s="2">
        <v>3661</v>
      </c>
      <c r="K55" s="2">
        <v>169.51</v>
      </c>
      <c r="L55" s="2">
        <v>28734.95</v>
      </c>
      <c r="M55" s="2">
        <v>3311</v>
      </c>
      <c r="N55" s="2">
        <v>4170</v>
      </c>
      <c r="O55" s="2">
        <v>1.02</v>
      </c>
      <c r="P55" s="2">
        <v>1299</v>
      </c>
      <c r="Q55" s="2">
        <v>261</v>
      </c>
      <c r="R55" s="2">
        <v>36</v>
      </c>
      <c r="S55" s="2">
        <v>50</v>
      </c>
      <c r="T55" s="2">
        <v>30</v>
      </c>
      <c r="U55" s="2">
        <v>1500</v>
      </c>
      <c r="V55" s="1" t="s">
        <v>0</v>
      </c>
      <c r="W55" s="1"/>
    </row>
    <row r="56" spans="1:23">
      <c r="A56" s="2">
        <v>6</v>
      </c>
      <c r="B56" s="2">
        <v>6</v>
      </c>
      <c r="C56" s="2">
        <v>514881.58</v>
      </c>
      <c r="D56" s="2">
        <v>5692642</v>
      </c>
      <c r="E56" s="2">
        <v>5177760.42</v>
      </c>
      <c r="F56" s="2">
        <v>3451.84</v>
      </c>
      <c r="G56" s="1" t="s">
        <v>23</v>
      </c>
      <c r="H56" s="2">
        <v>3802</v>
      </c>
      <c r="I56" s="2">
        <v>3795.09</v>
      </c>
      <c r="J56" s="2">
        <v>3836</v>
      </c>
      <c r="K56" s="2">
        <v>97.41</v>
      </c>
      <c r="L56" s="2">
        <v>9488.2000000000007</v>
      </c>
      <c r="M56" s="2">
        <v>3586</v>
      </c>
      <c r="N56" s="2">
        <v>4118</v>
      </c>
      <c r="O56" s="2">
        <v>1.71</v>
      </c>
      <c r="P56" s="2">
        <v>1500</v>
      </c>
      <c r="Q56" s="2">
        <v>315</v>
      </c>
      <c r="R56" s="2">
        <v>36</v>
      </c>
      <c r="S56" s="2">
        <v>50</v>
      </c>
      <c r="T56" s="2">
        <v>30</v>
      </c>
      <c r="U56" s="2">
        <v>1500</v>
      </c>
      <c r="V56" s="1" t="s">
        <v>0</v>
      </c>
      <c r="W56" s="1"/>
    </row>
    <row r="57" spans="1:2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>
      <c r="A58" s="1" t="s">
        <v>42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>
      <c r="A59" s="1" t="s">
        <v>0</v>
      </c>
      <c r="B59" s="1" t="s">
        <v>1</v>
      </c>
      <c r="C59" s="1" t="s">
        <v>2</v>
      </c>
      <c r="D59" s="1" t="s">
        <v>3</v>
      </c>
      <c r="E59" s="1" t="s">
        <v>4</v>
      </c>
      <c r="F59" s="1" t="s">
        <v>5</v>
      </c>
      <c r="G59" s="1" t="s">
        <v>6</v>
      </c>
      <c r="H59" s="1" t="s">
        <v>7</v>
      </c>
      <c r="I59" s="1" t="s">
        <v>8</v>
      </c>
      <c r="J59" s="1" t="s">
        <v>9</v>
      </c>
      <c r="K59" s="1" t="s">
        <v>10</v>
      </c>
      <c r="L59" s="1" t="s">
        <v>11</v>
      </c>
      <c r="M59" s="1" t="s">
        <v>12</v>
      </c>
      <c r="N59" s="1" t="s">
        <v>13</v>
      </c>
      <c r="O59" s="1" t="s">
        <v>14</v>
      </c>
      <c r="P59" s="1" t="s">
        <v>15</v>
      </c>
      <c r="Q59" s="1" t="s">
        <v>16</v>
      </c>
      <c r="R59" s="1" t="s">
        <v>17</v>
      </c>
      <c r="S59" s="1" t="s">
        <v>18</v>
      </c>
      <c r="T59" s="1" t="s">
        <v>19</v>
      </c>
      <c r="U59" s="1" t="s">
        <v>20</v>
      </c>
      <c r="V59" s="1" t="s">
        <v>21</v>
      </c>
      <c r="W59" s="1"/>
    </row>
    <row r="60" spans="1:23">
      <c r="A60" s="2">
        <v>1</v>
      </c>
      <c r="B60" s="2">
        <v>1</v>
      </c>
      <c r="C60" s="2">
        <v>27588951.289999999</v>
      </c>
      <c r="D60" s="2">
        <v>29770451</v>
      </c>
      <c r="E60" s="2">
        <v>2181499.71</v>
      </c>
      <c r="F60" s="2">
        <v>1034.8699999999999</v>
      </c>
      <c r="G60" s="1" t="s">
        <v>22</v>
      </c>
      <c r="H60" s="2">
        <v>9653</v>
      </c>
      <c r="I60" s="2">
        <v>14122.6</v>
      </c>
      <c r="J60" s="2">
        <v>1891</v>
      </c>
      <c r="K60" s="2">
        <v>12163.25</v>
      </c>
      <c r="L60" s="2">
        <v>147944610.86000001</v>
      </c>
      <c r="M60" s="2">
        <v>1243</v>
      </c>
      <c r="N60" s="2">
        <v>42365</v>
      </c>
      <c r="O60" s="2">
        <v>13.34</v>
      </c>
      <c r="P60" s="2">
        <v>2108</v>
      </c>
      <c r="Q60" s="2">
        <v>147</v>
      </c>
      <c r="R60" s="2">
        <v>75</v>
      </c>
      <c r="S60" s="2">
        <v>62</v>
      </c>
      <c r="T60" s="2">
        <v>34</v>
      </c>
      <c r="U60" s="2">
        <v>2108</v>
      </c>
      <c r="V60" s="1" t="s">
        <v>0</v>
      </c>
      <c r="W60" s="1"/>
    </row>
    <row r="61" spans="1:23">
      <c r="A61" s="2">
        <v>2</v>
      </c>
      <c r="B61" s="2">
        <v>2</v>
      </c>
      <c r="C61" s="2">
        <v>15610940.289999999</v>
      </c>
      <c r="D61" s="2">
        <v>17792440</v>
      </c>
      <c r="E61" s="2">
        <v>2181499.71</v>
      </c>
      <c r="F61" s="2">
        <v>1034.8699999999999</v>
      </c>
      <c r="G61" s="1" t="s">
        <v>22</v>
      </c>
      <c r="H61" s="2">
        <v>4904.5</v>
      </c>
      <c r="I61" s="2">
        <v>8440.44</v>
      </c>
      <c r="J61" s="2">
        <v>3136</v>
      </c>
      <c r="K61" s="2">
        <v>7669.54</v>
      </c>
      <c r="L61" s="2">
        <v>58821823.240000002</v>
      </c>
      <c r="M61" s="2">
        <v>1272</v>
      </c>
      <c r="N61" s="2">
        <v>30985</v>
      </c>
      <c r="O61" s="2">
        <v>7.55</v>
      </c>
      <c r="P61" s="2">
        <v>2108</v>
      </c>
      <c r="Q61" s="2">
        <v>218</v>
      </c>
      <c r="R61" s="2">
        <v>86</v>
      </c>
      <c r="S61" s="2">
        <v>62</v>
      </c>
      <c r="T61" s="2">
        <v>34</v>
      </c>
      <c r="U61" s="2">
        <v>2108</v>
      </c>
      <c r="V61" s="1" t="s">
        <v>0</v>
      </c>
      <c r="W61" s="1"/>
    </row>
    <row r="62" spans="1:23">
      <c r="A62" s="2">
        <v>3</v>
      </c>
      <c r="B62" s="2">
        <v>3</v>
      </c>
      <c r="C62" s="2">
        <v>25282117.289999999</v>
      </c>
      <c r="D62" s="2">
        <v>27463617</v>
      </c>
      <c r="E62" s="2">
        <v>2181499.71</v>
      </c>
      <c r="F62" s="2">
        <v>1034.8699999999999</v>
      </c>
      <c r="G62" s="1" t="s">
        <v>22</v>
      </c>
      <c r="H62" s="2">
        <v>8090</v>
      </c>
      <c r="I62" s="2">
        <v>13028.28</v>
      </c>
      <c r="J62" s="2">
        <v>2814</v>
      </c>
      <c r="K62" s="2">
        <v>11715.79</v>
      </c>
      <c r="L62" s="2">
        <v>137259731.56999999</v>
      </c>
      <c r="M62" s="2">
        <v>1316</v>
      </c>
      <c r="N62" s="2">
        <v>42343</v>
      </c>
      <c r="O62" s="2">
        <v>12.23</v>
      </c>
      <c r="P62" s="2">
        <v>2108</v>
      </c>
      <c r="Q62" s="2">
        <v>281</v>
      </c>
      <c r="R62" s="2">
        <v>88</v>
      </c>
      <c r="S62" s="2">
        <v>62</v>
      </c>
      <c r="T62" s="2">
        <v>34</v>
      </c>
      <c r="U62" s="2">
        <v>2108</v>
      </c>
      <c r="V62" s="1" t="s">
        <v>0</v>
      </c>
      <c r="W62" s="1"/>
    </row>
    <row r="63" spans="1:23">
      <c r="A63" s="2">
        <v>4</v>
      </c>
      <c r="B63" s="2">
        <v>4</v>
      </c>
      <c r="C63" s="2">
        <v>15675761.289999999</v>
      </c>
      <c r="D63" s="2">
        <v>17857261</v>
      </c>
      <c r="E63" s="2">
        <v>2181499.71</v>
      </c>
      <c r="F63" s="2">
        <v>1034.8699999999999</v>
      </c>
      <c r="G63" s="1" t="s">
        <v>22</v>
      </c>
      <c r="H63" s="2">
        <v>5016.5</v>
      </c>
      <c r="I63" s="2">
        <v>8471.19</v>
      </c>
      <c r="J63" s="2">
        <v>1839</v>
      </c>
      <c r="K63" s="2">
        <v>7698.49</v>
      </c>
      <c r="L63" s="2">
        <v>59266813.909999996</v>
      </c>
      <c r="M63" s="2">
        <v>1325</v>
      </c>
      <c r="N63" s="2">
        <v>34145</v>
      </c>
      <c r="O63" s="2">
        <v>7.58</v>
      </c>
      <c r="P63" s="2">
        <v>2108</v>
      </c>
      <c r="Q63" s="2">
        <v>345</v>
      </c>
      <c r="R63" s="2">
        <v>87</v>
      </c>
      <c r="S63" s="2">
        <v>62</v>
      </c>
      <c r="T63" s="2">
        <v>34</v>
      </c>
      <c r="U63" s="2">
        <v>2108</v>
      </c>
      <c r="V63" s="1" t="s">
        <v>0</v>
      </c>
      <c r="W63" s="1"/>
    </row>
    <row r="64" spans="1:23">
      <c r="A64" s="2">
        <v>5</v>
      </c>
      <c r="B64" s="2">
        <v>5</v>
      </c>
      <c r="C64" s="2">
        <v>14550767.289999999</v>
      </c>
      <c r="D64" s="2">
        <v>16732267</v>
      </c>
      <c r="E64" s="2">
        <v>2181499.71</v>
      </c>
      <c r="F64" s="2">
        <v>1034.8699999999999</v>
      </c>
      <c r="G64" s="1" t="s">
        <v>22</v>
      </c>
      <c r="H64" s="2">
        <v>4847.5</v>
      </c>
      <c r="I64" s="2">
        <v>7937.51</v>
      </c>
      <c r="J64" s="2">
        <v>2161</v>
      </c>
      <c r="K64" s="2">
        <v>6850.34</v>
      </c>
      <c r="L64" s="2">
        <v>46927205.579999998</v>
      </c>
      <c r="M64" s="2">
        <v>1278</v>
      </c>
      <c r="N64" s="2">
        <v>28074</v>
      </c>
      <c r="O64" s="2">
        <v>7.04</v>
      </c>
      <c r="P64" s="2">
        <v>2108</v>
      </c>
      <c r="Q64" s="2">
        <v>406</v>
      </c>
      <c r="R64" s="2">
        <v>84</v>
      </c>
      <c r="S64" s="2">
        <v>62</v>
      </c>
      <c r="T64" s="2">
        <v>34</v>
      </c>
      <c r="U64" s="2">
        <v>2108</v>
      </c>
      <c r="V64" s="1" t="s">
        <v>0</v>
      </c>
      <c r="W64" s="1"/>
    </row>
    <row r="65" spans="1:23">
      <c r="A65" s="2">
        <v>6</v>
      </c>
      <c r="B65" s="2">
        <v>6</v>
      </c>
      <c r="C65" s="2">
        <v>7751701.29</v>
      </c>
      <c r="D65" s="2">
        <v>9933201</v>
      </c>
      <c r="E65" s="2">
        <v>2181499.71</v>
      </c>
      <c r="F65" s="2">
        <v>1034.8699999999999</v>
      </c>
      <c r="G65" s="1" t="s">
        <v>22</v>
      </c>
      <c r="H65" s="2">
        <v>3139.5</v>
      </c>
      <c r="I65" s="2">
        <v>4712.1400000000003</v>
      </c>
      <c r="J65" s="2">
        <v>1283</v>
      </c>
      <c r="K65" s="2">
        <v>3658.94</v>
      </c>
      <c r="L65" s="2">
        <v>13387810.970000001</v>
      </c>
      <c r="M65" s="2">
        <v>1201</v>
      </c>
      <c r="N65" s="2">
        <v>16141</v>
      </c>
      <c r="O65" s="2">
        <v>3.75</v>
      </c>
      <c r="P65" s="2">
        <v>2108</v>
      </c>
      <c r="Q65" s="2">
        <v>464</v>
      </c>
      <c r="R65" s="2">
        <v>81</v>
      </c>
      <c r="S65" s="2">
        <v>62</v>
      </c>
      <c r="T65" s="2">
        <v>34</v>
      </c>
      <c r="U65" s="2">
        <v>2108</v>
      </c>
      <c r="V65" s="1" t="s">
        <v>0</v>
      </c>
      <c r="W65" s="1"/>
    </row>
    <row r="66" spans="1:23">
      <c r="A66" s="2">
        <v>7</v>
      </c>
      <c r="B66" s="2">
        <v>7</v>
      </c>
      <c r="C66" s="2">
        <v>11252029.289999999</v>
      </c>
      <c r="D66" s="2">
        <v>13433529</v>
      </c>
      <c r="E66" s="2">
        <v>2181499.71</v>
      </c>
      <c r="F66" s="2">
        <v>1034.8699999999999</v>
      </c>
      <c r="G66" s="1" t="s">
        <v>22</v>
      </c>
      <c r="H66" s="2">
        <v>4167.5</v>
      </c>
      <c r="I66" s="2">
        <v>6372.64</v>
      </c>
      <c r="J66" s="2">
        <v>2448</v>
      </c>
      <c r="K66" s="2">
        <v>5196.93</v>
      </c>
      <c r="L66" s="2">
        <v>27008102.800000001</v>
      </c>
      <c r="M66" s="2">
        <v>1191</v>
      </c>
      <c r="N66" s="2">
        <v>20689</v>
      </c>
      <c r="O66" s="2">
        <v>5.44</v>
      </c>
      <c r="P66" s="2">
        <v>2108</v>
      </c>
      <c r="Q66" s="2">
        <v>527</v>
      </c>
      <c r="R66" s="2">
        <v>79</v>
      </c>
      <c r="S66" s="2">
        <v>62</v>
      </c>
      <c r="T66" s="2">
        <v>34</v>
      </c>
      <c r="U66" s="2">
        <v>2108</v>
      </c>
      <c r="V66" s="1" t="s">
        <v>0</v>
      </c>
      <c r="W66" s="1"/>
    </row>
    <row r="67" spans="1:23">
      <c r="A67" s="2">
        <v>8</v>
      </c>
      <c r="B67" s="2">
        <v>8</v>
      </c>
      <c r="C67" s="2">
        <v>8074434.29</v>
      </c>
      <c r="D67" s="2">
        <v>10255934</v>
      </c>
      <c r="E67" s="2">
        <v>2181499.71</v>
      </c>
      <c r="F67" s="2">
        <v>1034.8699999999999</v>
      </c>
      <c r="G67" s="1" t="s">
        <v>22</v>
      </c>
      <c r="H67" s="2">
        <v>3285</v>
      </c>
      <c r="I67" s="2">
        <v>4865.24</v>
      </c>
      <c r="J67" s="2">
        <v>1296</v>
      </c>
      <c r="K67" s="2">
        <v>3694.98</v>
      </c>
      <c r="L67" s="2">
        <v>13652849.939999999</v>
      </c>
      <c r="M67" s="2">
        <v>1197</v>
      </c>
      <c r="N67" s="2">
        <v>15017</v>
      </c>
      <c r="O67" s="2">
        <v>3.9</v>
      </c>
      <c r="P67" s="2">
        <v>2108</v>
      </c>
      <c r="Q67" s="2">
        <v>590</v>
      </c>
      <c r="R67" s="2">
        <v>78</v>
      </c>
      <c r="S67" s="2">
        <v>62</v>
      </c>
      <c r="T67" s="2">
        <v>34</v>
      </c>
      <c r="U67" s="2">
        <v>2108</v>
      </c>
      <c r="V67" s="1" t="s">
        <v>0</v>
      </c>
      <c r="W67" s="1"/>
    </row>
    <row r="68" spans="1:23">
      <c r="A68" s="2">
        <v>9</v>
      </c>
      <c r="B68" s="2">
        <v>9</v>
      </c>
      <c r="C68" s="2">
        <v>17668428.289999999</v>
      </c>
      <c r="D68" s="2">
        <v>19849928</v>
      </c>
      <c r="E68" s="2">
        <v>2181499.71</v>
      </c>
      <c r="F68" s="2">
        <v>1034.8699999999999</v>
      </c>
      <c r="G68" s="1" t="s">
        <v>22</v>
      </c>
      <c r="H68" s="2">
        <v>6191</v>
      </c>
      <c r="I68" s="2">
        <v>9416.4699999999993</v>
      </c>
      <c r="J68" s="2">
        <v>2106</v>
      </c>
      <c r="K68" s="2">
        <v>7798.68</v>
      </c>
      <c r="L68" s="2">
        <v>60819364.950000003</v>
      </c>
      <c r="M68" s="2">
        <v>1330</v>
      </c>
      <c r="N68" s="2">
        <v>29609</v>
      </c>
      <c r="O68" s="2">
        <v>8.5399999999999991</v>
      </c>
      <c r="P68" s="2">
        <v>2108</v>
      </c>
      <c r="Q68" s="2">
        <v>649</v>
      </c>
      <c r="R68" s="2">
        <v>74</v>
      </c>
      <c r="S68" s="2">
        <v>62</v>
      </c>
      <c r="T68" s="2">
        <v>34</v>
      </c>
      <c r="U68" s="2">
        <v>2108</v>
      </c>
      <c r="V68" s="1" t="s">
        <v>0</v>
      </c>
      <c r="W68" s="1"/>
    </row>
    <row r="69" spans="1:23">
      <c r="A69" s="2">
        <v>10</v>
      </c>
      <c r="B69" s="2">
        <v>10</v>
      </c>
      <c r="C69" s="2">
        <v>18278195.289999999</v>
      </c>
      <c r="D69" s="2">
        <v>20459695</v>
      </c>
      <c r="E69" s="2">
        <v>2181499.71</v>
      </c>
      <c r="F69" s="2">
        <v>1034.8699999999999</v>
      </c>
      <c r="G69" s="1" t="s">
        <v>22</v>
      </c>
      <c r="H69" s="2">
        <v>6590</v>
      </c>
      <c r="I69" s="2">
        <v>9705.74</v>
      </c>
      <c r="J69" s="2">
        <v>1646</v>
      </c>
      <c r="K69" s="2">
        <v>7852.92</v>
      </c>
      <c r="L69" s="2">
        <v>61668417.020000003</v>
      </c>
      <c r="M69" s="2">
        <v>1497</v>
      </c>
      <c r="N69" s="2">
        <v>29777</v>
      </c>
      <c r="O69" s="2">
        <v>8.84</v>
      </c>
      <c r="P69" s="2">
        <v>2108</v>
      </c>
      <c r="Q69" s="2">
        <v>717</v>
      </c>
      <c r="R69" s="2">
        <v>74</v>
      </c>
      <c r="S69" s="2">
        <v>62</v>
      </c>
      <c r="T69" s="2">
        <v>34</v>
      </c>
      <c r="U69" s="2">
        <v>2108</v>
      </c>
      <c r="V69" s="1" t="s">
        <v>0</v>
      </c>
      <c r="W69" s="1"/>
    </row>
    <row r="70" spans="1:23">
      <c r="A70" s="2">
        <v>11</v>
      </c>
      <c r="B70" s="2">
        <v>11</v>
      </c>
      <c r="C70" s="2">
        <v>28837123.289999999</v>
      </c>
      <c r="D70" s="2">
        <v>31018623</v>
      </c>
      <c r="E70" s="2">
        <v>2181499.71</v>
      </c>
      <c r="F70" s="2">
        <v>1034.8699999999999</v>
      </c>
      <c r="G70" s="1" t="s">
        <v>22</v>
      </c>
      <c r="H70" s="2">
        <v>10263.5</v>
      </c>
      <c r="I70" s="2">
        <v>14714.72</v>
      </c>
      <c r="J70" s="2">
        <v>3005</v>
      </c>
      <c r="K70" s="2">
        <v>11394.81</v>
      </c>
      <c r="L70" s="2">
        <v>129841653.23</v>
      </c>
      <c r="M70" s="2">
        <v>1790</v>
      </c>
      <c r="N70" s="2">
        <v>43091</v>
      </c>
      <c r="O70" s="2">
        <v>13.94</v>
      </c>
      <c r="P70" s="2">
        <v>2108</v>
      </c>
      <c r="Q70" s="2">
        <v>782</v>
      </c>
      <c r="R70" s="2">
        <v>78</v>
      </c>
      <c r="S70" s="2">
        <v>62</v>
      </c>
      <c r="T70" s="2">
        <v>34</v>
      </c>
      <c r="U70" s="2">
        <v>2108</v>
      </c>
      <c r="V70" s="1" t="s">
        <v>0</v>
      </c>
      <c r="W70" s="1"/>
    </row>
    <row r="71" spans="1:23">
      <c r="A71" s="2">
        <v>12</v>
      </c>
      <c r="B71" s="2">
        <v>12</v>
      </c>
      <c r="C71" s="2">
        <v>16234774.289999999</v>
      </c>
      <c r="D71" s="2">
        <v>18416274</v>
      </c>
      <c r="E71" s="2">
        <v>2181499.71</v>
      </c>
      <c r="F71" s="2">
        <v>1034.8699999999999</v>
      </c>
      <c r="G71" s="1" t="s">
        <v>22</v>
      </c>
      <c r="H71" s="2">
        <v>5956</v>
      </c>
      <c r="I71" s="2">
        <v>8736.3700000000008</v>
      </c>
      <c r="J71" s="2">
        <v>3070</v>
      </c>
      <c r="K71" s="2">
        <v>6581.49</v>
      </c>
      <c r="L71" s="2">
        <v>43316009.200000003</v>
      </c>
      <c r="M71" s="2">
        <v>1721</v>
      </c>
      <c r="N71" s="2">
        <v>25886</v>
      </c>
      <c r="O71" s="2">
        <v>7.85</v>
      </c>
      <c r="P71" s="2">
        <v>2108</v>
      </c>
      <c r="Q71" s="2">
        <v>848</v>
      </c>
      <c r="R71" s="2">
        <v>69</v>
      </c>
      <c r="S71" s="2">
        <v>62</v>
      </c>
      <c r="T71" s="2">
        <v>34</v>
      </c>
      <c r="U71" s="2">
        <v>2108</v>
      </c>
      <c r="V71" s="1" t="s">
        <v>0</v>
      </c>
      <c r="W71" s="1"/>
    </row>
    <row r="72" spans="1:2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>
      <c r="B73" t="s">
        <v>28</v>
      </c>
    </row>
    <row r="76" spans="1:23">
      <c r="C76" s="1"/>
      <c r="D76" s="1"/>
      <c r="E76" s="1" t="s">
        <v>43</v>
      </c>
      <c r="F76" s="1" t="s">
        <v>38</v>
      </c>
      <c r="G76" s="1" t="s">
        <v>44</v>
      </c>
      <c r="J76" s="1"/>
      <c r="K76" s="1" t="s">
        <v>29</v>
      </c>
      <c r="L76" s="1" t="s">
        <v>36</v>
      </c>
      <c r="M76" s="1" t="s">
        <v>37</v>
      </c>
      <c r="N76" s="3" t="s">
        <v>39</v>
      </c>
      <c r="O76" s="3" t="s">
        <v>40</v>
      </c>
    </row>
    <row r="77" spans="1:23">
      <c r="C77" s="1" t="s">
        <v>29</v>
      </c>
      <c r="D77" s="1" t="s">
        <v>30</v>
      </c>
      <c r="E77" s="2">
        <v>924560.97</v>
      </c>
      <c r="F77" s="2">
        <v>22612333.91</v>
      </c>
      <c r="G77" s="2">
        <f>E77/F77</f>
        <v>4.088746317296886E-2</v>
      </c>
      <c r="J77" s="1" t="s">
        <v>30</v>
      </c>
      <c r="K77" s="2">
        <v>4.088746317296886E-2</v>
      </c>
      <c r="L77" s="1">
        <v>4.6638478909088892E-2</v>
      </c>
      <c r="M77" s="1">
        <v>5.0435211015228125E-2</v>
      </c>
      <c r="N77" s="1">
        <f>AVERAGE(K77:M77)</f>
        <v>4.5987051032428623E-2</v>
      </c>
      <c r="O77" s="2">
        <f>STDEV(K77:M77)</f>
        <v>4.8070927725298983E-3</v>
      </c>
    </row>
    <row r="78" spans="1:23">
      <c r="C78" s="1"/>
      <c r="D78" s="1" t="s">
        <v>31</v>
      </c>
      <c r="E78" s="2">
        <v>1328105.97</v>
      </c>
      <c r="F78" s="2">
        <v>19569380.91</v>
      </c>
      <c r="G78" s="2">
        <f t="shared" ref="G78:G94" si="0">E78/F78</f>
        <v>6.7866529662230377E-2</v>
      </c>
      <c r="J78" s="1" t="s">
        <v>31</v>
      </c>
      <c r="K78" s="2">
        <v>6.7866529662230377E-2</v>
      </c>
      <c r="L78" s="1">
        <v>8.4298842180167533E-2</v>
      </c>
      <c r="M78" s="1">
        <v>8.6818254046374305E-2</v>
      </c>
      <c r="N78" s="1">
        <f t="shared" ref="N78:N82" si="1">AVERAGE(K78:M78)</f>
        <v>7.9661208629590738E-2</v>
      </c>
      <c r="O78" s="2">
        <f t="shared" ref="O78:O82" si="2">STDEV(K78:M78)</f>
        <v>1.0291875339082442E-2</v>
      </c>
    </row>
    <row r="79" spans="1:23">
      <c r="C79" s="1"/>
      <c r="D79" s="1" t="s">
        <v>32</v>
      </c>
      <c r="E79" s="2">
        <v>11674632.970000001</v>
      </c>
      <c r="F79" s="2">
        <v>24082087.91</v>
      </c>
      <c r="G79" s="2">
        <f t="shared" si="0"/>
        <v>0.48478491622614461</v>
      </c>
      <c r="J79" s="1" t="s">
        <v>32</v>
      </c>
      <c r="K79" s="2">
        <v>0.48478491622614461</v>
      </c>
      <c r="L79" s="1">
        <v>1.8522398252297503</v>
      </c>
      <c r="M79" s="1">
        <v>1.0278671395246897</v>
      </c>
      <c r="N79" s="1">
        <f t="shared" si="1"/>
        <v>1.1216306269935281</v>
      </c>
      <c r="O79" s="2">
        <f t="shared" si="2"/>
        <v>0.68853244348124532</v>
      </c>
    </row>
    <row r="80" spans="1:23">
      <c r="C80" s="1"/>
      <c r="D80" s="1" t="s">
        <v>33</v>
      </c>
      <c r="E80" s="2">
        <v>777698.97</v>
      </c>
      <c r="F80" s="2">
        <v>22097082.91</v>
      </c>
      <c r="G80" s="2">
        <f t="shared" si="0"/>
        <v>3.5194644160386146E-2</v>
      </c>
      <c r="J80" s="1" t="s">
        <v>33</v>
      </c>
      <c r="K80" s="2">
        <v>3.5194644160386146E-2</v>
      </c>
      <c r="L80" s="1">
        <v>0.13294119837744478</v>
      </c>
      <c r="M80" s="1">
        <v>3.562937516510243E-2</v>
      </c>
      <c r="N80" s="1">
        <f t="shared" si="1"/>
        <v>6.7921739234311121E-2</v>
      </c>
      <c r="O80" s="2">
        <f t="shared" si="2"/>
        <v>5.6308922900467871E-2</v>
      </c>
    </row>
    <row r="81" spans="3:22">
      <c r="C81" s="1"/>
      <c r="D81" s="1" t="s">
        <v>34</v>
      </c>
      <c r="E81" s="2">
        <v>577334.97</v>
      </c>
      <c r="F81" s="2">
        <v>23742601.91</v>
      </c>
      <c r="G81" s="2">
        <f t="shared" si="0"/>
        <v>2.4316415369658194E-2</v>
      </c>
      <c r="J81" s="1" t="s">
        <v>34</v>
      </c>
      <c r="K81" s="2">
        <v>2.4316415369658194E-2</v>
      </c>
      <c r="L81" s="1">
        <v>9.6881749270605999E-2</v>
      </c>
      <c r="M81" s="1">
        <v>2.1076797799575012E-2</v>
      </c>
      <c r="N81" s="1">
        <f t="shared" si="1"/>
        <v>4.7424987479946411E-2</v>
      </c>
      <c r="O81" s="2">
        <f t="shared" si="2"/>
        <v>4.2861430746227218E-2</v>
      </c>
    </row>
    <row r="82" spans="3:22">
      <c r="C82" s="1"/>
      <c r="D82" s="1" t="s">
        <v>35</v>
      </c>
      <c r="E82" s="2">
        <v>684127.97</v>
      </c>
      <c r="F82" s="2">
        <v>20234428.91</v>
      </c>
      <c r="G82" s="2">
        <f t="shared" si="0"/>
        <v>3.3810095310468538E-2</v>
      </c>
      <c r="J82" s="1" t="s">
        <v>35</v>
      </c>
      <c r="K82" s="2">
        <v>3.3810095310468538E-2</v>
      </c>
      <c r="L82" s="1">
        <v>0.10436153217155303</v>
      </c>
      <c r="M82" s="1">
        <v>6.6421751914540042E-2</v>
      </c>
      <c r="N82" s="1">
        <f t="shared" si="1"/>
        <v>6.8197793132187198E-2</v>
      </c>
      <c r="O82" s="2">
        <f t="shared" si="2"/>
        <v>3.5309234664546128E-2</v>
      </c>
      <c r="U82">
        <v>100</v>
      </c>
      <c r="V82">
        <v>9</v>
      </c>
    </row>
    <row r="83" spans="3:22">
      <c r="C83" s="1" t="s">
        <v>36</v>
      </c>
      <c r="D83" s="1" t="s">
        <v>30</v>
      </c>
      <c r="E83" s="2">
        <v>752571.97</v>
      </c>
      <c r="F83" s="2">
        <v>16136288.91</v>
      </c>
      <c r="G83" s="2">
        <f t="shared" si="0"/>
        <v>4.6638478909088892E-2</v>
      </c>
      <c r="U83">
        <v>98</v>
      </c>
      <c r="V83">
        <v>5</v>
      </c>
    </row>
    <row r="84" spans="3:22">
      <c r="C84" s="1"/>
      <c r="D84" s="1" t="s">
        <v>31</v>
      </c>
      <c r="E84" s="2">
        <v>1104392.97</v>
      </c>
      <c r="F84" s="2">
        <v>13100926.91</v>
      </c>
      <c r="G84" s="2">
        <f t="shared" si="0"/>
        <v>8.4298842180167533E-2</v>
      </c>
      <c r="U84">
        <v>85</v>
      </c>
      <c r="V84">
        <v>3</v>
      </c>
    </row>
    <row r="85" spans="3:22">
      <c r="C85" s="1"/>
      <c r="D85" s="1" t="s">
        <v>32</v>
      </c>
      <c r="E85" s="2">
        <v>27479903.969999999</v>
      </c>
      <c r="F85" s="2">
        <v>14836039.91</v>
      </c>
      <c r="G85" s="2">
        <f t="shared" si="0"/>
        <v>1.8522398252297503</v>
      </c>
    </row>
    <row r="86" spans="3:22">
      <c r="C86" s="1"/>
      <c r="D86" s="1" t="s">
        <v>33</v>
      </c>
      <c r="E86" s="2">
        <v>1568307.97</v>
      </c>
      <c r="F86" s="2">
        <v>11797004.91</v>
      </c>
      <c r="G86" s="2">
        <f t="shared" si="0"/>
        <v>0.13294119837744478</v>
      </c>
    </row>
    <row r="87" spans="3:22">
      <c r="C87" s="1"/>
      <c r="D87" s="1" t="s">
        <v>34</v>
      </c>
      <c r="E87" s="2">
        <v>1542747.97</v>
      </c>
      <c r="F87" s="2">
        <v>15924030.91</v>
      </c>
      <c r="G87" s="2">
        <f t="shared" si="0"/>
        <v>9.6881749270605999E-2</v>
      </c>
    </row>
    <row r="88" spans="3:22">
      <c r="C88" s="1"/>
      <c r="D88" s="1" t="s">
        <v>35</v>
      </c>
      <c r="E88" s="2">
        <v>1259305.97</v>
      </c>
      <c r="F88" s="2">
        <v>12066763.91</v>
      </c>
      <c r="G88" s="2">
        <f t="shared" si="0"/>
        <v>0.10436153217155303</v>
      </c>
    </row>
    <row r="89" spans="3:22">
      <c r="C89" s="1" t="s">
        <v>37</v>
      </c>
      <c r="D89" s="1" t="s">
        <v>30</v>
      </c>
      <c r="E89" s="2">
        <v>1391454.58</v>
      </c>
      <c r="F89" s="2">
        <v>27588951.289999999</v>
      </c>
      <c r="G89" s="2">
        <f t="shared" si="0"/>
        <v>5.0435211015228125E-2</v>
      </c>
    </row>
    <row r="90" spans="3:22">
      <c r="C90" s="1"/>
      <c r="D90" s="1" t="s">
        <v>31</v>
      </c>
      <c r="E90" s="2">
        <v>1355314.58</v>
      </c>
      <c r="F90" s="2">
        <v>15610940.289999999</v>
      </c>
      <c r="G90" s="2">
        <f t="shared" si="0"/>
        <v>8.6818254046374305E-2</v>
      </c>
    </row>
    <row r="91" spans="3:22">
      <c r="C91" s="1"/>
      <c r="D91" s="1" t="s">
        <v>32</v>
      </c>
      <c r="E91" s="2">
        <v>25986657.579999998</v>
      </c>
      <c r="F91" s="2">
        <v>25282117.289999999</v>
      </c>
      <c r="G91" s="2">
        <f t="shared" si="0"/>
        <v>1.0278671395246897</v>
      </c>
    </row>
    <row r="92" spans="3:22">
      <c r="C92" s="1"/>
      <c r="D92" s="1" t="s">
        <v>33</v>
      </c>
      <c r="E92" s="2">
        <v>558517.57999999996</v>
      </c>
      <c r="F92" s="2">
        <v>15675761.289999999</v>
      </c>
      <c r="G92" s="2">
        <f t="shared" si="0"/>
        <v>3.562937516510243E-2</v>
      </c>
    </row>
    <row r="93" spans="3:22">
      <c r="C93" s="1"/>
      <c r="D93" s="1" t="s">
        <v>34</v>
      </c>
      <c r="E93" s="2">
        <v>306683.58</v>
      </c>
      <c r="F93" s="2">
        <v>14550767.289999999</v>
      </c>
      <c r="G93" s="2">
        <f t="shared" si="0"/>
        <v>2.1076797799575012E-2</v>
      </c>
    </row>
    <row r="94" spans="3:22">
      <c r="C94" s="1"/>
      <c r="D94" s="1" t="s">
        <v>35</v>
      </c>
      <c r="E94" s="2">
        <v>514881.58</v>
      </c>
      <c r="F94" s="2">
        <v>7751701.29</v>
      </c>
      <c r="G94" s="2">
        <f t="shared" si="0"/>
        <v>6.6421751914540042E-2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Figure4B</vt:lpstr>
      <vt:lpstr>Figure4A CLCA1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kokyuki2016</dc:creator>
  <cp:lastModifiedBy>篠田　雅宏</cp:lastModifiedBy>
  <cp:lastPrinted>2018-03-30T06:09:12Z</cp:lastPrinted>
  <dcterms:created xsi:type="dcterms:W3CDTF">2018-03-27T05:48:33Z</dcterms:created>
  <dcterms:modified xsi:type="dcterms:W3CDTF">2022-07-12T14:33:50Z</dcterms:modified>
</cp:coreProperties>
</file>