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16760" windowHeight="6930"/>
  </bookViews>
  <sheets>
    <sheet name="output" sheetId="1" r:id="rId1"/>
  </sheets>
  <definedNames>
    <definedName name="_xlnm._FilterDatabase" localSheetId="0" hidden="1">output!$A$1:$AS$119</definedName>
  </definedNames>
  <calcPr calcId="125725"/>
</workbook>
</file>

<file path=xl/calcChain.xml><?xml version="1.0" encoding="utf-8"?>
<calcChain xmlns="http://schemas.openxmlformats.org/spreadsheetml/2006/main">
  <c r="AG3" i="1"/>
  <c r="AG4"/>
  <c r="AG5"/>
  <c r="AG6"/>
  <c r="AG7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69"/>
  <c r="AG70"/>
  <c r="AG71"/>
  <c r="AG72"/>
  <c r="AG73"/>
  <c r="AG74"/>
  <c r="AG75"/>
  <c r="AG76"/>
  <c r="AG77"/>
  <c r="AG78"/>
  <c r="AG79"/>
  <c r="AG80"/>
  <c r="AG81"/>
  <c r="AG82"/>
  <c r="AG83"/>
  <c r="AG84"/>
  <c r="AG85"/>
  <c r="AG86"/>
  <c r="AG87"/>
  <c r="AG88"/>
  <c r="AG89"/>
  <c r="AG90"/>
  <c r="AG91"/>
  <c r="AG92"/>
  <c r="AG93"/>
  <c r="AG94"/>
  <c r="AG95"/>
  <c r="AG96"/>
  <c r="AG97"/>
  <c r="AG98"/>
  <c r="AG99"/>
  <c r="AG100"/>
  <c r="AG101"/>
  <c r="AG102"/>
  <c r="AG103"/>
  <c r="AG104"/>
  <c r="AG105"/>
  <c r="AG106"/>
  <c r="AG107"/>
  <c r="AG108"/>
  <c r="AG109"/>
  <c r="AG110"/>
  <c r="AG111"/>
  <c r="AG112"/>
  <c r="AG113"/>
  <c r="AG114"/>
  <c r="AG115"/>
  <c r="AG116"/>
  <c r="AG117"/>
  <c r="AG118"/>
  <c r="AG2"/>
</calcChain>
</file>

<file path=xl/sharedStrings.xml><?xml version="1.0" encoding="utf-8"?>
<sst xmlns="http://schemas.openxmlformats.org/spreadsheetml/2006/main" count="45" uniqueCount="45">
  <si>
    <t>RES</t>
  </si>
  <si>
    <t>MON</t>
  </si>
  <si>
    <t>VOLUMEm3</t>
  </si>
  <si>
    <t>FLOW_INcms</t>
  </si>
  <si>
    <t>FLOW_OUTcms</t>
  </si>
  <si>
    <t>PRECIPm3</t>
  </si>
  <si>
    <t>EVAPm3</t>
  </si>
  <si>
    <t>SEEPAGEm3</t>
  </si>
  <si>
    <t>SED_INtons</t>
  </si>
  <si>
    <t>SED_OUTtons</t>
  </si>
  <si>
    <t>SED_CONCppm</t>
  </si>
  <si>
    <t>ORGN_INkg</t>
  </si>
  <si>
    <t>ORGN_OUTkg</t>
  </si>
  <si>
    <t>RES_ORGNppm</t>
  </si>
  <si>
    <t>ORGP_INkg</t>
  </si>
  <si>
    <t>ORGP_OUTkg</t>
  </si>
  <si>
    <t>RES_ORGPppm</t>
  </si>
  <si>
    <t>NO3_INkg</t>
  </si>
  <si>
    <t>NO3_OUTkg</t>
  </si>
  <si>
    <t>RES_NO3ppm</t>
  </si>
  <si>
    <t>NO2_INkg</t>
  </si>
  <si>
    <t>NO2_OUTkg</t>
  </si>
  <si>
    <t>RES_NO2ppm</t>
  </si>
  <si>
    <t>NH3_INkg</t>
  </si>
  <si>
    <t>NH3_OUTkg</t>
  </si>
  <si>
    <t>RES_NH3ppm</t>
  </si>
  <si>
    <t>MINP_INkg</t>
  </si>
  <si>
    <t>MINP_OUTkg</t>
  </si>
  <si>
    <t>RES_MINPppm</t>
  </si>
  <si>
    <t>CHLA_INkg</t>
  </si>
  <si>
    <t>CHLA_OUTkg</t>
  </si>
  <si>
    <t>SECCHIDEPTHm</t>
  </si>
  <si>
    <t>PEST_INmg</t>
  </si>
  <si>
    <t>REACTPSTmg</t>
  </si>
  <si>
    <t>VOLPSTmg</t>
  </si>
  <si>
    <t>SETTLPSTmg</t>
  </si>
  <si>
    <t>RESUSP_PSTmg</t>
  </si>
  <si>
    <t>DIFFUSEPSTmg</t>
  </si>
  <si>
    <t>REACBEDPSTmg</t>
  </si>
  <si>
    <t>BURYPSTmg</t>
  </si>
  <si>
    <t>PEST_OUTmg</t>
  </si>
  <si>
    <t>PSTCNCWmg/m3</t>
  </si>
  <si>
    <t>PSTCNCBmg/m3</t>
  </si>
  <si>
    <t>Flow Reach</t>
  </si>
  <si>
    <t>mg/m3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</si>
</sst>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Fill="1"/>
    <xf numFmtId="0" fontId="18" fillId="0" borderId="0" xfId="0" applyFont="1"/>
    <xf numFmtId="0" fontId="18" fillId="0" borderId="0" xfId="0" applyFont="1" applyFill="1"/>
    <xf numFmtId="11" fontId="18" fillId="0" borderId="0" xfId="0" applyNumberFormat="1" applyFont="1" applyFill="1" applyAlignment="1">
      <alignment horizontal="center"/>
    </xf>
    <xf numFmtId="11" fontId="18" fillId="0" borderId="0" xfId="0" applyNumberFormat="1" applyFont="1" applyFill="1"/>
    <xf numFmtId="2" fontId="18" fillId="0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119"/>
  <sheetViews>
    <sheetView tabSelected="1" zoomScale="70" zoomScaleNormal="70" workbookViewId="0">
      <selection activeCell="G17" sqref="G17"/>
    </sheetView>
  </sheetViews>
  <sheetFormatPr defaultRowHeight="14.5"/>
  <cols>
    <col min="1" max="2" width="8.81640625" bestFit="1" customWidth="1"/>
    <col min="3" max="3" width="11.36328125" style="1" bestFit="1" customWidth="1"/>
    <col min="4" max="4" width="11.453125" style="1" customWidth="1"/>
    <col min="5" max="5" width="12.81640625" style="1" customWidth="1"/>
    <col min="6" max="6" width="14.54296875" style="1" bestFit="1" customWidth="1"/>
    <col min="7" max="7" width="9.90625" style="1" bestFit="1" customWidth="1"/>
    <col min="8" max="8" width="8.81640625" style="1" bestFit="1" customWidth="1"/>
    <col min="9" max="9" width="11.54296875" style="1" bestFit="1" customWidth="1"/>
    <col min="10" max="12" width="8.81640625" style="1" bestFit="1" customWidth="1"/>
    <col min="13" max="13" width="11.36328125" style="1" bestFit="1" customWidth="1"/>
    <col min="14" max="14" width="13.26953125" style="1" bestFit="1" customWidth="1"/>
    <col min="15" max="15" width="14.6328125" style="1" bestFit="1" customWidth="1"/>
    <col min="16" max="16" width="11.08984375" style="1" bestFit="1" customWidth="1"/>
    <col min="17" max="17" width="12.81640625" style="1" bestFit="1" customWidth="1"/>
    <col min="18" max="18" width="14.36328125" style="1" bestFit="1" customWidth="1"/>
    <col min="19" max="19" width="9.90625" style="1" bestFit="1" customWidth="1"/>
    <col min="20" max="20" width="11.6328125" style="1" bestFit="1" customWidth="1"/>
    <col min="21" max="21" width="13.26953125" style="1" bestFit="1" customWidth="1"/>
    <col min="22" max="23" width="8.81640625" style="1" bestFit="1" customWidth="1"/>
    <col min="24" max="24" width="13.26953125" style="1" bestFit="1" customWidth="1"/>
    <col min="25" max="25" width="9.81640625" style="1" bestFit="1" customWidth="1"/>
    <col min="26" max="26" width="11.54296875" style="1" bestFit="1" customWidth="1"/>
    <col min="27" max="27" width="12.90625" style="1" bestFit="1" customWidth="1"/>
    <col min="28" max="30" width="8.81640625" style="1" bestFit="1" customWidth="1"/>
    <col min="31" max="31" width="10.7265625" style="1" customWidth="1"/>
    <col min="32" max="33" width="8.81640625" style="1" bestFit="1" customWidth="1"/>
    <col min="34" max="34" width="15.90625" style="1" bestFit="1" customWidth="1"/>
    <col min="35" max="35" width="11" style="1" bestFit="1" customWidth="1"/>
    <col min="36" max="36" width="13.453125" style="1" customWidth="1"/>
    <col min="37" max="37" width="10.7265625" style="1" customWidth="1"/>
    <col min="38" max="38" width="12.81640625" style="1" bestFit="1" customWidth="1"/>
    <col min="39" max="39" width="15.08984375" style="1" bestFit="1" customWidth="1"/>
    <col min="40" max="40" width="14.81640625" style="1" bestFit="1" customWidth="1"/>
    <col min="41" max="41" width="16.1796875" style="1" bestFit="1" customWidth="1"/>
    <col min="42" max="42" width="12.26953125" style="1" bestFit="1" customWidth="1"/>
    <col min="43" max="43" width="13.1796875" style="1" bestFit="1" customWidth="1"/>
    <col min="44" max="44" width="16" style="1" bestFit="1" customWidth="1"/>
    <col min="45" max="45" width="15.453125" style="1" bestFit="1" customWidth="1"/>
  </cols>
  <sheetData>
    <row r="1" spans="1:45">
      <c r="A1" s="2" t="s">
        <v>0</v>
      </c>
      <c r="B1" s="2" t="s">
        <v>1</v>
      </c>
      <c r="C1" s="3" t="s">
        <v>2</v>
      </c>
      <c r="D1" s="3" t="s">
        <v>43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44</v>
      </c>
      <c r="AH1" s="3" t="s">
        <v>31</v>
      </c>
      <c r="AI1" s="3" t="s">
        <v>32</v>
      </c>
      <c r="AJ1" s="3" t="s">
        <v>33</v>
      </c>
      <c r="AK1" s="3" t="s">
        <v>34</v>
      </c>
      <c r="AL1" s="3" t="s">
        <v>35</v>
      </c>
      <c r="AM1" s="3" t="s">
        <v>36</v>
      </c>
      <c r="AN1" s="3" t="s">
        <v>37</v>
      </c>
      <c r="AO1" s="3" t="s">
        <v>38</v>
      </c>
      <c r="AP1" s="3" t="s">
        <v>39</v>
      </c>
      <c r="AQ1" s="3" t="s">
        <v>40</v>
      </c>
      <c r="AR1" s="3" t="s">
        <v>41</v>
      </c>
      <c r="AS1" s="3" t="s">
        <v>42</v>
      </c>
    </row>
    <row r="2" spans="1:45">
      <c r="A2" s="2">
        <v>1</v>
      </c>
      <c r="B2" s="2">
        <v>1</v>
      </c>
      <c r="C2" s="4">
        <v>40060000</v>
      </c>
      <c r="D2" s="4">
        <v>0.626</v>
      </c>
      <c r="E2" s="5">
        <v>0.62590000000000001</v>
      </c>
      <c r="F2" s="5">
        <v>0</v>
      </c>
      <c r="G2" s="5">
        <v>434300</v>
      </c>
      <c r="H2" s="5">
        <v>51310</v>
      </c>
      <c r="I2" s="5">
        <v>0</v>
      </c>
      <c r="J2" s="5">
        <v>54.45</v>
      </c>
      <c r="K2" s="5">
        <v>0</v>
      </c>
      <c r="L2" s="5">
        <v>1</v>
      </c>
      <c r="M2" s="5">
        <v>4607</v>
      </c>
      <c r="N2" s="5">
        <v>0</v>
      </c>
      <c r="O2" s="5">
        <v>3.1649999999999998E-2</v>
      </c>
      <c r="P2" s="5">
        <v>3719</v>
      </c>
      <c r="Q2" s="5">
        <v>0</v>
      </c>
      <c r="R2" s="5">
        <v>2.5100000000000001E-2</v>
      </c>
      <c r="S2" s="5">
        <v>3273</v>
      </c>
      <c r="T2" s="5">
        <v>0</v>
      </c>
      <c r="U2" s="5">
        <v>0.92349999999999999</v>
      </c>
      <c r="V2" s="5">
        <v>24.66</v>
      </c>
      <c r="W2" s="5">
        <v>0</v>
      </c>
      <c r="X2" s="5">
        <v>3.146E-4</v>
      </c>
      <c r="Y2" s="5">
        <v>368</v>
      </c>
      <c r="Z2" s="5">
        <v>0</v>
      </c>
      <c r="AA2" s="5">
        <v>3.2169999999999998E-3</v>
      </c>
      <c r="AB2" s="5">
        <v>1400</v>
      </c>
      <c r="AC2" s="5">
        <v>0</v>
      </c>
      <c r="AD2" s="5">
        <v>1.5440000000000001E-2</v>
      </c>
      <c r="AE2" s="5">
        <v>0</v>
      </c>
      <c r="AF2" s="5">
        <v>0</v>
      </c>
      <c r="AG2" s="6">
        <f>AE2*1000000/C2</f>
        <v>0</v>
      </c>
      <c r="AH2" s="5">
        <v>0.7228</v>
      </c>
      <c r="AI2" s="5">
        <v>0</v>
      </c>
      <c r="AJ2" s="5">
        <v>0</v>
      </c>
      <c r="AK2" s="5">
        <v>0</v>
      </c>
      <c r="AL2" s="5">
        <v>0</v>
      </c>
      <c r="AM2" s="5">
        <v>0</v>
      </c>
      <c r="AN2" s="5">
        <v>0</v>
      </c>
      <c r="AO2" s="5">
        <v>0</v>
      </c>
      <c r="AP2" s="5">
        <v>0</v>
      </c>
      <c r="AQ2" s="5">
        <v>0</v>
      </c>
      <c r="AR2" s="5">
        <v>0</v>
      </c>
      <c r="AS2" s="5">
        <v>0</v>
      </c>
    </row>
    <row r="3" spans="1:45">
      <c r="A3" s="2">
        <v>1</v>
      </c>
      <c r="B3" s="2">
        <v>2</v>
      </c>
      <c r="C3" s="4">
        <v>44130000</v>
      </c>
      <c r="D3" s="4">
        <v>1.45</v>
      </c>
      <c r="E3" s="5">
        <v>1.4530000000000001</v>
      </c>
      <c r="F3" s="5">
        <v>0</v>
      </c>
      <c r="G3" s="5">
        <v>759500</v>
      </c>
      <c r="H3" s="5">
        <v>76830</v>
      </c>
      <c r="I3" s="5">
        <v>0</v>
      </c>
      <c r="J3" s="5">
        <v>149.6</v>
      </c>
      <c r="K3" s="5">
        <v>0</v>
      </c>
      <c r="L3" s="5">
        <v>1.0369999999999999</v>
      </c>
      <c r="M3" s="5">
        <v>5822</v>
      </c>
      <c r="N3" s="5">
        <v>0</v>
      </c>
      <c r="O3" s="5">
        <v>0.17530000000000001</v>
      </c>
      <c r="P3" s="5">
        <v>5221</v>
      </c>
      <c r="Q3" s="5">
        <v>0</v>
      </c>
      <c r="R3" s="5">
        <v>0.13350000000000001</v>
      </c>
      <c r="S3" s="5">
        <v>7190</v>
      </c>
      <c r="T3" s="5">
        <v>0</v>
      </c>
      <c r="U3" s="5">
        <v>0.85529999999999995</v>
      </c>
      <c r="V3" s="5">
        <v>7.5060000000000002</v>
      </c>
      <c r="W3" s="5">
        <v>0</v>
      </c>
      <c r="X3" s="5">
        <v>6.1209999999999997E-4</v>
      </c>
      <c r="Y3" s="5">
        <v>294.3</v>
      </c>
      <c r="Z3" s="5">
        <v>0</v>
      </c>
      <c r="AA3" s="5">
        <v>1.1860000000000001E-2</v>
      </c>
      <c r="AB3" s="5">
        <v>2444</v>
      </c>
      <c r="AC3" s="5">
        <v>0</v>
      </c>
      <c r="AD3" s="5">
        <v>5.2209999999999999E-2</v>
      </c>
      <c r="AE3" s="5">
        <v>0.15509999999999999</v>
      </c>
      <c r="AF3" s="5">
        <v>0</v>
      </c>
      <c r="AG3" s="6">
        <f>AE3*1000000/C3</f>
        <v>3.514615907545887E-3</v>
      </c>
      <c r="AH3" s="5">
        <v>0.56640000000000001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  <c r="AO3" s="5">
        <v>0</v>
      </c>
      <c r="AP3" s="5">
        <v>0</v>
      </c>
      <c r="AQ3" s="5">
        <v>0</v>
      </c>
      <c r="AR3" s="5">
        <v>0</v>
      </c>
      <c r="AS3" s="5">
        <v>0</v>
      </c>
    </row>
    <row r="4" spans="1:45">
      <c r="A4" s="2">
        <v>1</v>
      </c>
      <c r="B4" s="2">
        <v>3</v>
      </c>
      <c r="C4" s="4">
        <v>47750000</v>
      </c>
      <c r="D4" s="4">
        <v>1.04</v>
      </c>
      <c r="E4" s="5">
        <v>1.042</v>
      </c>
      <c r="F4" s="5">
        <v>0</v>
      </c>
      <c r="G4" s="5">
        <v>1004000</v>
      </c>
      <c r="H4" s="5">
        <v>175700</v>
      </c>
      <c r="I4" s="5">
        <v>0</v>
      </c>
      <c r="J4" s="5">
        <v>114.3</v>
      </c>
      <c r="K4" s="5">
        <v>0</v>
      </c>
      <c r="L4" s="5">
        <v>1</v>
      </c>
      <c r="M4" s="5">
        <v>4693</v>
      </c>
      <c r="N4" s="5">
        <v>0</v>
      </c>
      <c r="O4" s="5">
        <v>0.23050000000000001</v>
      </c>
      <c r="P4" s="5">
        <v>8358</v>
      </c>
      <c r="Q4" s="5">
        <v>0</v>
      </c>
      <c r="R4" s="5">
        <v>0.21890000000000001</v>
      </c>
      <c r="S4" s="5">
        <v>6013</v>
      </c>
      <c r="T4" s="5">
        <v>0</v>
      </c>
      <c r="U4" s="5">
        <v>0.76870000000000005</v>
      </c>
      <c r="V4" s="5">
        <v>0.60240000000000005</v>
      </c>
      <c r="W4" s="5">
        <v>0</v>
      </c>
      <c r="X4" s="5">
        <v>5.1449999999999998E-4</v>
      </c>
      <c r="Y4" s="5">
        <v>190.8</v>
      </c>
      <c r="Z4" s="5">
        <v>0</v>
      </c>
      <c r="AA4" s="5">
        <v>1.328E-2</v>
      </c>
      <c r="AB4" s="5">
        <v>927.2</v>
      </c>
      <c r="AC4" s="5">
        <v>0</v>
      </c>
      <c r="AD4" s="5">
        <v>6.4439999999999997E-2</v>
      </c>
      <c r="AE4" s="5">
        <v>0.48620000000000002</v>
      </c>
      <c r="AF4" s="5">
        <v>0</v>
      </c>
      <c r="AG4" s="6">
        <f>AE4*1000000/C4</f>
        <v>1.0182198952879581E-2</v>
      </c>
      <c r="AH4" s="5">
        <v>0.50419999999999998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</row>
    <row r="5" spans="1:45">
      <c r="A5" s="2">
        <v>1</v>
      </c>
      <c r="B5" s="2">
        <v>4</v>
      </c>
      <c r="C5" s="4">
        <v>49890000</v>
      </c>
      <c r="D5" s="4">
        <v>0.97199999999999998</v>
      </c>
      <c r="E5" s="5">
        <v>0.97160000000000002</v>
      </c>
      <c r="F5" s="5">
        <v>0</v>
      </c>
      <c r="G5" s="5">
        <v>370100</v>
      </c>
      <c r="H5" s="5">
        <v>211300</v>
      </c>
      <c r="I5" s="5">
        <v>0</v>
      </c>
      <c r="J5" s="5">
        <v>94.79</v>
      </c>
      <c r="K5" s="5">
        <v>0</v>
      </c>
      <c r="L5" s="5">
        <v>1</v>
      </c>
      <c r="M5" s="5">
        <v>3054</v>
      </c>
      <c r="N5" s="5">
        <v>0</v>
      </c>
      <c r="O5" s="5">
        <v>0.25080000000000002</v>
      </c>
      <c r="P5" s="5">
        <v>2093</v>
      </c>
      <c r="Q5" s="5">
        <v>0</v>
      </c>
      <c r="R5" s="5">
        <v>0.2273</v>
      </c>
      <c r="S5" s="5">
        <v>6974</v>
      </c>
      <c r="T5" s="5">
        <v>0</v>
      </c>
      <c r="U5" s="5">
        <v>0.73760000000000003</v>
      </c>
      <c r="V5" s="5">
        <v>1.2110000000000001</v>
      </c>
      <c r="W5" s="5">
        <v>0</v>
      </c>
      <c r="X5" s="5">
        <v>4.2049999999999998E-4</v>
      </c>
      <c r="Y5" s="5">
        <v>163.6</v>
      </c>
      <c r="Z5" s="5">
        <v>0</v>
      </c>
      <c r="AA5" s="5">
        <v>1.333E-2</v>
      </c>
      <c r="AB5" s="5">
        <v>2024</v>
      </c>
      <c r="AC5" s="5">
        <v>0</v>
      </c>
      <c r="AD5" s="5">
        <v>6.9809999999999997E-2</v>
      </c>
      <c r="AE5" s="5">
        <v>0</v>
      </c>
      <c r="AF5" s="5">
        <v>0</v>
      </c>
      <c r="AG5" s="6">
        <f>AE5*1000000/C5</f>
        <v>0</v>
      </c>
      <c r="AH5" s="5">
        <v>0.51849999999999996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</row>
    <row r="6" spans="1:45">
      <c r="A6" s="2">
        <v>1</v>
      </c>
      <c r="B6" s="2">
        <v>5</v>
      </c>
      <c r="C6" s="4">
        <v>51340000</v>
      </c>
      <c r="D6" s="4">
        <v>0.64400000000000002</v>
      </c>
      <c r="E6" s="5">
        <v>0.64349999999999996</v>
      </c>
      <c r="F6" s="5">
        <v>0</v>
      </c>
      <c r="G6" s="5">
        <v>316000</v>
      </c>
      <c r="H6" s="5">
        <v>312900</v>
      </c>
      <c r="I6" s="5">
        <v>0</v>
      </c>
      <c r="J6" s="5">
        <v>54.59</v>
      </c>
      <c r="K6" s="5">
        <v>0</v>
      </c>
      <c r="L6" s="5">
        <v>1</v>
      </c>
      <c r="M6" s="5">
        <v>3287</v>
      </c>
      <c r="N6" s="5">
        <v>0</v>
      </c>
      <c r="O6" s="5">
        <v>0.2606</v>
      </c>
      <c r="P6" s="5">
        <v>2055</v>
      </c>
      <c r="Q6" s="5">
        <v>0</v>
      </c>
      <c r="R6" s="5">
        <v>0.1956</v>
      </c>
      <c r="S6" s="5">
        <v>5726</v>
      </c>
      <c r="T6" s="5">
        <v>0</v>
      </c>
      <c r="U6" s="5">
        <v>0.70650000000000002</v>
      </c>
      <c r="V6" s="5">
        <v>1.153</v>
      </c>
      <c r="W6" s="5">
        <v>0</v>
      </c>
      <c r="X6" s="5">
        <v>3.6259999999999998E-4</v>
      </c>
      <c r="Y6" s="5">
        <v>178.4</v>
      </c>
      <c r="Z6" s="5">
        <v>0</v>
      </c>
      <c r="AA6" s="5">
        <v>1.4120000000000001E-2</v>
      </c>
      <c r="AB6" s="5">
        <v>1229</v>
      </c>
      <c r="AC6" s="5">
        <v>0</v>
      </c>
      <c r="AD6" s="5">
        <v>7.6050000000000006E-2</v>
      </c>
      <c r="AE6" s="5">
        <v>0</v>
      </c>
      <c r="AF6" s="5">
        <v>0</v>
      </c>
      <c r="AG6" s="6">
        <f>AE6*1000000/C6</f>
        <v>0</v>
      </c>
      <c r="AH6" s="5">
        <v>0.54079999999999995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</row>
    <row r="7" spans="1:45">
      <c r="A7" s="2">
        <v>1</v>
      </c>
      <c r="B7" s="2">
        <v>6</v>
      </c>
      <c r="C7" s="4">
        <v>48860000</v>
      </c>
      <c r="D7" s="4">
        <v>0.34799999999999998</v>
      </c>
      <c r="E7" s="5">
        <v>0.3478</v>
      </c>
      <c r="F7" s="5">
        <v>0</v>
      </c>
      <c r="G7" s="5">
        <v>0</v>
      </c>
      <c r="H7" s="5">
        <v>376200</v>
      </c>
      <c r="I7" s="5">
        <v>0</v>
      </c>
      <c r="J7" s="5">
        <v>21.85</v>
      </c>
      <c r="K7" s="5">
        <v>0</v>
      </c>
      <c r="L7" s="5">
        <v>1</v>
      </c>
      <c r="M7" s="5">
        <v>1956</v>
      </c>
      <c r="N7" s="5">
        <v>0</v>
      </c>
      <c r="O7" s="5">
        <v>0.26819999999999999</v>
      </c>
      <c r="P7" s="5">
        <v>918.7</v>
      </c>
      <c r="Q7" s="5">
        <v>0</v>
      </c>
      <c r="R7" s="5">
        <v>0.16700000000000001</v>
      </c>
      <c r="S7" s="5">
        <v>1665</v>
      </c>
      <c r="T7" s="5">
        <v>0</v>
      </c>
      <c r="U7" s="5">
        <v>0.66620000000000001</v>
      </c>
      <c r="V7" s="5">
        <v>2.1920000000000002</v>
      </c>
      <c r="W7" s="5">
        <v>0</v>
      </c>
      <c r="X7" s="5">
        <v>3.3950000000000001E-4</v>
      </c>
      <c r="Y7" s="5">
        <v>155.5</v>
      </c>
      <c r="Z7" s="5">
        <v>0</v>
      </c>
      <c r="AA7" s="5">
        <v>1.4959999999999999E-2</v>
      </c>
      <c r="AB7" s="5">
        <v>710.5</v>
      </c>
      <c r="AC7" s="5">
        <v>0</v>
      </c>
      <c r="AD7" s="5">
        <v>7.2010000000000005E-2</v>
      </c>
      <c r="AE7" s="5">
        <v>0</v>
      </c>
      <c r="AF7" s="5">
        <v>0</v>
      </c>
      <c r="AG7" s="6">
        <f>AE7*1000000/C7</f>
        <v>0</v>
      </c>
      <c r="AH7" s="5">
        <v>0.56669999999999998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</row>
    <row r="8" spans="1:45">
      <c r="A8" s="2">
        <v>1</v>
      </c>
      <c r="B8" s="2">
        <v>7</v>
      </c>
      <c r="C8" s="4">
        <v>48550000</v>
      </c>
      <c r="D8" s="4">
        <v>7.7399999999999997E-2</v>
      </c>
      <c r="E8" s="5">
        <v>7.7369999999999994E-2</v>
      </c>
      <c r="F8" s="5">
        <v>0</v>
      </c>
      <c r="G8" s="5">
        <v>0</v>
      </c>
      <c r="H8" s="5">
        <v>238800</v>
      </c>
      <c r="I8" s="5">
        <v>0</v>
      </c>
      <c r="J8" s="5">
        <v>2.76</v>
      </c>
      <c r="K8" s="5">
        <v>0</v>
      </c>
      <c r="L8" s="5">
        <v>1</v>
      </c>
      <c r="M8" s="5">
        <v>1829</v>
      </c>
      <c r="N8" s="5">
        <v>0</v>
      </c>
      <c r="O8" s="5">
        <v>0.26769999999999999</v>
      </c>
      <c r="P8" s="5">
        <v>1012</v>
      </c>
      <c r="Q8" s="5">
        <v>0</v>
      </c>
      <c r="R8" s="5">
        <v>0.14199999999999999</v>
      </c>
      <c r="S8" s="5">
        <v>78.94</v>
      </c>
      <c r="T8" s="5">
        <v>0</v>
      </c>
      <c r="U8" s="5">
        <v>0.58799999999999997</v>
      </c>
      <c r="V8" s="5">
        <v>3.2450000000000001</v>
      </c>
      <c r="W8" s="5">
        <v>0</v>
      </c>
      <c r="X8" s="5">
        <v>3.4680000000000003E-4</v>
      </c>
      <c r="Y8" s="5">
        <v>277.2</v>
      </c>
      <c r="Z8" s="5">
        <v>0</v>
      </c>
      <c r="AA8" s="5">
        <v>1.7350000000000001E-2</v>
      </c>
      <c r="AB8" s="5">
        <v>1.5559999999999999E-2</v>
      </c>
      <c r="AC8" s="5">
        <v>0</v>
      </c>
      <c r="AD8" s="5">
        <v>5.919E-2</v>
      </c>
      <c r="AE8" s="5">
        <v>0</v>
      </c>
      <c r="AF8" s="5">
        <v>0</v>
      </c>
      <c r="AG8" s="6">
        <f>AE8*1000000/C8</f>
        <v>0</v>
      </c>
      <c r="AH8" s="5">
        <v>0.61309999999999998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</row>
    <row r="9" spans="1:45">
      <c r="A9" s="2">
        <v>1</v>
      </c>
      <c r="B9" s="2">
        <v>8</v>
      </c>
      <c r="C9" s="4">
        <v>41500000</v>
      </c>
      <c r="D9" s="4">
        <v>6.2600000000000003E-2</v>
      </c>
      <c r="E9" s="5">
        <v>6.2609999999999999E-2</v>
      </c>
      <c r="F9" s="5">
        <v>0</v>
      </c>
      <c r="G9" s="5">
        <v>86410</v>
      </c>
      <c r="H9" s="5">
        <v>387300</v>
      </c>
      <c r="I9" s="5">
        <v>0</v>
      </c>
      <c r="J9" s="5">
        <v>2.0510000000000002</v>
      </c>
      <c r="K9" s="5">
        <v>0</v>
      </c>
      <c r="L9" s="5">
        <v>1.0009999999999999</v>
      </c>
      <c r="M9" s="5">
        <v>1667</v>
      </c>
      <c r="N9" s="5">
        <v>0</v>
      </c>
      <c r="O9" s="5">
        <v>0.27629999999999999</v>
      </c>
      <c r="P9" s="5">
        <v>918.2</v>
      </c>
      <c r="Q9" s="5">
        <v>0</v>
      </c>
      <c r="R9" s="5">
        <v>0.12820000000000001</v>
      </c>
      <c r="S9" s="5">
        <v>229.6</v>
      </c>
      <c r="T9" s="5">
        <v>0</v>
      </c>
      <c r="U9" s="5">
        <v>0.53549999999999998</v>
      </c>
      <c r="V9" s="5">
        <v>2.1800000000000002</v>
      </c>
      <c r="W9" s="5">
        <v>0</v>
      </c>
      <c r="X9" s="5">
        <v>3.6820000000000001E-4</v>
      </c>
      <c r="Y9" s="5">
        <v>225</v>
      </c>
      <c r="Z9" s="5">
        <v>0</v>
      </c>
      <c r="AA9" s="5">
        <v>2.053E-2</v>
      </c>
      <c r="AB9" s="5">
        <v>0.2016</v>
      </c>
      <c r="AC9" s="5">
        <v>0</v>
      </c>
      <c r="AD9" s="5">
        <v>4.6109999999999998E-2</v>
      </c>
      <c r="AE9" s="5">
        <v>0</v>
      </c>
      <c r="AF9" s="5">
        <v>0</v>
      </c>
      <c r="AG9" s="6">
        <f>AE9*1000000/C9</f>
        <v>0</v>
      </c>
      <c r="AH9" s="5">
        <v>0.62629999999999997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</row>
    <row r="10" spans="1:45">
      <c r="A10" s="2">
        <v>1</v>
      </c>
      <c r="B10" s="2">
        <v>9</v>
      </c>
      <c r="C10" s="4">
        <v>35840000</v>
      </c>
      <c r="D10" s="4">
        <v>5.91E-2</v>
      </c>
      <c r="E10" s="5">
        <v>5.9139999999999998E-2</v>
      </c>
      <c r="F10" s="5">
        <v>0</v>
      </c>
      <c r="G10" s="5">
        <v>0</v>
      </c>
      <c r="H10" s="5">
        <v>210600</v>
      </c>
      <c r="I10" s="5">
        <v>0</v>
      </c>
      <c r="J10" s="5">
        <v>1.7849999999999999</v>
      </c>
      <c r="K10" s="5">
        <v>0</v>
      </c>
      <c r="L10" s="5">
        <v>1.0009999999999999</v>
      </c>
      <c r="M10" s="5">
        <v>1700</v>
      </c>
      <c r="N10" s="5">
        <v>0</v>
      </c>
      <c r="O10" s="5">
        <v>0.30790000000000001</v>
      </c>
      <c r="P10" s="5">
        <v>898</v>
      </c>
      <c r="Q10" s="5">
        <v>0</v>
      </c>
      <c r="R10" s="5">
        <v>0.12690000000000001</v>
      </c>
      <c r="S10" s="5">
        <v>171.8</v>
      </c>
      <c r="T10" s="5">
        <v>0</v>
      </c>
      <c r="U10" s="5">
        <v>0.52480000000000004</v>
      </c>
      <c r="V10" s="5">
        <v>1.331</v>
      </c>
      <c r="W10" s="5">
        <v>0</v>
      </c>
      <c r="X10" s="5">
        <v>3.9730000000000001E-4</v>
      </c>
      <c r="Y10" s="5">
        <v>197.1</v>
      </c>
      <c r="Z10" s="5">
        <v>0</v>
      </c>
      <c r="AA10" s="5">
        <v>2.4840000000000001E-2</v>
      </c>
      <c r="AB10" s="5">
        <v>1.286E-2</v>
      </c>
      <c r="AC10" s="5">
        <v>0</v>
      </c>
      <c r="AD10" s="5">
        <v>3.8490000000000003E-2</v>
      </c>
      <c r="AE10" s="5">
        <v>0</v>
      </c>
      <c r="AF10" s="5">
        <v>0</v>
      </c>
      <c r="AG10" s="6">
        <f>AE10*1000000/C10</f>
        <v>0</v>
      </c>
      <c r="AH10" s="5">
        <v>0.63660000000000005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</row>
    <row r="11" spans="1:45">
      <c r="A11" s="2">
        <v>1</v>
      </c>
      <c r="B11" s="2">
        <v>10</v>
      </c>
      <c r="C11" s="4">
        <v>36330000</v>
      </c>
      <c r="D11" s="4">
        <v>0.28100000000000003</v>
      </c>
      <c r="E11" s="5">
        <v>0.28129999999999999</v>
      </c>
      <c r="F11" s="5">
        <v>0</v>
      </c>
      <c r="G11" s="5">
        <v>5928</v>
      </c>
      <c r="H11" s="5">
        <v>115800</v>
      </c>
      <c r="I11" s="5">
        <v>0</v>
      </c>
      <c r="J11" s="5">
        <v>17.32</v>
      </c>
      <c r="K11" s="5">
        <v>0</v>
      </c>
      <c r="L11" s="5">
        <v>1</v>
      </c>
      <c r="M11" s="5">
        <v>2016</v>
      </c>
      <c r="N11" s="5">
        <v>0</v>
      </c>
      <c r="O11" s="5">
        <v>0.31859999999999999</v>
      </c>
      <c r="P11" s="5">
        <v>917.5</v>
      </c>
      <c r="Q11" s="5">
        <v>0</v>
      </c>
      <c r="R11" s="5">
        <v>0.1173</v>
      </c>
      <c r="S11" s="5">
        <v>1249</v>
      </c>
      <c r="T11" s="5">
        <v>0</v>
      </c>
      <c r="U11" s="5">
        <v>0.48320000000000002</v>
      </c>
      <c r="V11" s="5">
        <v>1.288</v>
      </c>
      <c r="W11" s="5">
        <v>0</v>
      </c>
      <c r="X11" s="5">
        <v>3.8539999999999999E-4</v>
      </c>
      <c r="Y11" s="5">
        <v>131.6</v>
      </c>
      <c r="Z11" s="5">
        <v>0</v>
      </c>
      <c r="AA11" s="5">
        <v>2.6110000000000001E-2</v>
      </c>
      <c r="AB11" s="5">
        <v>503.7</v>
      </c>
      <c r="AC11" s="5">
        <v>0</v>
      </c>
      <c r="AD11" s="5">
        <v>3.5499999999999997E-2</v>
      </c>
      <c r="AE11" s="5">
        <v>0</v>
      </c>
      <c r="AF11" s="5">
        <v>0</v>
      </c>
      <c r="AG11" s="6">
        <f>AE11*1000000/C11</f>
        <v>0</v>
      </c>
      <c r="AH11" s="5">
        <v>0.66090000000000004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</row>
    <row r="12" spans="1:45">
      <c r="A12" s="2">
        <v>1</v>
      </c>
      <c r="B12" s="2">
        <v>11</v>
      </c>
      <c r="C12" s="4">
        <v>34830000</v>
      </c>
      <c r="D12" s="4">
        <v>0.28499999999999998</v>
      </c>
      <c r="E12" s="5">
        <v>0.28520000000000001</v>
      </c>
      <c r="F12" s="5">
        <v>0</v>
      </c>
      <c r="G12" s="5">
        <v>243700</v>
      </c>
      <c r="H12" s="5">
        <v>80250</v>
      </c>
      <c r="I12" s="5">
        <v>0</v>
      </c>
      <c r="J12" s="5">
        <v>17.899999999999999</v>
      </c>
      <c r="K12" s="5">
        <v>0</v>
      </c>
      <c r="L12" s="5">
        <v>1</v>
      </c>
      <c r="M12" s="5">
        <v>8440</v>
      </c>
      <c r="N12" s="5">
        <v>0</v>
      </c>
      <c r="O12" s="5">
        <v>0.44569999999999999</v>
      </c>
      <c r="P12" s="5">
        <v>4080</v>
      </c>
      <c r="Q12" s="5">
        <v>0</v>
      </c>
      <c r="R12" s="5">
        <v>0.1633</v>
      </c>
      <c r="S12" s="5">
        <v>20590</v>
      </c>
      <c r="T12" s="5">
        <v>0</v>
      </c>
      <c r="U12" s="5">
        <v>0.85829999999999995</v>
      </c>
      <c r="V12" s="5">
        <v>3.61</v>
      </c>
      <c r="W12" s="5">
        <v>0</v>
      </c>
      <c r="X12" s="5">
        <v>4.0670000000000002E-4</v>
      </c>
      <c r="Y12" s="5">
        <v>744.6</v>
      </c>
      <c r="Z12" s="5">
        <v>0</v>
      </c>
      <c r="AA12" s="5">
        <v>3.737E-2</v>
      </c>
      <c r="AB12" s="5">
        <v>426.7</v>
      </c>
      <c r="AC12" s="5">
        <v>0</v>
      </c>
      <c r="AD12" s="5">
        <v>3.771E-2</v>
      </c>
      <c r="AE12" s="5">
        <v>0</v>
      </c>
      <c r="AF12" s="5">
        <v>0</v>
      </c>
      <c r="AG12" s="6">
        <f>AE12*1000000/C12</f>
        <v>0</v>
      </c>
      <c r="AH12" s="5">
        <v>0.57820000000000005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</row>
    <row r="13" spans="1:45">
      <c r="A13" s="2">
        <v>1</v>
      </c>
      <c r="B13" s="2">
        <v>12</v>
      </c>
      <c r="C13" s="4">
        <v>37510000</v>
      </c>
      <c r="D13" s="4">
        <v>0.91900000000000004</v>
      </c>
      <c r="E13" s="5">
        <v>0.91879999999999995</v>
      </c>
      <c r="F13" s="5">
        <v>0</v>
      </c>
      <c r="G13" s="5">
        <v>523900</v>
      </c>
      <c r="H13" s="5">
        <v>52140</v>
      </c>
      <c r="I13" s="5">
        <v>0</v>
      </c>
      <c r="J13" s="5">
        <v>99.5</v>
      </c>
      <c r="K13" s="5">
        <v>0</v>
      </c>
      <c r="L13" s="5">
        <v>1</v>
      </c>
      <c r="M13" s="5">
        <v>8222</v>
      </c>
      <c r="N13" s="5">
        <v>0</v>
      </c>
      <c r="O13" s="5">
        <v>0.52859999999999996</v>
      </c>
      <c r="P13" s="5">
        <v>5409</v>
      </c>
      <c r="Q13" s="5">
        <v>0</v>
      </c>
      <c r="R13" s="5">
        <v>0.2036</v>
      </c>
      <c r="S13" s="5">
        <v>12460</v>
      </c>
      <c r="T13" s="5">
        <v>0</v>
      </c>
      <c r="U13" s="5">
        <v>0.92420000000000002</v>
      </c>
      <c r="V13" s="5">
        <v>0.83520000000000005</v>
      </c>
      <c r="W13" s="5">
        <v>0</v>
      </c>
      <c r="X13" s="5">
        <v>3.6840000000000001E-4</v>
      </c>
      <c r="Y13" s="5">
        <v>456.8</v>
      </c>
      <c r="Z13" s="5">
        <v>0</v>
      </c>
      <c r="AA13" s="5">
        <v>4.1750000000000002E-2</v>
      </c>
      <c r="AB13" s="5">
        <v>1026</v>
      </c>
      <c r="AC13" s="5">
        <v>0</v>
      </c>
      <c r="AD13" s="5">
        <v>4.2270000000000002E-2</v>
      </c>
      <c r="AE13" s="5">
        <v>0.59599999999999997</v>
      </c>
      <c r="AF13" s="5">
        <v>0</v>
      </c>
      <c r="AG13" s="6">
        <f>AE13*1000000/C13</f>
        <v>1.58890962410024E-2</v>
      </c>
      <c r="AH13" s="5">
        <v>0.51939999999999997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</row>
    <row r="14" spans="1:45">
      <c r="A14" s="2">
        <v>1</v>
      </c>
      <c r="B14" s="2">
        <v>2005</v>
      </c>
      <c r="C14" s="4">
        <v>37510000</v>
      </c>
      <c r="D14" s="4">
        <v>0.55400000000000005</v>
      </c>
      <c r="E14" s="5">
        <v>0.55430000000000001</v>
      </c>
      <c r="F14" s="5">
        <v>0</v>
      </c>
      <c r="G14" s="5">
        <v>3744000</v>
      </c>
      <c r="H14" s="5">
        <v>2289000</v>
      </c>
      <c r="I14" s="5">
        <v>0</v>
      </c>
      <c r="J14" s="5">
        <v>630.9</v>
      </c>
      <c r="K14" s="5">
        <v>0</v>
      </c>
      <c r="L14" s="5">
        <v>1</v>
      </c>
      <c r="M14" s="5">
        <v>47290</v>
      </c>
      <c r="N14" s="5">
        <v>0</v>
      </c>
      <c r="O14" s="5">
        <v>0.28010000000000002</v>
      </c>
      <c r="P14" s="5">
        <v>35600</v>
      </c>
      <c r="Q14" s="5">
        <v>0</v>
      </c>
      <c r="R14" s="5">
        <v>0.1537</v>
      </c>
      <c r="S14" s="5">
        <v>65620</v>
      </c>
      <c r="T14" s="5">
        <v>0</v>
      </c>
      <c r="U14" s="5">
        <v>0.71099999999999997</v>
      </c>
      <c r="V14" s="5">
        <v>49.81</v>
      </c>
      <c r="W14" s="5">
        <v>0</v>
      </c>
      <c r="X14" s="5">
        <v>3.9980000000000001E-4</v>
      </c>
      <c r="Y14" s="5">
        <v>3383</v>
      </c>
      <c r="Z14" s="5">
        <v>0</v>
      </c>
      <c r="AA14" s="5">
        <v>1.9900000000000001E-2</v>
      </c>
      <c r="AB14" s="5">
        <v>10690</v>
      </c>
      <c r="AC14" s="5">
        <v>0</v>
      </c>
      <c r="AD14" s="5">
        <v>5.0569999999999997E-2</v>
      </c>
      <c r="AE14" s="5">
        <v>1.2370000000000001</v>
      </c>
      <c r="AF14" s="5">
        <v>0</v>
      </c>
      <c r="AG14" s="6">
        <f>AE14*1000000/C14</f>
        <v>3.2977872567315381E-2</v>
      </c>
      <c r="AH14" s="5">
        <v>0.51939999999999997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</row>
    <row r="15" spans="1:45">
      <c r="A15" s="2">
        <v>1</v>
      </c>
      <c r="B15" s="2">
        <v>1</v>
      </c>
      <c r="C15" s="4">
        <v>44800000</v>
      </c>
      <c r="D15" s="4">
        <v>2.4700000000000002</v>
      </c>
      <c r="E15" s="5">
        <v>2.4689999999999999</v>
      </c>
      <c r="F15" s="5">
        <v>0</v>
      </c>
      <c r="G15" s="5">
        <v>753800</v>
      </c>
      <c r="H15" s="5">
        <v>81840</v>
      </c>
      <c r="I15" s="5">
        <v>0</v>
      </c>
      <c r="J15" s="5">
        <v>369.7</v>
      </c>
      <c r="K15" s="5">
        <v>0</v>
      </c>
      <c r="L15" s="5">
        <v>1</v>
      </c>
      <c r="M15" s="5">
        <v>12790</v>
      </c>
      <c r="N15" s="5">
        <v>0</v>
      </c>
      <c r="O15" s="5">
        <v>0.60550000000000004</v>
      </c>
      <c r="P15" s="5">
        <v>13590</v>
      </c>
      <c r="Q15" s="5">
        <v>0</v>
      </c>
      <c r="R15" s="5">
        <v>0.3044</v>
      </c>
      <c r="S15" s="5">
        <v>35480</v>
      </c>
      <c r="T15" s="5">
        <v>0</v>
      </c>
      <c r="U15" s="5">
        <v>1.226</v>
      </c>
      <c r="V15" s="5">
        <v>0.33979999999999999</v>
      </c>
      <c r="W15" s="5">
        <v>0</v>
      </c>
      <c r="X15" s="5">
        <v>2.8229999999999998E-4</v>
      </c>
      <c r="Y15" s="5">
        <v>398.3</v>
      </c>
      <c r="Z15" s="5">
        <v>0</v>
      </c>
      <c r="AA15" s="5">
        <v>3.95E-2</v>
      </c>
      <c r="AB15" s="5">
        <v>1854</v>
      </c>
      <c r="AC15" s="5">
        <v>0</v>
      </c>
      <c r="AD15" s="5">
        <v>5.6050000000000003E-2</v>
      </c>
      <c r="AE15" s="5">
        <v>5.1159999999999997</v>
      </c>
      <c r="AF15" s="5">
        <v>0</v>
      </c>
      <c r="AG15" s="6">
        <f>AE15*1000000/C15</f>
        <v>0.11419642857142857</v>
      </c>
      <c r="AH15" s="5">
        <v>0.43380000000000002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</row>
    <row r="16" spans="1:45">
      <c r="A16" s="2">
        <v>1</v>
      </c>
      <c r="B16" s="2">
        <v>2</v>
      </c>
      <c r="C16" s="4">
        <v>61940000</v>
      </c>
      <c r="D16" s="4">
        <v>6.26</v>
      </c>
      <c r="E16" s="5">
        <v>6.2610000000000001</v>
      </c>
      <c r="F16" s="5">
        <v>0</v>
      </c>
      <c r="G16" s="5">
        <v>2636000</v>
      </c>
      <c r="H16" s="5">
        <v>102200</v>
      </c>
      <c r="I16" s="5">
        <v>0</v>
      </c>
      <c r="J16" s="5">
        <v>937.2</v>
      </c>
      <c r="K16" s="5">
        <v>0</v>
      </c>
      <c r="L16" s="5">
        <v>1.0369999999999999</v>
      </c>
      <c r="M16" s="5">
        <v>23990</v>
      </c>
      <c r="N16" s="5">
        <v>0</v>
      </c>
      <c r="O16" s="5">
        <v>0.82499999999999996</v>
      </c>
      <c r="P16" s="5">
        <v>30230</v>
      </c>
      <c r="Q16" s="5">
        <v>0</v>
      </c>
      <c r="R16" s="5">
        <v>0.68140000000000001</v>
      </c>
      <c r="S16" s="5">
        <v>53460</v>
      </c>
      <c r="T16" s="5">
        <v>0</v>
      </c>
      <c r="U16" s="5">
        <v>1.673</v>
      </c>
      <c r="V16" s="5">
        <v>0.85240000000000005</v>
      </c>
      <c r="W16" s="5">
        <v>0</v>
      </c>
      <c r="X16" s="5">
        <v>1.9340000000000001E-4</v>
      </c>
      <c r="Y16" s="5">
        <v>687.5</v>
      </c>
      <c r="Z16" s="5">
        <v>0</v>
      </c>
      <c r="AA16" s="5">
        <v>3.7949999999999998E-2</v>
      </c>
      <c r="AB16" s="5">
        <v>3498</v>
      </c>
      <c r="AC16" s="5">
        <v>0</v>
      </c>
      <c r="AD16" s="5">
        <v>7.8659999999999994E-2</v>
      </c>
      <c r="AE16" s="5">
        <v>11.9</v>
      </c>
      <c r="AF16" s="5">
        <v>0</v>
      </c>
      <c r="AG16" s="6">
        <f>AE16*1000000/C16</f>
        <v>0.19212140781401357</v>
      </c>
      <c r="AH16" s="5">
        <v>0.378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</row>
    <row r="17" spans="1:45">
      <c r="A17" s="2">
        <v>1</v>
      </c>
      <c r="B17" s="2">
        <v>3</v>
      </c>
      <c r="C17" s="4">
        <v>64470000</v>
      </c>
      <c r="D17" s="4">
        <v>0.95299999999999996</v>
      </c>
      <c r="E17" s="5">
        <v>0.95309999999999995</v>
      </c>
      <c r="F17" s="5">
        <v>0</v>
      </c>
      <c r="G17" s="5">
        <v>250500</v>
      </c>
      <c r="H17" s="5">
        <v>275300</v>
      </c>
      <c r="I17" s="5">
        <v>0</v>
      </c>
      <c r="J17" s="5">
        <v>97.67</v>
      </c>
      <c r="K17" s="5">
        <v>0</v>
      </c>
      <c r="L17" s="5">
        <v>1</v>
      </c>
      <c r="M17" s="5">
        <v>2866</v>
      </c>
      <c r="N17" s="5">
        <v>0</v>
      </c>
      <c r="O17" s="5">
        <v>0.69520000000000004</v>
      </c>
      <c r="P17" s="5">
        <v>1675</v>
      </c>
      <c r="Q17" s="5">
        <v>0</v>
      </c>
      <c r="R17" s="5">
        <v>0.51949999999999996</v>
      </c>
      <c r="S17" s="5">
        <v>4988</v>
      </c>
      <c r="T17" s="5">
        <v>0</v>
      </c>
      <c r="U17" s="5">
        <v>1.534</v>
      </c>
      <c r="V17" s="5">
        <v>0.18160000000000001</v>
      </c>
      <c r="W17" s="5">
        <v>0</v>
      </c>
      <c r="X17" s="5">
        <v>1.4430000000000001E-4</v>
      </c>
      <c r="Y17" s="5">
        <v>83.07</v>
      </c>
      <c r="Z17" s="5">
        <v>0</v>
      </c>
      <c r="AA17" s="5">
        <v>3.015E-2</v>
      </c>
      <c r="AB17" s="5">
        <v>835</v>
      </c>
      <c r="AC17" s="5">
        <v>0</v>
      </c>
      <c r="AD17" s="5">
        <v>7.5480000000000005E-2</v>
      </c>
      <c r="AE17" s="5">
        <v>9.5460000000000003E-2</v>
      </c>
      <c r="AF17" s="5">
        <v>0</v>
      </c>
      <c r="AG17" s="6">
        <f>AE17*1000000/C17</f>
        <v>1.4806886924150769E-3</v>
      </c>
      <c r="AH17" s="5">
        <v>0.41839999999999999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</row>
    <row r="18" spans="1:45">
      <c r="A18" s="2">
        <v>1</v>
      </c>
      <c r="B18" s="2">
        <v>4</v>
      </c>
      <c r="C18" s="4">
        <v>64990000</v>
      </c>
      <c r="D18" s="4">
        <v>2.75</v>
      </c>
      <c r="E18" s="5">
        <v>2.7519999999999998</v>
      </c>
      <c r="F18" s="5">
        <v>2.5680000000000001</v>
      </c>
      <c r="G18" s="5">
        <v>843200</v>
      </c>
      <c r="H18" s="5">
        <v>254400</v>
      </c>
      <c r="I18" s="5">
        <v>0</v>
      </c>
      <c r="J18" s="5">
        <v>414.4</v>
      </c>
      <c r="K18" s="5">
        <v>6.6559999999999997</v>
      </c>
      <c r="L18" s="5">
        <v>1</v>
      </c>
      <c r="M18" s="5">
        <v>8191</v>
      </c>
      <c r="N18" s="5">
        <v>4308</v>
      </c>
      <c r="O18" s="5">
        <v>0.63949999999999996</v>
      </c>
      <c r="P18" s="5">
        <v>6555</v>
      </c>
      <c r="Q18" s="5">
        <v>2914</v>
      </c>
      <c r="R18" s="5">
        <v>0.42809999999999998</v>
      </c>
      <c r="S18" s="5">
        <v>20340</v>
      </c>
      <c r="T18" s="5">
        <v>9345</v>
      </c>
      <c r="U18" s="5">
        <v>1.3979999999999999</v>
      </c>
      <c r="V18" s="5">
        <v>0.39340000000000003</v>
      </c>
      <c r="W18" s="5">
        <v>0.78180000000000005</v>
      </c>
      <c r="X18" s="5">
        <v>1.164E-4</v>
      </c>
      <c r="Y18" s="5">
        <v>253.5</v>
      </c>
      <c r="Z18" s="5">
        <v>178.2</v>
      </c>
      <c r="AA18" s="5">
        <v>2.6509999999999999E-2</v>
      </c>
      <c r="AB18" s="5">
        <v>2461</v>
      </c>
      <c r="AC18" s="5">
        <v>489.1</v>
      </c>
      <c r="AD18" s="5">
        <v>7.3810000000000001E-2</v>
      </c>
      <c r="AE18" s="5">
        <v>3.78</v>
      </c>
      <c r="AF18" s="5">
        <v>475.5</v>
      </c>
      <c r="AG18" s="6">
        <f>AE18*1000000/C18</f>
        <v>5.816279427604247E-2</v>
      </c>
      <c r="AH18" s="5">
        <v>0.44009999999999999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</row>
    <row r="19" spans="1:45">
      <c r="A19" s="2">
        <v>1</v>
      </c>
      <c r="B19" s="2">
        <v>5</v>
      </c>
      <c r="C19" s="4">
        <v>64990000</v>
      </c>
      <c r="D19" s="4">
        <v>1.22</v>
      </c>
      <c r="E19" s="5">
        <v>1.224</v>
      </c>
      <c r="F19" s="5">
        <v>1.1970000000000001</v>
      </c>
      <c r="G19" s="5">
        <v>568800</v>
      </c>
      <c r="H19" s="5">
        <v>362600</v>
      </c>
      <c r="I19" s="5">
        <v>0</v>
      </c>
      <c r="J19" s="5">
        <v>137</v>
      </c>
      <c r="K19" s="5">
        <v>3.206</v>
      </c>
      <c r="L19" s="5">
        <v>1</v>
      </c>
      <c r="M19" s="5">
        <v>2757</v>
      </c>
      <c r="N19" s="5">
        <v>1816</v>
      </c>
      <c r="O19" s="5">
        <v>0.55620000000000003</v>
      </c>
      <c r="P19" s="5">
        <v>1245</v>
      </c>
      <c r="Q19" s="5">
        <v>1076</v>
      </c>
      <c r="R19" s="5">
        <v>0.32250000000000001</v>
      </c>
      <c r="S19" s="5">
        <v>7290</v>
      </c>
      <c r="T19" s="5">
        <v>4105</v>
      </c>
      <c r="U19" s="5">
        <v>1.26</v>
      </c>
      <c r="V19" s="5">
        <v>0.2364</v>
      </c>
      <c r="W19" s="5">
        <v>0.31380000000000002</v>
      </c>
      <c r="X19" s="5">
        <v>9.5539999999999997E-5</v>
      </c>
      <c r="Y19" s="5">
        <v>94.61</v>
      </c>
      <c r="Z19" s="5">
        <v>74.09</v>
      </c>
      <c r="AA19" s="5">
        <v>2.265E-2</v>
      </c>
      <c r="AB19" s="5">
        <v>1210</v>
      </c>
      <c r="AC19" s="5">
        <v>236</v>
      </c>
      <c r="AD19" s="5">
        <v>7.2620000000000004E-2</v>
      </c>
      <c r="AE19" s="5">
        <v>0.1968</v>
      </c>
      <c r="AF19" s="5">
        <v>193.4</v>
      </c>
      <c r="AG19" s="6">
        <f>AE19*1000000/C19</f>
        <v>3.0281581781812588E-3</v>
      </c>
      <c r="AH19" s="5">
        <v>0.48380000000000001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</row>
    <row r="20" spans="1:45">
      <c r="A20" s="2">
        <v>1</v>
      </c>
      <c r="B20" s="2">
        <v>6</v>
      </c>
      <c r="C20" s="4">
        <v>63460000</v>
      </c>
      <c r="D20" s="4">
        <v>0.71299999999999997</v>
      </c>
      <c r="E20" s="5">
        <v>0.71260000000000001</v>
      </c>
      <c r="F20" s="5">
        <v>3.333E-3</v>
      </c>
      <c r="G20" s="5">
        <v>0</v>
      </c>
      <c r="H20" s="5">
        <v>370900</v>
      </c>
      <c r="I20" s="5">
        <v>0</v>
      </c>
      <c r="J20" s="5">
        <v>60.88</v>
      </c>
      <c r="K20" s="5">
        <v>8.6409999999999994E-3</v>
      </c>
      <c r="L20" s="5">
        <v>1</v>
      </c>
      <c r="M20" s="5">
        <v>2071</v>
      </c>
      <c r="N20" s="5">
        <v>4.4820000000000002</v>
      </c>
      <c r="O20" s="5">
        <v>0.49990000000000001</v>
      </c>
      <c r="P20" s="5">
        <v>914</v>
      </c>
      <c r="Q20" s="5">
        <v>2.3929999999999998</v>
      </c>
      <c r="R20" s="5">
        <v>0.2495</v>
      </c>
      <c r="S20" s="5">
        <v>1845</v>
      </c>
      <c r="T20" s="5">
        <v>10.119999999999999</v>
      </c>
      <c r="U20" s="5">
        <v>1.109</v>
      </c>
      <c r="V20" s="5">
        <v>0.30530000000000002</v>
      </c>
      <c r="W20" s="5">
        <v>7.5750000000000004E-4</v>
      </c>
      <c r="X20" s="5">
        <v>8.4140000000000004E-5</v>
      </c>
      <c r="Y20" s="5">
        <v>79</v>
      </c>
      <c r="Z20" s="5">
        <v>0.18110000000000001</v>
      </c>
      <c r="AA20" s="5">
        <v>2.0160000000000001E-2</v>
      </c>
      <c r="AB20" s="5">
        <v>703.7</v>
      </c>
      <c r="AC20" s="5">
        <v>0.59650000000000003</v>
      </c>
      <c r="AD20" s="5">
        <v>6.5420000000000006E-2</v>
      </c>
      <c r="AE20" s="5">
        <v>0</v>
      </c>
      <c r="AF20" s="5">
        <v>0.45889999999999997</v>
      </c>
      <c r="AG20" s="6">
        <f>AE20*1000000/C20</f>
        <v>0</v>
      </c>
      <c r="AH20" s="5">
        <v>0.51910000000000001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</row>
    <row r="21" spans="1:45">
      <c r="A21" s="2">
        <v>1</v>
      </c>
      <c r="B21" s="2">
        <v>7</v>
      </c>
      <c r="C21" s="4">
        <v>63900000</v>
      </c>
      <c r="D21" s="4">
        <v>0.41799999999999998</v>
      </c>
      <c r="E21" s="5">
        <v>0.41770000000000002</v>
      </c>
      <c r="F21" s="5">
        <v>0</v>
      </c>
      <c r="G21" s="5">
        <v>0</v>
      </c>
      <c r="H21" s="5">
        <v>403800</v>
      </c>
      <c r="I21" s="5">
        <v>0</v>
      </c>
      <c r="J21" s="5">
        <v>29.54</v>
      </c>
      <c r="K21" s="5">
        <v>0</v>
      </c>
      <c r="L21" s="5">
        <v>1</v>
      </c>
      <c r="M21" s="5">
        <v>2087</v>
      </c>
      <c r="N21" s="5">
        <v>0</v>
      </c>
      <c r="O21" s="5">
        <v>0.45650000000000002</v>
      </c>
      <c r="P21" s="5">
        <v>954.1</v>
      </c>
      <c r="Q21" s="5">
        <v>0</v>
      </c>
      <c r="R21" s="5">
        <v>0.19819999999999999</v>
      </c>
      <c r="S21" s="5">
        <v>234.8</v>
      </c>
      <c r="T21" s="5">
        <v>0</v>
      </c>
      <c r="U21" s="5">
        <v>0.95879999999999999</v>
      </c>
      <c r="V21" s="5">
        <v>0.40189999999999998</v>
      </c>
      <c r="W21" s="5">
        <v>0</v>
      </c>
      <c r="X21" s="5">
        <v>7.6929999999999997E-5</v>
      </c>
      <c r="Y21" s="5">
        <v>99.77</v>
      </c>
      <c r="Z21" s="5">
        <v>0</v>
      </c>
      <c r="AA21" s="5">
        <v>1.8499999999999999E-2</v>
      </c>
      <c r="AB21" s="5">
        <v>0</v>
      </c>
      <c r="AC21" s="5">
        <v>0</v>
      </c>
      <c r="AD21" s="5">
        <v>5.2909999999999999E-2</v>
      </c>
      <c r="AE21" s="5">
        <v>0</v>
      </c>
      <c r="AF21" s="5">
        <v>0</v>
      </c>
      <c r="AG21" s="6">
        <f>AE21*1000000/C21</f>
        <v>0</v>
      </c>
      <c r="AH21" s="5">
        <v>0.56940000000000002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</row>
    <row r="22" spans="1:45">
      <c r="A22" s="2">
        <v>1</v>
      </c>
      <c r="B22" s="2">
        <v>8</v>
      </c>
      <c r="C22" s="4">
        <v>57530000</v>
      </c>
      <c r="D22" s="4">
        <v>0.378</v>
      </c>
      <c r="E22" s="5">
        <v>0.37809999999999999</v>
      </c>
      <c r="F22" s="5">
        <v>0</v>
      </c>
      <c r="G22" s="5">
        <v>0</v>
      </c>
      <c r="H22" s="5">
        <v>465000</v>
      </c>
      <c r="I22" s="5">
        <v>0</v>
      </c>
      <c r="J22" s="5">
        <v>25.38</v>
      </c>
      <c r="K22" s="5">
        <v>0</v>
      </c>
      <c r="L22" s="5">
        <v>1.0009999999999999</v>
      </c>
      <c r="M22" s="5">
        <v>2010</v>
      </c>
      <c r="N22" s="5">
        <v>0</v>
      </c>
      <c r="O22" s="5">
        <v>0.43509999999999999</v>
      </c>
      <c r="P22" s="5">
        <v>934</v>
      </c>
      <c r="Q22" s="5">
        <v>0</v>
      </c>
      <c r="R22" s="5">
        <v>0.1656</v>
      </c>
      <c r="S22" s="5">
        <v>500.4</v>
      </c>
      <c r="T22" s="5">
        <v>0</v>
      </c>
      <c r="U22" s="5">
        <v>0.85499999999999998</v>
      </c>
      <c r="V22" s="5">
        <v>0.44409999999999999</v>
      </c>
      <c r="W22" s="5">
        <v>0</v>
      </c>
      <c r="X22" s="5">
        <v>7.4599999999999997E-5</v>
      </c>
      <c r="Y22" s="5">
        <v>105</v>
      </c>
      <c r="Z22" s="5">
        <v>0</v>
      </c>
      <c r="AA22" s="5">
        <v>1.7940000000000001E-2</v>
      </c>
      <c r="AB22" s="5">
        <v>0</v>
      </c>
      <c r="AC22" s="5">
        <v>0</v>
      </c>
      <c r="AD22" s="5">
        <v>4.0669999999999998E-2</v>
      </c>
      <c r="AE22" s="5">
        <v>0</v>
      </c>
      <c r="AF22" s="5">
        <v>0</v>
      </c>
      <c r="AG22" s="6">
        <f>AE22*1000000/C22</f>
        <v>0</v>
      </c>
      <c r="AH22" s="5">
        <v>0.59750000000000003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</row>
    <row r="23" spans="1:45">
      <c r="A23" s="2">
        <v>1</v>
      </c>
      <c r="B23" s="2">
        <v>9</v>
      </c>
      <c r="C23" s="4">
        <v>52510000</v>
      </c>
      <c r="D23" s="4">
        <v>0.35199999999999998</v>
      </c>
      <c r="E23" s="5">
        <v>0.35189999999999999</v>
      </c>
      <c r="F23" s="5">
        <v>0</v>
      </c>
      <c r="G23" s="5">
        <v>0</v>
      </c>
      <c r="H23" s="5">
        <v>319300</v>
      </c>
      <c r="I23" s="5">
        <v>0</v>
      </c>
      <c r="J23" s="5">
        <v>22.72</v>
      </c>
      <c r="K23" s="5">
        <v>0</v>
      </c>
      <c r="L23" s="5">
        <v>1.0009999999999999</v>
      </c>
      <c r="M23" s="5">
        <v>2011</v>
      </c>
      <c r="N23" s="5">
        <v>0</v>
      </c>
      <c r="O23" s="5">
        <v>0.43840000000000001</v>
      </c>
      <c r="P23" s="5">
        <v>907</v>
      </c>
      <c r="Q23" s="5">
        <v>0</v>
      </c>
      <c r="R23" s="5">
        <v>0.14829999999999999</v>
      </c>
      <c r="S23" s="5">
        <v>344.7</v>
      </c>
      <c r="T23" s="5">
        <v>0</v>
      </c>
      <c r="U23" s="5">
        <v>0.80349999999999999</v>
      </c>
      <c r="V23" s="5">
        <v>0.26619999999999999</v>
      </c>
      <c r="W23" s="5">
        <v>0</v>
      </c>
      <c r="X23" s="5">
        <v>7.5450000000000004E-5</v>
      </c>
      <c r="Y23" s="5">
        <v>83.57</v>
      </c>
      <c r="Z23" s="5">
        <v>0</v>
      </c>
      <c r="AA23" s="5">
        <v>1.8280000000000001E-2</v>
      </c>
      <c r="AB23" s="5">
        <v>0</v>
      </c>
      <c r="AC23" s="5">
        <v>0</v>
      </c>
      <c r="AD23" s="5">
        <v>3.2890000000000003E-2</v>
      </c>
      <c r="AE23" s="5">
        <v>0</v>
      </c>
      <c r="AF23" s="5">
        <v>0</v>
      </c>
      <c r="AG23" s="6">
        <f>AE23*1000000/C23</f>
        <v>0</v>
      </c>
      <c r="AH23" s="5">
        <v>0.62539999999999996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</row>
    <row r="24" spans="1:45">
      <c r="A24" s="2">
        <v>1</v>
      </c>
      <c r="B24" s="2">
        <v>10</v>
      </c>
      <c r="C24" s="4">
        <v>55600000</v>
      </c>
      <c r="D24" s="4">
        <v>0.85299999999999998</v>
      </c>
      <c r="E24" s="5">
        <v>0.85319999999999996</v>
      </c>
      <c r="F24" s="5">
        <v>0</v>
      </c>
      <c r="G24" s="5">
        <v>1190000</v>
      </c>
      <c r="H24" s="5">
        <v>228400</v>
      </c>
      <c r="I24" s="5">
        <v>0</v>
      </c>
      <c r="J24" s="5">
        <v>91.02</v>
      </c>
      <c r="K24" s="5">
        <v>0</v>
      </c>
      <c r="L24" s="5">
        <v>1</v>
      </c>
      <c r="M24" s="5">
        <v>6752</v>
      </c>
      <c r="N24" s="5">
        <v>0</v>
      </c>
      <c r="O24" s="5">
        <v>0.4199</v>
      </c>
      <c r="P24" s="5">
        <v>3166</v>
      </c>
      <c r="Q24" s="5">
        <v>0</v>
      </c>
      <c r="R24" s="5">
        <v>0.1285</v>
      </c>
      <c r="S24" s="5">
        <v>4629</v>
      </c>
      <c r="T24" s="5">
        <v>0</v>
      </c>
      <c r="U24" s="5">
        <v>0.71879999999999999</v>
      </c>
      <c r="V24" s="5">
        <v>0.78129999999999999</v>
      </c>
      <c r="W24" s="5">
        <v>0</v>
      </c>
      <c r="X24" s="5">
        <v>6.957E-5</v>
      </c>
      <c r="Y24" s="5">
        <v>341.6</v>
      </c>
      <c r="Z24" s="5">
        <v>0</v>
      </c>
      <c r="AA24" s="5">
        <v>1.7399999999999999E-2</v>
      </c>
      <c r="AB24" s="5">
        <v>1099</v>
      </c>
      <c r="AC24" s="5">
        <v>0</v>
      </c>
      <c r="AD24" s="5">
        <v>3.2340000000000001E-2</v>
      </c>
      <c r="AE24" s="5">
        <v>1.2110000000000001</v>
      </c>
      <c r="AF24" s="5">
        <v>0</v>
      </c>
      <c r="AG24" s="6">
        <f>AE24*1000000/C24</f>
        <v>2.1780575539568345E-2</v>
      </c>
      <c r="AH24" s="5">
        <v>0.60399999999999998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</row>
    <row r="25" spans="1:45">
      <c r="A25" s="2">
        <v>1</v>
      </c>
      <c r="B25" s="2">
        <v>11</v>
      </c>
      <c r="C25" s="4">
        <v>57510000</v>
      </c>
      <c r="D25" s="4">
        <v>1.35</v>
      </c>
      <c r="E25" s="5">
        <v>1.345</v>
      </c>
      <c r="F25" s="5">
        <v>0</v>
      </c>
      <c r="G25" s="5">
        <v>974300</v>
      </c>
      <c r="H25" s="5">
        <v>150700</v>
      </c>
      <c r="I25" s="5">
        <v>0</v>
      </c>
      <c r="J25" s="5">
        <v>153.80000000000001</v>
      </c>
      <c r="K25" s="5">
        <v>0</v>
      </c>
      <c r="L25" s="5">
        <v>1</v>
      </c>
      <c r="M25" s="5">
        <v>8360</v>
      </c>
      <c r="N25" s="5">
        <v>0</v>
      </c>
      <c r="O25" s="5">
        <v>0.52229999999999999</v>
      </c>
      <c r="P25" s="5">
        <v>3934</v>
      </c>
      <c r="Q25" s="5">
        <v>0</v>
      </c>
      <c r="R25" s="5">
        <v>0.17269999999999999</v>
      </c>
      <c r="S25" s="5">
        <v>14080</v>
      </c>
      <c r="T25" s="5">
        <v>0</v>
      </c>
      <c r="U25" s="5">
        <v>0.77</v>
      </c>
      <c r="V25" s="5">
        <v>1.161</v>
      </c>
      <c r="W25" s="5">
        <v>0</v>
      </c>
      <c r="X25" s="5">
        <v>8.0389999999999994E-5</v>
      </c>
      <c r="Y25" s="5">
        <v>418.1</v>
      </c>
      <c r="Z25" s="5">
        <v>0</v>
      </c>
      <c r="AA25" s="5">
        <v>2.4E-2</v>
      </c>
      <c r="AB25" s="5">
        <v>1696</v>
      </c>
      <c r="AC25" s="5">
        <v>0</v>
      </c>
      <c r="AD25" s="5">
        <v>4.7489999999999997E-2</v>
      </c>
      <c r="AE25" s="5">
        <v>1.266</v>
      </c>
      <c r="AF25" s="5">
        <v>0</v>
      </c>
      <c r="AG25" s="6">
        <f>AE25*1000000/C25</f>
        <v>2.2013562858633279E-2</v>
      </c>
      <c r="AH25" s="5">
        <v>0.57830000000000004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</row>
    <row r="26" spans="1:45">
      <c r="A26" s="2">
        <v>1</v>
      </c>
      <c r="B26" s="2">
        <v>12</v>
      </c>
      <c r="C26" s="4">
        <v>58520000</v>
      </c>
      <c r="D26" s="4">
        <v>0.46899999999999997</v>
      </c>
      <c r="E26" s="5">
        <v>0.46910000000000002</v>
      </c>
      <c r="F26" s="5">
        <v>0</v>
      </c>
      <c r="G26" s="5">
        <v>95620</v>
      </c>
      <c r="H26" s="5">
        <v>94300</v>
      </c>
      <c r="I26" s="5">
        <v>0</v>
      </c>
      <c r="J26" s="5">
        <v>34.15</v>
      </c>
      <c r="K26" s="5">
        <v>0</v>
      </c>
      <c r="L26" s="5">
        <v>1</v>
      </c>
      <c r="M26" s="5">
        <v>2292</v>
      </c>
      <c r="N26" s="5">
        <v>0</v>
      </c>
      <c r="O26" s="5">
        <v>0.48049999999999998</v>
      </c>
      <c r="P26" s="5">
        <v>976.7</v>
      </c>
      <c r="Q26" s="5">
        <v>0</v>
      </c>
      <c r="R26" s="5">
        <v>0.14380000000000001</v>
      </c>
      <c r="S26" s="5">
        <v>1386</v>
      </c>
      <c r="T26" s="5">
        <v>0</v>
      </c>
      <c r="U26" s="5">
        <v>0.72370000000000001</v>
      </c>
      <c r="V26" s="5">
        <v>0.1212</v>
      </c>
      <c r="W26" s="5">
        <v>0</v>
      </c>
      <c r="X26" s="5">
        <v>7.1190000000000001E-5</v>
      </c>
      <c r="Y26" s="5">
        <v>44.78</v>
      </c>
      <c r="Z26" s="5">
        <v>0</v>
      </c>
      <c r="AA26" s="5">
        <v>2.1309999999999999E-2</v>
      </c>
      <c r="AB26" s="5">
        <v>399</v>
      </c>
      <c r="AC26" s="5">
        <v>0</v>
      </c>
      <c r="AD26" s="5">
        <v>4.675E-2</v>
      </c>
      <c r="AE26" s="5">
        <v>0</v>
      </c>
      <c r="AF26" s="5">
        <v>0</v>
      </c>
      <c r="AG26" s="6">
        <f>AE26*1000000/C26</f>
        <v>0</v>
      </c>
      <c r="AH26" s="5">
        <v>0.62360000000000004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</row>
    <row r="27" spans="1:45">
      <c r="A27" s="2">
        <v>1</v>
      </c>
      <c r="B27" s="2">
        <v>2006</v>
      </c>
      <c r="C27" s="4">
        <v>58520000</v>
      </c>
      <c r="D27" s="4">
        <v>1.46</v>
      </c>
      <c r="E27" s="5">
        <v>1.462</v>
      </c>
      <c r="F27" s="5">
        <v>0.313</v>
      </c>
      <c r="G27" s="5">
        <v>7312000</v>
      </c>
      <c r="H27" s="5">
        <v>3109000</v>
      </c>
      <c r="I27" s="5">
        <v>0</v>
      </c>
      <c r="J27" s="5">
        <v>2373</v>
      </c>
      <c r="K27" s="5">
        <v>9.8710000000000004</v>
      </c>
      <c r="L27" s="5">
        <v>1</v>
      </c>
      <c r="M27" s="5">
        <v>76180</v>
      </c>
      <c r="N27" s="5">
        <v>6129</v>
      </c>
      <c r="O27" s="5">
        <v>0.54349999999999998</v>
      </c>
      <c r="P27" s="5">
        <v>65080</v>
      </c>
      <c r="Q27" s="5">
        <v>3992</v>
      </c>
      <c r="R27" s="5">
        <v>0.28389999999999999</v>
      </c>
      <c r="S27" s="5">
        <v>144600</v>
      </c>
      <c r="T27" s="5">
        <v>13460</v>
      </c>
      <c r="U27" s="5">
        <v>1.077</v>
      </c>
      <c r="V27" s="5">
        <v>5.4850000000000003</v>
      </c>
      <c r="W27" s="5">
        <v>1.0960000000000001</v>
      </c>
      <c r="X27" s="5">
        <v>1.128E-4</v>
      </c>
      <c r="Y27" s="5">
        <v>2689</v>
      </c>
      <c r="Z27" s="5">
        <v>252.4</v>
      </c>
      <c r="AA27" s="5">
        <v>2.4340000000000001E-2</v>
      </c>
      <c r="AB27" s="5">
        <v>13760</v>
      </c>
      <c r="AC27" s="5">
        <v>725.7</v>
      </c>
      <c r="AD27" s="5">
        <v>5.5870000000000003E-2</v>
      </c>
      <c r="AE27" s="5">
        <v>23.57</v>
      </c>
      <c r="AF27" s="5">
        <v>669.4</v>
      </c>
      <c r="AG27" s="6">
        <f>AE27*1000000/C27</f>
        <v>0.40276828434723172</v>
      </c>
      <c r="AH27" s="5">
        <v>0.62360000000000004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</row>
    <row r="28" spans="1:45">
      <c r="A28" s="2">
        <v>1</v>
      </c>
      <c r="B28" s="2">
        <v>1</v>
      </c>
      <c r="C28" s="4">
        <v>60340000</v>
      </c>
      <c r="D28" s="4">
        <v>0.58599999999999997</v>
      </c>
      <c r="E28" s="5">
        <v>0.58640000000000003</v>
      </c>
      <c r="F28" s="5">
        <v>0</v>
      </c>
      <c r="G28" s="5">
        <v>317400</v>
      </c>
      <c r="H28" s="5">
        <v>75010</v>
      </c>
      <c r="I28" s="5">
        <v>0</v>
      </c>
      <c r="J28" s="5">
        <v>47.77</v>
      </c>
      <c r="K28" s="5">
        <v>0</v>
      </c>
      <c r="L28" s="5">
        <v>1</v>
      </c>
      <c r="M28" s="5">
        <v>2296</v>
      </c>
      <c r="N28" s="5">
        <v>0</v>
      </c>
      <c r="O28" s="5">
        <v>0.42949999999999999</v>
      </c>
      <c r="P28" s="5">
        <v>989.5</v>
      </c>
      <c r="Q28" s="5">
        <v>0</v>
      </c>
      <c r="R28" s="5">
        <v>0.1166</v>
      </c>
      <c r="S28" s="5">
        <v>2409</v>
      </c>
      <c r="T28" s="5">
        <v>0</v>
      </c>
      <c r="U28" s="5">
        <v>0.62649999999999995</v>
      </c>
      <c r="V28" s="5">
        <v>7.467E-2</v>
      </c>
      <c r="W28" s="5">
        <v>0</v>
      </c>
      <c r="X28" s="5">
        <v>5.9769999999999999E-5</v>
      </c>
      <c r="Y28" s="5">
        <v>40.17</v>
      </c>
      <c r="Z28" s="5">
        <v>0</v>
      </c>
      <c r="AA28" s="5">
        <v>1.813E-2</v>
      </c>
      <c r="AB28" s="5">
        <v>740.5</v>
      </c>
      <c r="AC28" s="5">
        <v>0</v>
      </c>
      <c r="AD28" s="5">
        <v>4.1450000000000001E-2</v>
      </c>
      <c r="AE28" s="5">
        <v>0</v>
      </c>
      <c r="AF28" s="5">
        <v>0</v>
      </c>
      <c r="AG28" s="6">
        <f>AE28*1000000/C28</f>
        <v>0</v>
      </c>
      <c r="AH28" s="5">
        <v>0.66090000000000004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</row>
    <row r="29" spans="1:45">
      <c r="A29" s="2">
        <v>1</v>
      </c>
      <c r="B29" s="2">
        <v>2</v>
      </c>
      <c r="C29" s="4">
        <v>64990000</v>
      </c>
      <c r="D29" s="4">
        <v>1.79</v>
      </c>
      <c r="E29" s="5">
        <v>1.7849999999999999</v>
      </c>
      <c r="F29" s="5">
        <v>0.23619999999999999</v>
      </c>
      <c r="G29" s="5">
        <v>1158000</v>
      </c>
      <c r="H29" s="5">
        <v>117800</v>
      </c>
      <c r="I29" s="5">
        <v>0</v>
      </c>
      <c r="J29" s="5">
        <v>206.9</v>
      </c>
      <c r="K29" s="5">
        <v>0.55100000000000005</v>
      </c>
      <c r="L29" s="5">
        <v>1.0369999999999999</v>
      </c>
      <c r="M29" s="5">
        <v>4760</v>
      </c>
      <c r="N29" s="5">
        <v>214.7</v>
      </c>
      <c r="O29" s="5">
        <v>0.41820000000000002</v>
      </c>
      <c r="P29" s="5">
        <v>4056</v>
      </c>
      <c r="Q29" s="5">
        <v>69.02</v>
      </c>
      <c r="R29" s="5">
        <v>0.13239999999999999</v>
      </c>
      <c r="S29" s="5">
        <v>18310</v>
      </c>
      <c r="T29" s="5">
        <v>395.6</v>
      </c>
      <c r="U29" s="5">
        <v>0.69089999999999996</v>
      </c>
      <c r="V29" s="5">
        <v>0.17760000000000001</v>
      </c>
      <c r="W29" s="5">
        <v>2.547E-2</v>
      </c>
      <c r="X29" s="5">
        <v>5.1490000000000003E-5</v>
      </c>
      <c r="Y29" s="5">
        <v>134.6</v>
      </c>
      <c r="Z29" s="5">
        <v>8.3759999999999994</v>
      </c>
      <c r="AA29" s="5">
        <v>1.6650000000000002E-2</v>
      </c>
      <c r="AB29" s="5">
        <v>1565</v>
      </c>
      <c r="AC29" s="5">
        <v>26.75</v>
      </c>
      <c r="AD29" s="5">
        <v>4.6769999999999999E-2</v>
      </c>
      <c r="AE29" s="5">
        <v>1.1479999999999999</v>
      </c>
      <c r="AF29" s="5">
        <v>17.34</v>
      </c>
      <c r="AG29" s="6">
        <f>AE29*1000000/C29</f>
        <v>1.7664256039390674E-2</v>
      </c>
      <c r="AH29" s="5">
        <v>0.62180000000000002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</row>
    <row r="30" spans="1:45">
      <c r="A30" s="2">
        <v>1</v>
      </c>
      <c r="B30" s="2">
        <v>3</v>
      </c>
      <c r="C30" s="4">
        <v>64990000</v>
      </c>
      <c r="D30" s="4">
        <v>1.17</v>
      </c>
      <c r="E30" s="5">
        <v>1.1679999999999999</v>
      </c>
      <c r="F30" s="5">
        <v>1.278</v>
      </c>
      <c r="G30" s="5">
        <v>502500</v>
      </c>
      <c r="H30" s="5">
        <v>208400</v>
      </c>
      <c r="I30" s="5">
        <v>0</v>
      </c>
      <c r="J30" s="5">
        <v>129.6</v>
      </c>
      <c r="K30" s="5">
        <v>3.4220000000000002</v>
      </c>
      <c r="L30" s="5">
        <v>1</v>
      </c>
      <c r="M30" s="5">
        <v>4258</v>
      </c>
      <c r="N30" s="5">
        <v>1268</v>
      </c>
      <c r="O30" s="5">
        <v>0.37009999999999998</v>
      </c>
      <c r="P30" s="5">
        <v>3199</v>
      </c>
      <c r="Q30" s="5">
        <v>410.2</v>
      </c>
      <c r="R30" s="5">
        <v>0.11840000000000001</v>
      </c>
      <c r="S30" s="5">
        <v>13290</v>
      </c>
      <c r="T30" s="5">
        <v>2498</v>
      </c>
      <c r="U30" s="5">
        <v>0.72889999999999999</v>
      </c>
      <c r="V30" s="5">
        <v>0.17599999999999999</v>
      </c>
      <c r="W30" s="5">
        <v>0.14280000000000001</v>
      </c>
      <c r="X30" s="5">
        <v>4.1950000000000003E-5</v>
      </c>
      <c r="Y30" s="5">
        <v>133.30000000000001</v>
      </c>
      <c r="Z30" s="5">
        <v>48.36</v>
      </c>
      <c r="AA30" s="5">
        <v>1.413E-2</v>
      </c>
      <c r="AB30" s="5">
        <v>1194</v>
      </c>
      <c r="AC30" s="5">
        <v>168.3</v>
      </c>
      <c r="AD30" s="5">
        <v>4.9180000000000001E-2</v>
      </c>
      <c r="AE30" s="5">
        <v>0.5081</v>
      </c>
      <c r="AF30" s="5">
        <v>105.5</v>
      </c>
      <c r="AG30" s="6">
        <f>AE30*1000000/C30</f>
        <v>7.8181258655177725E-3</v>
      </c>
      <c r="AH30" s="5">
        <v>0.61339999999999995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</row>
    <row r="31" spans="1:45">
      <c r="A31" s="2">
        <v>1</v>
      </c>
      <c r="B31" s="2">
        <v>4</v>
      </c>
      <c r="C31" s="4">
        <v>64990000</v>
      </c>
      <c r="D31" s="4">
        <v>3</v>
      </c>
      <c r="E31" s="5">
        <v>2.9990000000000001</v>
      </c>
      <c r="F31" s="5">
        <v>3.4550000000000001</v>
      </c>
      <c r="G31" s="5">
        <v>1925000</v>
      </c>
      <c r="H31" s="5">
        <v>200900</v>
      </c>
      <c r="I31" s="5">
        <v>0</v>
      </c>
      <c r="J31" s="5">
        <v>467</v>
      </c>
      <c r="K31" s="5">
        <v>8.9570000000000007</v>
      </c>
      <c r="L31" s="5">
        <v>1</v>
      </c>
      <c r="M31" s="5">
        <v>9654</v>
      </c>
      <c r="N31" s="5">
        <v>3532</v>
      </c>
      <c r="O31" s="5">
        <v>0.39389999999999997</v>
      </c>
      <c r="P31" s="5">
        <v>6797</v>
      </c>
      <c r="Q31" s="5">
        <v>1415</v>
      </c>
      <c r="R31" s="5">
        <v>0.1575</v>
      </c>
      <c r="S31" s="5">
        <v>41230</v>
      </c>
      <c r="T31" s="5">
        <v>8398</v>
      </c>
      <c r="U31" s="5">
        <v>0.9536</v>
      </c>
      <c r="V31" s="5">
        <v>0.86890000000000001</v>
      </c>
      <c r="W31" s="5">
        <v>0.36130000000000001</v>
      </c>
      <c r="X31" s="5">
        <v>4.0420000000000003E-5</v>
      </c>
      <c r="Y31" s="5">
        <v>373.3</v>
      </c>
      <c r="Z31" s="5">
        <v>134.4</v>
      </c>
      <c r="AA31" s="5">
        <v>1.499E-2</v>
      </c>
      <c r="AB31" s="5">
        <v>2947</v>
      </c>
      <c r="AC31" s="5">
        <v>529.20000000000005</v>
      </c>
      <c r="AD31" s="5">
        <v>5.9679999999999997E-2</v>
      </c>
      <c r="AE31" s="5">
        <v>3.1389999999999998</v>
      </c>
      <c r="AF31" s="5">
        <v>333.5</v>
      </c>
      <c r="AG31" s="6">
        <f>AE31*1000000/C31</f>
        <v>4.8299738421295584E-2</v>
      </c>
      <c r="AH31" s="5">
        <v>0.5575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</row>
    <row r="32" spans="1:45">
      <c r="A32" s="2">
        <v>1</v>
      </c>
      <c r="B32" s="2">
        <v>5</v>
      </c>
      <c r="C32" s="4">
        <v>64990000</v>
      </c>
      <c r="D32" s="4">
        <v>0.99399999999999999</v>
      </c>
      <c r="E32" s="5">
        <v>0.99419999999999997</v>
      </c>
      <c r="F32" s="5">
        <v>0.7873</v>
      </c>
      <c r="G32" s="5">
        <v>237000</v>
      </c>
      <c r="H32" s="5">
        <v>512200</v>
      </c>
      <c r="I32" s="5">
        <v>0</v>
      </c>
      <c r="J32" s="5">
        <v>100.4</v>
      </c>
      <c r="K32" s="5">
        <v>2.109</v>
      </c>
      <c r="L32" s="5">
        <v>1</v>
      </c>
      <c r="M32" s="5">
        <v>2521</v>
      </c>
      <c r="N32" s="5">
        <v>804.4</v>
      </c>
      <c r="O32" s="5">
        <v>0.37980000000000003</v>
      </c>
      <c r="P32" s="5">
        <v>1130</v>
      </c>
      <c r="Q32" s="5">
        <v>315.89999999999998</v>
      </c>
      <c r="R32" s="5">
        <v>0.14829999999999999</v>
      </c>
      <c r="S32" s="5">
        <v>7685</v>
      </c>
      <c r="T32" s="5">
        <v>2245</v>
      </c>
      <c r="U32" s="5">
        <v>1.0620000000000001</v>
      </c>
      <c r="V32" s="5">
        <v>0.2621</v>
      </c>
      <c r="W32" s="5">
        <v>8.1159999999999996E-2</v>
      </c>
      <c r="X32" s="5">
        <v>3.8300000000000003E-5</v>
      </c>
      <c r="Y32" s="5">
        <v>84.84</v>
      </c>
      <c r="Z32" s="5">
        <v>30.36</v>
      </c>
      <c r="AA32" s="5">
        <v>1.4330000000000001E-2</v>
      </c>
      <c r="AB32" s="5">
        <v>1108</v>
      </c>
      <c r="AC32" s="5">
        <v>139.80000000000001</v>
      </c>
      <c r="AD32" s="5">
        <v>6.6049999999999998E-2</v>
      </c>
      <c r="AE32" s="5">
        <v>4.9329999999999999E-3</v>
      </c>
      <c r="AF32" s="5">
        <v>78.3</v>
      </c>
      <c r="AG32" s="6">
        <f>AE32*1000000/C32</f>
        <v>7.5903985228496695E-5</v>
      </c>
      <c r="AH32" s="5">
        <v>0.59509999999999996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</row>
    <row r="33" spans="1:45">
      <c r="A33" s="2">
        <v>1</v>
      </c>
      <c r="B33" s="2">
        <v>6</v>
      </c>
      <c r="C33" s="4">
        <v>63510000</v>
      </c>
      <c r="D33" s="4">
        <v>0.67200000000000004</v>
      </c>
      <c r="E33" s="5">
        <v>0.67169999999999996</v>
      </c>
      <c r="F33" s="5">
        <v>0.01</v>
      </c>
      <c r="G33" s="5">
        <v>122600</v>
      </c>
      <c r="H33" s="5">
        <v>315500</v>
      </c>
      <c r="I33" s="5">
        <v>0</v>
      </c>
      <c r="J33" s="5">
        <v>55.93</v>
      </c>
      <c r="K33" s="5">
        <v>2.5919999999999999E-2</v>
      </c>
      <c r="L33" s="5">
        <v>1</v>
      </c>
      <c r="M33" s="5">
        <v>2060</v>
      </c>
      <c r="N33" s="5">
        <v>9.3260000000000005</v>
      </c>
      <c r="O33" s="5">
        <v>0.3518</v>
      </c>
      <c r="P33" s="5">
        <v>913.2</v>
      </c>
      <c r="Q33" s="5">
        <v>3.395</v>
      </c>
      <c r="R33" s="5">
        <v>0.12189999999999999</v>
      </c>
      <c r="S33" s="5">
        <v>1884</v>
      </c>
      <c r="T33" s="5">
        <v>26.07</v>
      </c>
      <c r="U33" s="5">
        <v>0.95750000000000002</v>
      </c>
      <c r="V33" s="5">
        <v>0.34029999999999999</v>
      </c>
      <c r="W33" s="5">
        <v>9.4240000000000003E-4</v>
      </c>
      <c r="X33" s="5">
        <v>3.6109999999999998E-5</v>
      </c>
      <c r="Y33" s="5">
        <v>80.25</v>
      </c>
      <c r="Z33" s="5">
        <v>0.3503</v>
      </c>
      <c r="AA33" s="5">
        <v>1.321E-2</v>
      </c>
      <c r="AB33" s="5">
        <v>672.6</v>
      </c>
      <c r="AC33" s="5">
        <v>1.627</v>
      </c>
      <c r="AD33" s="5">
        <v>5.9900000000000002E-2</v>
      </c>
      <c r="AE33" s="5">
        <v>0</v>
      </c>
      <c r="AF33" s="5">
        <v>0.88600000000000001</v>
      </c>
      <c r="AG33" s="6">
        <f>AE33*1000000/C33</f>
        <v>0</v>
      </c>
      <c r="AH33" s="5">
        <v>0.62629999999999997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</row>
    <row r="34" spans="1:45">
      <c r="A34" s="2">
        <v>1</v>
      </c>
      <c r="B34" s="2">
        <v>7</v>
      </c>
      <c r="C34" s="4">
        <v>63930000</v>
      </c>
      <c r="D34" s="4">
        <v>0.39</v>
      </c>
      <c r="E34" s="5">
        <v>0.39019999999999999</v>
      </c>
      <c r="F34" s="5">
        <v>0</v>
      </c>
      <c r="G34" s="5">
        <v>0</v>
      </c>
      <c r="H34" s="5">
        <v>347300</v>
      </c>
      <c r="I34" s="5">
        <v>0</v>
      </c>
      <c r="J34" s="5">
        <v>26.54</v>
      </c>
      <c r="K34" s="5">
        <v>0</v>
      </c>
      <c r="L34" s="5">
        <v>1</v>
      </c>
      <c r="M34" s="5">
        <v>2065</v>
      </c>
      <c r="N34" s="5">
        <v>0</v>
      </c>
      <c r="O34" s="5">
        <v>0.32979999999999998</v>
      </c>
      <c r="P34" s="5">
        <v>953.3</v>
      </c>
      <c r="Q34" s="5">
        <v>0</v>
      </c>
      <c r="R34" s="5">
        <v>0.1033</v>
      </c>
      <c r="S34" s="5">
        <v>270.5</v>
      </c>
      <c r="T34" s="5">
        <v>0</v>
      </c>
      <c r="U34" s="5">
        <v>0.82920000000000005</v>
      </c>
      <c r="V34" s="5">
        <v>0.46920000000000001</v>
      </c>
      <c r="W34" s="5">
        <v>0</v>
      </c>
      <c r="X34" s="5">
        <v>3.6980000000000002E-5</v>
      </c>
      <c r="Y34" s="5">
        <v>106.3</v>
      </c>
      <c r="Z34" s="5">
        <v>0</v>
      </c>
      <c r="AA34" s="5">
        <v>1.2659999999999999E-2</v>
      </c>
      <c r="AB34" s="5">
        <v>0</v>
      </c>
      <c r="AC34" s="5">
        <v>0</v>
      </c>
      <c r="AD34" s="5">
        <v>4.8619999999999997E-2</v>
      </c>
      <c r="AE34" s="5">
        <v>0</v>
      </c>
      <c r="AF34" s="5">
        <v>0</v>
      </c>
      <c r="AG34" s="6">
        <f>AE34*1000000/C34</f>
        <v>0</v>
      </c>
      <c r="AH34" s="5">
        <v>0.67749999999999999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</row>
    <row r="35" spans="1:45">
      <c r="A35" s="2">
        <v>1</v>
      </c>
      <c r="B35" s="2">
        <v>8</v>
      </c>
      <c r="C35" s="4">
        <v>57470000</v>
      </c>
      <c r="D35" s="4">
        <v>0.35299999999999998</v>
      </c>
      <c r="E35" s="5">
        <v>0.35339999999999999</v>
      </c>
      <c r="F35" s="5">
        <v>0</v>
      </c>
      <c r="G35" s="5">
        <v>0</v>
      </c>
      <c r="H35" s="5">
        <v>499200</v>
      </c>
      <c r="I35" s="5">
        <v>0</v>
      </c>
      <c r="J35" s="5">
        <v>23.68</v>
      </c>
      <c r="K35" s="5">
        <v>0</v>
      </c>
      <c r="L35" s="5">
        <v>1.0009999999999999</v>
      </c>
      <c r="M35" s="5">
        <v>2019</v>
      </c>
      <c r="N35" s="5">
        <v>0</v>
      </c>
      <c r="O35" s="5">
        <v>0.32350000000000001</v>
      </c>
      <c r="P35" s="5">
        <v>934</v>
      </c>
      <c r="Q35" s="5">
        <v>0</v>
      </c>
      <c r="R35" s="5">
        <v>9.2850000000000002E-2</v>
      </c>
      <c r="S35" s="5">
        <v>532.20000000000005</v>
      </c>
      <c r="T35" s="5">
        <v>0</v>
      </c>
      <c r="U35" s="5">
        <v>0.74229999999999996</v>
      </c>
      <c r="V35" s="5">
        <v>0.49049999999999999</v>
      </c>
      <c r="W35" s="5">
        <v>0</v>
      </c>
      <c r="X35" s="5">
        <v>4.0469999999999997E-5</v>
      </c>
      <c r="Y35" s="5">
        <v>104.3</v>
      </c>
      <c r="Z35" s="5">
        <v>0</v>
      </c>
      <c r="AA35" s="5">
        <v>1.2840000000000001E-2</v>
      </c>
      <c r="AB35" s="5">
        <v>7.3379999999999999E-3</v>
      </c>
      <c r="AC35" s="5">
        <v>0</v>
      </c>
      <c r="AD35" s="5">
        <v>3.7449999999999997E-2</v>
      </c>
      <c r="AE35" s="5">
        <v>0</v>
      </c>
      <c r="AF35" s="5">
        <v>0</v>
      </c>
      <c r="AG35" s="6">
        <f>AE35*1000000/C35</f>
        <v>0</v>
      </c>
      <c r="AH35" s="5">
        <v>0.69940000000000002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</row>
    <row r="36" spans="1:45">
      <c r="A36" s="2">
        <v>1</v>
      </c>
      <c r="B36" s="2">
        <v>9</v>
      </c>
      <c r="C36" s="4">
        <v>52410000</v>
      </c>
      <c r="D36" s="4">
        <v>0.32900000000000001</v>
      </c>
      <c r="E36" s="5">
        <v>0.32890000000000003</v>
      </c>
      <c r="F36" s="5">
        <v>0</v>
      </c>
      <c r="G36" s="5">
        <v>0</v>
      </c>
      <c r="H36" s="5">
        <v>296600</v>
      </c>
      <c r="I36" s="5">
        <v>0</v>
      </c>
      <c r="J36" s="5">
        <v>20.27</v>
      </c>
      <c r="K36" s="5">
        <v>0</v>
      </c>
      <c r="L36" s="5">
        <v>1.0009999999999999</v>
      </c>
      <c r="M36" s="5">
        <v>1982</v>
      </c>
      <c r="N36" s="5">
        <v>0</v>
      </c>
      <c r="O36" s="5">
        <v>0.33429999999999999</v>
      </c>
      <c r="P36" s="5">
        <v>905.9</v>
      </c>
      <c r="Q36" s="5">
        <v>0</v>
      </c>
      <c r="R36" s="5">
        <v>8.9380000000000001E-2</v>
      </c>
      <c r="S36" s="5">
        <v>339</v>
      </c>
      <c r="T36" s="5">
        <v>0</v>
      </c>
      <c r="U36" s="5">
        <v>0.69869999999999999</v>
      </c>
      <c r="V36" s="5">
        <v>0.3256</v>
      </c>
      <c r="W36" s="5">
        <v>0</v>
      </c>
      <c r="X36" s="5">
        <v>4.4369999999999997E-5</v>
      </c>
      <c r="Y36" s="5">
        <v>92.85</v>
      </c>
      <c r="Z36" s="5">
        <v>0</v>
      </c>
      <c r="AA36" s="5">
        <v>1.359E-2</v>
      </c>
      <c r="AB36" s="5">
        <v>0</v>
      </c>
      <c r="AC36" s="5">
        <v>0</v>
      </c>
      <c r="AD36" s="5">
        <v>3.0269999999999998E-2</v>
      </c>
      <c r="AE36" s="5">
        <v>0</v>
      </c>
      <c r="AF36" s="5">
        <v>0</v>
      </c>
      <c r="AG36" s="6">
        <f>AE36*1000000/C36</f>
        <v>0</v>
      </c>
      <c r="AH36" s="5">
        <v>0.7198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</row>
    <row r="37" spans="1:45">
      <c r="A37" s="2">
        <v>1</v>
      </c>
      <c r="B37" s="2">
        <v>10</v>
      </c>
      <c r="C37" s="4">
        <v>53240000</v>
      </c>
      <c r="D37" s="4">
        <v>0.45700000000000002</v>
      </c>
      <c r="E37" s="5">
        <v>0.45650000000000002</v>
      </c>
      <c r="F37" s="5">
        <v>0</v>
      </c>
      <c r="G37" s="5">
        <v>0</v>
      </c>
      <c r="H37" s="5">
        <v>243400</v>
      </c>
      <c r="I37" s="5">
        <v>0</v>
      </c>
      <c r="J37" s="5">
        <v>33.520000000000003</v>
      </c>
      <c r="K37" s="5">
        <v>0</v>
      </c>
      <c r="L37" s="5">
        <v>1</v>
      </c>
      <c r="M37" s="5">
        <v>2113</v>
      </c>
      <c r="N37" s="5">
        <v>0</v>
      </c>
      <c r="O37" s="5">
        <v>0.3271</v>
      </c>
      <c r="P37" s="5">
        <v>930.5</v>
      </c>
      <c r="Q37" s="5">
        <v>0</v>
      </c>
      <c r="R37" s="5">
        <v>8.2419999999999993E-2</v>
      </c>
      <c r="S37" s="5">
        <v>763.3</v>
      </c>
      <c r="T37" s="5">
        <v>0</v>
      </c>
      <c r="U37" s="5">
        <v>0.61909999999999998</v>
      </c>
      <c r="V37" s="5">
        <v>0.1991</v>
      </c>
      <c r="W37" s="5">
        <v>0</v>
      </c>
      <c r="X37" s="5">
        <v>4.3080000000000001E-5</v>
      </c>
      <c r="Y37" s="5">
        <v>70.28</v>
      </c>
      <c r="Z37" s="5">
        <v>0</v>
      </c>
      <c r="AA37" s="5">
        <v>1.324E-2</v>
      </c>
      <c r="AB37" s="5">
        <v>341</v>
      </c>
      <c r="AC37" s="5">
        <v>0</v>
      </c>
      <c r="AD37" s="5">
        <v>2.588E-2</v>
      </c>
      <c r="AE37" s="5">
        <v>0</v>
      </c>
      <c r="AF37" s="5">
        <v>0</v>
      </c>
      <c r="AG37" s="6">
        <f>AE37*1000000/C37</f>
        <v>0</v>
      </c>
      <c r="AH37" s="5">
        <v>0.75049999999999994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</row>
    <row r="38" spans="1:45">
      <c r="A38" s="2">
        <v>1</v>
      </c>
      <c r="B38" s="2">
        <v>11</v>
      </c>
      <c r="C38" s="4">
        <v>51890000</v>
      </c>
      <c r="D38" s="4">
        <v>0.45700000000000002</v>
      </c>
      <c r="E38" s="5">
        <v>0.45689999999999997</v>
      </c>
      <c r="F38" s="5">
        <v>0</v>
      </c>
      <c r="G38" s="5">
        <v>55960</v>
      </c>
      <c r="H38" s="5">
        <v>188200</v>
      </c>
      <c r="I38" s="5">
        <v>0</v>
      </c>
      <c r="J38" s="5">
        <v>32.409999999999997</v>
      </c>
      <c r="K38" s="5">
        <v>0</v>
      </c>
      <c r="L38" s="5">
        <v>1</v>
      </c>
      <c r="M38" s="5">
        <v>2114</v>
      </c>
      <c r="N38" s="5">
        <v>0</v>
      </c>
      <c r="O38" s="5">
        <v>0.3135</v>
      </c>
      <c r="P38" s="5">
        <v>910.2</v>
      </c>
      <c r="Q38" s="5">
        <v>0</v>
      </c>
      <c r="R38" s="5">
        <v>7.5380000000000003E-2</v>
      </c>
      <c r="S38" s="5">
        <v>1993</v>
      </c>
      <c r="T38" s="5">
        <v>0</v>
      </c>
      <c r="U38" s="5">
        <v>0.54949999999999999</v>
      </c>
      <c r="V38" s="5">
        <v>0.12189999999999999</v>
      </c>
      <c r="W38" s="5">
        <v>0</v>
      </c>
      <c r="X38" s="5">
        <v>3.8970000000000001E-5</v>
      </c>
      <c r="Y38" s="5">
        <v>55</v>
      </c>
      <c r="Z38" s="5">
        <v>0</v>
      </c>
      <c r="AA38" s="5">
        <v>1.2279999999999999E-2</v>
      </c>
      <c r="AB38" s="5">
        <v>451</v>
      </c>
      <c r="AC38" s="5">
        <v>0</v>
      </c>
      <c r="AD38" s="5">
        <v>2.5510000000000001E-2</v>
      </c>
      <c r="AE38" s="5">
        <v>0</v>
      </c>
      <c r="AF38" s="5">
        <v>0</v>
      </c>
      <c r="AG38" s="6">
        <f>AE38*1000000/C38</f>
        <v>0</v>
      </c>
      <c r="AH38" s="5">
        <v>0.75890000000000002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</row>
    <row r="39" spans="1:45">
      <c r="A39" s="2">
        <v>1</v>
      </c>
      <c r="B39" s="2">
        <v>12</v>
      </c>
      <c r="C39" s="4">
        <v>54840000</v>
      </c>
      <c r="D39" s="4">
        <v>0.83899999999999997</v>
      </c>
      <c r="E39" s="5">
        <v>0.83879999999999999</v>
      </c>
      <c r="F39" s="5">
        <v>0</v>
      </c>
      <c r="G39" s="5">
        <v>1034000</v>
      </c>
      <c r="H39" s="5">
        <v>79140</v>
      </c>
      <c r="I39" s="5">
        <v>0</v>
      </c>
      <c r="J39" s="5">
        <v>87.1</v>
      </c>
      <c r="K39" s="5">
        <v>0</v>
      </c>
      <c r="L39" s="5">
        <v>1</v>
      </c>
      <c r="M39" s="5">
        <v>6977</v>
      </c>
      <c r="N39" s="5">
        <v>0</v>
      </c>
      <c r="O39" s="5">
        <v>0.3589</v>
      </c>
      <c r="P39" s="5">
        <v>3808</v>
      </c>
      <c r="Q39" s="5">
        <v>0</v>
      </c>
      <c r="R39" s="5">
        <v>0.1055</v>
      </c>
      <c r="S39" s="5">
        <v>20860</v>
      </c>
      <c r="T39" s="5">
        <v>0</v>
      </c>
      <c r="U39" s="5">
        <v>0.76690000000000003</v>
      </c>
      <c r="V39" s="5">
        <v>0.58209999999999995</v>
      </c>
      <c r="W39" s="5">
        <v>0</v>
      </c>
      <c r="X39" s="5">
        <v>4.0059999999999999E-5</v>
      </c>
      <c r="Y39" s="5">
        <v>279</v>
      </c>
      <c r="Z39" s="5">
        <v>0</v>
      </c>
      <c r="AA39" s="5">
        <v>1.4080000000000001E-2</v>
      </c>
      <c r="AB39" s="5">
        <v>843.3</v>
      </c>
      <c r="AC39" s="5">
        <v>0</v>
      </c>
      <c r="AD39" s="5">
        <v>2.9960000000000001E-2</v>
      </c>
      <c r="AE39" s="5">
        <v>2.5550000000000002</v>
      </c>
      <c r="AF39" s="5">
        <v>0</v>
      </c>
      <c r="AG39" s="6">
        <f>AE39*1000000/C39</f>
        <v>4.6590080233406272E-2</v>
      </c>
      <c r="AH39" s="5">
        <v>0.6784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</row>
    <row r="40" spans="1:45">
      <c r="A40" s="2">
        <v>1</v>
      </c>
      <c r="B40" s="2">
        <v>2007</v>
      </c>
      <c r="C40" s="4">
        <v>54840000</v>
      </c>
      <c r="D40" s="4">
        <v>0.90500000000000003</v>
      </c>
      <c r="E40" s="5">
        <v>0.90490000000000004</v>
      </c>
      <c r="F40" s="5">
        <v>0.47770000000000001</v>
      </c>
      <c r="G40" s="5">
        <v>5351000</v>
      </c>
      <c r="H40" s="5">
        <v>3084000</v>
      </c>
      <c r="I40" s="5">
        <v>0</v>
      </c>
      <c r="J40" s="5">
        <v>1231</v>
      </c>
      <c r="K40" s="5">
        <v>15.06</v>
      </c>
      <c r="L40" s="5">
        <v>1</v>
      </c>
      <c r="M40" s="5">
        <v>42820</v>
      </c>
      <c r="N40" s="5">
        <v>5828</v>
      </c>
      <c r="O40" s="5">
        <v>0.3594</v>
      </c>
      <c r="P40" s="5">
        <v>25530</v>
      </c>
      <c r="Q40" s="5">
        <v>2214</v>
      </c>
      <c r="R40" s="5">
        <v>0.1115</v>
      </c>
      <c r="S40" s="5">
        <v>109600</v>
      </c>
      <c r="T40" s="5">
        <v>13560</v>
      </c>
      <c r="U40" s="5">
        <v>0.76719999999999999</v>
      </c>
      <c r="V40" s="5">
        <v>4.0880000000000001</v>
      </c>
      <c r="W40" s="5">
        <v>0.61160000000000003</v>
      </c>
      <c r="X40" s="5">
        <v>4.248E-5</v>
      </c>
      <c r="Y40" s="5">
        <v>1554</v>
      </c>
      <c r="Z40" s="5">
        <v>221.9</v>
      </c>
      <c r="AA40" s="5">
        <v>1.4120000000000001E-2</v>
      </c>
      <c r="AB40" s="5">
        <v>9862</v>
      </c>
      <c r="AC40" s="5">
        <v>865.7</v>
      </c>
      <c r="AD40" s="5">
        <v>4.3229999999999998E-2</v>
      </c>
      <c r="AE40" s="5">
        <v>7.3550000000000004</v>
      </c>
      <c r="AF40" s="5">
        <v>535.5</v>
      </c>
      <c r="AG40" s="6">
        <f>AE40*1000000/C40</f>
        <v>0.13411743253099928</v>
      </c>
      <c r="AH40" s="5">
        <v>0.6784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</row>
    <row r="41" spans="1:45">
      <c r="A41" s="2">
        <v>1</v>
      </c>
      <c r="B41" s="2">
        <v>1</v>
      </c>
      <c r="C41" s="4">
        <v>57330000</v>
      </c>
      <c r="D41" s="4">
        <v>0.78600000000000003</v>
      </c>
      <c r="E41" s="5">
        <v>0.78580000000000005</v>
      </c>
      <c r="F41" s="5">
        <v>0</v>
      </c>
      <c r="G41" s="5">
        <v>488700</v>
      </c>
      <c r="H41" s="5">
        <v>101000</v>
      </c>
      <c r="I41" s="5">
        <v>0</v>
      </c>
      <c r="J41" s="5">
        <v>72.23</v>
      </c>
      <c r="K41" s="5">
        <v>0</v>
      </c>
      <c r="L41" s="5">
        <v>1</v>
      </c>
      <c r="M41" s="5">
        <v>2381</v>
      </c>
      <c r="N41" s="5">
        <v>0</v>
      </c>
      <c r="O41" s="5">
        <v>0.34229999999999999</v>
      </c>
      <c r="P41" s="5">
        <v>1058</v>
      </c>
      <c r="Q41" s="5">
        <v>0</v>
      </c>
      <c r="R41" s="5">
        <v>9.6680000000000002E-2</v>
      </c>
      <c r="S41" s="5">
        <v>4260</v>
      </c>
      <c r="T41" s="5">
        <v>0</v>
      </c>
      <c r="U41" s="5">
        <v>0.70499999999999996</v>
      </c>
      <c r="V41" s="5">
        <v>7.177E-2</v>
      </c>
      <c r="W41" s="5">
        <v>0</v>
      </c>
      <c r="X41" s="5">
        <v>3.5660000000000001E-5</v>
      </c>
      <c r="Y41" s="5">
        <v>43.9</v>
      </c>
      <c r="Z41" s="5">
        <v>0</v>
      </c>
      <c r="AA41" s="5">
        <v>1.285E-2</v>
      </c>
      <c r="AB41" s="5">
        <v>1379</v>
      </c>
      <c r="AC41" s="5">
        <v>0</v>
      </c>
      <c r="AD41" s="5">
        <v>3.6650000000000002E-2</v>
      </c>
      <c r="AE41" s="5">
        <v>0</v>
      </c>
      <c r="AF41" s="5">
        <v>0</v>
      </c>
      <c r="AG41" s="6">
        <f>AE41*1000000/C41</f>
        <v>0</v>
      </c>
      <c r="AH41" s="5">
        <v>0.68779999999999997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</row>
    <row r="42" spans="1:45">
      <c r="A42" s="2">
        <v>1</v>
      </c>
      <c r="B42" s="2">
        <v>2</v>
      </c>
      <c r="C42" s="4">
        <v>62930000</v>
      </c>
      <c r="D42" s="4">
        <v>1.98</v>
      </c>
      <c r="E42" s="5">
        <v>1.9830000000000001</v>
      </c>
      <c r="F42" s="5">
        <v>0</v>
      </c>
      <c r="G42" s="5">
        <v>751200</v>
      </c>
      <c r="H42" s="5">
        <v>125500</v>
      </c>
      <c r="I42" s="5">
        <v>0</v>
      </c>
      <c r="J42" s="5">
        <v>249.9</v>
      </c>
      <c r="K42" s="5">
        <v>0</v>
      </c>
      <c r="L42" s="5">
        <v>1</v>
      </c>
      <c r="M42" s="5">
        <v>3093</v>
      </c>
      <c r="N42" s="5">
        <v>0</v>
      </c>
      <c r="O42" s="5">
        <v>0.31059999999999999</v>
      </c>
      <c r="P42" s="5">
        <v>1826</v>
      </c>
      <c r="Q42" s="5">
        <v>0</v>
      </c>
      <c r="R42" s="5">
        <v>8.5669999999999996E-2</v>
      </c>
      <c r="S42" s="5">
        <v>11930</v>
      </c>
      <c r="T42" s="5">
        <v>0</v>
      </c>
      <c r="U42" s="5">
        <v>0.67149999999999999</v>
      </c>
      <c r="V42" s="5">
        <v>0.12740000000000001</v>
      </c>
      <c r="W42" s="5">
        <v>0</v>
      </c>
      <c r="X42" s="5">
        <v>2.951E-5</v>
      </c>
      <c r="Y42" s="5">
        <v>82.5</v>
      </c>
      <c r="Z42" s="5">
        <v>0</v>
      </c>
      <c r="AA42" s="5">
        <v>1.1039999999999999E-2</v>
      </c>
      <c r="AB42" s="5">
        <v>3917</v>
      </c>
      <c r="AC42" s="5">
        <v>0</v>
      </c>
      <c r="AD42" s="5">
        <v>6.3839999999999994E-2</v>
      </c>
      <c r="AE42" s="5">
        <v>0.22459999999999999</v>
      </c>
      <c r="AF42" s="5">
        <v>0</v>
      </c>
      <c r="AG42" s="6">
        <f>AE42*1000000/C42</f>
        <v>3.5690449706022565E-3</v>
      </c>
      <c r="AH42" s="5">
        <v>0.62819999999999998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</row>
    <row r="43" spans="1:45">
      <c r="A43" s="2">
        <v>1</v>
      </c>
      <c r="B43" s="2">
        <v>3</v>
      </c>
      <c r="C43" s="4">
        <v>64990000</v>
      </c>
      <c r="D43" s="4">
        <v>1.69</v>
      </c>
      <c r="E43" s="5">
        <v>1.694</v>
      </c>
      <c r="F43" s="5">
        <v>1.0640000000000001</v>
      </c>
      <c r="G43" s="5">
        <v>677900</v>
      </c>
      <c r="H43" s="5">
        <v>302000</v>
      </c>
      <c r="I43" s="5">
        <v>0</v>
      </c>
      <c r="J43" s="5">
        <v>223.7</v>
      </c>
      <c r="K43" s="5">
        <v>2.8490000000000002</v>
      </c>
      <c r="L43" s="5">
        <v>1</v>
      </c>
      <c r="M43" s="5">
        <v>5182</v>
      </c>
      <c r="N43" s="5">
        <v>879.8</v>
      </c>
      <c r="O43" s="5">
        <v>0.30209999999999998</v>
      </c>
      <c r="P43" s="5">
        <v>4030</v>
      </c>
      <c r="Q43" s="5">
        <v>318.10000000000002</v>
      </c>
      <c r="R43" s="5">
        <v>9.9699999999999997E-2</v>
      </c>
      <c r="S43" s="5">
        <v>17800</v>
      </c>
      <c r="T43" s="5">
        <v>2144</v>
      </c>
      <c r="U43" s="5">
        <v>0.74260000000000004</v>
      </c>
      <c r="V43" s="5">
        <v>0.41</v>
      </c>
      <c r="W43" s="5">
        <v>7.5740000000000002E-2</v>
      </c>
      <c r="X43" s="5">
        <v>2.6639999999999999E-5</v>
      </c>
      <c r="Y43" s="5">
        <v>175.4</v>
      </c>
      <c r="Z43" s="5">
        <v>30.47</v>
      </c>
      <c r="AA43" s="5">
        <v>1.047E-2</v>
      </c>
      <c r="AB43" s="5">
        <v>2355</v>
      </c>
      <c r="AC43" s="5">
        <v>241.5</v>
      </c>
      <c r="AD43" s="5">
        <v>8.4669999999999995E-2</v>
      </c>
      <c r="AE43" s="5">
        <v>1.2</v>
      </c>
      <c r="AF43" s="5">
        <v>98.4</v>
      </c>
      <c r="AG43" s="6">
        <f>AE43*1000000/C43</f>
        <v>1.8464379135251577E-2</v>
      </c>
      <c r="AH43" s="5">
        <v>0.59509999999999996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</row>
    <row r="44" spans="1:45">
      <c r="A44" s="2">
        <v>1</v>
      </c>
      <c r="B44" s="2">
        <v>4</v>
      </c>
      <c r="C44" s="4">
        <v>64990000</v>
      </c>
      <c r="D44" s="4">
        <v>0.49099999999999999</v>
      </c>
      <c r="E44" s="5">
        <v>0.49099999999999999</v>
      </c>
      <c r="F44" s="5">
        <v>0.188</v>
      </c>
      <c r="G44" s="5">
        <v>26540</v>
      </c>
      <c r="H44" s="5">
        <v>272100</v>
      </c>
      <c r="I44" s="5">
        <v>0</v>
      </c>
      <c r="J44" s="5">
        <v>36</v>
      </c>
      <c r="K44" s="5">
        <v>0.48730000000000001</v>
      </c>
      <c r="L44" s="5">
        <v>1</v>
      </c>
      <c r="M44" s="5">
        <v>2155</v>
      </c>
      <c r="N44" s="5">
        <v>144.6</v>
      </c>
      <c r="O44" s="5">
        <v>0.29580000000000001</v>
      </c>
      <c r="P44" s="5">
        <v>943.2</v>
      </c>
      <c r="Q44" s="5">
        <v>49.63</v>
      </c>
      <c r="R44" s="5">
        <v>0.1009</v>
      </c>
      <c r="S44" s="5">
        <v>1895</v>
      </c>
      <c r="T44" s="5">
        <v>361.1</v>
      </c>
      <c r="U44" s="5">
        <v>0.73560000000000003</v>
      </c>
      <c r="V44" s="5">
        <v>0.24890000000000001</v>
      </c>
      <c r="W44" s="5">
        <v>1.2829999999999999E-2</v>
      </c>
      <c r="X44" s="5">
        <v>2.6270000000000001E-5</v>
      </c>
      <c r="Y44" s="5">
        <v>74.44</v>
      </c>
      <c r="Z44" s="5">
        <v>5.0049999999999999</v>
      </c>
      <c r="AA44" s="5">
        <v>1.0240000000000001E-2</v>
      </c>
      <c r="AB44" s="5">
        <v>504.4</v>
      </c>
      <c r="AC44" s="5">
        <v>38.32</v>
      </c>
      <c r="AD44" s="5">
        <v>7.7710000000000001E-2</v>
      </c>
      <c r="AE44" s="5">
        <v>0</v>
      </c>
      <c r="AF44" s="5">
        <v>15.78</v>
      </c>
      <c r="AG44" s="6">
        <f>AE44*1000000/C44</f>
        <v>0</v>
      </c>
      <c r="AH44" s="5">
        <v>0.63539999999999996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</row>
    <row r="45" spans="1:45">
      <c r="A45" s="2">
        <v>1</v>
      </c>
      <c r="B45" s="2">
        <v>5</v>
      </c>
      <c r="C45" s="4">
        <v>64990000</v>
      </c>
      <c r="D45" s="4">
        <v>0.51500000000000001</v>
      </c>
      <c r="E45" s="5">
        <v>0.5151</v>
      </c>
      <c r="F45" s="5">
        <v>0.3296</v>
      </c>
      <c r="G45" s="5">
        <v>67310</v>
      </c>
      <c r="H45" s="5">
        <v>285100</v>
      </c>
      <c r="I45" s="5">
        <v>0</v>
      </c>
      <c r="J45" s="5">
        <v>40.35</v>
      </c>
      <c r="K45" s="5">
        <v>0.88280000000000003</v>
      </c>
      <c r="L45" s="5">
        <v>1</v>
      </c>
      <c r="M45" s="5">
        <v>2138</v>
      </c>
      <c r="N45" s="5">
        <v>245.5</v>
      </c>
      <c r="O45" s="5">
        <v>0.27729999999999999</v>
      </c>
      <c r="P45" s="5">
        <v>940.8</v>
      </c>
      <c r="Q45" s="5">
        <v>76.319999999999993</v>
      </c>
      <c r="R45" s="5">
        <v>8.584E-2</v>
      </c>
      <c r="S45" s="5">
        <v>2660</v>
      </c>
      <c r="T45" s="5">
        <v>575.4</v>
      </c>
      <c r="U45" s="5">
        <v>0.64829999999999999</v>
      </c>
      <c r="V45" s="5">
        <v>0.40889999999999999</v>
      </c>
      <c r="W45" s="5">
        <v>2.3060000000000001E-2</v>
      </c>
      <c r="X45" s="5">
        <v>2.6210000000000001E-5</v>
      </c>
      <c r="Y45" s="5">
        <v>79.459999999999994</v>
      </c>
      <c r="Z45" s="5">
        <v>8.5069999999999997</v>
      </c>
      <c r="AA45" s="5">
        <v>9.6120000000000008E-3</v>
      </c>
      <c r="AB45" s="5">
        <v>579.4</v>
      </c>
      <c r="AC45" s="5">
        <v>56.61</v>
      </c>
      <c r="AD45" s="5">
        <v>6.3589999999999994E-2</v>
      </c>
      <c r="AE45" s="5">
        <v>0</v>
      </c>
      <c r="AF45" s="5">
        <v>24.91</v>
      </c>
      <c r="AG45" s="6">
        <f>AE45*1000000/C45</f>
        <v>0</v>
      </c>
      <c r="AH45" s="5">
        <v>0.67459999999999998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</row>
    <row r="46" spans="1:45">
      <c r="A46" s="2">
        <v>1</v>
      </c>
      <c r="B46" s="2">
        <v>6</v>
      </c>
      <c r="C46" s="4">
        <v>62440000</v>
      </c>
      <c r="D46" s="4">
        <v>0.318</v>
      </c>
      <c r="E46" s="5">
        <v>0.3175</v>
      </c>
      <c r="F46" s="5">
        <v>3.333E-3</v>
      </c>
      <c r="G46" s="5">
        <v>0</v>
      </c>
      <c r="H46" s="5">
        <v>365900</v>
      </c>
      <c r="I46" s="5">
        <v>0</v>
      </c>
      <c r="J46" s="5">
        <v>19.739999999999998</v>
      </c>
      <c r="K46" s="5">
        <v>8.6420000000000004E-3</v>
      </c>
      <c r="L46" s="5">
        <v>1</v>
      </c>
      <c r="M46" s="5">
        <v>1999</v>
      </c>
      <c r="N46" s="5">
        <v>2.3239999999999998</v>
      </c>
      <c r="O46" s="5">
        <v>0.26790000000000003</v>
      </c>
      <c r="P46" s="5">
        <v>918.4</v>
      </c>
      <c r="Q46" s="5">
        <v>0.68820000000000003</v>
      </c>
      <c r="R46" s="5">
        <v>7.6789999999999997E-2</v>
      </c>
      <c r="S46" s="5">
        <v>891.3</v>
      </c>
      <c r="T46" s="5">
        <v>5.2839999999999998</v>
      </c>
      <c r="U46" s="5">
        <v>0.58289999999999997</v>
      </c>
      <c r="V46" s="5">
        <v>1.0760000000000001</v>
      </c>
      <c r="W46" s="5">
        <v>2.4030000000000001E-4</v>
      </c>
      <c r="X46" s="5">
        <v>3.4360000000000003E-5</v>
      </c>
      <c r="Y46" s="5">
        <v>105.1</v>
      </c>
      <c r="Z46" s="5">
        <v>8.1420000000000006E-2</v>
      </c>
      <c r="AA46" s="5">
        <v>9.6080000000000002E-3</v>
      </c>
      <c r="AB46" s="5">
        <v>218.3</v>
      </c>
      <c r="AC46" s="5">
        <v>0.501</v>
      </c>
      <c r="AD46" s="5">
        <v>5.2760000000000001E-2</v>
      </c>
      <c r="AE46" s="5">
        <v>0</v>
      </c>
      <c r="AF46" s="5">
        <v>0.22770000000000001</v>
      </c>
      <c r="AG46" s="6">
        <f>AE46*1000000/C46</f>
        <v>0</v>
      </c>
      <c r="AH46" s="5">
        <v>0.70509999999999995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</row>
    <row r="47" spans="1:45">
      <c r="A47" s="2">
        <v>1</v>
      </c>
      <c r="B47" s="2">
        <v>7</v>
      </c>
      <c r="C47" s="4">
        <v>62240000</v>
      </c>
      <c r="D47" s="4">
        <v>0.216</v>
      </c>
      <c r="E47" s="5">
        <v>0.2155</v>
      </c>
      <c r="F47" s="5">
        <v>0</v>
      </c>
      <c r="G47" s="5">
        <v>0</v>
      </c>
      <c r="H47" s="5">
        <v>493800</v>
      </c>
      <c r="I47" s="5">
        <v>0</v>
      </c>
      <c r="J47" s="5">
        <v>11.85</v>
      </c>
      <c r="K47" s="5">
        <v>0</v>
      </c>
      <c r="L47" s="5">
        <v>1</v>
      </c>
      <c r="M47" s="5">
        <v>1957</v>
      </c>
      <c r="N47" s="5">
        <v>0</v>
      </c>
      <c r="O47" s="5">
        <v>0.26079999999999998</v>
      </c>
      <c r="P47" s="5">
        <v>942.5</v>
      </c>
      <c r="Q47" s="5">
        <v>0</v>
      </c>
      <c r="R47" s="5">
        <v>7.0669999999999997E-2</v>
      </c>
      <c r="S47" s="5">
        <v>217.1</v>
      </c>
      <c r="T47" s="5">
        <v>0</v>
      </c>
      <c r="U47" s="5">
        <v>0.51029999999999998</v>
      </c>
      <c r="V47" s="5">
        <v>1.056</v>
      </c>
      <c r="W47" s="5">
        <v>0</v>
      </c>
      <c r="X47" s="5">
        <v>4.4509999999999999E-5</v>
      </c>
      <c r="Y47" s="5">
        <v>140.6</v>
      </c>
      <c r="Z47" s="5">
        <v>0</v>
      </c>
      <c r="AA47" s="5">
        <v>1.014E-2</v>
      </c>
      <c r="AB47" s="5">
        <v>0</v>
      </c>
      <c r="AC47" s="5">
        <v>0</v>
      </c>
      <c r="AD47" s="5">
        <v>4.1110000000000001E-2</v>
      </c>
      <c r="AE47" s="5">
        <v>0</v>
      </c>
      <c r="AF47" s="5">
        <v>0</v>
      </c>
      <c r="AG47" s="6">
        <f>AE47*1000000/C47</f>
        <v>0</v>
      </c>
      <c r="AH47" s="5">
        <v>0.75049999999999994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</row>
    <row r="48" spans="1:45">
      <c r="A48" s="2">
        <v>1</v>
      </c>
      <c r="B48" s="2">
        <v>8</v>
      </c>
      <c r="C48" s="4">
        <v>55620000</v>
      </c>
      <c r="D48" s="4">
        <v>0.19900000000000001</v>
      </c>
      <c r="E48" s="5">
        <v>0.1991</v>
      </c>
      <c r="F48" s="5">
        <v>0</v>
      </c>
      <c r="G48" s="5">
        <v>9448</v>
      </c>
      <c r="H48" s="5">
        <v>250900</v>
      </c>
      <c r="I48" s="5">
        <v>0</v>
      </c>
      <c r="J48" s="5">
        <v>10.38</v>
      </c>
      <c r="K48" s="5">
        <v>0</v>
      </c>
      <c r="L48" s="5">
        <v>1.0009999999999999</v>
      </c>
      <c r="M48" s="5">
        <v>1893</v>
      </c>
      <c r="N48" s="5">
        <v>0</v>
      </c>
      <c r="O48" s="5">
        <v>0.26250000000000001</v>
      </c>
      <c r="P48" s="5">
        <v>929.8</v>
      </c>
      <c r="Q48" s="5">
        <v>0</v>
      </c>
      <c r="R48" s="5">
        <v>6.83E-2</v>
      </c>
      <c r="S48" s="5">
        <v>537.70000000000005</v>
      </c>
      <c r="T48" s="5">
        <v>0</v>
      </c>
      <c r="U48" s="5">
        <v>0.4612</v>
      </c>
      <c r="V48" s="5">
        <v>1.2569999999999999</v>
      </c>
      <c r="W48" s="5">
        <v>0</v>
      </c>
      <c r="X48" s="5">
        <v>5.931E-5</v>
      </c>
      <c r="Y48" s="5">
        <v>148.69999999999999</v>
      </c>
      <c r="Z48" s="5">
        <v>0</v>
      </c>
      <c r="AA48" s="5">
        <v>1.136E-2</v>
      </c>
      <c r="AB48" s="5">
        <v>0</v>
      </c>
      <c r="AC48" s="5">
        <v>0</v>
      </c>
      <c r="AD48" s="5">
        <v>3.1800000000000002E-2</v>
      </c>
      <c r="AE48" s="5">
        <v>0</v>
      </c>
      <c r="AF48" s="5">
        <v>0</v>
      </c>
      <c r="AG48" s="6">
        <f>AE48*1000000/C48</f>
        <v>0</v>
      </c>
      <c r="AH48" s="5">
        <v>0.76290000000000002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</row>
    <row r="49" spans="1:45">
      <c r="A49" s="2">
        <v>1</v>
      </c>
      <c r="B49" s="2">
        <v>9</v>
      </c>
      <c r="C49" s="4">
        <v>50230000</v>
      </c>
      <c r="D49" s="4">
        <v>0.186</v>
      </c>
      <c r="E49" s="5">
        <v>0.18579999999999999</v>
      </c>
      <c r="F49" s="5">
        <v>0</v>
      </c>
      <c r="G49" s="5">
        <v>17680</v>
      </c>
      <c r="H49" s="5">
        <v>280900</v>
      </c>
      <c r="I49" s="5">
        <v>0</v>
      </c>
      <c r="J49" s="5">
        <v>8.7769999999999992</v>
      </c>
      <c r="K49" s="5">
        <v>0</v>
      </c>
      <c r="L49" s="5">
        <v>1.0009999999999999</v>
      </c>
      <c r="M49" s="5">
        <v>1893</v>
      </c>
      <c r="N49" s="5">
        <v>0</v>
      </c>
      <c r="O49" s="5">
        <v>0.27879999999999999</v>
      </c>
      <c r="P49" s="5">
        <v>904.3</v>
      </c>
      <c r="Q49" s="5">
        <v>0</v>
      </c>
      <c r="R49" s="5">
        <v>7.0389999999999994E-2</v>
      </c>
      <c r="S49" s="5">
        <v>366.9</v>
      </c>
      <c r="T49" s="5">
        <v>0</v>
      </c>
      <c r="U49" s="5">
        <v>0.44159999999999999</v>
      </c>
      <c r="V49" s="5">
        <v>0.7409</v>
      </c>
      <c r="W49" s="5">
        <v>0</v>
      </c>
      <c r="X49" s="5">
        <v>7.3170000000000006E-5</v>
      </c>
      <c r="Y49" s="5">
        <v>123.1</v>
      </c>
      <c r="Z49" s="5">
        <v>0</v>
      </c>
      <c r="AA49" s="5">
        <v>1.3010000000000001E-2</v>
      </c>
      <c r="AB49" s="5">
        <v>0</v>
      </c>
      <c r="AC49" s="5">
        <v>0</v>
      </c>
      <c r="AD49" s="5">
        <v>2.588E-2</v>
      </c>
      <c r="AE49" s="5">
        <v>0</v>
      </c>
      <c r="AF49" s="5">
        <v>0</v>
      </c>
      <c r="AG49" s="6">
        <f>AE49*1000000/C49</f>
        <v>0</v>
      </c>
      <c r="AH49" s="5">
        <v>0.77190000000000003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</row>
    <row r="50" spans="1:45">
      <c r="A50" s="2">
        <v>1</v>
      </c>
      <c r="B50" s="2">
        <v>10</v>
      </c>
      <c r="C50" s="4">
        <v>52150000</v>
      </c>
      <c r="D50" s="4">
        <v>0.67800000000000005</v>
      </c>
      <c r="E50" s="5">
        <v>0.67779999999999996</v>
      </c>
      <c r="F50" s="5">
        <v>0</v>
      </c>
      <c r="G50" s="5">
        <v>390900</v>
      </c>
      <c r="H50" s="5">
        <v>134300</v>
      </c>
      <c r="I50" s="5">
        <v>0</v>
      </c>
      <c r="J50" s="5">
        <v>59.39</v>
      </c>
      <c r="K50" s="5">
        <v>0</v>
      </c>
      <c r="L50" s="5">
        <v>1</v>
      </c>
      <c r="M50" s="5">
        <v>2729</v>
      </c>
      <c r="N50" s="5">
        <v>0</v>
      </c>
      <c r="O50" s="5">
        <v>0.2792</v>
      </c>
      <c r="P50" s="5">
        <v>1339</v>
      </c>
      <c r="Q50" s="5">
        <v>0</v>
      </c>
      <c r="R50" s="5">
        <v>6.9029999999999994E-2</v>
      </c>
      <c r="S50" s="5">
        <v>6040</v>
      </c>
      <c r="T50" s="5">
        <v>0</v>
      </c>
      <c r="U50" s="5">
        <v>0.42109999999999997</v>
      </c>
      <c r="V50" s="5">
        <v>0.4637</v>
      </c>
      <c r="W50" s="5">
        <v>0</v>
      </c>
      <c r="X50" s="5">
        <v>7.3239999999999997E-5</v>
      </c>
      <c r="Y50" s="5">
        <v>131.9</v>
      </c>
      <c r="Z50" s="5">
        <v>0</v>
      </c>
      <c r="AA50" s="5">
        <v>1.325E-2</v>
      </c>
      <c r="AB50" s="5">
        <v>1255</v>
      </c>
      <c r="AC50" s="5">
        <v>0</v>
      </c>
      <c r="AD50" s="5">
        <v>3.032E-2</v>
      </c>
      <c r="AE50" s="5">
        <v>0</v>
      </c>
      <c r="AF50" s="5">
        <v>0</v>
      </c>
      <c r="AG50" s="6">
        <f>AE50*1000000/C50</f>
        <v>0</v>
      </c>
      <c r="AH50" s="5">
        <v>0.73329999999999995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</row>
    <row r="51" spans="1:45">
      <c r="A51" s="2">
        <v>1</v>
      </c>
      <c r="B51" s="2">
        <v>11</v>
      </c>
      <c r="C51" s="4">
        <v>51560000</v>
      </c>
      <c r="D51" s="4">
        <v>0.64700000000000002</v>
      </c>
      <c r="E51" s="5">
        <v>0.64700000000000002</v>
      </c>
      <c r="F51" s="5">
        <v>0</v>
      </c>
      <c r="G51" s="5">
        <v>255700</v>
      </c>
      <c r="H51" s="5">
        <v>119600</v>
      </c>
      <c r="I51" s="5">
        <v>0</v>
      </c>
      <c r="J51" s="5">
        <v>53.16</v>
      </c>
      <c r="K51" s="5">
        <v>0</v>
      </c>
      <c r="L51" s="5">
        <v>1</v>
      </c>
      <c r="M51" s="5">
        <v>2923</v>
      </c>
      <c r="N51" s="5">
        <v>0</v>
      </c>
      <c r="O51" s="5">
        <v>0.2848</v>
      </c>
      <c r="P51" s="5">
        <v>1429</v>
      </c>
      <c r="Q51" s="5">
        <v>0</v>
      </c>
      <c r="R51" s="5">
        <v>7.4510000000000007E-2</v>
      </c>
      <c r="S51" s="5">
        <v>3757</v>
      </c>
      <c r="T51" s="5">
        <v>0</v>
      </c>
      <c r="U51" s="5">
        <v>0.4536</v>
      </c>
      <c r="V51" s="5">
        <v>0.30719999999999997</v>
      </c>
      <c r="W51" s="5">
        <v>0</v>
      </c>
      <c r="X51" s="5">
        <v>6.6940000000000006E-5</v>
      </c>
      <c r="Y51" s="5">
        <v>117.9</v>
      </c>
      <c r="Z51" s="5">
        <v>0</v>
      </c>
      <c r="AA51" s="5">
        <v>1.34E-2</v>
      </c>
      <c r="AB51" s="5">
        <v>1125</v>
      </c>
      <c r="AC51" s="5">
        <v>0</v>
      </c>
      <c r="AD51" s="5">
        <v>4.1750000000000002E-2</v>
      </c>
      <c r="AE51" s="5">
        <v>0</v>
      </c>
      <c r="AF51" s="5">
        <v>0</v>
      </c>
      <c r="AG51" s="6">
        <f>AE51*1000000/C51</f>
        <v>0</v>
      </c>
      <c r="AH51" s="5">
        <v>0.70220000000000005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</row>
    <row r="52" spans="1:45">
      <c r="A52" s="2">
        <v>1</v>
      </c>
      <c r="B52" s="2">
        <v>12</v>
      </c>
      <c r="C52" s="4">
        <v>52240000</v>
      </c>
      <c r="D52" s="4">
        <v>0.318</v>
      </c>
      <c r="E52" s="5">
        <v>0.31809999999999999</v>
      </c>
      <c r="F52" s="5">
        <v>0</v>
      </c>
      <c r="G52" s="5">
        <v>161700</v>
      </c>
      <c r="H52" s="5">
        <v>83780</v>
      </c>
      <c r="I52" s="5">
        <v>0</v>
      </c>
      <c r="J52" s="5">
        <v>19.88</v>
      </c>
      <c r="K52" s="5">
        <v>0</v>
      </c>
      <c r="L52" s="5">
        <v>1</v>
      </c>
      <c r="M52" s="5">
        <v>2634</v>
      </c>
      <c r="N52" s="5">
        <v>0</v>
      </c>
      <c r="O52" s="5">
        <v>0.28720000000000001</v>
      </c>
      <c r="P52" s="5">
        <v>1273</v>
      </c>
      <c r="Q52" s="5">
        <v>0</v>
      </c>
      <c r="R52" s="5">
        <v>7.5719999999999996E-2</v>
      </c>
      <c r="S52" s="5">
        <v>3388</v>
      </c>
      <c r="T52" s="5">
        <v>0</v>
      </c>
      <c r="U52" s="5">
        <v>0.43340000000000001</v>
      </c>
      <c r="V52" s="5">
        <v>0.14199999999999999</v>
      </c>
      <c r="W52" s="5">
        <v>0</v>
      </c>
      <c r="X52" s="5">
        <v>6.0050000000000003E-5</v>
      </c>
      <c r="Y52" s="5">
        <v>83.24</v>
      </c>
      <c r="Z52" s="5">
        <v>0</v>
      </c>
      <c r="AA52" s="5">
        <v>1.298E-2</v>
      </c>
      <c r="AB52" s="5">
        <v>373.6</v>
      </c>
      <c r="AC52" s="5">
        <v>0</v>
      </c>
      <c r="AD52" s="5">
        <v>4.224E-2</v>
      </c>
      <c r="AE52" s="5">
        <v>0</v>
      </c>
      <c r="AF52" s="5">
        <v>0</v>
      </c>
      <c r="AG52" s="6">
        <f>AE52*1000000/C52</f>
        <v>0</v>
      </c>
      <c r="AH52" s="5">
        <v>0.71950000000000003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</row>
    <row r="53" spans="1:45">
      <c r="A53" s="2">
        <v>1</v>
      </c>
      <c r="B53" s="2">
        <v>2008</v>
      </c>
      <c r="C53" s="4">
        <v>52240000</v>
      </c>
      <c r="D53" s="4">
        <v>0.66500000000000004</v>
      </c>
      <c r="E53" s="5">
        <v>0.66479999999999995</v>
      </c>
      <c r="F53" s="5">
        <v>0.13370000000000001</v>
      </c>
      <c r="G53" s="5">
        <v>2847000</v>
      </c>
      <c r="H53" s="5">
        <v>2815000</v>
      </c>
      <c r="I53" s="5">
        <v>0</v>
      </c>
      <c r="J53" s="5">
        <v>805.4</v>
      </c>
      <c r="K53" s="5">
        <v>4.2279999999999998</v>
      </c>
      <c r="L53" s="5">
        <v>1</v>
      </c>
      <c r="M53" s="5">
        <v>30980</v>
      </c>
      <c r="N53" s="5">
        <v>1272</v>
      </c>
      <c r="O53" s="5">
        <v>0.28739999999999999</v>
      </c>
      <c r="P53" s="5">
        <v>16540</v>
      </c>
      <c r="Q53" s="5">
        <v>444.8</v>
      </c>
      <c r="R53" s="5">
        <v>8.1170000000000006E-2</v>
      </c>
      <c r="S53" s="5">
        <v>53750</v>
      </c>
      <c r="T53" s="5">
        <v>3086</v>
      </c>
      <c r="U53" s="5">
        <v>0.56679999999999997</v>
      </c>
      <c r="V53" s="5">
        <v>6.31</v>
      </c>
      <c r="W53" s="5">
        <v>0.1119</v>
      </c>
      <c r="X53" s="5">
        <v>4.6369999999999998E-5</v>
      </c>
      <c r="Y53" s="5">
        <v>1306</v>
      </c>
      <c r="Z53" s="5">
        <v>44.06</v>
      </c>
      <c r="AA53" s="5">
        <v>1.15E-2</v>
      </c>
      <c r="AB53" s="5">
        <v>11710</v>
      </c>
      <c r="AC53" s="5">
        <v>336.9</v>
      </c>
      <c r="AD53" s="5">
        <v>4.9279999999999997E-2</v>
      </c>
      <c r="AE53" s="5">
        <v>1.4239999999999999</v>
      </c>
      <c r="AF53" s="5">
        <v>139.30000000000001</v>
      </c>
      <c r="AG53" s="6">
        <f>AE53*1000000/C53</f>
        <v>2.7258805513016845E-2</v>
      </c>
      <c r="AH53" s="5">
        <v>0.71950000000000003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</row>
    <row r="54" spans="1:45">
      <c r="A54" s="2">
        <v>1</v>
      </c>
      <c r="B54" s="2">
        <v>1</v>
      </c>
      <c r="C54" s="4">
        <v>53180000</v>
      </c>
      <c r="D54" s="4">
        <v>0.27800000000000002</v>
      </c>
      <c r="E54" s="5">
        <v>0.27829999999999999</v>
      </c>
      <c r="F54" s="5">
        <v>0</v>
      </c>
      <c r="G54" s="5">
        <v>288700</v>
      </c>
      <c r="H54" s="5">
        <v>99610</v>
      </c>
      <c r="I54" s="5">
        <v>0</v>
      </c>
      <c r="J54" s="5">
        <v>16.829999999999998</v>
      </c>
      <c r="K54" s="5">
        <v>0</v>
      </c>
      <c r="L54" s="5">
        <v>1</v>
      </c>
      <c r="M54" s="5">
        <v>2286</v>
      </c>
      <c r="N54" s="5">
        <v>0</v>
      </c>
      <c r="O54" s="5">
        <v>0.28100000000000003</v>
      </c>
      <c r="P54" s="5">
        <v>1062</v>
      </c>
      <c r="Q54" s="5">
        <v>0</v>
      </c>
      <c r="R54" s="5">
        <v>7.3730000000000004E-2</v>
      </c>
      <c r="S54" s="5">
        <v>1241</v>
      </c>
      <c r="T54" s="5">
        <v>0</v>
      </c>
      <c r="U54" s="5">
        <v>0.40939999999999999</v>
      </c>
      <c r="V54" s="5">
        <v>0.1147</v>
      </c>
      <c r="W54" s="5">
        <v>0</v>
      </c>
      <c r="X54" s="5">
        <v>5.1740000000000003E-5</v>
      </c>
      <c r="Y54" s="5">
        <v>60.97</v>
      </c>
      <c r="Z54" s="5">
        <v>0</v>
      </c>
      <c r="AA54" s="5">
        <v>1.1990000000000001E-2</v>
      </c>
      <c r="AB54" s="5">
        <v>333.9</v>
      </c>
      <c r="AC54" s="5">
        <v>0</v>
      </c>
      <c r="AD54" s="5">
        <v>3.5700000000000003E-2</v>
      </c>
      <c r="AE54" s="5">
        <v>0</v>
      </c>
      <c r="AF54" s="5">
        <v>0</v>
      </c>
      <c r="AG54" s="6">
        <f>AE54*1000000/C54</f>
        <v>0</v>
      </c>
      <c r="AH54" s="5">
        <v>0.74560000000000004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</row>
    <row r="55" spans="1:45">
      <c r="A55" s="2">
        <v>1</v>
      </c>
      <c r="B55" s="2">
        <v>2</v>
      </c>
      <c r="C55" s="4">
        <v>55770000</v>
      </c>
      <c r="D55" s="4">
        <v>0.84599999999999997</v>
      </c>
      <c r="E55" s="5">
        <v>0.84630000000000005</v>
      </c>
      <c r="F55" s="5">
        <v>0</v>
      </c>
      <c r="G55" s="5">
        <v>732400</v>
      </c>
      <c r="H55" s="5">
        <v>113800</v>
      </c>
      <c r="I55" s="5">
        <v>0</v>
      </c>
      <c r="J55" s="5">
        <v>74.39</v>
      </c>
      <c r="K55" s="5">
        <v>0</v>
      </c>
      <c r="L55" s="5">
        <v>1.0369999999999999</v>
      </c>
      <c r="M55" s="5">
        <v>5592</v>
      </c>
      <c r="N55" s="5">
        <v>0</v>
      </c>
      <c r="O55" s="5">
        <v>0.312</v>
      </c>
      <c r="P55" s="5">
        <v>4328</v>
      </c>
      <c r="Q55" s="5">
        <v>0</v>
      </c>
      <c r="R55" s="5">
        <v>0.1045</v>
      </c>
      <c r="S55" s="5">
        <v>5595</v>
      </c>
      <c r="T55" s="5">
        <v>0</v>
      </c>
      <c r="U55" s="5">
        <v>0.40770000000000001</v>
      </c>
      <c r="V55" s="5">
        <v>0.49969999999999998</v>
      </c>
      <c r="W55" s="5">
        <v>0</v>
      </c>
      <c r="X55" s="5">
        <v>4.939E-5</v>
      </c>
      <c r="Y55" s="5">
        <v>226.7</v>
      </c>
      <c r="Z55" s="5">
        <v>0</v>
      </c>
      <c r="AA55" s="5">
        <v>1.289E-2</v>
      </c>
      <c r="AB55" s="5">
        <v>1010</v>
      </c>
      <c r="AC55" s="5">
        <v>0</v>
      </c>
      <c r="AD55" s="5">
        <v>3.773E-2</v>
      </c>
      <c r="AE55" s="5">
        <v>0.64380000000000004</v>
      </c>
      <c r="AF55" s="5">
        <v>0</v>
      </c>
      <c r="AG55" s="6">
        <f>AE55*1000000/C55</f>
        <v>1.1543840774610006E-2</v>
      </c>
      <c r="AH55" s="5">
        <v>0.64510000000000001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</row>
    <row r="56" spans="1:45">
      <c r="A56" s="2">
        <v>1</v>
      </c>
      <c r="B56" s="2">
        <v>3</v>
      </c>
      <c r="C56" s="4">
        <v>60930000</v>
      </c>
      <c r="D56" s="4">
        <v>1.71</v>
      </c>
      <c r="E56" s="5">
        <v>1.7090000000000001</v>
      </c>
      <c r="F56" s="5">
        <v>0</v>
      </c>
      <c r="G56" s="5">
        <v>722000</v>
      </c>
      <c r="H56" s="5">
        <v>140100</v>
      </c>
      <c r="I56" s="5">
        <v>0</v>
      </c>
      <c r="J56" s="5">
        <v>220.3</v>
      </c>
      <c r="K56" s="5">
        <v>0</v>
      </c>
      <c r="L56" s="5">
        <v>1</v>
      </c>
      <c r="M56" s="5">
        <v>6400</v>
      </c>
      <c r="N56" s="5">
        <v>0</v>
      </c>
      <c r="O56" s="5">
        <v>0.32629999999999998</v>
      </c>
      <c r="P56" s="5">
        <v>5114</v>
      </c>
      <c r="Q56" s="5">
        <v>0</v>
      </c>
      <c r="R56" s="5">
        <v>0.1321</v>
      </c>
      <c r="S56" s="5">
        <v>32780</v>
      </c>
      <c r="T56" s="5">
        <v>0</v>
      </c>
      <c r="U56" s="5">
        <v>0.52610000000000001</v>
      </c>
      <c r="V56" s="5">
        <v>0.3921</v>
      </c>
      <c r="W56" s="5">
        <v>0</v>
      </c>
      <c r="X56" s="5">
        <v>4.4860000000000001E-5</v>
      </c>
      <c r="Y56" s="5">
        <v>253.8</v>
      </c>
      <c r="Z56" s="5">
        <v>0</v>
      </c>
      <c r="AA56" s="5">
        <v>1.34E-2</v>
      </c>
      <c r="AB56" s="5">
        <v>2687</v>
      </c>
      <c r="AC56" s="5">
        <v>0</v>
      </c>
      <c r="AD56" s="5">
        <v>5.2609999999999997E-2</v>
      </c>
      <c r="AE56" s="5">
        <v>0.98699999999999999</v>
      </c>
      <c r="AF56" s="5">
        <v>0</v>
      </c>
      <c r="AG56" s="6">
        <f>AE56*1000000/C56</f>
        <v>1.6198916789758738E-2</v>
      </c>
      <c r="AH56" s="5">
        <v>0.57530000000000003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</row>
    <row r="57" spans="1:45">
      <c r="A57" s="2">
        <v>1</v>
      </c>
      <c r="B57" s="2">
        <v>4</v>
      </c>
      <c r="C57" s="4">
        <v>64980000</v>
      </c>
      <c r="D57" s="4">
        <v>1.7</v>
      </c>
      <c r="E57" s="5">
        <v>1.696</v>
      </c>
      <c r="F57" s="5">
        <v>6.6670000000000002E-3</v>
      </c>
      <c r="G57" s="5">
        <v>579500</v>
      </c>
      <c r="H57" s="5">
        <v>365700</v>
      </c>
      <c r="I57" s="5">
        <v>0</v>
      </c>
      <c r="J57" s="5">
        <v>206.2</v>
      </c>
      <c r="K57" s="5">
        <v>1.728E-2</v>
      </c>
      <c r="L57" s="5">
        <v>1</v>
      </c>
      <c r="M57" s="5">
        <v>3859</v>
      </c>
      <c r="N57" s="5">
        <v>5.62</v>
      </c>
      <c r="O57" s="5">
        <v>0.33360000000000001</v>
      </c>
      <c r="P57" s="5">
        <v>2045</v>
      </c>
      <c r="Q57" s="5">
        <v>2.282</v>
      </c>
      <c r="R57" s="5">
        <v>0.14169999999999999</v>
      </c>
      <c r="S57" s="5">
        <v>33050</v>
      </c>
      <c r="T57" s="5">
        <v>19.399999999999999</v>
      </c>
      <c r="U57" s="5">
        <v>0.95730000000000004</v>
      </c>
      <c r="V57" s="5">
        <v>0.23519999999999999</v>
      </c>
      <c r="W57" s="5">
        <v>6.4079999999999996E-4</v>
      </c>
      <c r="X57" s="5">
        <v>3.9490000000000003E-5</v>
      </c>
      <c r="Y57" s="5">
        <v>120.8</v>
      </c>
      <c r="Z57" s="5">
        <v>0.2205</v>
      </c>
      <c r="AA57" s="5">
        <v>1.3350000000000001E-2</v>
      </c>
      <c r="AB57" s="5">
        <v>2662</v>
      </c>
      <c r="AC57" s="5">
        <v>1.373</v>
      </c>
      <c r="AD57" s="5">
        <v>7.2749999999999995E-2</v>
      </c>
      <c r="AE57" s="5">
        <v>0.29189999999999999</v>
      </c>
      <c r="AF57" s="5">
        <v>0.63139999999999996</v>
      </c>
      <c r="AG57" s="6">
        <f>AE57*1000000/C57</f>
        <v>4.4921514312096025E-3</v>
      </c>
      <c r="AH57" s="5">
        <v>0.57909999999999995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</row>
    <row r="58" spans="1:45">
      <c r="A58" s="2">
        <v>1</v>
      </c>
      <c r="B58" s="2">
        <v>5</v>
      </c>
      <c r="C58" s="4">
        <v>64980000</v>
      </c>
      <c r="D58" s="4">
        <v>0.51600000000000001</v>
      </c>
      <c r="E58" s="5">
        <v>0.51580000000000004</v>
      </c>
      <c r="F58" s="5">
        <v>0.27950000000000003</v>
      </c>
      <c r="G58" s="5">
        <v>39820</v>
      </c>
      <c r="H58" s="5">
        <v>395200</v>
      </c>
      <c r="I58" s="5">
        <v>0</v>
      </c>
      <c r="J58" s="5">
        <v>39.57</v>
      </c>
      <c r="K58" s="5">
        <v>0.74870000000000003</v>
      </c>
      <c r="L58" s="5">
        <v>1</v>
      </c>
      <c r="M58" s="5">
        <v>2292</v>
      </c>
      <c r="N58" s="5">
        <v>237.4</v>
      </c>
      <c r="O58" s="5">
        <v>0.31380000000000002</v>
      </c>
      <c r="P58" s="5">
        <v>1010</v>
      </c>
      <c r="Q58" s="5">
        <v>91.96</v>
      </c>
      <c r="R58" s="5">
        <v>0.11940000000000001</v>
      </c>
      <c r="S58" s="5">
        <v>4765</v>
      </c>
      <c r="T58" s="5">
        <v>811.9</v>
      </c>
      <c r="U58" s="5">
        <v>1.0660000000000001</v>
      </c>
      <c r="V58" s="5">
        <v>0.49080000000000001</v>
      </c>
      <c r="W58" s="5">
        <v>2.7400000000000001E-2</v>
      </c>
      <c r="X58" s="5">
        <v>3.6720000000000001E-5</v>
      </c>
      <c r="Y58" s="5">
        <v>85.61</v>
      </c>
      <c r="Z58" s="5">
        <v>9.26</v>
      </c>
      <c r="AA58" s="5">
        <v>1.223E-2</v>
      </c>
      <c r="AB58" s="5">
        <v>511.4</v>
      </c>
      <c r="AC58" s="5">
        <v>55.48</v>
      </c>
      <c r="AD58" s="5">
        <v>7.1730000000000002E-2</v>
      </c>
      <c r="AE58" s="5">
        <v>0</v>
      </c>
      <c r="AF58" s="5">
        <v>25.9</v>
      </c>
      <c r="AG58" s="6">
        <f>AE58*1000000/C58</f>
        <v>0</v>
      </c>
      <c r="AH58" s="5">
        <v>0.622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</row>
    <row r="59" spans="1:45">
      <c r="A59" s="2">
        <v>1</v>
      </c>
      <c r="B59" s="2">
        <v>6</v>
      </c>
      <c r="C59" s="4">
        <v>62780000</v>
      </c>
      <c r="D59" s="4">
        <v>0.45500000000000002</v>
      </c>
      <c r="E59" s="5">
        <v>0.45450000000000002</v>
      </c>
      <c r="F59" s="5">
        <v>1.0139999999999999E-3</v>
      </c>
      <c r="G59" s="5">
        <v>45860</v>
      </c>
      <c r="H59" s="5">
        <v>423100</v>
      </c>
      <c r="I59" s="5">
        <v>0</v>
      </c>
      <c r="J59" s="5">
        <v>32.130000000000003</v>
      </c>
      <c r="K59" s="5">
        <v>2.6280000000000001E-3</v>
      </c>
      <c r="L59" s="5">
        <v>1</v>
      </c>
      <c r="M59" s="5">
        <v>1998</v>
      </c>
      <c r="N59" s="5">
        <v>0.79579999999999995</v>
      </c>
      <c r="O59" s="5">
        <v>0.2989</v>
      </c>
      <c r="P59" s="5">
        <v>903.5</v>
      </c>
      <c r="Q59" s="5">
        <v>0.2843</v>
      </c>
      <c r="R59" s="5">
        <v>0.1017</v>
      </c>
      <c r="S59" s="5">
        <v>2024</v>
      </c>
      <c r="T59" s="5">
        <v>2.6280000000000001</v>
      </c>
      <c r="U59" s="5">
        <v>0.95530000000000004</v>
      </c>
      <c r="V59" s="5">
        <v>0.98429999999999995</v>
      </c>
      <c r="W59" s="5">
        <v>1E-4</v>
      </c>
      <c r="X59" s="5">
        <v>4.2179999999999999E-5</v>
      </c>
      <c r="Y59" s="5">
        <v>98.46</v>
      </c>
      <c r="Z59" s="5">
        <v>3.1060000000000001E-2</v>
      </c>
      <c r="AA59" s="5">
        <v>1.179E-2</v>
      </c>
      <c r="AB59" s="5">
        <v>620</v>
      </c>
      <c r="AC59" s="5">
        <v>0.16850000000000001</v>
      </c>
      <c r="AD59" s="5">
        <v>6.0839999999999998E-2</v>
      </c>
      <c r="AE59" s="5">
        <v>0</v>
      </c>
      <c r="AF59" s="5">
        <v>8.2180000000000003E-2</v>
      </c>
      <c r="AG59" s="6">
        <f>AE59*1000000/C59</f>
        <v>0</v>
      </c>
      <c r="AH59" s="5">
        <v>0.6492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</row>
    <row r="60" spans="1:45">
      <c r="A60" s="2">
        <v>1</v>
      </c>
      <c r="B60" s="2">
        <v>7</v>
      </c>
      <c r="C60" s="4">
        <v>62650000</v>
      </c>
      <c r="D60" s="4">
        <v>0.21</v>
      </c>
      <c r="E60" s="5">
        <v>0.21</v>
      </c>
      <c r="F60" s="5">
        <v>0</v>
      </c>
      <c r="G60" s="5">
        <v>0</v>
      </c>
      <c r="H60" s="5">
        <v>410900</v>
      </c>
      <c r="I60" s="5">
        <v>0</v>
      </c>
      <c r="J60" s="5">
        <v>11.11</v>
      </c>
      <c r="K60" s="5">
        <v>0</v>
      </c>
      <c r="L60" s="5">
        <v>1</v>
      </c>
      <c r="M60" s="5">
        <v>2003</v>
      </c>
      <c r="N60" s="5">
        <v>0</v>
      </c>
      <c r="O60" s="5">
        <v>0.28699999999999998</v>
      </c>
      <c r="P60" s="5">
        <v>965.5</v>
      </c>
      <c r="Q60" s="5">
        <v>0</v>
      </c>
      <c r="R60" s="5">
        <v>8.9260000000000006E-2</v>
      </c>
      <c r="S60" s="5">
        <v>234.1</v>
      </c>
      <c r="T60" s="5">
        <v>0</v>
      </c>
      <c r="U60" s="5">
        <v>0.83599999999999997</v>
      </c>
      <c r="V60" s="5">
        <v>1.0620000000000001</v>
      </c>
      <c r="W60" s="5">
        <v>0</v>
      </c>
      <c r="X60" s="5">
        <v>5.206E-5</v>
      </c>
      <c r="Y60" s="5">
        <v>144.30000000000001</v>
      </c>
      <c r="Z60" s="5">
        <v>0</v>
      </c>
      <c r="AA60" s="5">
        <v>1.2019999999999999E-2</v>
      </c>
      <c r="AB60" s="5">
        <v>4.646E-3</v>
      </c>
      <c r="AC60" s="5">
        <v>0</v>
      </c>
      <c r="AD60" s="5">
        <v>4.9549999999999997E-2</v>
      </c>
      <c r="AE60" s="5">
        <v>0</v>
      </c>
      <c r="AF60" s="5">
        <v>0</v>
      </c>
      <c r="AG60" s="6">
        <f>AE60*1000000/C60</f>
        <v>0</v>
      </c>
      <c r="AH60" s="5">
        <v>0.69730000000000003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</row>
    <row r="61" spans="1:45">
      <c r="A61" s="2">
        <v>1</v>
      </c>
      <c r="B61" s="2">
        <v>8</v>
      </c>
      <c r="C61" s="4">
        <v>55880000</v>
      </c>
      <c r="D61" s="4">
        <v>0.186</v>
      </c>
      <c r="E61" s="5">
        <v>0.18629999999999999</v>
      </c>
      <c r="F61" s="5">
        <v>0</v>
      </c>
      <c r="G61" s="5">
        <v>0</v>
      </c>
      <c r="H61" s="5">
        <v>356800</v>
      </c>
      <c r="I61" s="5">
        <v>0</v>
      </c>
      <c r="J61" s="5">
        <v>9.0860000000000003</v>
      </c>
      <c r="K61" s="5">
        <v>0</v>
      </c>
      <c r="L61" s="5">
        <v>1.0009999999999999</v>
      </c>
      <c r="M61" s="5">
        <v>1921</v>
      </c>
      <c r="N61" s="5">
        <v>0</v>
      </c>
      <c r="O61" s="5">
        <v>0.28639999999999999</v>
      </c>
      <c r="P61" s="5">
        <v>930.5</v>
      </c>
      <c r="Q61" s="5">
        <v>0</v>
      </c>
      <c r="R61" s="5">
        <v>8.2739999999999994E-2</v>
      </c>
      <c r="S61" s="5">
        <v>539.79999999999995</v>
      </c>
      <c r="T61" s="5">
        <v>0</v>
      </c>
      <c r="U61" s="5">
        <v>0.75290000000000001</v>
      </c>
      <c r="V61" s="5">
        <v>0.9597</v>
      </c>
      <c r="W61" s="5">
        <v>0</v>
      </c>
      <c r="X61" s="5">
        <v>6.2580000000000001E-5</v>
      </c>
      <c r="Y61" s="5">
        <v>134.80000000000001</v>
      </c>
      <c r="Z61" s="5">
        <v>0</v>
      </c>
      <c r="AA61" s="5">
        <v>1.2869999999999999E-2</v>
      </c>
      <c r="AB61" s="5">
        <v>4.5360000000000001E-3</v>
      </c>
      <c r="AC61" s="5">
        <v>0</v>
      </c>
      <c r="AD61" s="5">
        <v>3.8399999999999997E-2</v>
      </c>
      <c r="AE61" s="5">
        <v>0</v>
      </c>
      <c r="AF61" s="5">
        <v>0</v>
      </c>
      <c r="AG61" s="6">
        <f>AE61*1000000/C61</f>
        <v>0</v>
      </c>
      <c r="AH61" s="5">
        <v>0.71540000000000004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</row>
    <row r="62" spans="1:45">
      <c r="A62" s="2">
        <v>1</v>
      </c>
      <c r="B62" s="2">
        <v>9</v>
      </c>
      <c r="C62" s="4">
        <v>50630000</v>
      </c>
      <c r="D62" s="4">
        <v>0.18099999999999999</v>
      </c>
      <c r="E62" s="5">
        <v>0.18099999999999999</v>
      </c>
      <c r="F62" s="5">
        <v>0</v>
      </c>
      <c r="G62" s="5">
        <v>132700</v>
      </c>
      <c r="H62" s="5">
        <v>239700</v>
      </c>
      <c r="I62" s="5">
        <v>0</v>
      </c>
      <c r="J62" s="5">
        <v>8.6349999999999998</v>
      </c>
      <c r="K62" s="5">
        <v>0</v>
      </c>
      <c r="L62" s="5">
        <v>1.0009999999999999</v>
      </c>
      <c r="M62" s="5">
        <v>1967</v>
      </c>
      <c r="N62" s="5">
        <v>0</v>
      </c>
      <c r="O62" s="5">
        <v>0.3019</v>
      </c>
      <c r="P62" s="5">
        <v>929.4</v>
      </c>
      <c r="Q62" s="5">
        <v>0</v>
      </c>
      <c r="R62" s="5">
        <v>8.2280000000000006E-2</v>
      </c>
      <c r="S62" s="5">
        <v>16490</v>
      </c>
      <c r="T62" s="5">
        <v>0</v>
      </c>
      <c r="U62" s="5">
        <v>0.84370000000000001</v>
      </c>
      <c r="V62" s="5">
        <v>0.54530000000000001</v>
      </c>
      <c r="W62" s="5">
        <v>0</v>
      </c>
      <c r="X62" s="5">
        <v>7.1509999999999998E-5</v>
      </c>
      <c r="Y62" s="5">
        <v>117.5</v>
      </c>
      <c r="Z62" s="5">
        <v>0</v>
      </c>
      <c r="AA62" s="5">
        <v>1.426E-2</v>
      </c>
      <c r="AB62" s="5">
        <v>3.1030000000000002</v>
      </c>
      <c r="AC62" s="5">
        <v>0</v>
      </c>
      <c r="AD62" s="5">
        <v>3.1300000000000001E-2</v>
      </c>
      <c r="AE62" s="5">
        <v>0</v>
      </c>
      <c r="AF62" s="5">
        <v>0</v>
      </c>
      <c r="AG62" s="6">
        <f>AE62*1000000/C62</f>
        <v>0</v>
      </c>
      <c r="AH62" s="5">
        <v>0.73070000000000002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</row>
    <row r="63" spans="1:45">
      <c r="A63" s="2">
        <v>1</v>
      </c>
      <c r="B63" s="2">
        <v>10</v>
      </c>
      <c r="C63" s="4">
        <v>51990000</v>
      </c>
      <c r="D63" s="4">
        <v>0.44600000000000001</v>
      </c>
      <c r="E63" s="5">
        <v>0.4456</v>
      </c>
      <c r="F63" s="5">
        <v>0</v>
      </c>
      <c r="G63" s="5">
        <v>520300</v>
      </c>
      <c r="H63" s="5">
        <v>206900</v>
      </c>
      <c r="I63" s="5">
        <v>0</v>
      </c>
      <c r="J63" s="5">
        <v>41.96</v>
      </c>
      <c r="K63" s="5">
        <v>0</v>
      </c>
      <c r="L63" s="5">
        <v>1</v>
      </c>
      <c r="M63" s="5">
        <v>7931</v>
      </c>
      <c r="N63" s="5">
        <v>0</v>
      </c>
      <c r="O63" s="5">
        <v>0.30620000000000003</v>
      </c>
      <c r="P63" s="5">
        <v>3806</v>
      </c>
      <c r="Q63" s="5">
        <v>0</v>
      </c>
      <c r="R63" s="5">
        <v>8.0610000000000001E-2</v>
      </c>
      <c r="S63" s="5">
        <v>7699</v>
      </c>
      <c r="T63" s="5">
        <v>0</v>
      </c>
      <c r="U63" s="5">
        <v>0.91349999999999998</v>
      </c>
      <c r="V63" s="5">
        <v>0.70509999999999995</v>
      </c>
      <c r="W63" s="5">
        <v>0</v>
      </c>
      <c r="X63" s="5">
        <v>7.326E-5</v>
      </c>
      <c r="Y63" s="5">
        <v>369.1</v>
      </c>
      <c r="Z63" s="5">
        <v>0</v>
      </c>
      <c r="AA63" s="5">
        <v>1.453E-2</v>
      </c>
      <c r="AB63" s="5">
        <v>542.70000000000005</v>
      </c>
      <c r="AC63" s="5">
        <v>0</v>
      </c>
      <c r="AD63" s="5">
        <v>2.6839999999999999E-2</v>
      </c>
      <c r="AE63" s="5">
        <v>2.6080000000000001</v>
      </c>
      <c r="AF63" s="5">
        <v>0</v>
      </c>
      <c r="AG63" s="6">
        <f>AE63*1000000/C63</f>
        <v>5.0163492979419119E-2</v>
      </c>
      <c r="AH63" s="5">
        <v>0.64410000000000001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</row>
    <row r="64" spans="1:45">
      <c r="A64" s="2">
        <v>1</v>
      </c>
      <c r="B64" s="2">
        <v>11</v>
      </c>
      <c r="C64" s="4">
        <v>53970000</v>
      </c>
      <c r="D64" s="4">
        <v>1.45</v>
      </c>
      <c r="E64" s="5">
        <v>1.45</v>
      </c>
      <c r="F64" s="5">
        <v>0</v>
      </c>
      <c r="G64" s="5">
        <v>787000</v>
      </c>
      <c r="H64" s="5">
        <v>155100</v>
      </c>
      <c r="I64" s="5">
        <v>0</v>
      </c>
      <c r="J64" s="5">
        <v>178</v>
      </c>
      <c r="K64" s="5">
        <v>0</v>
      </c>
      <c r="L64" s="5">
        <v>1</v>
      </c>
      <c r="M64" s="5">
        <v>14870</v>
      </c>
      <c r="N64" s="5">
        <v>0</v>
      </c>
      <c r="O64" s="5">
        <v>0.5323</v>
      </c>
      <c r="P64" s="5">
        <v>7510</v>
      </c>
      <c r="Q64" s="5">
        <v>0</v>
      </c>
      <c r="R64" s="5">
        <v>0.18659999999999999</v>
      </c>
      <c r="S64" s="5">
        <v>43460</v>
      </c>
      <c r="T64" s="5">
        <v>0</v>
      </c>
      <c r="U64" s="5">
        <v>1.2130000000000001</v>
      </c>
      <c r="V64" s="5">
        <v>1.6890000000000001</v>
      </c>
      <c r="W64" s="5">
        <v>0</v>
      </c>
      <c r="X64" s="5">
        <v>8.7440000000000003E-5</v>
      </c>
      <c r="Y64" s="5">
        <v>732.6</v>
      </c>
      <c r="Z64" s="5">
        <v>0</v>
      </c>
      <c r="AA64" s="5">
        <v>2.6419999999999999E-2</v>
      </c>
      <c r="AB64" s="5">
        <v>1821</v>
      </c>
      <c r="AC64" s="5">
        <v>0</v>
      </c>
      <c r="AD64" s="5">
        <v>4.2049999999999997E-2</v>
      </c>
      <c r="AE64" s="5">
        <v>5.0510000000000002</v>
      </c>
      <c r="AF64" s="5">
        <v>0</v>
      </c>
      <c r="AG64" s="6">
        <f>AE64*1000000/C64</f>
        <v>9.3589030943116547E-2</v>
      </c>
      <c r="AH64" s="5">
        <v>0.54210000000000003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</row>
    <row r="65" spans="1:45">
      <c r="A65" s="2">
        <v>1</v>
      </c>
      <c r="B65" s="2">
        <v>12</v>
      </c>
      <c r="C65" s="4">
        <v>57000000</v>
      </c>
      <c r="D65" s="4">
        <v>0.997</v>
      </c>
      <c r="E65" s="5">
        <v>0.99690000000000001</v>
      </c>
      <c r="F65" s="5">
        <v>0</v>
      </c>
      <c r="G65" s="5">
        <v>702300</v>
      </c>
      <c r="H65" s="5">
        <v>103500</v>
      </c>
      <c r="I65" s="5">
        <v>0</v>
      </c>
      <c r="J65" s="5">
        <v>109.6</v>
      </c>
      <c r="K65" s="5">
        <v>0</v>
      </c>
      <c r="L65" s="5">
        <v>1</v>
      </c>
      <c r="M65" s="5">
        <v>4538</v>
      </c>
      <c r="N65" s="5">
        <v>0</v>
      </c>
      <c r="O65" s="5">
        <v>0.54630000000000001</v>
      </c>
      <c r="P65" s="5">
        <v>2858</v>
      </c>
      <c r="Q65" s="5">
        <v>0</v>
      </c>
      <c r="R65" s="5">
        <v>0.1905</v>
      </c>
      <c r="S65" s="5">
        <v>40150</v>
      </c>
      <c r="T65" s="5">
        <v>0</v>
      </c>
      <c r="U65" s="5">
        <v>1.5980000000000001</v>
      </c>
      <c r="V65" s="5">
        <v>0.24329999999999999</v>
      </c>
      <c r="W65" s="5">
        <v>0</v>
      </c>
      <c r="X65" s="5">
        <v>7.9049999999999997E-5</v>
      </c>
      <c r="Y65" s="5">
        <v>152.9</v>
      </c>
      <c r="Z65" s="5">
        <v>0</v>
      </c>
      <c r="AA65" s="5">
        <v>2.5610000000000001E-2</v>
      </c>
      <c r="AB65" s="5">
        <v>626.9</v>
      </c>
      <c r="AC65" s="5">
        <v>0</v>
      </c>
      <c r="AD65" s="5">
        <v>4.589E-2</v>
      </c>
      <c r="AE65" s="5">
        <v>0.31469999999999998</v>
      </c>
      <c r="AF65" s="5">
        <v>0</v>
      </c>
      <c r="AG65" s="6">
        <f>AE65*1000000/C65</f>
        <v>5.5210526315789474E-3</v>
      </c>
      <c r="AH65" s="5">
        <v>0.56330000000000002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</row>
    <row r="66" spans="1:45">
      <c r="A66" s="2">
        <v>1</v>
      </c>
      <c r="B66" s="2">
        <v>2009</v>
      </c>
      <c r="C66" s="4">
        <v>57000000</v>
      </c>
      <c r="D66" s="4">
        <v>0.74199999999999999</v>
      </c>
      <c r="E66" s="5">
        <v>0.74219999999999997</v>
      </c>
      <c r="F66" s="5">
        <v>2.4369999999999999E-2</v>
      </c>
      <c r="G66" s="5">
        <v>4551000</v>
      </c>
      <c r="H66" s="5">
        <v>3010000</v>
      </c>
      <c r="I66" s="5">
        <v>0</v>
      </c>
      <c r="J66" s="5">
        <v>947.7</v>
      </c>
      <c r="K66" s="5">
        <v>0.76859999999999995</v>
      </c>
      <c r="L66" s="5">
        <v>1</v>
      </c>
      <c r="M66" s="5">
        <v>55660</v>
      </c>
      <c r="N66" s="5">
        <v>243.8</v>
      </c>
      <c r="O66" s="5">
        <v>0.34300000000000003</v>
      </c>
      <c r="P66" s="5">
        <v>31460</v>
      </c>
      <c r="Q66" s="5">
        <v>94.52</v>
      </c>
      <c r="R66" s="5">
        <v>0.11509999999999999</v>
      </c>
      <c r="S66" s="5">
        <v>188000</v>
      </c>
      <c r="T66" s="5">
        <v>833.9</v>
      </c>
      <c r="U66" s="5">
        <v>0.87470000000000003</v>
      </c>
      <c r="V66" s="5">
        <v>7.92</v>
      </c>
      <c r="W66" s="5">
        <v>2.8139999999999998E-2</v>
      </c>
      <c r="X66" s="5">
        <v>5.7429999999999997E-5</v>
      </c>
      <c r="Y66" s="5">
        <v>2498</v>
      </c>
      <c r="Z66" s="5">
        <v>9.5109999999999992</v>
      </c>
      <c r="AA66" s="5">
        <v>1.508E-2</v>
      </c>
      <c r="AB66" s="5">
        <v>10820</v>
      </c>
      <c r="AC66" s="5">
        <v>57.02</v>
      </c>
      <c r="AD66" s="5">
        <v>4.7039999999999998E-2</v>
      </c>
      <c r="AE66" s="5">
        <v>9.8960000000000008</v>
      </c>
      <c r="AF66" s="5">
        <v>26.62</v>
      </c>
      <c r="AG66" s="6">
        <f>AE66*1000000/C66</f>
        <v>0.1736140350877193</v>
      </c>
      <c r="AH66" s="5">
        <v>0.56330000000000002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</row>
    <row r="67" spans="1:45">
      <c r="A67" s="2">
        <v>1</v>
      </c>
      <c r="B67" s="2">
        <v>1</v>
      </c>
      <c r="C67" s="4">
        <v>59360000</v>
      </c>
      <c r="D67" s="4">
        <v>0.872</v>
      </c>
      <c r="E67" s="5">
        <v>0.87209999999999999</v>
      </c>
      <c r="F67" s="5">
        <v>0</v>
      </c>
      <c r="G67" s="5">
        <v>142300</v>
      </c>
      <c r="H67" s="5">
        <v>115200</v>
      </c>
      <c r="I67" s="5">
        <v>0</v>
      </c>
      <c r="J67" s="5">
        <v>91.25</v>
      </c>
      <c r="K67" s="5">
        <v>0</v>
      </c>
      <c r="L67" s="5">
        <v>1</v>
      </c>
      <c r="M67" s="5">
        <v>4206</v>
      </c>
      <c r="N67" s="5">
        <v>0</v>
      </c>
      <c r="O67" s="5">
        <v>0.50419999999999998</v>
      </c>
      <c r="P67" s="5">
        <v>3044</v>
      </c>
      <c r="Q67" s="5">
        <v>0</v>
      </c>
      <c r="R67" s="5">
        <v>0.1719</v>
      </c>
      <c r="S67" s="5">
        <v>21040</v>
      </c>
      <c r="T67" s="5">
        <v>0</v>
      </c>
      <c r="U67" s="5">
        <v>1.8520000000000001</v>
      </c>
      <c r="V67" s="5">
        <v>0.191</v>
      </c>
      <c r="W67" s="5">
        <v>0</v>
      </c>
      <c r="X67" s="5">
        <v>6.6959999999999996E-5</v>
      </c>
      <c r="Y67" s="5">
        <v>113.7</v>
      </c>
      <c r="Z67" s="5">
        <v>0</v>
      </c>
      <c r="AA67" s="5">
        <v>2.2669999999999999E-2</v>
      </c>
      <c r="AB67" s="5">
        <v>620.5</v>
      </c>
      <c r="AC67" s="5">
        <v>0</v>
      </c>
      <c r="AD67" s="5">
        <v>4.088E-2</v>
      </c>
      <c r="AE67" s="5">
        <v>0.44080000000000003</v>
      </c>
      <c r="AF67" s="5">
        <v>0</v>
      </c>
      <c r="AG67" s="6">
        <f>AE67*1000000/C67</f>
        <v>7.4258760107816712E-3</v>
      </c>
      <c r="AH67" s="5">
        <v>0.57569999999999999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</row>
    <row r="68" spans="1:45">
      <c r="A68" s="2">
        <v>1</v>
      </c>
      <c r="B68" s="2">
        <v>2</v>
      </c>
      <c r="C68" s="4">
        <v>62960000</v>
      </c>
      <c r="D68" s="4">
        <v>1.59</v>
      </c>
      <c r="E68" s="5">
        <v>1.587</v>
      </c>
      <c r="F68" s="5">
        <v>0</v>
      </c>
      <c r="G68" s="5">
        <v>193600</v>
      </c>
      <c r="H68" s="5">
        <v>288500</v>
      </c>
      <c r="I68" s="5">
        <v>0</v>
      </c>
      <c r="J68" s="5">
        <v>170</v>
      </c>
      <c r="K68" s="5">
        <v>0</v>
      </c>
      <c r="L68" s="5">
        <v>1.0369999999999999</v>
      </c>
      <c r="M68" s="5">
        <v>3358</v>
      </c>
      <c r="N68" s="5">
        <v>0</v>
      </c>
      <c r="O68" s="5">
        <v>0.48010000000000003</v>
      </c>
      <c r="P68" s="5">
        <v>2346</v>
      </c>
      <c r="Q68" s="5">
        <v>0</v>
      </c>
      <c r="R68" s="5">
        <v>0.16500000000000001</v>
      </c>
      <c r="S68" s="5">
        <v>20800</v>
      </c>
      <c r="T68" s="5">
        <v>0</v>
      </c>
      <c r="U68" s="5">
        <v>1.9079999999999999</v>
      </c>
      <c r="V68" s="5">
        <v>0.1012</v>
      </c>
      <c r="W68" s="5">
        <v>0</v>
      </c>
      <c r="X68" s="5">
        <v>5.7960000000000001E-5</v>
      </c>
      <c r="Y68" s="5">
        <v>77.27</v>
      </c>
      <c r="Z68" s="5">
        <v>0</v>
      </c>
      <c r="AA68" s="5">
        <v>2.034E-2</v>
      </c>
      <c r="AB68" s="5">
        <v>2236</v>
      </c>
      <c r="AC68" s="5">
        <v>0</v>
      </c>
      <c r="AD68" s="5">
        <v>5.1639999999999998E-2</v>
      </c>
      <c r="AE68" s="5">
        <v>0.59079999999999999</v>
      </c>
      <c r="AF68" s="5">
        <v>0</v>
      </c>
      <c r="AG68" s="6">
        <f>AE68*1000000/C68</f>
        <v>9.383735705209657E-3</v>
      </c>
      <c r="AH68" s="5">
        <v>0.57289999999999996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</row>
    <row r="69" spans="1:45">
      <c r="A69" s="2">
        <v>1</v>
      </c>
      <c r="B69" s="2">
        <v>3</v>
      </c>
      <c r="C69" s="4">
        <v>64990000</v>
      </c>
      <c r="D69" s="4">
        <v>2.0699999999999998</v>
      </c>
      <c r="E69" s="5">
        <v>2.0710000000000002</v>
      </c>
      <c r="F69" s="5">
        <v>1.284</v>
      </c>
      <c r="G69" s="5">
        <v>270800</v>
      </c>
      <c r="H69" s="5">
        <v>350800</v>
      </c>
      <c r="I69" s="5">
        <v>0</v>
      </c>
      <c r="J69" s="5">
        <v>293</v>
      </c>
      <c r="K69" s="5">
        <v>3.44</v>
      </c>
      <c r="L69" s="5">
        <v>1</v>
      </c>
      <c r="M69" s="5">
        <v>5319</v>
      </c>
      <c r="N69" s="5">
        <v>1524</v>
      </c>
      <c r="O69" s="5">
        <v>0.44330000000000003</v>
      </c>
      <c r="P69" s="5">
        <v>4287</v>
      </c>
      <c r="Q69" s="5">
        <v>604.79999999999995</v>
      </c>
      <c r="R69" s="5">
        <v>0.17480000000000001</v>
      </c>
      <c r="S69" s="5">
        <v>42470</v>
      </c>
      <c r="T69" s="5">
        <v>7042</v>
      </c>
      <c r="U69" s="5">
        <v>2.0089999999999999</v>
      </c>
      <c r="V69" s="5">
        <v>0.23649999999999999</v>
      </c>
      <c r="W69" s="5">
        <v>0.1593</v>
      </c>
      <c r="X69" s="5">
        <v>4.6579999999999998E-5</v>
      </c>
      <c r="Y69" s="5">
        <v>158.4</v>
      </c>
      <c r="Z69" s="5">
        <v>60.75</v>
      </c>
      <c r="AA69" s="5">
        <v>1.7690000000000001E-2</v>
      </c>
      <c r="AB69" s="5">
        <v>2472</v>
      </c>
      <c r="AC69" s="5">
        <v>227.1</v>
      </c>
      <c r="AD69" s="5">
        <v>6.5629999999999994E-2</v>
      </c>
      <c r="AE69" s="5">
        <v>0.88380000000000003</v>
      </c>
      <c r="AF69" s="5">
        <v>139.19999999999999</v>
      </c>
      <c r="AG69" s="6">
        <f>AE69*1000000/C69</f>
        <v>1.3599015233112787E-2</v>
      </c>
      <c r="AH69" s="5">
        <v>0.56369999999999998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</row>
    <row r="70" spans="1:45">
      <c r="A70" s="2">
        <v>1</v>
      </c>
      <c r="B70" s="2">
        <v>4</v>
      </c>
      <c r="C70" s="4">
        <v>64990000</v>
      </c>
      <c r="D70" s="4">
        <v>0.871</v>
      </c>
      <c r="E70" s="5">
        <v>0.87119999999999997</v>
      </c>
      <c r="F70" s="5">
        <v>0.57869999999999999</v>
      </c>
      <c r="G70" s="5">
        <v>151700</v>
      </c>
      <c r="H70" s="5">
        <v>369800</v>
      </c>
      <c r="I70" s="5">
        <v>0</v>
      </c>
      <c r="J70" s="5">
        <v>82.38</v>
      </c>
      <c r="K70" s="5">
        <v>1.5</v>
      </c>
      <c r="L70" s="5">
        <v>1</v>
      </c>
      <c r="M70" s="5">
        <v>2733</v>
      </c>
      <c r="N70" s="5">
        <v>595.29999999999995</v>
      </c>
      <c r="O70" s="5">
        <v>0.39850000000000002</v>
      </c>
      <c r="P70" s="5">
        <v>1350</v>
      </c>
      <c r="Q70" s="5">
        <v>211</v>
      </c>
      <c r="R70" s="5">
        <v>0.14180000000000001</v>
      </c>
      <c r="S70" s="5">
        <v>6504</v>
      </c>
      <c r="T70" s="5">
        <v>2673</v>
      </c>
      <c r="U70" s="5">
        <v>1.7949999999999999</v>
      </c>
      <c r="V70" s="5">
        <v>0.19089999999999999</v>
      </c>
      <c r="W70" s="5">
        <v>6.0310000000000002E-2</v>
      </c>
      <c r="X70" s="5">
        <v>4.0469999999999997E-5</v>
      </c>
      <c r="Y70" s="5">
        <v>80.459999999999994</v>
      </c>
      <c r="Z70" s="5">
        <v>23.03</v>
      </c>
      <c r="AA70" s="5">
        <v>1.5429999999999999E-2</v>
      </c>
      <c r="AB70" s="5">
        <v>933.1</v>
      </c>
      <c r="AC70" s="5">
        <v>100.3</v>
      </c>
      <c r="AD70" s="5">
        <v>6.7309999999999995E-2</v>
      </c>
      <c r="AE70" s="5">
        <v>4.0640000000000003E-2</v>
      </c>
      <c r="AF70" s="5">
        <v>54.02</v>
      </c>
      <c r="AG70" s="6">
        <f>AE70*1000000/C70</f>
        <v>6.2532697338052012E-4</v>
      </c>
      <c r="AH70" s="5">
        <v>0.59570000000000001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</row>
    <row r="71" spans="1:45">
      <c r="A71" s="2">
        <v>1</v>
      </c>
      <c r="B71" s="2">
        <v>5</v>
      </c>
      <c r="C71" s="4">
        <v>64990000</v>
      </c>
      <c r="D71" s="4">
        <v>1.83</v>
      </c>
      <c r="E71" s="5">
        <v>1.8340000000000001</v>
      </c>
      <c r="F71" s="5">
        <v>1.706</v>
      </c>
      <c r="G71" s="5">
        <v>227500</v>
      </c>
      <c r="H71" s="5">
        <v>290500</v>
      </c>
      <c r="I71" s="5">
        <v>0</v>
      </c>
      <c r="J71" s="5">
        <v>245.2</v>
      </c>
      <c r="K71" s="5">
        <v>4.5709999999999997</v>
      </c>
      <c r="L71" s="5">
        <v>1</v>
      </c>
      <c r="M71" s="5">
        <v>3945</v>
      </c>
      <c r="N71" s="5">
        <v>1739</v>
      </c>
      <c r="O71" s="5">
        <v>0.37559999999999999</v>
      </c>
      <c r="P71" s="5">
        <v>2096</v>
      </c>
      <c r="Q71" s="5">
        <v>598.79999999999995</v>
      </c>
      <c r="R71" s="5">
        <v>0.128</v>
      </c>
      <c r="S71" s="5">
        <v>20560</v>
      </c>
      <c r="T71" s="5">
        <v>7772</v>
      </c>
      <c r="U71" s="5">
        <v>1.6919999999999999</v>
      </c>
      <c r="V71" s="5">
        <v>0.25490000000000002</v>
      </c>
      <c r="W71" s="5">
        <v>0.1636</v>
      </c>
      <c r="X71" s="5">
        <v>3.5349999999999999E-5</v>
      </c>
      <c r="Y71" s="5">
        <v>127.8</v>
      </c>
      <c r="Z71" s="5">
        <v>65.87</v>
      </c>
      <c r="AA71" s="5">
        <v>1.4189999999999999E-2</v>
      </c>
      <c r="AB71" s="5">
        <v>2570</v>
      </c>
      <c r="AC71" s="5">
        <v>317.10000000000002</v>
      </c>
      <c r="AD71" s="5">
        <v>7.0779999999999996E-2</v>
      </c>
      <c r="AE71" s="5">
        <v>0.89129999999999998</v>
      </c>
      <c r="AF71" s="5">
        <v>160.30000000000001</v>
      </c>
      <c r="AG71" s="6">
        <f>AE71*1000000/C71</f>
        <v>1.3714417602708109E-2</v>
      </c>
      <c r="AH71" s="5">
        <v>0.60009999999999997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</row>
    <row r="72" spans="1:45">
      <c r="A72" s="2">
        <v>1</v>
      </c>
      <c r="B72" s="2">
        <v>6</v>
      </c>
      <c r="C72" s="4">
        <v>62680000</v>
      </c>
      <c r="D72" s="4">
        <v>0.45500000000000002</v>
      </c>
      <c r="E72" s="5">
        <v>0.45450000000000002</v>
      </c>
      <c r="F72" s="5">
        <v>6.6670000000000002E-3</v>
      </c>
      <c r="G72" s="5">
        <v>0</v>
      </c>
      <c r="H72" s="5">
        <v>467600</v>
      </c>
      <c r="I72" s="5">
        <v>0</v>
      </c>
      <c r="J72" s="5">
        <v>32.200000000000003</v>
      </c>
      <c r="K72" s="5">
        <v>1.728E-2</v>
      </c>
      <c r="L72" s="5">
        <v>1</v>
      </c>
      <c r="M72" s="5">
        <v>2114</v>
      </c>
      <c r="N72" s="5">
        <v>6.1219999999999999</v>
      </c>
      <c r="O72" s="5">
        <v>0.34849999999999998</v>
      </c>
      <c r="P72" s="5">
        <v>955.9</v>
      </c>
      <c r="Q72" s="5">
        <v>1.9730000000000001</v>
      </c>
      <c r="R72" s="5">
        <v>0.1076</v>
      </c>
      <c r="S72" s="5">
        <v>1148</v>
      </c>
      <c r="T72" s="5">
        <v>27.58</v>
      </c>
      <c r="U72" s="5">
        <v>1.512</v>
      </c>
      <c r="V72" s="5">
        <v>0.5454</v>
      </c>
      <c r="W72" s="5">
        <v>5.8250000000000001E-4</v>
      </c>
      <c r="X72" s="5">
        <v>3.5299999999999997E-5</v>
      </c>
      <c r="Y72" s="5">
        <v>94.25</v>
      </c>
      <c r="Z72" s="5">
        <v>0.2293</v>
      </c>
      <c r="AA72" s="5">
        <v>1.315E-2</v>
      </c>
      <c r="AB72" s="5">
        <v>173.8</v>
      </c>
      <c r="AC72" s="5">
        <v>1.3109999999999999</v>
      </c>
      <c r="AD72" s="5">
        <v>6.8339999999999998E-2</v>
      </c>
      <c r="AE72" s="5">
        <v>0</v>
      </c>
      <c r="AF72" s="5">
        <v>0.58209999999999995</v>
      </c>
      <c r="AG72" s="6">
        <f>AE72*1000000/C72</f>
        <v>0</v>
      </c>
      <c r="AH72" s="5">
        <v>0.63660000000000005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</row>
    <row r="73" spans="1:45">
      <c r="A73" s="2">
        <v>1</v>
      </c>
      <c r="B73" s="2">
        <v>7</v>
      </c>
      <c r="C73" s="4">
        <v>62820000</v>
      </c>
      <c r="D73" s="4">
        <v>0.33100000000000002</v>
      </c>
      <c r="E73" s="5">
        <v>0.33100000000000002</v>
      </c>
      <c r="F73" s="5">
        <v>0</v>
      </c>
      <c r="G73" s="5">
        <v>0</v>
      </c>
      <c r="H73" s="5">
        <v>474900</v>
      </c>
      <c r="I73" s="5">
        <v>0</v>
      </c>
      <c r="J73" s="5">
        <v>20.89</v>
      </c>
      <c r="K73" s="5">
        <v>0</v>
      </c>
      <c r="L73" s="5">
        <v>1</v>
      </c>
      <c r="M73" s="5">
        <v>2002</v>
      </c>
      <c r="N73" s="5">
        <v>0</v>
      </c>
      <c r="O73" s="5">
        <v>0.32919999999999999</v>
      </c>
      <c r="P73" s="5">
        <v>937.4</v>
      </c>
      <c r="Q73" s="5">
        <v>0</v>
      </c>
      <c r="R73" s="5">
        <v>9.332E-2</v>
      </c>
      <c r="S73" s="5">
        <v>337.3</v>
      </c>
      <c r="T73" s="5">
        <v>0</v>
      </c>
      <c r="U73" s="5">
        <v>1.3080000000000001</v>
      </c>
      <c r="V73" s="5">
        <v>0.61329999999999996</v>
      </c>
      <c r="W73" s="5">
        <v>0</v>
      </c>
      <c r="X73" s="5">
        <v>3.8739999999999998E-5</v>
      </c>
      <c r="Y73" s="5">
        <v>107.8</v>
      </c>
      <c r="Z73" s="5">
        <v>0</v>
      </c>
      <c r="AA73" s="5">
        <v>1.274E-2</v>
      </c>
      <c r="AB73" s="5">
        <v>4.529E-3</v>
      </c>
      <c r="AC73" s="5">
        <v>0</v>
      </c>
      <c r="AD73" s="5">
        <v>5.2139999999999999E-2</v>
      </c>
      <c r="AE73" s="5">
        <v>0</v>
      </c>
      <c r="AF73" s="5">
        <v>0</v>
      </c>
      <c r="AG73" s="6">
        <f>AE73*1000000/C73</f>
        <v>0</v>
      </c>
      <c r="AH73" s="5">
        <v>0.68669999999999998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</row>
    <row r="74" spans="1:45">
      <c r="A74" s="2">
        <v>1</v>
      </c>
      <c r="B74" s="2">
        <v>8</v>
      </c>
      <c r="C74" s="4">
        <v>56090000</v>
      </c>
      <c r="D74" s="4">
        <v>0.308</v>
      </c>
      <c r="E74" s="5">
        <v>0.30780000000000002</v>
      </c>
      <c r="F74" s="5">
        <v>0</v>
      </c>
      <c r="G74" s="5">
        <v>0</v>
      </c>
      <c r="H74" s="5">
        <v>635800</v>
      </c>
      <c r="I74" s="5">
        <v>0</v>
      </c>
      <c r="J74" s="5">
        <v>19.600000000000001</v>
      </c>
      <c r="K74" s="5">
        <v>0</v>
      </c>
      <c r="L74" s="5">
        <v>1.0009999999999999</v>
      </c>
      <c r="M74" s="5">
        <v>1997</v>
      </c>
      <c r="N74" s="5">
        <v>0</v>
      </c>
      <c r="O74" s="5">
        <v>0.32479999999999998</v>
      </c>
      <c r="P74" s="5">
        <v>933.2</v>
      </c>
      <c r="Q74" s="5">
        <v>0</v>
      </c>
      <c r="R74" s="5">
        <v>8.5819999999999994E-2</v>
      </c>
      <c r="S74" s="5">
        <v>601.9</v>
      </c>
      <c r="T74" s="5">
        <v>0</v>
      </c>
      <c r="U74" s="5">
        <v>1.175</v>
      </c>
      <c r="V74" s="5">
        <v>0.60550000000000004</v>
      </c>
      <c r="W74" s="5">
        <v>0</v>
      </c>
      <c r="X74" s="5">
        <v>4.4690000000000001E-5</v>
      </c>
      <c r="Y74" s="5">
        <v>104.9</v>
      </c>
      <c r="Z74" s="5">
        <v>0</v>
      </c>
      <c r="AA74" s="5">
        <v>1.3050000000000001E-2</v>
      </c>
      <c r="AB74" s="5">
        <v>4.516E-3</v>
      </c>
      <c r="AC74" s="5">
        <v>0</v>
      </c>
      <c r="AD74" s="5">
        <v>4.0370000000000003E-2</v>
      </c>
      <c r="AE74" s="5">
        <v>0</v>
      </c>
      <c r="AF74" s="5">
        <v>0</v>
      </c>
      <c r="AG74" s="6">
        <f>AE74*1000000/C74</f>
        <v>0</v>
      </c>
      <c r="AH74" s="5">
        <v>0.70609999999999995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</row>
    <row r="75" spans="1:45">
      <c r="A75" s="2">
        <v>1</v>
      </c>
      <c r="B75" s="2">
        <v>9</v>
      </c>
      <c r="C75" s="4">
        <v>50830000</v>
      </c>
      <c r="D75" s="4">
        <v>0.28699999999999998</v>
      </c>
      <c r="E75" s="5">
        <v>0.28649999999999998</v>
      </c>
      <c r="F75" s="5">
        <v>0</v>
      </c>
      <c r="G75" s="5">
        <v>0</v>
      </c>
      <c r="H75" s="5">
        <v>397000</v>
      </c>
      <c r="I75" s="5">
        <v>0</v>
      </c>
      <c r="J75" s="5">
        <v>16.579999999999998</v>
      </c>
      <c r="K75" s="5">
        <v>0</v>
      </c>
      <c r="L75" s="5">
        <v>1.0009999999999999</v>
      </c>
      <c r="M75" s="5">
        <v>1962</v>
      </c>
      <c r="N75" s="5">
        <v>0</v>
      </c>
      <c r="O75" s="5">
        <v>0.3377</v>
      </c>
      <c r="P75" s="5">
        <v>906.6</v>
      </c>
      <c r="Q75" s="5">
        <v>0</v>
      </c>
      <c r="R75" s="5">
        <v>8.4400000000000003E-2</v>
      </c>
      <c r="S75" s="5">
        <v>419.4</v>
      </c>
      <c r="T75" s="5">
        <v>0</v>
      </c>
      <c r="U75" s="5">
        <v>1.109</v>
      </c>
      <c r="V75" s="5">
        <v>0.41</v>
      </c>
      <c r="W75" s="5">
        <v>0</v>
      </c>
      <c r="X75" s="5">
        <v>5.0460000000000001E-5</v>
      </c>
      <c r="Y75" s="5">
        <v>92.06</v>
      </c>
      <c r="Z75" s="5">
        <v>0</v>
      </c>
      <c r="AA75" s="5">
        <v>1.389E-2</v>
      </c>
      <c r="AB75" s="5">
        <v>4.3949999999999996E-3</v>
      </c>
      <c r="AC75" s="5">
        <v>0</v>
      </c>
      <c r="AD75" s="5">
        <v>3.2779999999999997E-2</v>
      </c>
      <c r="AE75" s="5">
        <v>0</v>
      </c>
      <c r="AF75" s="5">
        <v>0</v>
      </c>
      <c r="AG75" s="6">
        <f>AE75*1000000/C75</f>
        <v>0</v>
      </c>
      <c r="AH75" s="5">
        <v>0.72360000000000002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</row>
    <row r="76" spans="1:45">
      <c r="A76" s="2">
        <v>1</v>
      </c>
      <c r="B76" s="2">
        <v>10</v>
      </c>
      <c r="C76" s="4">
        <v>51480000</v>
      </c>
      <c r="D76" s="4">
        <v>0.374</v>
      </c>
      <c r="E76" s="5">
        <v>0.3735</v>
      </c>
      <c r="F76" s="5">
        <v>0</v>
      </c>
      <c r="G76" s="5">
        <v>0</v>
      </c>
      <c r="H76" s="5">
        <v>198400</v>
      </c>
      <c r="I76" s="5">
        <v>0</v>
      </c>
      <c r="J76" s="5">
        <v>25.6</v>
      </c>
      <c r="K76" s="5">
        <v>0</v>
      </c>
      <c r="L76" s="5">
        <v>1</v>
      </c>
      <c r="M76" s="5">
        <v>2099</v>
      </c>
      <c r="N76" s="5">
        <v>0</v>
      </c>
      <c r="O76" s="5">
        <v>0.33210000000000001</v>
      </c>
      <c r="P76" s="5">
        <v>932.2</v>
      </c>
      <c r="Q76" s="5">
        <v>0</v>
      </c>
      <c r="R76" s="5">
        <v>7.936E-2</v>
      </c>
      <c r="S76" s="5">
        <v>735.6</v>
      </c>
      <c r="T76" s="5">
        <v>0</v>
      </c>
      <c r="U76" s="5">
        <v>0.98209999999999997</v>
      </c>
      <c r="V76" s="5">
        <v>0.33639999999999998</v>
      </c>
      <c r="W76" s="5">
        <v>0</v>
      </c>
      <c r="X76" s="5">
        <v>5.113E-5</v>
      </c>
      <c r="Y76" s="5">
        <v>74.69</v>
      </c>
      <c r="Z76" s="5">
        <v>0</v>
      </c>
      <c r="AA76" s="5">
        <v>1.3650000000000001E-2</v>
      </c>
      <c r="AB76" s="5">
        <v>241.2</v>
      </c>
      <c r="AC76" s="5">
        <v>0</v>
      </c>
      <c r="AD76" s="5">
        <v>2.7089999999999999E-2</v>
      </c>
      <c r="AE76" s="5">
        <v>0</v>
      </c>
      <c r="AF76" s="5">
        <v>0</v>
      </c>
      <c r="AG76" s="6">
        <f>AE76*1000000/C76</f>
        <v>0</v>
      </c>
      <c r="AH76" s="5">
        <v>0.75609999999999999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</row>
    <row r="77" spans="1:45">
      <c r="A77" s="2">
        <v>1</v>
      </c>
      <c r="B77" s="2">
        <v>11</v>
      </c>
      <c r="C77" s="4">
        <v>50050000</v>
      </c>
      <c r="D77" s="4">
        <v>0.41099999999999998</v>
      </c>
      <c r="E77" s="5">
        <v>0.41070000000000001</v>
      </c>
      <c r="F77" s="5">
        <v>0</v>
      </c>
      <c r="G77" s="5">
        <v>20450</v>
      </c>
      <c r="H77" s="5">
        <v>107300</v>
      </c>
      <c r="I77" s="5">
        <v>0</v>
      </c>
      <c r="J77" s="5">
        <v>28.48</v>
      </c>
      <c r="K77" s="5">
        <v>0</v>
      </c>
      <c r="L77" s="5">
        <v>1</v>
      </c>
      <c r="M77" s="5">
        <v>2096</v>
      </c>
      <c r="N77" s="5">
        <v>0</v>
      </c>
      <c r="O77" s="5">
        <v>0.31900000000000001</v>
      </c>
      <c r="P77" s="5">
        <v>907.3</v>
      </c>
      <c r="Q77" s="5">
        <v>0</v>
      </c>
      <c r="R77" s="5">
        <v>7.3630000000000001E-2</v>
      </c>
      <c r="S77" s="5">
        <v>1101</v>
      </c>
      <c r="T77" s="5">
        <v>0</v>
      </c>
      <c r="U77" s="5">
        <v>0.84830000000000005</v>
      </c>
      <c r="V77" s="5">
        <v>0.1338</v>
      </c>
      <c r="W77" s="5">
        <v>0</v>
      </c>
      <c r="X77" s="5">
        <v>4.6910000000000003E-5</v>
      </c>
      <c r="Y77" s="5">
        <v>59.33</v>
      </c>
      <c r="Z77" s="5">
        <v>0</v>
      </c>
      <c r="AA77" s="5">
        <v>1.274E-2</v>
      </c>
      <c r="AB77" s="5">
        <v>430.5</v>
      </c>
      <c r="AC77" s="5">
        <v>0</v>
      </c>
      <c r="AD77" s="5">
        <v>2.563E-2</v>
      </c>
      <c r="AE77" s="5">
        <v>0</v>
      </c>
      <c r="AF77" s="5">
        <v>0</v>
      </c>
      <c r="AG77" s="6">
        <f>AE77*1000000/C77</f>
        <v>0</v>
      </c>
      <c r="AH77" s="5">
        <v>0.7621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</row>
    <row r="78" spans="1:45">
      <c r="A78" s="2">
        <v>1</v>
      </c>
      <c r="B78" s="2">
        <v>12</v>
      </c>
      <c r="C78" s="4">
        <v>52210000</v>
      </c>
      <c r="D78" s="4">
        <v>0.875</v>
      </c>
      <c r="E78" s="5">
        <v>0.87529999999999997</v>
      </c>
      <c r="F78" s="5">
        <v>0</v>
      </c>
      <c r="G78" s="5">
        <v>182400</v>
      </c>
      <c r="H78" s="5">
        <v>118700</v>
      </c>
      <c r="I78" s="5">
        <v>0</v>
      </c>
      <c r="J78" s="5">
        <v>90.92</v>
      </c>
      <c r="K78" s="5">
        <v>0</v>
      </c>
      <c r="L78" s="5">
        <v>1</v>
      </c>
      <c r="M78" s="5">
        <v>6236</v>
      </c>
      <c r="N78" s="5">
        <v>0</v>
      </c>
      <c r="O78" s="5">
        <v>0.34449999999999997</v>
      </c>
      <c r="P78" s="5">
        <v>3612</v>
      </c>
      <c r="Q78" s="5">
        <v>0</v>
      </c>
      <c r="R78" s="5">
        <v>9.4439999999999996E-2</v>
      </c>
      <c r="S78" s="5">
        <v>25710</v>
      </c>
      <c r="T78" s="5">
        <v>0</v>
      </c>
      <c r="U78" s="5">
        <v>0.97840000000000005</v>
      </c>
      <c r="V78" s="5">
        <v>0.15559999999999999</v>
      </c>
      <c r="W78" s="5">
        <v>0</v>
      </c>
      <c r="X78" s="5">
        <v>4.1640000000000001E-5</v>
      </c>
      <c r="Y78" s="5">
        <v>185.6</v>
      </c>
      <c r="Z78" s="5">
        <v>0</v>
      </c>
      <c r="AA78" s="5">
        <v>1.2959999999999999E-2</v>
      </c>
      <c r="AB78" s="5">
        <v>1292</v>
      </c>
      <c r="AC78" s="5">
        <v>0</v>
      </c>
      <c r="AD78" s="5">
        <v>3.3309999999999999E-2</v>
      </c>
      <c r="AE78" s="5">
        <v>2.6640000000000001</v>
      </c>
      <c r="AF78" s="5">
        <v>0</v>
      </c>
      <c r="AG78" s="6">
        <f>AE78*1000000/C78</f>
        <v>5.1024707910361997E-2</v>
      </c>
      <c r="AH78" s="5">
        <v>0.65910000000000002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</row>
    <row r="79" spans="1:45">
      <c r="A79" s="2">
        <v>1</v>
      </c>
      <c r="B79" s="2">
        <v>2010</v>
      </c>
      <c r="C79" s="4">
        <v>52210000</v>
      </c>
      <c r="D79" s="4">
        <v>0.85</v>
      </c>
      <c r="E79" s="5">
        <v>0.84970000000000001</v>
      </c>
      <c r="F79" s="5">
        <v>0.30209999999999998</v>
      </c>
      <c r="G79" s="5">
        <v>1189000</v>
      </c>
      <c r="H79" s="5">
        <v>3815000</v>
      </c>
      <c r="I79" s="5">
        <v>0</v>
      </c>
      <c r="J79" s="5">
        <v>1116</v>
      </c>
      <c r="K79" s="5">
        <v>9.5280000000000005</v>
      </c>
      <c r="L79" s="5">
        <v>1</v>
      </c>
      <c r="M79" s="5">
        <v>38070</v>
      </c>
      <c r="N79" s="5">
        <v>3864</v>
      </c>
      <c r="O79" s="5">
        <v>0.37630000000000002</v>
      </c>
      <c r="P79" s="5">
        <v>22310</v>
      </c>
      <c r="Q79" s="5">
        <v>1417</v>
      </c>
      <c r="R79" s="5">
        <v>0.11600000000000001</v>
      </c>
      <c r="S79" s="5">
        <v>141400</v>
      </c>
      <c r="T79" s="5">
        <v>17510</v>
      </c>
      <c r="U79" s="5">
        <v>1.423</v>
      </c>
      <c r="V79" s="5">
        <v>3.7749999999999999</v>
      </c>
      <c r="W79" s="5">
        <v>0.38379999999999997</v>
      </c>
      <c r="X79" s="5">
        <v>4.613E-5</v>
      </c>
      <c r="Y79" s="5">
        <v>1276</v>
      </c>
      <c r="Z79" s="5">
        <v>149.9</v>
      </c>
      <c r="AA79" s="5">
        <v>1.5129999999999999E-2</v>
      </c>
      <c r="AB79" s="5">
        <v>10970</v>
      </c>
      <c r="AC79" s="5">
        <v>645.79999999999995</v>
      </c>
      <c r="AD79" s="5">
        <v>4.7809999999999998E-2</v>
      </c>
      <c r="AE79" s="5">
        <v>5.5110000000000001</v>
      </c>
      <c r="AF79" s="5">
        <v>354</v>
      </c>
      <c r="AG79" s="6">
        <f>AE79*1000000/C79</f>
        <v>0.1055544914767286</v>
      </c>
      <c r="AH79" s="5">
        <v>0.65910000000000002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</row>
    <row r="80" spans="1:45">
      <c r="A80" s="2">
        <v>1</v>
      </c>
      <c r="B80" s="2">
        <v>1</v>
      </c>
      <c r="C80" s="4">
        <v>54630000</v>
      </c>
      <c r="D80" s="4">
        <v>0.65500000000000003</v>
      </c>
      <c r="E80" s="5">
        <v>0.65469999999999995</v>
      </c>
      <c r="F80" s="5">
        <v>0</v>
      </c>
      <c r="G80" s="5">
        <v>779500</v>
      </c>
      <c r="H80" s="5">
        <v>111700</v>
      </c>
      <c r="I80" s="5">
        <v>0</v>
      </c>
      <c r="J80" s="5">
        <v>57.6</v>
      </c>
      <c r="K80" s="5">
        <v>0</v>
      </c>
      <c r="L80" s="5">
        <v>1</v>
      </c>
      <c r="M80" s="5">
        <v>2806</v>
      </c>
      <c r="N80" s="5">
        <v>0</v>
      </c>
      <c r="O80" s="5">
        <v>0.3468</v>
      </c>
      <c r="P80" s="5">
        <v>1547</v>
      </c>
      <c r="Q80" s="5">
        <v>0</v>
      </c>
      <c r="R80" s="5">
        <v>9.9470000000000003E-2</v>
      </c>
      <c r="S80" s="5">
        <v>2935</v>
      </c>
      <c r="T80" s="5">
        <v>0</v>
      </c>
      <c r="U80" s="5">
        <v>1</v>
      </c>
      <c r="V80" s="5">
        <v>0.15210000000000001</v>
      </c>
      <c r="W80" s="5">
        <v>0</v>
      </c>
      <c r="X80" s="5">
        <v>3.5639999999999998E-5</v>
      </c>
      <c r="Y80" s="5">
        <v>69.83</v>
      </c>
      <c r="Z80" s="5">
        <v>0</v>
      </c>
      <c r="AA80" s="5">
        <v>1.2279999999999999E-2</v>
      </c>
      <c r="AB80" s="5">
        <v>986.7</v>
      </c>
      <c r="AC80" s="5">
        <v>0</v>
      </c>
      <c r="AD80" s="5">
        <v>4.1189999999999997E-2</v>
      </c>
      <c r="AE80" s="5">
        <v>0.1149</v>
      </c>
      <c r="AF80" s="5">
        <v>0</v>
      </c>
      <c r="AG80" s="6">
        <f>AE80*1000000/C80</f>
        <v>2.1032399780340472E-3</v>
      </c>
      <c r="AH80" s="5">
        <v>0.66639999999999999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</row>
    <row r="81" spans="1:45">
      <c r="A81" s="2">
        <v>1</v>
      </c>
      <c r="B81" s="2">
        <v>2</v>
      </c>
      <c r="C81" s="4">
        <v>58610000</v>
      </c>
      <c r="D81" s="4">
        <v>1.31</v>
      </c>
      <c r="E81" s="5">
        <v>1.3120000000000001</v>
      </c>
      <c r="F81" s="5">
        <v>0</v>
      </c>
      <c r="G81" s="5">
        <v>1050000</v>
      </c>
      <c r="H81" s="5">
        <v>136000</v>
      </c>
      <c r="I81" s="5">
        <v>0</v>
      </c>
      <c r="J81" s="5">
        <v>129.80000000000001</v>
      </c>
      <c r="K81" s="5">
        <v>0</v>
      </c>
      <c r="L81" s="5">
        <v>1.0369999999999999</v>
      </c>
      <c r="M81" s="5">
        <v>4769</v>
      </c>
      <c r="N81" s="5">
        <v>0</v>
      </c>
      <c r="O81" s="5">
        <v>0.36199999999999999</v>
      </c>
      <c r="P81" s="5">
        <v>3420</v>
      </c>
      <c r="Q81" s="5">
        <v>0</v>
      </c>
      <c r="R81" s="5">
        <v>0.1222</v>
      </c>
      <c r="S81" s="5">
        <v>17390</v>
      </c>
      <c r="T81" s="5">
        <v>0</v>
      </c>
      <c r="U81" s="5">
        <v>1.0009999999999999</v>
      </c>
      <c r="V81" s="5">
        <v>0.6532</v>
      </c>
      <c r="W81" s="5">
        <v>0</v>
      </c>
      <c r="X81" s="5">
        <v>3.7200000000000003E-5</v>
      </c>
      <c r="Y81" s="5">
        <v>195.4</v>
      </c>
      <c r="Z81" s="5">
        <v>0</v>
      </c>
      <c r="AA81" s="5">
        <v>1.2970000000000001E-2</v>
      </c>
      <c r="AB81" s="5">
        <v>1391</v>
      </c>
      <c r="AC81" s="5">
        <v>0</v>
      </c>
      <c r="AD81" s="5">
        <v>4.904E-2</v>
      </c>
      <c r="AE81" s="5">
        <v>0.36030000000000001</v>
      </c>
      <c r="AF81" s="5">
        <v>0</v>
      </c>
      <c r="AG81" s="6">
        <f>AE81*1000000/C81</f>
        <v>6.1474151168742532E-3</v>
      </c>
      <c r="AH81" s="5">
        <v>0.627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0</v>
      </c>
    </row>
    <row r="82" spans="1:45">
      <c r="A82" s="2">
        <v>1</v>
      </c>
      <c r="B82" s="2">
        <v>3</v>
      </c>
      <c r="C82" s="4">
        <v>62350000</v>
      </c>
      <c r="D82" s="4">
        <v>1.32</v>
      </c>
      <c r="E82" s="5">
        <v>1.3220000000000001</v>
      </c>
      <c r="F82" s="5">
        <v>0</v>
      </c>
      <c r="G82" s="5">
        <v>389900</v>
      </c>
      <c r="H82" s="5">
        <v>192600</v>
      </c>
      <c r="I82" s="5">
        <v>0</v>
      </c>
      <c r="J82" s="5">
        <v>154.9</v>
      </c>
      <c r="K82" s="5">
        <v>0</v>
      </c>
      <c r="L82" s="5">
        <v>1</v>
      </c>
      <c r="M82" s="5">
        <v>5163</v>
      </c>
      <c r="N82" s="5">
        <v>0</v>
      </c>
      <c r="O82" s="5">
        <v>0.3533</v>
      </c>
      <c r="P82" s="5">
        <v>4003</v>
      </c>
      <c r="Q82" s="5">
        <v>0</v>
      </c>
      <c r="R82" s="5">
        <v>0.13719999999999999</v>
      </c>
      <c r="S82" s="5">
        <v>25050</v>
      </c>
      <c r="T82" s="5">
        <v>0</v>
      </c>
      <c r="U82" s="5">
        <v>1.133</v>
      </c>
      <c r="V82" s="5">
        <v>0.33500000000000002</v>
      </c>
      <c r="W82" s="5">
        <v>0</v>
      </c>
      <c r="X82" s="5">
        <v>3.5410000000000001E-5</v>
      </c>
      <c r="Y82" s="5">
        <v>158.80000000000001</v>
      </c>
      <c r="Z82" s="5">
        <v>0</v>
      </c>
      <c r="AA82" s="5">
        <v>1.252E-2</v>
      </c>
      <c r="AB82" s="5">
        <v>1591</v>
      </c>
      <c r="AC82" s="5">
        <v>0</v>
      </c>
      <c r="AD82" s="5">
        <v>5.364E-2</v>
      </c>
      <c r="AE82" s="5">
        <v>0.82199999999999995</v>
      </c>
      <c r="AF82" s="5">
        <v>0</v>
      </c>
      <c r="AG82" s="6">
        <f>AE82*1000000/C82</f>
        <v>1.318364073777065E-2</v>
      </c>
      <c r="AH82" s="5">
        <v>0.60109999999999997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</row>
    <row r="83" spans="1:45">
      <c r="A83" s="2">
        <v>1</v>
      </c>
      <c r="B83" s="2">
        <v>4</v>
      </c>
      <c r="C83" s="4">
        <v>64990000</v>
      </c>
      <c r="D83" s="4">
        <v>1.76</v>
      </c>
      <c r="E83" s="5">
        <v>1.764</v>
      </c>
      <c r="F83" s="5">
        <v>0.74990000000000001</v>
      </c>
      <c r="G83" s="5">
        <v>946100</v>
      </c>
      <c r="H83" s="5">
        <v>389700</v>
      </c>
      <c r="I83" s="5">
        <v>0</v>
      </c>
      <c r="J83" s="5">
        <v>231.8</v>
      </c>
      <c r="K83" s="5">
        <v>1.944</v>
      </c>
      <c r="L83" s="5">
        <v>1</v>
      </c>
      <c r="M83" s="5">
        <v>6816</v>
      </c>
      <c r="N83" s="5">
        <v>709.7</v>
      </c>
      <c r="O83" s="5">
        <v>0.34599999999999997</v>
      </c>
      <c r="P83" s="5">
        <v>4579</v>
      </c>
      <c r="Q83" s="5">
        <v>293.2</v>
      </c>
      <c r="R83" s="5">
        <v>0.1341</v>
      </c>
      <c r="S83" s="5">
        <v>28130</v>
      </c>
      <c r="T83" s="5">
        <v>2363</v>
      </c>
      <c r="U83" s="5">
        <v>1.1539999999999999</v>
      </c>
      <c r="V83" s="5">
        <v>0.81330000000000002</v>
      </c>
      <c r="W83" s="5">
        <v>7.324E-2</v>
      </c>
      <c r="X83" s="5">
        <v>3.4780000000000002E-5</v>
      </c>
      <c r="Y83" s="5">
        <v>302.5</v>
      </c>
      <c r="Z83" s="5">
        <v>26.19</v>
      </c>
      <c r="AA83" s="5">
        <v>1.2319999999999999E-2</v>
      </c>
      <c r="AB83" s="5">
        <v>2187</v>
      </c>
      <c r="AC83" s="5">
        <v>128.19999999999999</v>
      </c>
      <c r="AD83" s="5">
        <v>6.1899999999999997E-2</v>
      </c>
      <c r="AE83" s="5">
        <v>1.5880000000000001</v>
      </c>
      <c r="AF83" s="5">
        <v>72.36</v>
      </c>
      <c r="AG83" s="6">
        <f>AE83*1000000/C83</f>
        <v>2.4434528388982919E-2</v>
      </c>
      <c r="AH83" s="5">
        <v>0.56859999999999999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</row>
    <row r="84" spans="1:45">
      <c r="A84" s="2">
        <v>1</v>
      </c>
      <c r="B84" s="2">
        <v>5</v>
      </c>
      <c r="C84" s="4">
        <v>64990000</v>
      </c>
      <c r="D84" s="4">
        <v>1.41</v>
      </c>
      <c r="E84" s="5">
        <v>1.411</v>
      </c>
      <c r="F84" s="5">
        <v>1.266</v>
      </c>
      <c r="G84" s="5">
        <v>336600</v>
      </c>
      <c r="H84" s="5">
        <v>444500</v>
      </c>
      <c r="I84" s="5">
        <v>0</v>
      </c>
      <c r="J84" s="5">
        <v>166</v>
      </c>
      <c r="K84" s="5">
        <v>3.3919999999999999</v>
      </c>
      <c r="L84" s="5">
        <v>1</v>
      </c>
      <c r="M84" s="5">
        <v>2805</v>
      </c>
      <c r="N84" s="5">
        <v>1204</v>
      </c>
      <c r="O84" s="5">
        <v>0.35110000000000002</v>
      </c>
      <c r="P84" s="5">
        <v>1265</v>
      </c>
      <c r="Q84" s="5">
        <v>480.9</v>
      </c>
      <c r="R84" s="5">
        <v>0.13819999999999999</v>
      </c>
      <c r="S84" s="5">
        <v>23100</v>
      </c>
      <c r="T84" s="5">
        <v>4728</v>
      </c>
      <c r="U84" s="5">
        <v>1.3979999999999999</v>
      </c>
      <c r="V84" s="5">
        <v>0.29530000000000001</v>
      </c>
      <c r="W84" s="5">
        <v>0.1244</v>
      </c>
      <c r="X84" s="5">
        <v>3.6239999999999999E-5</v>
      </c>
      <c r="Y84" s="5">
        <v>92.31</v>
      </c>
      <c r="Z84" s="5">
        <v>44.75</v>
      </c>
      <c r="AA84" s="5">
        <v>1.302E-2</v>
      </c>
      <c r="AB84" s="5">
        <v>1901</v>
      </c>
      <c r="AC84" s="5">
        <v>234</v>
      </c>
      <c r="AD84" s="5">
        <v>6.9489999999999996E-2</v>
      </c>
      <c r="AE84" s="5">
        <v>2.8139999999999998E-2</v>
      </c>
      <c r="AF84" s="5">
        <v>123.6</v>
      </c>
      <c r="AG84" s="6">
        <f>AE84*1000000/C84</f>
        <v>4.3298969072164947E-4</v>
      </c>
      <c r="AH84" s="5">
        <v>0.59530000000000005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  <c r="AS84" s="5">
        <v>0</v>
      </c>
    </row>
    <row r="85" spans="1:45">
      <c r="A85" s="2">
        <v>1</v>
      </c>
      <c r="B85" s="2">
        <v>6</v>
      </c>
      <c r="C85" s="4">
        <v>64510000</v>
      </c>
      <c r="D85" s="4">
        <v>1.1100000000000001</v>
      </c>
      <c r="E85" s="5">
        <v>1.1080000000000001</v>
      </c>
      <c r="F85" s="5">
        <v>4.1269999999999996E-3</v>
      </c>
      <c r="G85" s="5">
        <v>38690</v>
      </c>
      <c r="H85" s="5">
        <v>383000</v>
      </c>
      <c r="I85" s="5">
        <v>0</v>
      </c>
      <c r="J85" s="5">
        <v>112.2</v>
      </c>
      <c r="K85" s="5">
        <v>1.0699999999999999E-2</v>
      </c>
      <c r="L85" s="5">
        <v>1</v>
      </c>
      <c r="M85" s="5">
        <v>2070</v>
      </c>
      <c r="N85" s="5">
        <v>3.58</v>
      </c>
      <c r="O85" s="5">
        <v>0.32540000000000002</v>
      </c>
      <c r="P85" s="5">
        <v>907.2</v>
      </c>
      <c r="Q85" s="5">
        <v>1.319</v>
      </c>
      <c r="R85" s="5">
        <v>0.1137</v>
      </c>
      <c r="S85" s="5">
        <v>4846</v>
      </c>
      <c r="T85" s="5">
        <v>14.58</v>
      </c>
      <c r="U85" s="5">
        <v>1.3009999999999999</v>
      </c>
      <c r="V85" s="5">
        <v>0.52529999999999999</v>
      </c>
      <c r="W85" s="5">
        <v>3.7669999999999999E-4</v>
      </c>
      <c r="X85" s="5">
        <v>3.6329999999999999E-5</v>
      </c>
      <c r="Y85" s="5">
        <v>81.58</v>
      </c>
      <c r="Z85" s="5">
        <v>0.1323</v>
      </c>
      <c r="AA85" s="5">
        <v>1.206E-2</v>
      </c>
      <c r="AB85" s="5">
        <v>2031</v>
      </c>
      <c r="AC85" s="5">
        <v>0.7681</v>
      </c>
      <c r="AD85" s="5">
        <v>7.6280000000000001E-2</v>
      </c>
      <c r="AE85" s="5">
        <v>0</v>
      </c>
      <c r="AF85" s="5">
        <v>0.36759999999999998</v>
      </c>
      <c r="AG85" s="6">
        <f>AE85*1000000/C85</f>
        <v>0</v>
      </c>
      <c r="AH85" s="5">
        <v>0.60699999999999998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</row>
    <row r="86" spans="1:45">
      <c r="A86" s="2">
        <v>1</v>
      </c>
      <c r="B86" s="2">
        <v>7</v>
      </c>
      <c r="C86" s="4">
        <v>64780000</v>
      </c>
      <c r="D86" s="4">
        <v>0.41599999999999998</v>
      </c>
      <c r="E86" s="5">
        <v>0.41570000000000001</v>
      </c>
      <c r="F86" s="5">
        <v>0</v>
      </c>
      <c r="G86" s="5">
        <v>0</v>
      </c>
      <c r="H86" s="5">
        <v>558600</v>
      </c>
      <c r="I86" s="5">
        <v>0</v>
      </c>
      <c r="J86" s="5">
        <v>28.85</v>
      </c>
      <c r="K86" s="5">
        <v>0</v>
      </c>
      <c r="L86" s="5">
        <v>1</v>
      </c>
      <c r="M86" s="5">
        <v>2119</v>
      </c>
      <c r="N86" s="5">
        <v>0</v>
      </c>
      <c r="O86" s="5">
        <v>0.30590000000000001</v>
      </c>
      <c r="P86" s="5">
        <v>977.6</v>
      </c>
      <c r="Q86" s="5">
        <v>0</v>
      </c>
      <c r="R86" s="5">
        <v>9.672E-2</v>
      </c>
      <c r="S86" s="5">
        <v>863.7</v>
      </c>
      <c r="T86" s="5">
        <v>0</v>
      </c>
      <c r="U86" s="5">
        <v>1.139</v>
      </c>
      <c r="V86" s="5">
        <v>0.83079999999999998</v>
      </c>
      <c r="W86" s="5">
        <v>0</v>
      </c>
      <c r="X86" s="5">
        <v>4.1239999999999998E-5</v>
      </c>
      <c r="Y86" s="5">
        <v>108.5</v>
      </c>
      <c r="Z86" s="5">
        <v>0</v>
      </c>
      <c r="AA86" s="5">
        <v>1.158E-2</v>
      </c>
      <c r="AB86" s="5">
        <v>268.3</v>
      </c>
      <c r="AC86" s="5">
        <v>0</v>
      </c>
      <c r="AD86" s="5">
        <v>7.0860000000000006E-2</v>
      </c>
      <c r="AE86" s="5">
        <v>0</v>
      </c>
      <c r="AF86" s="5">
        <v>0</v>
      </c>
      <c r="AG86" s="6">
        <f>AE86*1000000/C86</f>
        <v>0</v>
      </c>
      <c r="AH86" s="5">
        <v>0.65210000000000001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</row>
    <row r="87" spans="1:45">
      <c r="A87" s="2">
        <v>1</v>
      </c>
      <c r="B87" s="2">
        <v>8</v>
      </c>
      <c r="C87" s="4">
        <v>58360000</v>
      </c>
      <c r="D87" s="4">
        <v>0.28399999999999997</v>
      </c>
      <c r="E87" s="5">
        <v>0.28370000000000001</v>
      </c>
      <c r="F87" s="5">
        <v>0</v>
      </c>
      <c r="G87" s="5">
        <v>0</v>
      </c>
      <c r="H87" s="5">
        <v>269400</v>
      </c>
      <c r="I87" s="5">
        <v>0</v>
      </c>
      <c r="J87" s="5">
        <v>16.64</v>
      </c>
      <c r="K87" s="5">
        <v>0</v>
      </c>
      <c r="L87" s="5">
        <v>1.0009999999999999</v>
      </c>
      <c r="M87" s="5">
        <v>2000</v>
      </c>
      <c r="N87" s="5">
        <v>0</v>
      </c>
      <c r="O87" s="5">
        <v>0.30170000000000002</v>
      </c>
      <c r="P87" s="5">
        <v>942.6</v>
      </c>
      <c r="Q87" s="5">
        <v>0</v>
      </c>
      <c r="R87" s="5">
        <v>8.7770000000000001E-2</v>
      </c>
      <c r="S87" s="5">
        <v>575.70000000000005</v>
      </c>
      <c r="T87" s="5">
        <v>0</v>
      </c>
      <c r="U87" s="5">
        <v>1.02</v>
      </c>
      <c r="V87" s="5">
        <v>0.62980000000000003</v>
      </c>
      <c r="W87" s="5">
        <v>0</v>
      </c>
      <c r="X87" s="5">
        <v>4.7039999999999997E-5</v>
      </c>
      <c r="Y87" s="5">
        <v>111</v>
      </c>
      <c r="Z87" s="5">
        <v>0</v>
      </c>
      <c r="AA87" s="5">
        <v>1.1939999999999999E-2</v>
      </c>
      <c r="AB87" s="5">
        <v>4.509E-3</v>
      </c>
      <c r="AC87" s="5">
        <v>0</v>
      </c>
      <c r="AD87" s="5">
        <v>5.6050000000000003E-2</v>
      </c>
      <c r="AE87" s="5">
        <v>0</v>
      </c>
      <c r="AF87" s="5">
        <v>0</v>
      </c>
      <c r="AG87" s="6">
        <f>AE87*1000000/C87</f>
        <v>0</v>
      </c>
      <c r="AH87" s="5">
        <v>0.6764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</row>
    <row r="88" spans="1:45">
      <c r="A88" s="2">
        <v>1</v>
      </c>
      <c r="B88" s="2">
        <v>9</v>
      </c>
      <c r="C88" s="4">
        <v>53100000</v>
      </c>
      <c r="D88" s="4">
        <v>0.26100000000000001</v>
      </c>
      <c r="E88" s="5">
        <v>0.26069999999999999</v>
      </c>
      <c r="F88" s="5">
        <v>0</v>
      </c>
      <c r="G88" s="5">
        <v>18600</v>
      </c>
      <c r="H88" s="5">
        <v>348800</v>
      </c>
      <c r="I88" s="5">
        <v>0</v>
      </c>
      <c r="J88" s="5">
        <v>14.89</v>
      </c>
      <c r="K88" s="5">
        <v>0</v>
      </c>
      <c r="L88" s="5">
        <v>1.0009999999999999</v>
      </c>
      <c r="M88" s="5">
        <v>1973</v>
      </c>
      <c r="N88" s="5">
        <v>0</v>
      </c>
      <c r="O88" s="5">
        <v>0.31369999999999998</v>
      </c>
      <c r="P88" s="5">
        <v>907</v>
      </c>
      <c r="Q88" s="5">
        <v>0</v>
      </c>
      <c r="R88" s="5">
        <v>8.5250000000000006E-2</v>
      </c>
      <c r="S88" s="5">
        <v>419.8</v>
      </c>
      <c r="T88" s="5">
        <v>0</v>
      </c>
      <c r="U88" s="5">
        <v>0.95989999999999998</v>
      </c>
      <c r="V88" s="5">
        <v>0.3947</v>
      </c>
      <c r="W88" s="5">
        <v>0</v>
      </c>
      <c r="X88" s="5">
        <v>5.2009999999999998E-5</v>
      </c>
      <c r="Y88" s="5">
        <v>93.07</v>
      </c>
      <c r="Z88" s="5">
        <v>0</v>
      </c>
      <c r="AA88" s="5">
        <v>1.278E-2</v>
      </c>
      <c r="AB88" s="5">
        <v>4.3699999999999998E-3</v>
      </c>
      <c r="AC88" s="5">
        <v>0</v>
      </c>
      <c r="AD88" s="5">
        <v>4.5409999999999999E-2</v>
      </c>
      <c r="AE88" s="5">
        <v>0</v>
      </c>
      <c r="AF88" s="5">
        <v>0</v>
      </c>
      <c r="AG88" s="6">
        <f>AE88*1000000/C88</f>
        <v>0</v>
      </c>
      <c r="AH88" s="5">
        <v>0.6986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</row>
    <row r="89" spans="1:45">
      <c r="A89" s="2">
        <v>1</v>
      </c>
      <c r="B89" s="2">
        <v>10</v>
      </c>
      <c r="C89" s="4">
        <v>54570000</v>
      </c>
      <c r="D89" s="4">
        <v>0.61499999999999999</v>
      </c>
      <c r="E89" s="5">
        <v>0.61450000000000005</v>
      </c>
      <c r="F89" s="5">
        <v>0</v>
      </c>
      <c r="G89" s="5">
        <v>206400</v>
      </c>
      <c r="H89" s="5">
        <v>222600</v>
      </c>
      <c r="I89" s="5">
        <v>0</v>
      </c>
      <c r="J89" s="5">
        <v>51.87</v>
      </c>
      <c r="K89" s="5">
        <v>0</v>
      </c>
      <c r="L89" s="5">
        <v>1</v>
      </c>
      <c r="M89" s="5">
        <v>3420</v>
      </c>
      <c r="N89" s="5">
        <v>0</v>
      </c>
      <c r="O89" s="5">
        <v>0.3095</v>
      </c>
      <c r="P89" s="5">
        <v>1501</v>
      </c>
      <c r="Q89" s="5">
        <v>0</v>
      </c>
      <c r="R89" s="5">
        <v>7.9579999999999998E-2</v>
      </c>
      <c r="S89" s="5">
        <v>13880</v>
      </c>
      <c r="T89" s="5">
        <v>0</v>
      </c>
      <c r="U89" s="5">
        <v>0.86960000000000004</v>
      </c>
      <c r="V89" s="5">
        <v>0.51200000000000001</v>
      </c>
      <c r="W89" s="5">
        <v>0</v>
      </c>
      <c r="X89" s="5">
        <v>5.0989999999999998E-5</v>
      </c>
      <c r="Y89" s="5">
        <v>149.6</v>
      </c>
      <c r="Z89" s="5">
        <v>0</v>
      </c>
      <c r="AA89" s="5">
        <v>1.26E-2</v>
      </c>
      <c r="AB89" s="5">
        <v>930.4</v>
      </c>
      <c r="AC89" s="5">
        <v>0</v>
      </c>
      <c r="AD89" s="5">
        <v>4.1739999999999999E-2</v>
      </c>
      <c r="AE89" s="5">
        <v>0</v>
      </c>
      <c r="AF89" s="5">
        <v>0</v>
      </c>
      <c r="AG89" s="6">
        <f>AE89*1000000/C89</f>
        <v>0</v>
      </c>
      <c r="AH89" s="5">
        <v>0.69330000000000003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</row>
    <row r="90" spans="1:45">
      <c r="A90" s="2">
        <v>1</v>
      </c>
      <c r="B90" s="2">
        <v>11</v>
      </c>
      <c r="C90" s="4">
        <v>54390000</v>
      </c>
      <c r="D90" s="4">
        <v>0.76500000000000001</v>
      </c>
      <c r="E90" s="5">
        <v>0.76459999999999995</v>
      </c>
      <c r="F90" s="5">
        <v>0</v>
      </c>
      <c r="G90" s="5">
        <v>379900</v>
      </c>
      <c r="H90" s="5">
        <v>145200</v>
      </c>
      <c r="I90" s="5">
        <v>0</v>
      </c>
      <c r="J90" s="5">
        <v>68.260000000000005</v>
      </c>
      <c r="K90" s="5">
        <v>0</v>
      </c>
      <c r="L90" s="5">
        <v>1</v>
      </c>
      <c r="M90" s="5">
        <v>4448</v>
      </c>
      <c r="N90" s="5">
        <v>0</v>
      </c>
      <c r="O90" s="5">
        <v>0.33339999999999997</v>
      </c>
      <c r="P90" s="5">
        <v>2059</v>
      </c>
      <c r="Q90" s="5">
        <v>0</v>
      </c>
      <c r="R90" s="5">
        <v>8.9569999999999997E-2</v>
      </c>
      <c r="S90" s="5">
        <v>12920</v>
      </c>
      <c r="T90" s="5">
        <v>0</v>
      </c>
      <c r="U90" s="5">
        <v>1.073</v>
      </c>
      <c r="V90" s="5">
        <v>0.84289999999999998</v>
      </c>
      <c r="W90" s="5">
        <v>0</v>
      </c>
      <c r="X90" s="5">
        <v>5.8199999999999998E-5</v>
      </c>
      <c r="Y90" s="5">
        <v>202</v>
      </c>
      <c r="Z90" s="5">
        <v>0</v>
      </c>
      <c r="AA90" s="5">
        <v>1.4160000000000001E-2</v>
      </c>
      <c r="AB90" s="5">
        <v>1195</v>
      </c>
      <c r="AC90" s="5">
        <v>0</v>
      </c>
      <c r="AD90" s="5">
        <v>4.7390000000000002E-2</v>
      </c>
      <c r="AE90" s="5">
        <v>8.8649999999999996E-3</v>
      </c>
      <c r="AF90" s="5">
        <v>0</v>
      </c>
      <c r="AG90" s="6">
        <f>AE90*1000000/C90</f>
        <v>1.6298952013237727E-4</v>
      </c>
      <c r="AH90" s="5">
        <v>0.66200000000000003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</row>
    <row r="91" spans="1:45">
      <c r="A91" s="2">
        <v>1</v>
      </c>
      <c r="B91" s="2">
        <v>12</v>
      </c>
      <c r="C91" s="4">
        <v>55780000</v>
      </c>
      <c r="D91" s="4">
        <v>0.55500000000000005</v>
      </c>
      <c r="E91" s="5">
        <v>0.55459999999999998</v>
      </c>
      <c r="F91" s="5">
        <v>0</v>
      </c>
      <c r="G91" s="5">
        <v>294200</v>
      </c>
      <c r="H91" s="5">
        <v>137300</v>
      </c>
      <c r="I91" s="5">
        <v>0</v>
      </c>
      <c r="J91" s="5">
        <v>43.75</v>
      </c>
      <c r="K91" s="5">
        <v>0</v>
      </c>
      <c r="L91" s="5">
        <v>1</v>
      </c>
      <c r="M91" s="5">
        <v>2612</v>
      </c>
      <c r="N91" s="5">
        <v>0</v>
      </c>
      <c r="O91" s="5">
        <v>0.3342</v>
      </c>
      <c r="P91" s="5">
        <v>1199</v>
      </c>
      <c r="Q91" s="5">
        <v>0</v>
      </c>
      <c r="R91" s="5">
        <v>8.8520000000000001E-2</v>
      </c>
      <c r="S91" s="5">
        <v>5526</v>
      </c>
      <c r="T91" s="5">
        <v>0</v>
      </c>
      <c r="U91" s="5">
        <v>0.99129999999999996</v>
      </c>
      <c r="V91" s="5">
        <v>0.2286</v>
      </c>
      <c r="W91" s="5">
        <v>0</v>
      </c>
      <c r="X91" s="5">
        <v>5.4049999999999999E-5</v>
      </c>
      <c r="Y91" s="5">
        <v>74.45</v>
      </c>
      <c r="Z91" s="5">
        <v>0</v>
      </c>
      <c r="AA91" s="5">
        <v>1.379E-2</v>
      </c>
      <c r="AB91" s="5">
        <v>823.6</v>
      </c>
      <c r="AC91" s="5">
        <v>0</v>
      </c>
      <c r="AD91" s="5">
        <v>4.9709999999999997E-2</v>
      </c>
      <c r="AE91" s="5">
        <v>0</v>
      </c>
      <c r="AF91" s="5">
        <v>0</v>
      </c>
      <c r="AG91" s="6">
        <f>AE91*1000000/C91</f>
        <v>0</v>
      </c>
      <c r="AH91" s="5">
        <v>0.68110000000000004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</row>
    <row r="92" spans="1:45">
      <c r="A92" s="2">
        <v>1</v>
      </c>
      <c r="B92" s="2">
        <v>2011</v>
      </c>
      <c r="C92" s="4">
        <v>55780000</v>
      </c>
      <c r="D92" s="4">
        <v>0.86399999999999999</v>
      </c>
      <c r="E92" s="5">
        <v>0.86370000000000002</v>
      </c>
      <c r="F92" s="5">
        <v>0.16950000000000001</v>
      </c>
      <c r="G92" s="5">
        <v>4440000</v>
      </c>
      <c r="H92" s="5">
        <v>3339000</v>
      </c>
      <c r="I92" s="5">
        <v>0</v>
      </c>
      <c r="J92" s="5">
        <v>1077</v>
      </c>
      <c r="K92" s="5">
        <v>5.3460000000000001</v>
      </c>
      <c r="L92" s="5">
        <v>1</v>
      </c>
      <c r="M92" s="5">
        <v>41000</v>
      </c>
      <c r="N92" s="5">
        <v>1918</v>
      </c>
      <c r="O92" s="5">
        <v>0.33069999999999999</v>
      </c>
      <c r="P92" s="5">
        <v>23310</v>
      </c>
      <c r="Q92" s="5">
        <v>775.5</v>
      </c>
      <c r="R92" s="5">
        <v>0.1056</v>
      </c>
      <c r="S92" s="5">
        <v>135600</v>
      </c>
      <c r="T92" s="5">
        <v>7106</v>
      </c>
      <c r="U92" s="5">
        <v>1.0840000000000001</v>
      </c>
      <c r="V92" s="5">
        <v>6.2130000000000001</v>
      </c>
      <c r="W92" s="5">
        <v>0.19800000000000001</v>
      </c>
      <c r="X92" s="5">
        <v>4.3189999999999998E-5</v>
      </c>
      <c r="Y92" s="5">
        <v>1639</v>
      </c>
      <c r="Z92" s="5">
        <v>71.08</v>
      </c>
      <c r="AA92" s="5">
        <v>1.2630000000000001E-2</v>
      </c>
      <c r="AB92" s="5">
        <v>13310</v>
      </c>
      <c r="AC92" s="5">
        <v>363</v>
      </c>
      <c r="AD92" s="5">
        <v>5.5109999999999999E-2</v>
      </c>
      <c r="AE92" s="5">
        <v>2.9220000000000002</v>
      </c>
      <c r="AF92" s="5">
        <v>196.3</v>
      </c>
      <c r="AG92" s="6">
        <f>AE92*1000000/C92</f>
        <v>5.2384367156686984E-2</v>
      </c>
      <c r="AH92" s="5">
        <v>0.68110000000000004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</row>
    <row r="93" spans="1:45">
      <c r="A93" s="2">
        <v>1</v>
      </c>
      <c r="B93" s="2">
        <v>1</v>
      </c>
      <c r="C93" s="4">
        <v>58640000</v>
      </c>
      <c r="D93" s="4">
        <v>0.79300000000000004</v>
      </c>
      <c r="E93" s="5">
        <v>0.79290000000000005</v>
      </c>
      <c r="F93" s="5">
        <v>0</v>
      </c>
      <c r="G93" s="5">
        <v>880300</v>
      </c>
      <c r="H93" s="5">
        <v>144900</v>
      </c>
      <c r="I93" s="5">
        <v>0</v>
      </c>
      <c r="J93" s="5">
        <v>74.2</v>
      </c>
      <c r="K93" s="5">
        <v>0</v>
      </c>
      <c r="L93" s="5">
        <v>1</v>
      </c>
      <c r="M93" s="5">
        <v>3486</v>
      </c>
      <c r="N93" s="5">
        <v>0</v>
      </c>
      <c r="O93" s="5">
        <v>0.32240000000000002</v>
      </c>
      <c r="P93" s="5">
        <v>2022</v>
      </c>
      <c r="Q93" s="5">
        <v>0</v>
      </c>
      <c r="R93" s="5">
        <v>8.863E-2</v>
      </c>
      <c r="S93" s="5">
        <v>6709</v>
      </c>
      <c r="T93" s="5">
        <v>0</v>
      </c>
      <c r="U93" s="5">
        <v>0.9234</v>
      </c>
      <c r="V93" s="5">
        <v>0.2452</v>
      </c>
      <c r="W93" s="5">
        <v>0</v>
      </c>
      <c r="X93" s="5">
        <v>4.8439999999999997E-5</v>
      </c>
      <c r="Y93" s="5">
        <v>108</v>
      </c>
      <c r="Z93" s="5">
        <v>0</v>
      </c>
      <c r="AA93" s="5">
        <v>1.2840000000000001E-2</v>
      </c>
      <c r="AB93" s="5">
        <v>882.9</v>
      </c>
      <c r="AC93" s="5">
        <v>0</v>
      </c>
      <c r="AD93" s="5">
        <v>4.7669999999999997E-2</v>
      </c>
      <c r="AE93" s="5">
        <v>7.7229999999999996E-4</v>
      </c>
      <c r="AF93" s="5">
        <v>0</v>
      </c>
      <c r="AG93" s="6">
        <f>AE93*1000000/C93</f>
        <v>1.317019099590723E-5</v>
      </c>
      <c r="AH93" s="5">
        <v>0.67989999999999995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</row>
    <row r="94" spans="1:45">
      <c r="A94" s="2">
        <v>1</v>
      </c>
      <c r="B94" s="2">
        <v>2</v>
      </c>
      <c r="C94" s="4">
        <v>63160000</v>
      </c>
      <c r="D94" s="4">
        <v>1.49</v>
      </c>
      <c r="E94" s="5">
        <v>1.486</v>
      </c>
      <c r="F94" s="5">
        <v>0</v>
      </c>
      <c r="G94" s="5">
        <v>995400</v>
      </c>
      <c r="H94" s="5">
        <v>200600</v>
      </c>
      <c r="I94" s="5">
        <v>0</v>
      </c>
      <c r="J94" s="5">
        <v>166.4</v>
      </c>
      <c r="K94" s="5">
        <v>0</v>
      </c>
      <c r="L94" s="5">
        <v>1</v>
      </c>
      <c r="M94" s="5">
        <v>5673</v>
      </c>
      <c r="N94" s="5">
        <v>0</v>
      </c>
      <c r="O94" s="5">
        <v>0.32829999999999998</v>
      </c>
      <c r="P94" s="5">
        <v>4336</v>
      </c>
      <c r="Q94" s="5">
        <v>0</v>
      </c>
      <c r="R94" s="5">
        <v>0.1108</v>
      </c>
      <c r="S94" s="5">
        <v>49160</v>
      </c>
      <c r="T94" s="5">
        <v>0</v>
      </c>
      <c r="U94" s="5">
        <v>1.1339999999999999</v>
      </c>
      <c r="V94" s="5">
        <v>0.3085</v>
      </c>
      <c r="W94" s="5">
        <v>0</v>
      </c>
      <c r="X94" s="5">
        <v>4.2599999999999999E-5</v>
      </c>
      <c r="Y94" s="5">
        <v>189.7</v>
      </c>
      <c r="Z94" s="5">
        <v>0</v>
      </c>
      <c r="AA94" s="5">
        <v>1.2579999999999999E-2</v>
      </c>
      <c r="AB94" s="5">
        <v>1670</v>
      </c>
      <c r="AC94" s="5">
        <v>0</v>
      </c>
      <c r="AD94" s="5">
        <v>5.1200000000000002E-2</v>
      </c>
      <c r="AE94" s="5">
        <v>0.59340000000000004</v>
      </c>
      <c r="AF94" s="5">
        <v>0</v>
      </c>
      <c r="AG94" s="6">
        <f>AE94*1000000/C94</f>
        <v>9.3951868271057639E-3</v>
      </c>
      <c r="AH94" s="5">
        <v>0.62029999999999996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</row>
    <row r="95" spans="1:45">
      <c r="A95" s="2">
        <v>1</v>
      </c>
      <c r="B95" s="2">
        <v>3</v>
      </c>
      <c r="C95" s="4">
        <v>64990000</v>
      </c>
      <c r="D95" s="4">
        <v>2.77</v>
      </c>
      <c r="E95" s="5">
        <v>2.766</v>
      </c>
      <c r="F95" s="5">
        <v>2.4660000000000002</v>
      </c>
      <c r="G95" s="5">
        <v>1228000</v>
      </c>
      <c r="H95" s="5">
        <v>196900</v>
      </c>
      <c r="I95" s="5">
        <v>0</v>
      </c>
      <c r="J95" s="5">
        <v>427.7</v>
      </c>
      <c r="K95" s="5">
        <v>6.6059999999999999</v>
      </c>
      <c r="L95" s="5">
        <v>1</v>
      </c>
      <c r="M95" s="5">
        <v>7702</v>
      </c>
      <c r="N95" s="5">
        <v>2187</v>
      </c>
      <c r="O95" s="5">
        <v>0.32969999999999999</v>
      </c>
      <c r="P95" s="5">
        <v>6427</v>
      </c>
      <c r="Q95" s="5">
        <v>887</v>
      </c>
      <c r="R95" s="5">
        <v>0.1298</v>
      </c>
      <c r="S95" s="5">
        <v>47680</v>
      </c>
      <c r="T95" s="5">
        <v>10300</v>
      </c>
      <c r="U95" s="5">
        <v>1.5249999999999999</v>
      </c>
      <c r="V95" s="5">
        <v>0.38490000000000002</v>
      </c>
      <c r="W95" s="5">
        <v>0.2339</v>
      </c>
      <c r="X95" s="5">
        <v>3.6319999999999998E-5</v>
      </c>
      <c r="Y95" s="5">
        <v>250.6</v>
      </c>
      <c r="Z95" s="5">
        <v>79.22</v>
      </c>
      <c r="AA95" s="5">
        <v>1.204E-2</v>
      </c>
      <c r="AB95" s="5">
        <v>3093</v>
      </c>
      <c r="AC95" s="5">
        <v>447.7</v>
      </c>
      <c r="AD95" s="5">
        <v>6.497E-2</v>
      </c>
      <c r="AE95" s="5">
        <v>2.8570000000000002</v>
      </c>
      <c r="AF95" s="5">
        <v>232.9</v>
      </c>
      <c r="AG95" s="6">
        <f>AE95*1000000/C95</f>
        <v>4.3960609324511464E-2</v>
      </c>
      <c r="AH95" s="5">
        <v>0.55720000000000003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</row>
    <row r="96" spans="1:45">
      <c r="A96" s="2">
        <v>1</v>
      </c>
      <c r="B96" s="2">
        <v>4</v>
      </c>
      <c r="C96" s="4">
        <v>64990000</v>
      </c>
      <c r="D96" s="4">
        <v>1.37</v>
      </c>
      <c r="E96" s="5">
        <v>1.373</v>
      </c>
      <c r="F96" s="5">
        <v>1.105</v>
      </c>
      <c r="G96" s="5">
        <v>101400</v>
      </c>
      <c r="H96" s="5">
        <v>255000</v>
      </c>
      <c r="I96" s="5">
        <v>0</v>
      </c>
      <c r="J96" s="5">
        <v>152.5</v>
      </c>
      <c r="K96" s="5">
        <v>2.8650000000000002</v>
      </c>
      <c r="L96" s="5">
        <v>1</v>
      </c>
      <c r="M96" s="5">
        <v>2551</v>
      </c>
      <c r="N96" s="5">
        <v>967.2</v>
      </c>
      <c r="O96" s="5">
        <v>0.3357</v>
      </c>
      <c r="P96" s="5">
        <v>1177</v>
      </c>
      <c r="Q96" s="5">
        <v>420.3</v>
      </c>
      <c r="R96" s="5">
        <v>0.1447</v>
      </c>
      <c r="S96" s="5">
        <v>16310</v>
      </c>
      <c r="T96" s="5">
        <v>4867</v>
      </c>
      <c r="U96" s="5">
        <v>1.6919999999999999</v>
      </c>
      <c r="V96" s="5">
        <v>0.28470000000000001</v>
      </c>
      <c r="W96" s="5">
        <v>9.7489999999999993E-2</v>
      </c>
      <c r="X96" s="5">
        <v>3.3850000000000003E-5</v>
      </c>
      <c r="Y96" s="5">
        <v>77.56</v>
      </c>
      <c r="Z96" s="5">
        <v>34.71</v>
      </c>
      <c r="AA96" s="5">
        <v>1.2030000000000001E-2</v>
      </c>
      <c r="AB96" s="5">
        <v>1966</v>
      </c>
      <c r="AC96" s="5">
        <v>218.9</v>
      </c>
      <c r="AD96" s="5">
        <v>7.664E-2</v>
      </c>
      <c r="AE96" s="5">
        <v>5.0369999999999998E-3</v>
      </c>
      <c r="AF96" s="5">
        <v>109</v>
      </c>
      <c r="AG96" s="6">
        <f>AE96*1000000/C96</f>
        <v>7.7504231420218501E-5</v>
      </c>
      <c r="AH96" s="5">
        <v>0.58309999999999995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</row>
    <row r="97" spans="1:45">
      <c r="A97" s="2">
        <v>1</v>
      </c>
      <c r="B97" s="2">
        <v>5</v>
      </c>
      <c r="C97" s="4">
        <v>64990000</v>
      </c>
      <c r="D97" s="4">
        <v>0.876</v>
      </c>
      <c r="E97" s="5">
        <v>0.87619999999999998</v>
      </c>
      <c r="F97" s="5">
        <v>0.66759999999999997</v>
      </c>
      <c r="G97" s="5">
        <v>140300</v>
      </c>
      <c r="H97" s="5">
        <v>420100</v>
      </c>
      <c r="I97" s="5">
        <v>0</v>
      </c>
      <c r="J97" s="5">
        <v>84.35</v>
      </c>
      <c r="K97" s="5">
        <v>1.788</v>
      </c>
      <c r="L97" s="5">
        <v>1</v>
      </c>
      <c r="M97" s="5">
        <v>2357</v>
      </c>
      <c r="N97" s="5">
        <v>553.70000000000005</v>
      </c>
      <c r="O97" s="5">
        <v>0.30740000000000001</v>
      </c>
      <c r="P97" s="5">
        <v>1066</v>
      </c>
      <c r="Q97" s="5">
        <v>213.1</v>
      </c>
      <c r="R97" s="5">
        <v>0.11700000000000001</v>
      </c>
      <c r="S97" s="5">
        <v>9071</v>
      </c>
      <c r="T97" s="5">
        <v>2763</v>
      </c>
      <c r="U97" s="5">
        <v>1.528</v>
      </c>
      <c r="V97" s="5">
        <v>0.3493</v>
      </c>
      <c r="W97" s="5">
        <v>5.6809999999999999E-2</v>
      </c>
      <c r="X97" s="5">
        <v>3.1699999999999998E-5</v>
      </c>
      <c r="Y97" s="5">
        <v>84.77</v>
      </c>
      <c r="Z97" s="5">
        <v>19.649999999999999</v>
      </c>
      <c r="AA97" s="5">
        <v>1.091E-2</v>
      </c>
      <c r="AB97" s="5">
        <v>1023</v>
      </c>
      <c r="AC97" s="5">
        <v>132.4</v>
      </c>
      <c r="AD97" s="5">
        <v>7.3209999999999997E-2</v>
      </c>
      <c r="AE97" s="5">
        <v>0</v>
      </c>
      <c r="AF97" s="5">
        <v>60.98</v>
      </c>
      <c r="AG97" s="6">
        <f>AE97*1000000/C97</f>
        <v>0</v>
      </c>
      <c r="AH97" s="5">
        <v>0.61950000000000005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</row>
    <row r="98" spans="1:45">
      <c r="A98" s="2">
        <v>1</v>
      </c>
      <c r="B98" s="2">
        <v>6</v>
      </c>
      <c r="C98" s="4">
        <v>62680000</v>
      </c>
      <c r="D98" s="4">
        <v>0.41</v>
      </c>
      <c r="E98" s="5">
        <v>0.4098</v>
      </c>
      <c r="F98" s="5">
        <v>3.333E-3</v>
      </c>
      <c r="G98" s="5">
        <v>0</v>
      </c>
      <c r="H98" s="5">
        <v>368000</v>
      </c>
      <c r="I98" s="5">
        <v>0</v>
      </c>
      <c r="J98" s="5">
        <v>27.29</v>
      </c>
      <c r="K98" s="5">
        <v>8.6409999999999994E-3</v>
      </c>
      <c r="L98" s="5">
        <v>1</v>
      </c>
      <c r="M98" s="5">
        <v>2036</v>
      </c>
      <c r="N98" s="5">
        <v>2.5539999999999998</v>
      </c>
      <c r="O98" s="5">
        <v>0.29299999999999998</v>
      </c>
      <c r="P98" s="5">
        <v>929.2</v>
      </c>
      <c r="Q98" s="5">
        <v>0.91300000000000003</v>
      </c>
      <c r="R98" s="5">
        <v>9.9790000000000004E-2</v>
      </c>
      <c r="S98" s="5">
        <v>2541</v>
      </c>
      <c r="T98" s="5">
        <v>12.3</v>
      </c>
      <c r="U98" s="5">
        <v>1.3580000000000001</v>
      </c>
      <c r="V98" s="5">
        <v>0.99470000000000003</v>
      </c>
      <c r="W98" s="5">
        <v>2.722E-4</v>
      </c>
      <c r="X98" s="5">
        <v>3.6069999999999999E-5</v>
      </c>
      <c r="Y98" s="5">
        <v>100.9</v>
      </c>
      <c r="Z98" s="5">
        <v>9.0870000000000006E-2</v>
      </c>
      <c r="AA98" s="5">
        <v>1.061E-2</v>
      </c>
      <c r="AB98" s="5">
        <v>1009</v>
      </c>
      <c r="AC98" s="5">
        <v>0.59960000000000002</v>
      </c>
      <c r="AD98" s="5">
        <v>6.8220000000000003E-2</v>
      </c>
      <c r="AE98" s="5">
        <v>0</v>
      </c>
      <c r="AF98" s="5">
        <v>0.27339999999999998</v>
      </c>
      <c r="AG98" s="6">
        <f>AE98*1000000/C98</f>
        <v>0</v>
      </c>
      <c r="AH98" s="5">
        <v>0.63859999999999995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</row>
    <row r="99" spans="1:45">
      <c r="A99" s="2">
        <v>1</v>
      </c>
      <c r="B99" s="2">
        <v>7</v>
      </c>
      <c r="C99" s="4">
        <v>62710000</v>
      </c>
      <c r="D99" s="4">
        <v>0.27100000000000002</v>
      </c>
      <c r="E99" s="5">
        <v>0.2707</v>
      </c>
      <c r="F99" s="5">
        <v>0</v>
      </c>
      <c r="G99" s="5">
        <v>0</v>
      </c>
      <c r="H99" s="5">
        <v>417700</v>
      </c>
      <c r="I99" s="5">
        <v>0</v>
      </c>
      <c r="J99" s="5">
        <v>16.059999999999999</v>
      </c>
      <c r="K99" s="5">
        <v>0</v>
      </c>
      <c r="L99" s="5">
        <v>1</v>
      </c>
      <c r="M99" s="5">
        <v>1994</v>
      </c>
      <c r="N99" s="5">
        <v>0</v>
      </c>
      <c r="O99" s="5">
        <v>0.28129999999999999</v>
      </c>
      <c r="P99" s="5">
        <v>943.6</v>
      </c>
      <c r="Q99" s="5">
        <v>0</v>
      </c>
      <c r="R99" s="5">
        <v>8.7540000000000007E-2</v>
      </c>
      <c r="S99" s="5">
        <v>330.6</v>
      </c>
      <c r="T99" s="5">
        <v>0</v>
      </c>
      <c r="U99" s="5">
        <v>1.1859999999999999</v>
      </c>
      <c r="V99" s="5">
        <v>0.86529999999999996</v>
      </c>
      <c r="W99" s="5">
        <v>0</v>
      </c>
      <c r="X99" s="5">
        <v>4.4650000000000001E-5</v>
      </c>
      <c r="Y99" s="5">
        <v>127.1</v>
      </c>
      <c r="Z99" s="5">
        <v>0</v>
      </c>
      <c r="AA99" s="5">
        <v>1.078E-2</v>
      </c>
      <c r="AB99" s="5">
        <v>3.656E-3</v>
      </c>
      <c r="AC99" s="5">
        <v>0</v>
      </c>
      <c r="AD99" s="5">
        <v>5.7029999999999997E-2</v>
      </c>
      <c r="AE99" s="5">
        <v>0</v>
      </c>
      <c r="AF99" s="5">
        <v>0</v>
      </c>
      <c r="AG99" s="6">
        <f>AE99*1000000/C99</f>
        <v>0</v>
      </c>
      <c r="AH99" s="5">
        <v>0.68810000000000004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</row>
    <row r="100" spans="1:45">
      <c r="A100" s="2">
        <v>1</v>
      </c>
      <c r="B100" s="2">
        <v>8</v>
      </c>
      <c r="C100" s="4">
        <v>56070000</v>
      </c>
      <c r="D100" s="4">
        <v>0.24</v>
      </c>
      <c r="E100" s="5">
        <v>0.23980000000000001</v>
      </c>
      <c r="F100" s="5">
        <v>0</v>
      </c>
      <c r="G100" s="5">
        <v>0</v>
      </c>
      <c r="H100" s="5">
        <v>366200</v>
      </c>
      <c r="I100" s="5">
        <v>0</v>
      </c>
      <c r="J100" s="5">
        <v>13.34</v>
      </c>
      <c r="K100" s="5">
        <v>0</v>
      </c>
      <c r="L100" s="5">
        <v>1.0009999999999999</v>
      </c>
      <c r="M100" s="5">
        <v>1947</v>
      </c>
      <c r="N100" s="5">
        <v>0</v>
      </c>
      <c r="O100" s="5">
        <v>0.28100000000000003</v>
      </c>
      <c r="P100" s="5">
        <v>933.5</v>
      </c>
      <c r="Q100" s="5">
        <v>0</v>
      </c>
      <c r="R100" s="5">
        <v>8.1210000000000004E-2</v>
      </c>
      <c r="S100" s="5">
        <v>552.1</v>
      </c>
      <c r="T100" s="5">
        <v>0</v>
      </c>
      <c r="U100" s="5">
        <v>1.0629999999999999</v>
      </c>
      <c r="V100" s="5">
        <v>0.96379999999999999</v>
      </c>
      <c r="W100" s="5">
        <v>0</v>
      </c>
      <c r="X100" s="5">
        <v>5.52E-5</v>
      </c>
      <c r="Y100" s="5">
        <v>126.9</v>
      </c>
      <c r="Z100" s="5">
        <v>0</v>
      </c>
      <c r="AA100" s="5">
        <v>1.163E-2</v>
      </c>
      <c r="AB100" s="5">
        <v>4.5500000000000002E-3</v>
      </c>
      <c r="AC100" s="5">
        <v>0</v>
      </c>
      <c r="AD100" s="5">
        <v>4.4060000000000002E-2</v>
      </c>
      <c r="AE100" s="5">
        <v>0</v>
      </c>
      <c r="AF100" s="5">
        <v>0</v>
      </c>
      <c r="AG100" s="6">
        <f>AE100*1000000/C100</f>
        <v>0</v>
      </c>
      <c r="AH100" s="5">
        <v>0.70760000000000001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</row>
    <row r="101" spans="1:45">
      <c r="A101" s="2">
        <v>1</v>
      </c>
      <c r="B101" s="2">
        <v>9</v>
      </c>
      <c r="C101" s="4">
        <v>50640000</v>
      </c>
      <c r="D101" s="4">
        <v>0.223</v>
      </c>
      <c r="E101" s="5">
        <v>0.22339999999999999</v>
      </c>
      <c r="F101" s="5">
        <v>0</v>
      </c>
      <c r="G101" s="5">
        <v>0</v>
      </c>
      <c r="H101" s="5">
        <v>402300</v>
      </c>
      <c r="I101" s="5">
        <v>0</v>
      </c>
      <c r="J101" s="5">
        <v>11.7</v>
      </c>
      <c r="K101" s="5">
        <v>0</v>
      </c>
      <c r="L101" s="5">
        <v>1.0009999999999999</v>
      </c>
      <c r="M101" s="5">
        <v>1932</v>
      </c>
      <c r="N101" s="5">
        <v>0</v>
      </c>
      <c r="O101" s="5">
        <v>0.29680000000000001</v>
      </c>
      <c r="P101" s="5">
        <v>905.6</v>
      </c>
      <c r="Q101" s="5">
        <v>0</v>
      </c>
      <c r="R101" s="5">
        <v>8.0869999999999997E-2</v>
      </c>
      <c r="S101" s="5">
        <v>370.4</v>
      </c>
      <c r="T101" s="5">
        <v>0</v>
      </c>
      <c r="U101" s="5">
        <v>1.006</v>
      </c>
      <c r="V101" s="5">
        <v>0.6663</v>
      </c>
      <c r="W101" s="5">
        <v>0</v>
      </c>
      <c r="X101" s="5">
        <v>6.5889999999999994E-5</v>
      </c>
      <c r="Y101" s="5">
        <v>107.1</v>
      </c>
      <c r="Z101" s="5">
        <v>0</v>
      </c>
      <c r="AA101" s="5">
        <v>1.2919999999999999E-2</v>
      </c>
      <c r="AB101" s="5">
        <v>4.4289999999999998E-3</v>
      </c>
      <c r="AC101" s="5">
        <v>0</v>
      </c>
      <c r="AD101" s="5">
        <v>3.5889999999999998E-2</v>
      </c>
      <c r="AE101" s="5">
        <v>0</v>
      </c>
      <c r="AF101" s="5">
        <v>0</v>
      </c>
      <c r="AG101" s="6">
        <f>AE101*1000000/C101</f>
        <v>0</v>
      </c>
      <c r="AH101" s="5">
        <v>0.72419999999999995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</row>
    <row r="102" spans="1:45">
      <c r="A102" s="2">
        <v>1</v>
      </c>
      <c r="B102" s="2">
        <v>10</v>
      </c>
      <c r="C102" s="4">
        <v>51880000</v>
      </c>
      <c r="D102" s="4">
        <v>0.51400000000000001</v>
      </c>
      <c r="E102" s="5">
        <v>0.51380000000000003</v>
      </c>
      <c r="F102" s="5">
        <v>0</v>
      </c>
      <c r="G102" s="5">
        <v>234300</v>
      </c>
      <c r="H102" s="5">
        <v>207200</v>
      </c>
      <c r="I102" s="5">
        <v>0</v>
      </c>
      <c r="J102" s="5">
        <v>40.4</v>
      </c>
      <c r="K102" s="5">
        <v>0</v>
      </c>
      <c r="L102" s="5">
        <v>1</v>
      </c>
      <c r="M102" s="5">
        <v>2924</v>
      </c>
      <c r="N102" s="5">
        <v>0</v>
      </c>
      <c r="O102" s="5">
        <v>0.2974</v>
      </c>
      <c r="P102" s="5">
        <v>1362</v>
      </c>
      <c r="Q102" s="5">
        <v>0</v>
      </c>
      <c r="R102" s="5">
        <v>7.757E-2</v>
      </c>
      <c r="S102" s="5">
        <v>4956</v>
      </c>
      <c r="T102" s="5">
        <v>0</v>
      </c>
      <c r="U102" s="5">
        <v>0.90580000000000005</v>
      </c>
      <c r="V102" s="5">
        <v>0.7046</v>
      </c>
      <c r="W102" s="5">
        <v>0</v>
      </c>
      <c r="X102" s="5">
        <v>6.9529999999999993E-5</v>
      </c>
      <c r="Y102" s="5">
        <v>145.1</v>
      </c>
      <c r="Z102" s="5">
        <v>0</v>
      </c>
      <c r="AA102" s="5">
        <v>1.3169999999999999E-2</v>
      </c>
      <c r="AB102" s="5">
        <v>453.9</v>
      </c>
      <c r="AC102" s="5">
        <v>0</v>
      </c>
      <c r="AD102" s="5">
        <v>3.0880000000000001E-2</v>
      </c>
      <c r="AE102" s="5">
        <v>0</v>
      </c>
      <c r="AF102" s="5">
        <v>0</v>
      </c>
      <c r="AG102" s="6">
        <f>AE102*1000000/C102</f>
        <v>0</v>
      </c>
      <c r="AH102" s="5">
        <v>0.73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</row>
    <row r="103" spans="1:45">
      <c r="A103" s="2">
        <v>1</v>
      </c>
      <c r="B103" s="2">
        <v>11</v>
      </c>
      <c r="C103" s="4">
        <v>52440000</v>
      </c>
      <c r="D103" s="4">
        <v>0.88100000000000001</v>
      </c>
      <c r="E103" s="5">
        <v>0.88060000000000005</v>
      </c>
      <c r="F103" s="5">
        <v>0</v>
      </c>
      <c r="G103" s="5">
        <v>844000</v>
      </c>
      <c r="H103" s="5">
        <v>174600</v>
      </c>
      <c r="I103" s="5">
        <v>0</v>
      </c>
      <c r="J103" s="5">
        <v>107.4</v>
      </c>
      <c r="K103" s="5">
        <v>0</v>
      </c>
      <c r="L103" s="5">
        <v>1</v>
      </c>
      <c r="M103" s="5">
        <v>11650</v>
      </c>
      <c r="N103" s="5">
        <v>0</v>
      </c>
      <c r="O103" s="5">
        <v>0.38240000000000002</v>
      </c>
      <c r="P103" s="5">
        <v>6544</v>
      </c>
      <c r="Q103" s="5">
        <v>0</v>
      </c>
      <c r="R103" s="5">
        <v>0.12609999999999999</v>
      </c>
      <c r="S103" s="5">
        <v>8939</v>
      </c>
      <c r="T103" s="5">
        <v>0</v>
      </c>
      <c r="U103" s="5">
        <v>0.88300000000000001</v>
      </c>
      <c r="V103" s="5">
        <v>1.3460000000000001</v>
      </c>
      <c r="W103" s="5">
        <v>0</v>
      </c>
      <c r="X103" s="5">
        <v>7.4510000000000003E-5</v>
      </c>
      <c r="Y103" s="5">
        <v>521.20000000000005</v>
      </c>
      <c r="Z103" s="5">
        <v>0</v>
      </c>
      <c r="AA103" s="5">
        <v>1.711E-2</v>
      </c>
      <c r="AB103" s="5">
        <v>1200</v>
      </c>
      <c r="AC103" s="5">
        <v>0</v>
      </c>
      <c r="AD103" s="5">
        <v>3.6859999999999997E-2</v>
      </c>
      <c r="AE103" s="5">
        <v>3.0760000000000001</v>
      </c>
      <c r="AF103" s="5">
        <v>0</v>
      </c>
      <c r="AG103" s="6">
        <f>AE103*1000000/C103</f>
        <v>5.8657513348588861E-2</v>
      </c>
      <c r="AH103" s="5">
        <v>0.58389999999999997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</row>
    <row r="104" spans="1:45">
      <c r="A104" s="2">
        <v>1</v>
      </c>
      <c r="B104" s="2">
        <v>12</v>
      </c>
      <c r="C104" s="4">
        <v>55690000</v>
      </c>
      <c r="D104" s="4">
        <v>1.1100000000000001</v>
      </c>
      <c r="E104" s="5">
        <v>1.1100000000000001</v>
      </c>
      <c r="F104" s="5">
        <v>0</v>
      </c>
      <c r="G104" s="5">
        <v>666300</v>
      </c>
      <c r="H104" s="5">
        <v>138400</v>
      </c>
      <c r="I104" s="5">
        <v>0</v>
      </c>
      <c r="J104" s="5">
        <v>135.1</v>
      </c>
      <c r="K104" s="5">
        <v>0</v>
      </c>
      <c r="L104" s="5">
        <v>1</v>
      </c>
      <c r="M104" s="5">
        <v>7897</v>
      </c>
      <c r="N104" s="5">
        <v>0</v>
      </c>
      <c r="O104" s="5">
        <v>0.4632</v>
      </c>
      <c r="P104" s="5">
        <v>5998</v>
      </c>
      <c r="Q104" s="5">
        <v>0</v>
      </c>
      <c r="R104" s="5">
        <v>0.17680000000000001</v>
      </c>
      <c r="S104" s="5">
        <v>46280</v>
      </c>
      <c r="T104" s="5">
        <v>0</v>
      </c>
      <c r="U104" s="5">
        <v>1.1060000000000001</v>
      </c>
      <c r="V104" s="5">
        <v>0.52239999999999998</v>
      </c>
      <c r="W104" s="5">
        <v>0</v>
      </c>
      <c r="X104" s="5">
        <v>7.6229999999999994E-5</v>
      </c>
      <c r="Y104" s="5">
        <v>280.3</v>
      </c>
      <c r="Z104" s="5">
        <v>0</v>
      </c>
      <c r="AA104" s="5">
        <v>2.036E-2</v>
      </c>
      <c r="AB104" s="5">
        <v>774.1</v>
      </c>
      <c r="AC104" s="5">
        <v>0</v>
      </c>
      <c r="AD104" s="5">
        <v>4.0099999999999997E-2</v>
      </c>
      <c r="AE104" s="5">
        <v>1.728</v>
      </c>
      <c r="AF104" s="5">
        <v>0</v>
      </c>
      <c r="AG104" s="6">
        <f>AE104*1000000/C104</f>
        <v>3.1028910037708746E-2</v>
      </c>
      <c r="AH104" s="5">
        <v>0.54630000000000001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  <c r="AO104" s="5">
        <v>0</v>
      </c>
      <c r="AP104" s="5">
        <v>0</v>
      </c>
      <c r="AQ104" s="5">
        <v>0</v>
      </c>
      <c r="AR104" s="5">
        <v>0</v>
      </c>
      <c r="AS104" s="5">
        <v>0</v>
      </c>
    </row>
    <row r="105" spans="1:45">
      <c r="A105" s="2">
        <v>1</v>
      </c>
      <c r="B105" s="2">
        <v>2012</v>
      </c>
      <c r="C105" s="4">
        <v>55690000</v>
      </c>
      <c r="D105" s="4">
        <v>0.91100000000000003</v>
      </c>
      <c r="E105" s="5">
        <v>0.91069999999999995</v>
      </c>
      <c r="F105" s="5">
        <v>0.35630000000000001</v>
      </c>
      <c r="G105" s="5">
        <v>5090000</v>
      </c>
      <c r="H105" s="5">
        <v>3292000</v>
      </c>
      <c r="I105" s="5">
        <v>0</v>
      </c>
      <c r="J105" s="5">
        <v>1256</v>
      </c>
      <c r="K105" s="5">
        <v>11.27</v>
      </c>
      <c r="L105" s="5">
        <v>1</v>
      </c>
      <c r="M105" s="5">
        <v>52150</v>
      </c>
      <c r="N105" s="5">
        <v>3711</v>
      </c>
      <c r="O105" s="5">
        <v>0.32650000000000001</v>
      </c>
      <c r="P105" s="5">
        <v>32640</v>
      </c>
      <c r="Q105" s="5">
        <v>1521</v>
      </c>
      <c r="R105" s="5">
        <v>0.11</v>
      </c>
      <c r="S105" s="5">
        <v>192900</v>
      </c>
      <c r="T105" s="5">
        <v>17940</v>
      </c>
      <c r="U105" s="5">
        <v>1.1919999999999999</v>
      </c>
      <c r="V105" s="5">
        <v>7.6360000000000001</v>
      </c>
      <c r="W105" s="5">
        <v>0.38850000000000001</v>
      </c>
      <c r="X105" s="5">
        <v>5.1279999999999997E-5</v>
      </c>
      <c r="Y105" s="5">
        <v>2119</v>
      </c>
      <c r="Z105" s="5">
        <v>133.69999999999999</v>
      </c>
      <c r="AA105" s="5">
        <v>1.308E-2</v>
      </c>
      <c r="AB105" s="5">
        <v>12070</v>
      </c>
      <c r="AC105" s="5">
        <v>799.7</v>
      </c>
      <c r="AD105" s="5">
        <v>5.2209999999999999E-2</v>
      </c>
      <c r="AE105" s="5">
        <v>8.26</v>
      </c>
      <c r="AF105" s="5">
        <v>403.2</v>
      </c>
      <c r="AG105" s="6">
        <f>AE105*1000000/C105</f>
        <v>0.14832106302747353</v>
      </c>
      <c r="AH105" s="5">
        <v>0.54630000000000001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0</v>
      </c>
    </row>
    <row r="106" spans="1:45">
      <c r="A106" s="2">
        <v>1</v>
      </c>
      <c r="B106" s="2">
        <v>1</v>
      </c>
      <c r="C106" s="4">
        <v>62980000</v>
      </c>
      <c r="D106" s="4">
        <v>2.2599999999999998</v>
      </c>
      <c r="E106" s="5">
        <v>2.2599999999999998</v>
      </c>
      <c r="F106" s="5">
        <v>0</v>
      </c>
      <c r="G106" s="5">
        <v>1323000</v>
      </c>
      <c r="H106" s="5">
        <v>82440</v>
      </c>
      <c r="I106" s="5">
        <v>0</v>
      </c>
      <c r="J106" s="5">
        <v>328.8</v>
      </c>
      <c r="K106" s="5">
        <v>0</v>
      </c>
      <c r="L106" s="5">
        <v>1</v>
      </c>
      <c r="M106" s="5">
        <v>9491</v>
      </c>
      <c r="N106" s="5">
        <v>0</v>
      </c>
      <c r="O106" s="5">
        <v>0.46839999999999998</v>
      </c>
      <c r="P106" s="5">
        <v>9257</v>
      </c>
      <c r="Q106" s="5">
        <v>0</v>
      </c>
      <c r="R106" s="5">
        <v>0.1993</v>
      </c>
      <c r="S106" s="5">
        <v>53720</v>
      </c>
      <c r="T106" s="5">
        <v>0</v>
      </c>
      <c r="U106" s="5">
        <v>1.657</v>
      </c>
      <c r="V106" s="5">
        <v>0.21859999999999999</v>
      </c>
      <c r="W106" s="5">
        <v>0</v>
      </c>
      <c r="X106" s="5">
        <v>6.4499999999999996E-5</v>
      </c>
      <c r="Y106" s="5">
        <v>234.5</v>
      </c>
      <c r="Z106" s="5">
        <v>0</v>
      </c>
      <c r="AA106" s="5">
        <v>1.9099999999999999E-2</v>
      </c>
      <c r="AB106" s="5">
        <v>2573</v>
      </c>
      <c r="AC106" s="5">
        <v>0</v>
      </c>
      <c r="AD106" s="5">
        <v>5.0779999999999999E-2</v>
      </c>
      <c r="AE106" s="5">
        <v>3.1760000000000002</v>
      </c>
      <c r="AF106" s="5">
        <v>0</v>
      </c>
      <c r="AG106" s="6">
        <f>AE106*1000000/C106</f>
        <v>5.0428707526198796E-2</v>
      </c>
      <c r="AH106" s="5">
        <v>0.4914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</row>
    <row r="107" spans="1:45">
      <c r="A107" s="2">
        <v>1</v>
      </c>
      <c r="B107" s="2">
        <v>2</v>
      </c>
      <c r="C107" s="4">
        <v>64990000</v>
      </c>
      <c r="D107" s="4">
        <v>3.5</v>
      </c>
      <c r="E107" s="5">
        <v>3.4950000000000001</v>
      </c>
      <c r="F107" s="5">
        <v>2.794</v>
      </c>
      <c r="G107" s="5">
        <v>455800</v>
      </c>
      <c r="H107" s="5">
        <v>81210</v>
      </c>
      <c r="I107" s="5">
        <v>0</v>
      </c>
      <c r="J107" s="5">
        <v>500.5</v>
      </c>
      <c r="K107" s="5">
        <v>6.5179999999999998</v>
      </c>
      <c r="L107" s="5">
        <v>1.0369999999999999</v>
      </c>
      <c r="M107" s="5">
        <v>3769</v>
      </c>
      <c r="N107" s="5">
        <v>3064</v>
      </c>
      <c r="O107" s="5">
        <v>0.48970000000000002</v>
      </c>
      <c r="P107" s="5">
        <v>2596</v>
      </c>
      <c r="Q107" s="5">
        <v>1590</v>
      </c>
      <c r="R107" s="5">
        <v>0.25469999999999998</v>
      </c>
      <c r="S107" s="5">
        <v>66060</v>
      </c>
      <c r="T107" s="5">
        <v>15480</v>
      </c>
      <c r="U107" s="5">
        <v>2.4220000000000002</v>
      </c>
      <c r="V107" s="5">
        <v>0.13439999999999999</v>
      </c>
      <c r="W107" s="5">
        <v>0.32769999999999999</v>
      </c>
      <c r="X107" s="5">
        <v>5.2479999999999999E-5</v>
      </c>
      <c r="Y107" s="5">
        <v>86.63</v>
      </c>
      <c r="Z107" s="5">
        <v>111.5</v>
      </c>
      <c r="AA107" s="5">
        <v>1.7840000000000002E-2</v>
      </c>
      <c r="AB107" s="5">
        <v>2906</v>
      </c>
      <c r="AC107" s="5">
        <v>461.2</v>
      </c>
      <c r="AD107" s="5">
        <v>7.2969999999999993E-2</v>
      </c>
      <c r="AE107" s="5">
        <v>0.27979999999999999</v>
      </c>
      <c r="AF107" s="5">
        <v>322.10000000000002</v>
      </c>
      <c r="AG107" s="6">
        <f>AE107*1000000/C107</f>
        <v>4.3052777350361593E-3</v>
      </c>
      <c r="AH107" s="5">
        <v>0.5181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0</v>
      </c>
      <c r="AR107" s="5">
        <v>0</v>
      </c>
      <c r="AS107" s="5">
        <v>0</v>
      </c>
    </row>
    <row r="108" spans="1:45">
      <c r="A108" s="2">
        <v>1</v>
      </c>
      <c r="B108" s="2">
        <v>3</v>
      </c>
      <c r="C108" s="4">
        <v>64990000</v>
      </c>
      <c r="D108" s="4">
        <v>1.1399999999999999</v>
      </c>
      <c r="E108" s="5">
        <v>1.1359999999999999</v>
      </c>
      <c r="F108" s="5">
        <v>1.1299999999999999</v>
      </c>
      <c r="G108" s="5">
        <v>257900</v>
      </c>
      <c r="H108" s="5">
        <v>275100</v>
      </c>
      <c r="I108" s="5">
        <v>0</v>
      </c>
      <c r="J108" s="5">
        <v>120.2</v>
      </c>
      <c r="K108" s="5">
        <v>3.0259999999999998</v>
      </c>
      <c r="L108" s="5">
        <v>1</v>
      </c>
      <c r="M108" s="5">
        <v>2447</v>
      </c>
      <c r="N108" s="5">
        <v>1230</v>
      </c>
      <c r="O108" s="5">
        <v>0.40539999999999998</v>
      </c>
      <c r="P108" s="5">
        <v>1109</v>
      </c>
      <c r="Q108" s="5">
        <v>559.29999999999995</v>
      </c>
      <c r="R108" s="5">
        <v>0.1837</v>
      </c>
      <c r="S108" s="5">
        <v>4660</v>
      </c>
      <c r="T108" s="5">
        <v>6262</v>
      </c>
      <c r="U108" s="5">
        <v>2.06</v>
      </c>
      <c r="V108" s="5">
        <v>0.14580000000000001</v>
      </c>
      <c r="W108" s="5">
        <v>0.12570000000000001</v>
      </c>
      <c r="X108" s="5">
        <v>4.1369999999999999E-5</v>
      </c>
      <c r="Y108" s="5">
        <v>60.16</v>
      </c>
      <c r="Z108" s="5">
        <v>43.41</v>
      </c>
      <c r="AA108" s="5">
        <v>1.4290000000000001E-2</v>
      </c>
      <c r="AB108" s="5">
        <v>1718</v>
      </c>
      <c r="AC108" s="5">
        <v>234.6</v>
      </c>
      <c r="AD108" s="5">
        <v>7.7499999999999999E-2</v>
      </c>
      <c r="AE108" s="5">
        <v>0</v>
      </c>
      <c r="AF108" s="5">
        <v>130.19999999999999</v>
      </c>
      <c r="AG108" s="6">
        <f>AE108*1000000/C108</f>
        <v>0</v>
      </c>
      <c r="AH108" s="5">
        <v>0.55459999999999998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  <c r="AO108" s="5">
        <v>0</v>
      </c>
      <c r="AP108" s="5">
        <v>0</v>
      </c>
      <c r="AQ108" s="5">
        <v>0</v>
      </c>
      <c r="AR108" s="5">
        <v>0</v>
      </c>
      <c r="AS108" s="5">
        <v>0</v>
      </c>
    </row>
    <row r="109" spans="1:45">
      <c r="A109" s="2">
        <v>1</v>
      </c>
      <c r="B109" s="2">
        <v>4</v>
      </c>
      <c r="C109" s="4">
        <v>64990000</v>
      </c>
      <c r="D109" s="4">
        <v>0.91900000000000004</v>
      </c>
      <c r="E109" s="5">
        <v>0.91879999999999995</v>
      </c>
      <c r="F109" s="5">
        <v>0.72519999999999996</v>
      </c>
      <c r="G109" s="5">
        <v>266400</v>
      </c>
      <c r="H109" s="5">
        <v>228100</v>
      </c>
      <c r="I109" s="5">
        <v>0</v>
      </c>
      <c r="J109" s="5">
        <v>87.14</v>
      </c>
      <c r="K109" s="5">
        <v>1.88</v>
      </c>
      <c r="L109" s="5">
        <v>1</v>
      </c>
      <c r="M109" s="5">
        <v>2940</v>
      </c>
      <c r="N109" s="5">
        <v>700.4</v>
      </c>
      <c r="O109" s="5">
        <v>0.37109999999999999</v>
      </c>
      <c r="P109" s="5">
        <v>1478</v>
      </c>
      <c r="Q109" s="5">
        <v>284.3</v>
      </c>
      <c r="R109" s="5">
        <v>0.1497</v>
      </c>
      <c r="S109" s="5">
        <v>5826</v>
      </c>
      <c r="T109" s="5">
        <v>3338</v>
      </c>
      <c r="U109" s="5">
        <v>1.76</v>
      </c>
      <c r="V109" s="5">
        <v>0.4874</v>
      </c>
      <c r="W109" s="5">
        <v>7.3450000000000001E-2</v>
      </c>
      <c r="X109" s="5">
        <v>3.9249999999999999E-5</v>
      </c>
      <c r="Y109" s="5">
        <v>116</v>
      </c>
      <c r="Z109" s="5">
        <v>24.76</v>
      </c>
      <c r="AA109" s="5">
        <v>1.3140000000000001E-2</v>
      </c>
      <c r="AB109" s="5">
        <v>958.7</v>
      </c>
      <c r="AC109" s="5">
        <v>135.9</v>
      </c>
      <c r="AD109" s="5">
        <v>7.1779999999999997E-2</v>
      </c>
      <c r="AE109" s="5">
        <v>2.562E-2</v>
      </c>
      <c r="AF109" s="5">
        <v>71.63</v>
      </c>
      <c r="AG109" s="6">
        <f>AE109*1000000/C109</f>
        <v>3.9421449453762118E-4</v>
      </c>
      <c r="AH109" s="5">
        <v>0.5877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0</v>
      </c>
      <c r="AS109" s="5">
        <v>0</v>
      </c>
    </row>
    <row r="110" spans="1:45">
      <c r="A110" s="2">
        <v>1</v>
      </c>
      <c r="B110" s="2">
        <v>5</v>
      </c>
      <c r="C110" s="4">
        <v>64990000</v>
      </c>
      <c r="D110" s="4">
        <v>0.88700000000000001</v>
      </c>
      <c r="E110" s="5">
        <v>0.88719999999999999</v>
      </c>
      <c r="F110" s="5">
        <v>0.76039999999999996</v>
      </c>
      <c r="G110" s="5">
        <v>392500</v>
      </c>
      <c r="H110" s="5">
        <v>453000</v>
      </c>
      <c r="I110" s="5">
        <v>0</v>
      </c>
      <c r="J110" s="5">
        <v>86.46</v>
      </c>
      <c r="K110" s="5">
        <v>2.0369999999999999</v>
      </c>
      <c r="L110" s="5">
        <v>1</v>
      </c>
      <c r="M110" s="5">
        <v>2760</v>
      </c>
      <c r="N110" s="5">
        <v>701.3</v>
      </c>
      <c r="O110" s="5">
        <v>0.34260000000000002</v>
      </c>
      <c r="P110" s="5">
        <v>1291</v>
      </c>
      <c r="Q110" s="5">
        <v>255.2</v>
      </c>
      <c r="R110" s="5">
        <v>0.12379999999999999</v>
      </c>
      <c r="S110" s="5">
        <v>8636</v>
      </c>
      <c r="T110" s="5">
        <v>3166</v>
      </c>
      <c r="U110" s="5">
        <v>1.5449999999999999</v>
      </c>
      <c r="V110" s="5">
        <v>0.28139999999999998</v>
      </c>
      <c r="W110" s="5">
        <v>7.4959999999999999E-2</v>
      </c>
      <c r="X110" s="5">
        <v>3.663E-5</v>
      </c>
      <c r="Y110" s="5">
        <v>101.7</v>
      </c>
      <c r="Z110" s="5">
        <v>24.88</v>
      </c>
      <c r="AA110" s="5">
        <v>1.2149999999999999E-2</v>
      </c>
      <c r="AB110" s="5">
        <v>835.3</v>
      </c>
      <c r="AC110" s="5">
        <v>129.1</v>
      </c>
      <c r="AD110" s="5">
        <v>6.2869999999999995E-2</v>
      </c>
      <c r="AE110" s="5">
        <v>4.6109999999999998E-2</v>
      </c>
      <c r="AF110" s="5">
        <v>68.22</v>
      </c>
      <c r="AG110" s="6">
        <f>AE110*1000000/C110</f>
        <v>7.0949376827204186E-4</v>
      </c>
      <c r="AH110" s="5">
        <v>0.62390000000000001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</row>
    <row r="111" spans="1:45">
      <c r="A111" s="2">
        <v>1</v>
      </c>
      <c r="B111" s="2">
        <v>6</v>
      </c>
      <c r="C111" s="4">
        <v>63110000</v>
      </c>
      <c r="D111" s="4">
        <v>0.56100000000000005</v>
      </c>
      <c r="E111" s="5">
        <v>0.56120000000000003</v>
      </c>
      <c r="F111" s="5">
        <v>3.333E-3</v>
      </c>
      <c r="G111" s="5">
        <v>0</v>
      </c>
      <c r="H111" s="5">
        <v>329100</v>
      </c>
      <c r="I111" s="5">
        <v>0</v>
      </c>
      <c r="J111" s="5">
        <v>43.83</v>
      </c>
      <c r="K111" s="5">
        <v>8.6409999999999994E-3</v>
      </c>
      <c r="L111" s="5">
        <v>1</v>
      </c>
      <c r="M111" s="5">
        <v>2062</v>
      </c>
      <c r="N111" s="5">
        <v>2.8410000000000002</v>
      </c>
      <c r="O111" s="5">
        <v>0.32300000000000001</v>
      </c>
      <c r="P111" s="5">
        <v>917.3</v>
      </c>
      <c r="Q111" s="5">
        <v>0.9698</v>
      </c>
      <c r="R111" s="5">
        <v>0.1051</v>
      </c>
      <c r="S111" s="5">
        <v>1689</v>
      </c>
      <c r="T111" s="5">
        <v>12.57</v>
      </c>
      <c r="U111" s="5">
        <v>1.3759999999999999</v>
      </c>
      <c r="V111" s="5">
        <v>0.53690000000000004</v>
      </c>
      <c r="W111" s="5">
        <v>3.0370000000000001E-4</v>
      </c>
      <c r="X111" s="5">
        <v>3.6329999999999999E-5</v>
      </c>
      <c r="Y111" s="5">
        <v>84.38</v>
      </c>
      <c r="Z111" s="5">
        <v>0.10059999999999999</v>
      </c>
      <c r="AA111" s="5">
        <v>1.15E-2</v>
      </c>
      <c r="AB111" s="5">
        <v>339.3</v>
      </c>
      <c r="AC111" s="5">
        <v>0.50629999999999997</v>
      </c>
      <c r="AD111" s="5">
        <v>5.3879999999999997E-2</v>
      </c>
      <c r="AE111" s="5">
        <v>0</v>
      </c>
      <c r="AF111" s="5">
        <v>0.26840000000000003</v>
      </c>
      <c r="AG111" s="6">
        <f>AE111*1000000/C111</f>
        <v>0</v>
      </c>
      <c r="AH111" s="5">
        <v>0.65790000000000004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</row>
    <row r="112" spans="1:45">
      <c r="A112" s="2">
        <v>1</v>
      </c>
      <c r="B112" s="2">
        <v>7</v>
      </c>
      <c r="C112" s="4">
        <v>63140000</v>
      </c>
      <c r="D112" s="4">
        <v>0.30499999999999999</v>
      </c>
      <c r="E112" s="5">
        <v>0.30520000000000003</v>
      </c>
      <c r="F112" s="5">
        <v>0</v>
      </c>
      <c r="G112" s="5">
        <v>0</v>
      </c>
      <c r="H112" s="5">
        <v>508800</v>
      </c>
      <c r="I112" s="5">
        <v>0</v>
      </c>
      <c r="J112" s="5">
        <v>18.88</v>
      </c>
      <c r="K112" s="5">
        <v>0</v>
      </c>
      <c r="L112" s="5">
        <v>1</v>
      </c>
      <c r="M112" s="5">
        <v>2049</v>
      </c>
      <c r="N112" s="5">
        <v>0</v>
      </c>
      <c r="O112" s="5">
        <v>0.3075</v>
      </c>
      <c r="P112" s="5">
        <v>956.1</v>
      </c>
      <c r="Q112" s="5">
        <v>0</v>
      </c>
      <c r="R112" s="5">
        <v>9.1469999999999996E-2</v>
      </c>
      <c r="S112" s="5">
        <v>457.1</v>
      </c>
      <c r="T112" s="5">
        <v>0</v>
      </c>
      <c r="U112" s="5">
        <v>1.1950000000000001</v>
      </c>
      <c r="V112" s="5">
        <v>0.55689999999999995</v>
      </c>
      <c r="W112" s="5">
        <v>0</v>
      </c>
      <c r="X112" s="5">
        <v>3.9709999999999998E-5</v>
      </c>
      <c r="Y112" s="5">
        <v>111.9</v>
      </c>
      <c r="Z112" s="5">
        <v>0</v>
      </c>
      <c r="AA112" s="5">
        <v>1.136E-2</v>
      </c>
      <c r="AB112" s="5">
        <v>0</v>
      </c>
      <c r="AC112" s="5">
        <v>0</v>
      </c>
      <c r="AD112" s="5">
        <v>4.2419999999999999E-2</v>
      </c>
      <c r="AE112" s="5">
        <v>0</v>
      </c>
      <c r="AF112" s="5">
        <v>0</v>
      </c>
      <c r="AG112" s="6">
        <f>AE112*1000000/C112</f>
        <v>0</v>
      </c>
      <c r="AH112" s="5">
        <v>0.70660000000000001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</row>
    <row r="113" spans="1:45">
      <c r="A113" s="2">
        <v>1</v>
      </c>
      <c r="B113" s="2">
        <v>8</v>
      </c>
      <c r="C113" s="4">
        <v>56570000</v>
      </c>
      <c r="D113" s="4">
        <v>0.27600000000000002</v>
      </c>
      <c r="E113" s="5">
        <v>0.27589999999999998</v>
      </c>
      <c r="F113" s="5">
        <v>0</v>
      </c>
      <c r="G113" s="5">
        <v>0</v>
      </c>
      <c r="H113" s="5">
        <v>389200</v>
      </c>
      <c r="I113" s="5">
        <v>0</v>
      </c>
      <c r="J113" s="5">
        <v>15.96</v>
      </c>
      <c r="K113" s="5">
        <v>0</v>
      </c>
      <c r="L113" s="5">
        <v>1.0009999999999999</v>
      </c>
      <c r="M113" s="5">
        <v>1988</v>
      </c>
      <c r="N113" s="5">
        <v>0</v>
      </c>
      <c r="O113" s="5">
        <v>0.30420000000000003</v>
      </c>
      <c r="P113" s="5">
        <v>933.7</v>
      </c>
      <c r="Q113" s="5">
        <v>0</v>
      </c>
      <c r="R113" s="5">
        <v>8.405E-2</v>
      </c>
      <c r="S113" s="5">
        <v>836.4</v>
      </c>
      <c r="T113" s="5">
        <v>0</v>
      </c>
      <c r="U113" s="5">
        <v>1.0720000000000001</v>
      </c>
      <c r="V113" s="5">
        <v>0.59299999999999997</v>
      </c>
      <c r="W113" s="5">
        <v>0</v>
      </c>
      <c r="X113" s="5">
        <v>4.4379999999999999E-5</v>
      </c>
      <c r="Y113" s="5">
        <v>107.9</v>
      </c>
      <c r="Z113" s="5">
        <v>0</v>
      </c>
      <c r="AA113" s="5">
        <v>1.179E-2</v>
      </c>
      <c r="AB113" s="5">
        <v>0</v>
      </c>
      <c r="AC113" s="5">
        <v>0</v>
      </c>
      <c r="AD113" s="5">
        <v>3.2719999999999999E-2</v>
      </c>
      <c r="AE113" s="5">
        <v>0</v>
      </c>
      <c r="AF113" s="5">
        <v>0</v>
      </c>
      <c r="AG113" s="6">
        <f>AE113*1000000/C113</f>
        <v>0</v>
      </c>
      <c r="AH113" s="5">
        <v>0.72489999999999999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</row>
    <row r="114" spans="1:45">
      <c r="A114" s="2">
        <v>1</v>
      </c>
      <c r="B114" s="2">
        <v>9</v>
      </c>
      <c r="C114" s="4">
        <v>51370000</v>
      </c>
      <c r="D114" s="4">
        <v>0.25800000000000001</v>
      </c>
      <c r="E114" s="5">
        <v>0.25779999999999997</v>
      </c>
      <c r="F114" s="5">
        <v>0</v>
      </c>
      <c r="G114" s="5">
        <v>0</v>
      </c>
      <c r="H114" s="5">
        <v>265800</v>
      </c>
      <c r="I114" s="5">
        <v>0</v>
      </c>
      <c r="J114" s="5">
        <v>14.71</v>
      </c>
      <c r="K114" s="5">
        <v>0</v>
      </c>
      <c r="L114" s="5">
        <v>1.0009999999999999</v>
      </c>
      <c r="M114" s="5">
        <v>1982</v>
      </c>
      <c r="N114" s="5">
        <v>0</v>
      </c>
      <c r="O114" s="5">
        <v>0.318</v>
      </c>
      <c r="P114" s="5">
        <v>907.1</v>
      </c>
      <c r="Q114" s="5">
        <v>0</v>
      </c>
      <c r="R114" s="5">
        <v>8.2809999999999995E-2</v>
      </c>
      <c r="S114" s="5">
        <v>418</v>
      </c>
      <c r="T114" s="5">
        <v>0</v>
      </c>
      <c r="U114" s="5">
        <v>1.0129999999999999</v>
      </c>
      <c r="V114" s="5">
        <v>0.42099999999999999</v>
      </c>
      <c r="W114" s="5">
        <v>0</v>
      </c>
      <c r="X114" s="5">
        <v>5.0130000000000003E-5</v>
      </c>
      <c r="Y114" s="5">
        <v>93.28</v>
      </c>
      <c r="Z114" s="5">
        <v>0</v>
      </c>
      <c r="AA114" s="5">
        <v>1.273E-2</v>
      </c>
      <c r="AB114" s="5">
        <v>0</v>
      </c>
      <c r="AC114" s="5">
        <v>0</v>
      </c>
      <c r="AD114" s="5">
        <v>2.656E-2</v>
      </c>
      <c r="AE114" s="5">
        <v>0</v>
      </c>
      <c r="AF114" s="5">
        <v>0</v>
      </c>
      <c r="AG114" s="6">
        <f>AE114*1000000/C114</f>
        <v>0</v>
      </c>
      <c r="AH114" s="5">
        <v>0.7409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</row>
    <row r="115" spans="1:45">
      <c r="A115" s="2">
        <v>1</v>
      </c>
      <c r="B115" s="2">
        <v>10</v>
      </c>
      <c r="C115" s="4">
        <v>52500000</v>
      </c>
      <c r="D115" s="4">
        <v>0.52800000000000002</v>
      </c>
      <c r="E115" s="5">
        <v>0.52790000000000004</v>
      </c>
      <c r="F115" s="5">
        <v>0</v>
      </c>
      <c r="G115" s="5">
        <v>20470</v>
      </c>
      <c r="H115" s="5">
        <v>142400</v>
      </c>
      <c r="I115" s="5">
        <v>0</v>
      </c>
      <c r="J115" s="5">
        <v>41.55</v>
      </c>
      <c r="K115" s="5">
        <v>0</v>
      </c>
      <c r="L115" s="5">
        <v>1</v>
      </c>
      <c r="M115" s="5">
        <v>2140</v>
      </c>
      <c r="N115" s="5">
        <v>0</v>
      </c>
      <c r="O115" s="5">
        <v>0.31330000000000002</v>
      </c>
      <c r="P115" s="5">
        <v>940.1</v>
      </c>
      <c r="Q115" s="5">
        <v>0</v>
      </c>
      <c r="R115" s="5">
        <v>7.7689999999999995E-2</v>
      </c>
      <c r="S115" s="5">
        <v>1840</v>
      </c>
      <c r="T115" s="5">
        <v>0</v>
      </c>
      <c r="U115" s="5">
        <v>0.90859999999999996</v>
      </c>
      <c r="V115" s="5">
        <v>0.29020000000000001</v>
      </c>
      <c r="W115" s="5">
        <v>0</v>
      </c>
      <c r="X115" s="5">
        <v>4.9830000000000002E-5</v>
      </c>
      <c r="Y115" s="5">
        <v>74.77</v>
      </c>
      <c r="Z115" s="5">
        <v>0</v>
      </c>
      <c r="AA115" s="5">
        <v>1.256E-2</v>
      </c>
      <c r="AB115" s="5">
        <v>436.4</v>
      </c>
      <c r="AC115" s="5">
        <v>0</v>
      </c>
      <c r="AD115" s="5">
        <v>2.3879999999999998E-2</v>
      </c>
      <c r="AE115" s="5">
        <v>0</v>
      </c>
      <c r="AF115" s="5">
        <v>0</v>
      </c>
      <c r="AG115" s="6">
        <f>AE115*1000000/C115</f>
        <v>0</v>
      </c>
      <c r="AH115" s="5">
        <v>0.76390000000000002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</row>
    <row r="116" spans="1:45">
      <c r="A116" s="2">
        <v>1</v>
      </c>
      <c r="B116" s="2">
        <v>11</v>
      </c>
      <c r="C116" s="4">
        <v>52890000</v>
      </c>
      <c r="D116" s="4">
        <v>0.83299999999999996</v>
      </c>
      <c r="E116" s="5">
        <v>0.83250000000000002</v>
      </c>
      <c r="F116" s="5">
        <v>0</v>
      </c>
      <c r="G116" s="5">
        <v>751500</v>
      </c>
      <c r="H116" s="5">
        <v>126200</v>
      </c>
      <c r="I116" s="5">
        <v>0</v>
      </c>
      <c r="J116" s="5">
        <v>82.36</v>
      </c>
      <c r="K116" s="5">
        <v>0</v>
      </c>
      <c r="L116" s="5">
        <v>1</v>
      </c>
      <c r="M116" s="5">
        <v>9547</v>
      </c>
      <c r="N116" s="5">
        <v>0</v>
      </c>
      <c r="O116" s="5">
        <v>0.36020000000000002</v>
      </c>
      <c r="P116" s="5">
        <v>5248</v>
      </c>
      <c r="Q116" s="5">
        <v>0</v>
      </c>
      <c r="R116" s="5">
        <v>0.1067</v>
      </c>
      <c r="S116" s="5">
        <v>6242</v>
      </c>
      <c r="T116" s="5">
        <v>0</v>
      </c>
      <c r="U116" s="5">
        <v>0.81689999999999996</v>
      </c>
      <c r="V116" s="5">
        <v>0.95609999999999995</v>
      </c>
      <c r="W116" s="5">
        <v>0</v>
      </c>
      <c r="X116" s="5">
        <v>5.2920000000000002E-5</v>
      </c>
      <c r="Y116" s="5">
        <v>374.2</v>
      </c>
      <c r="Z116" s="5">
        <v>0</v>
      </c>
      <c r="AA116" s="5">
        <v>1.4290000000000001E-2</v>
      </c>
      <c r="AB116" s="5">
        <v>804.6</v>
      </c>
      <c r="AC116" s="5">
        <v>0</v>
      </c>
      <c r="AD116" s="5">
        <v>2.7300000000000001E-2</v>
      </c>
      <c r="AE116" s="5">
        <v>1.9530000000000001</v>
      </c>
      <c r="AF116" s="5">
        <v>0</v>
      </c>
      <c r="AG116" s="6">
        <f>AE116*1000000/C116</f>
        <v>3.692569483834373E-2</v>
      </c>
      <c r="AH116" s="5">
        <v>0.62660000000000005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</row>
    <row r="117" spans="1:45">
      <c r="A117" s="2">
        <v>1</v>
      </c>
      <c r="B117" s="2">
        <v>12</v>
      </c>
      <c r="C117" s="4">
        <v>56050000</v>
      </c>
      <c r="D117" s="4">
        <v>0.86799999999999999</v>
      </c>
      <c r="E117" s="5">
        <v>0.86839999999999995</v>
      </c>
      <c r="F117" s="5">
        <v>0</v>
      </c>
      <c r="G117" s="5">
        <v>1146000</v>
      </c>
      <c r="H117" s="5">
        <v>59520</v>
      </c>
      <c r="I117" s="5">
        <v>0</v>
      </c>
      <c r="J117" s="5">
        <v>85.82</v>
      </c>
      <c r="K117" s="5">
        <v>0</v>
      </c>
      <c r="L117" s="5">
        <v>1</v>
      </c>
      <c r="M117" s="5">
        <v>5769</v>
      </c>
      <c r="N117" s="5">
        <v>0</v>
      </c>
      <c r="O117" s="5">
        <v>0.4274</v>
      </c>
      <c r="P117" s="5">
        <v>3585</v>
      </c>
      <c r="Q117" s="5">
        <v>0</v>
      </c>
      <c r="R117" s="5">
        <v>0.1489</v>
      </c>
      <c r="S117" s="5">
        <v>11830</v>
      </c>
      <c r="T117" s="5">
        <v>0</v>
      </c>
      <c r="U117" s="5">
        <v>0.82399999999999995</v>
      </c>
      <c r="V117" s="5">
        <v>0.52959999999999996</v>
      </c>
      <c r="W117" s="5">
        <v>0</v>
      </c>
      <c r="X117" s="5">
        <v>5.5340000000000002E-5</v>
      </c>
      <c r="Y117" s="5">
        <v>206.6</v>
      </c>
      <c r="Z117" s="5">
        <v>0</v>
      </c>
      <c r="AA117" s="5">
        <v>1.677E-2</v>
      </c>
      <c r="AB117" s="5">
        <v>703.6</v>
      </c>
      <c r="AC117" s="5">
        <v>0</v>
      </c>
      <c r="AD117" s="5">
        <v>3.1449999999999999E-2</v>
      </c>
      <c r="AE117" s="5">
        <v>0.3594</v>
      </c>
      <c r="AF117" s="5">
        <v>0</v>
      </c>
      <c r="AG117" s="6">
        <f>AE117*1000000/C117</f>
        <v>6.4121320249776988E-3</v>
      </c>
      <c r="AH117" s="5">
        <v>0.61360000000000003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</row>
    <row r="118" spans="1:45">
      <c r="A118" s="2">
        <v>1</v>
      </c>
      <c r="B118" s="2">
        <v>2013</v>
      </c>
      <c r="C118" s="4">
        <v>56050000</v>
      </c>
      <c r="D118" s="4">
        <v>1</v>
      </c>
      <c r="E118" s="5">
        <v>1.002</v>
      </c>
      <c r="F118" s="5">
        <v>0.42709999999999998</v>
      </c>
      <c r="G118" s="5">
        <v>4614000</v>
      </c>
      <c r="H118" s="5">
        <v>2941000</v>
      </c>
      <c r="I118" s="5">
        <v>0</v>
      </c>
      <c r="J118" s="5">
        <v>1426</v>
      </c>
      <c r="K118" s="5">
        <v>13.47</v>
      </c>
      <c r="L118" s="5">
        <v>1</v>
      </c>
      <c r="M118" s="5">
        <v>46940</v>
      </c>
      <c r="N118" s="5">
        <v>5699</v>
      </c>
      <c r="O118" s="5">
        <v>0.36720000000000003</v>
      </c>
      <c r="P118" s="5">
        <v>29220</v>
      </c>
      <c r="Q118" s="5">
        <v>2690</v>
      </c>
      <c r="R118" s="5">
        <v>0.13250000000000001</v>
      </c>
      <c r="S118" s="5">
        <v>162200</v>
      </c>
      <c r="T118" s="5">
        <v>28260</v>
      </c>
      <c r="U118" s="5">
        <v>1.3740000000000001</v>
      </c>
      <c r="V118" s="5">
        <v>5.1509999999999998</v>
      </c>
      <c r="W118" s="5">
        <v>0.60209999999999997</v>
      </c>
      <c r="X118" s="5">
        <v>4.6740000000000003E-5</v>
      </c>
      <c r="Y118" s="5">
        <v>1652</v>
      </c>
      <c r="Z118" s="5">
        <v>204.6</v>
      </c>
      <c r="AA118" s="5">
        <v>1.389E-2</v>
      </c>
      <c r="AB118" s="5">
        <v>11270</v>
      </c>
      <c r="AC118" s="5">
        <v>961.3</v>
      </c>
      <c r="AD118" s="5">
        <v>4.7469999999999998E-2</v>
      </c>
      <c r="AE118" s="5">
        <v>5.84</v>
      </c>
      <c r="AF118" s="5">
        <v>592.4</v>
      </c>
      <c r="AG118" s="6">
        <f>AE118*1000000/C118</f>
        <v>0.10419268510258697</v>
      </c>
      <c r="AH118" s="5">
        <v>0.61360000000000003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0</v>
      </c>
      <c r="AR118" s="5">
        <v>0</v>
      </c>
      <c r="AS118" s="5">
        <v>0</v>
      </c>
    </row>
    <row r="119" spans="1:45">
      <c r="A119" s="2"/>
      <c r="B119" s="2"/>
      <c r="C119" s="3"/>
      <c r="D119" s="4">
        <v>0.88400000000000001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</sheetData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shervin jamshidi</dc:creator>
  <cp:lastModifiedBy>SHJ</cp:lastModifiedBy>
  <dcterms:created xsi:type="dcterms:W3CDTF">2016-12-18T07:27:22Z</dcterms:created>
  <dcterms:modified xsi:type="dcterms:W3CDTF">2022-09-07T15:07:42Z</dcterms:modified>
</cp:coreProperties>
</file>