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卸载\2019\2.Submitted\孙琳琳两个\SCI论文\2. 20220909孙琳琳2\1. Peer J\Raw data\Figure 2\"/>
    </mc:Choice>
  </mc:AlternateContent>
  <bookViews>
    <workbookView xWindow="0" yWindow="0" windowWidth="20925" windowHeight="9840" tabRatio="891" activeTab="2"/>
  </bookViews>
  <sheets>
    <sheet name="fig2A" sheetId="1" r:id="rId1"/>
    <sheet name="fig2C" sheetId="2" r:id="rId2"/>
    <sheet name="fig2E-1" sheetId="8" r:id="rId3"/>
  </sheets>
  <calcPr calcId="152511"/>
</workbook>
</file>

<file path=xl/calcChain.xml><?xml version="1.0" encoding="utf-8"?>
<calcChain xmlns="http://schemas.openxmlformats.org/spreadsheetml/2006/main">
  <c r="C14" i="8" l="1"/>
  <c r="D14" i="8"/>
  <c r="E14" i="8"/>
  <c r="C15" i="8"/>
  <c r="D15" i="8"/>
  <c r="E15" i="8"/>
  <c r="C16" i="8"/>
  <c r="D16" i="8"/>
  <c r="E16" i="8"/>
  <c r="B15" i="8"/>
  <c r="B16" i="8"/>
  <c r="B14" i="8"/>
  <c r="E13" i="8"/>
  <c r="D13" i="8"/>
  <c r="C13" i="8"/>
  <c r="B13" i="8"/>
  <c r="E12" i="8"/>
  <c r="D12" i="8"/>
  <c r="C12" i="8"/>
  <c r="B12" i="8"/>
  <c r="E11" i="8"/>
  <c r="D11" i="8"/>
  <c r="C11" i="8"/>
  <c r="B11" i="8"/>
  <c r="E7" i="2"/>
  <c r="D7" i="2"/>
  <c r="C7" i="2"/>
  <c r="B7" i="2"/>
  <c r="E6" i="2"/>
  <c r="D6" i="2"/>
  <c r="C6" i="2"/>
  <c r="B6" i="2"/>
  <c r="E7" i="1"/>
  <c r="D7" i="1"/>
  <c r="C7" i="1"/>
  <c r="B7" i="1"/>
  <c r="E6" i="1"/>
  <c r="D6" i="1"/>
  <c r="C6" i="1"/>
  <c r="B6" i="1"/>
</calcChain>
</file>

<file path=xl/sharedStrings.xml><?xml version="1.0" encoding="utf-8"?>
<sst xmlns="http://schemas.openxmlformats.org/spreadsheetml/2006/main" count="23" uniqueCount="12">
  <si>
    <t>Control</t>
  </si>
  <si>
    <t>HG</t>
  </si>
  <si>
    <t>HG+Ber (50μm)</t>
  </si>
  <si>
    <t>HG+Ber (100μm)</t>
  </si>
  <si>
    <t>cell viability</t>
  </si>
  <si>
    <t>Mean</t>
  </si>
  <si>
    <t>SD</t>
  </si>
  <si>
    <t>Bax</t>
  </si>
  <si>
    <t>Bcl2</t>
  </si>
  <si>
    <t>β-actin</t>
    <phoneticPr fontId="4" type="noConversion"/>
  </si>
  <si>
    <t>Bax/β-actin ratio</t>
    <phoneticPr fontId="4" type="noConversion"/>
  </si>
  <si>
    <t>Bcl2/β-actin ratio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</si>
</sst>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  <font>
      <sz val="1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0</xdr:row>
      <xdr:rowOff>209550</xdr:rowOff>
    </xdr:from>
    <xdr:to>
      <xdr:col>13</xdr:col>
      <xdr:colOff>0</xdr:colOff>
      <xdr:row>16</xdr:row>
      <xdr:rowOff>200025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43925" y="209550"/>
          <a:ext cx="4400550" cy="3648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635</xdr:rowOff>
    </xdr:from>
    <xdr:to>
      <xdr:col>12</xdr:col>
      <xdr:colOff>133350</xdr:colOff>
      <xdr:row>15</xdr:row>
      <xdr:rowOff>200660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2400" y="635"/>
          <a:ext cx="4419600" cy="3629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2</xdr:row>
      <xdr:rowOff>9525</xdr:rowOff>
    </xdr:from>
    <xdr:to>
      <xdr:col>13</xdr:col>
      <xdr:colOff>114300</xdr:colOff>
      <xdr:row>17</xdr:row>
      <xdr:rowOff>152400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5550" y="428625"/>
          <a:ext cx="4467225" cy="3286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523875</xdr:colOff>
      <xdr:row>2</xdr:row>
      <xdr:rowOff>0</xdr:rowOff>
    </xdr:from>
    <xdr:to>
      <xdr:col>20</xdr:col>
      <xdr:colOff>485775</xdr:colOff>
      <xdr:row>17</xdr:row>
      <xdr:rowOff>57150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82350" y="419100"/>
          <a:ext cx="4762500" cy="3200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F13" sqref="F13"/>
    </sheetView>
  </sheetViews>
  <sheetFormatPr defaultColWidth="11.625" defaultRowHeight="18" customHeight="1" x14ac:dyDescent="0.3"/>
  <cols>
    <col min="1" max="1" width="16" style="1" customWidth="1"/>
    <col min="2" max="6" width="14.5" style="1" customWidth="1"/>
    <col min="7" max="16383" width="11.625" style="1" customWidth="1"/>
    <col min="16384" max="16384" width="11.625" style="1"/>
  </cols>
  <sheetData>
    <row r="1" spans="1:6" ht="18" customHeight="1" x14ac:dyDescent="0.3">
      <c r="A1" s="8"/>
    </row>
    <row r="2" spans="1:6" ht="18" customHeight="1" x14ac:dyDescent="0.3">
      <c r="A2" s="8"/>
      <c r="B2" s="9" t="s">
        <v>0</v>
      </c>
      <c r="C2" s="9" t="s">
        <v>1</v>
      </c>
      <c r="D2" s="9" t="s">
        <v>2</v>
      </c>
      <c r="E2" s="9" t="s">
        <v>3</v>
      </c>
      <c r="F2" s="9"/>
    </row>
    <row r="3" spans="1:6" ht="18" customHeight="1" x14ac:dyDescent="0.3">
      <c r="A3" s="9" t="s">
        <v>4</v>
      </c>
      <c r="B3" s="8">
        <v>97.87</v>
      </c>
      <c r="C3" s="8">
        <v>51.65</v>
      </c>
      <c r="D3" s="8">
        <v>64.540000000000006</v>
      </c>
      <c r="E3" s="8">
        <v>76.53</v>
      </c>
      <c r="F3" s="8"/>
    </row>
    <row r="4" spans="1:6" ht="18" customHeight="1" x14ac:dyDescent="0.3">
      <c r="A4" s="9"/>
      <c r="B4" s="8">
        <v>94.53</v>
      </c>
      <c r="C4" s="8">
        <v>43.6</v>
      </c>
      <c r="D4" s="8">
        <v>73.64</v>
      </c>
      <c r="E4" s="8">
        <v>85.61</v>
      </c>
      <c r="F4" s="8"/>
    </row>
    <row r="5" spans="1:6" ht="18" customHeight="1" x14ac:dyDescent="0.3">
      <c r="A5" s="9"/>
      <c r="B5" s="8">
        <v>107.61</v>
      </c>
      <c r="C5" s="8">
        <v>49.65</v>
      </c>
      <c r="D5" s="8">
        <v>67.010000000000005</v>
      </c>
      <c r="E5" s="8">
        <v>76.36</v>
      </c>
      <c r="F5" s="8"/>
    </row>
    <row r="6" spans="1:6" ht="18" customHeight="1" x14ac:dyDescent="0.3">
      <c r="A6" s="9" t="s">
        <v>5</v>
      </c>
      <c r="B6" s="8">
        <f t="shared" ref="B6:E6" si="0">AVERAGE(B3:B5)</f>
        <v>100.00333333333333</v>
      </c>
      <c r="C6" s="8">
        <f t="shared" si="0"/>
        <v>48.300000000000004</v>
      </c>
      <c r="D6" s="8">
        <f t="shared" si="0"/>
        <v>68.396666666666661</v>
      </c>
      <c r="E6" s="8">
        <f t="shared" si="0"/>
        <v>79.5</v>
      </c>
      <c r="F6" s="8"/>
    </row>
    <row r="7" spans="1:6" ht="18" customHeight="1" x14ac:dyDescent="0.3">
      <c r="A7" s="9" t="s">
        <v>6</v>
      </c>
      <c r="B7" s="8">
        <f t="shared" ref="B7:E7" si="1">STDEV(B3:B5)</f>
        <v>6.7959497741914863</v>
      </c>
      <c r="C7" s="8">
        <f t="shared" si="1"/>
        <v>4.191360161093292</v>
      </c>
      <c r="D7" s="8">
        <f t="shared" si="1"/>
        <v>4.7058084675572278</v>
      </c>
      <c r="E7" s="8">
        <f t="shared" si="1"/>
        <v>5.292097882692647</v>
      </c>
      <c r="F7" s="8"/>
    </row>
    <row r="9" spans="1:6" ht="18" customHeight="1" x14ac:dyDescent="0.3">
      <c r="A9" s="8"/>
    </row>
    <row r="10" spans="1:6" ht="18" customHeight="1" x14ac:dyDescent="0.3">
      <c r="A10" s="8"/>
      <c r="B10" s="9"/>
      <c r="C10" s="9"/>
      <c r="D10" s="9"/>
      <c r="E10" s="9"/>
      <c r="F10" s="9"/>
    </row>
    <row r="11" spans="1:6" ht="18" customHeight="1" x14ac:dyDescent="0.3">
      <c r="A11" s="9"/>
      <c r="B11" s="8"/>
      <c r="C11" s="8"/>
      <c r="D11" s="8"/>
      <c r="E11" s="8"/>
      <c r="F11" s="8"/>
    </row>
    <row r="12" spans="1:6" ht="18" customHeight="1" x14ac:dyDescent="0.3">
      <c r="A12" s="9"/>
      <c r="B12" s="8"/>
      <c r="C12" s="8"/>
      <c r="D12" s="8"/>
      <c r="E12" s="8"/>
      <c r="F12" s="8"/>
    </row>
    <row r="13" spans="1:6" ht="18" customHeight="1" x14ac:dyDescent="0.3">
      <c r="A13" s="9"/>
      <c r="B13" s="8"/>
      <c r="C13" s="8"/>
      <c r="D13" s="8"/>
      <c r="E13" s="8"/>
      <c r="F13" s="8"/>
    </row>
    <row r="14" spans="1:6" ht="18" customHeight="1" x14ac:dyDescent="0.3">
      <c r="A14" s="9"/>
      <c r="B14" s="8"/>
      <c r="C14" s="8"/>
      <c r="D14" s="8"/>
      <c r="E14" s="8"/>
      <c r="F14" s="8"/>
    </row>
    <row r="15" spans="1:6" ht="18" customHeight="1" x14ac:dyDescent="0.3">
      <c r="A15" s="9"/>
      <c r="B15" s="8"/>
      <c r="C15" s="8"/>
      <c r="D15" s="8"/>
      <c r="E15" s="8"/>
      <c r="F15" s="8"/>
    </row>
    <row r="16" spans="1:6" ht="18" customHeight="1" x14ac:dyDescent="0.3">
      <c r="A16" s="9"/>
      <c r="B16" s="8"/>
      <c r="C16" s="8"/>
      <c r="D16" s="8"/>
      <c r="E16" s="8"/>
      <c r="F16" s="8"/>
    </row>
    <row r="18" spans="1:6" ht="18" customHeight="1" x14ac:dyDescent="0.3">
      <c r="A18" s="8"/>
    </row>
    <row r="19" spans="1:6" ht="18" customHeight="1" x14ac:dyDescent="0.3">
      <c r="A19" s="8"/>
      <c r="B19" s="9"/>
      <c r="C19" s="9"/>
      <c r="D19" s="9"/>
      <c r="E19" s="9"/>
      <c r="F19" s="9"/>
    </row>
    <row r="20" spans="1:6" ht="18" customHeight="1" x14ac:dyDescent="0.3">
      <c r="A20" s="9"/>
      <c r="B20" s="8"/>
      <c r="C20" s="8"/>
      <c r="D20" s="8"/>
      <c r="E20" s="8"/>
      <c r="F20" s="8"/>
    </row>
    <row r="21" spans="1:6" ht="18" customHeight="1" x14ac:dyDescent="0.3">
      <c r="A21" s="9"/>
      <c r="B21" s="8"/>
      <c r="C21" s="8"/>
      <c r="D21" s="8"/>
      <c r="E21" s="8"/>
      <c r="F21" s="8"/>
    </row>
    <row r="22" spans="1:6" ht="18" customHeight="1" x14ac:dyDescent="0.3">
      <c r="A22" s="9"/>
      <c r="B22" s="8"/>
      <c r="C22" s="8"/>
      <c r="D22" s="8"/>
      <c r="E22" s="8"/>
      <c r="F22" s="8"/>
    </row>
    <row r="23" spans="1:6" ht="18" customHeight="1" x14ac:dyDescent="0.3">
      <c r="A23" s="9"/>
      <c r="B23" s="8"/>
      <c r="C23" s="8"/>
      <c r="D23" s="8"/>
      <c r="E23" s="8"/>
      <c r="F23" s="8"/>
    </row>
    <row r="24" spans="1:6" ht="18" customHeight="1" x14ac:dyDescent="0.3">
      <c r="A24" s="9"/>
      <c r="B24" s="8"/>
      <c r="C24" s="8"/>
      <c r="D24" s="8"/>
      <c r="E24" s="8"/>
      <c r="F24" s="8"/>
    </row>
    <row r="25" spans="1:6" ht="18" customHeight="1" x14ac:dyDescent="0.3">
      <c r="A25" s="9"/>
      <c r="B25" s="8"/>
      <c r="C25" s="8"/>
      <c r="D25" s="8"/>
      <c r="E25" s="8"/>
      <c r="F25" s="8"/>
    </row>
  </sheetData>
  <phoneticPr fontId="4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D32" sqref="D32"/>
    </sheetView>
  </sheetViews>
  <sheetFormatPr defaultColWidth="11.625" defaultRowHeight="18" customHeight="1" x14ac:dyDescent="0.3"/>
  <cols>
    <col min="1" max="1" width="16" style="1" customWidth="1"/>
    <col min="2" max="6" width="14.5" style="1" customWidth="1"/>
    <col min="7" max="16383" width="11.625" style="1" customWidth="1"/>
    <col min="16384" max="16384" width="11.625" style="1"/>
  </cols>
  <sheetData>
    <row r="1" spans="1:6" ht="18" customHeight="1" x14ac:dyDescent="0.3">
      <c r="A1" s="8"/>
    </row>
    <row r="2" spans="1:6" ht="18" customHeight="1" x14ac:dyDescent="0.3">
      <c r="A2" s="8"/>
      <c r="B2" s="9" t="s">
        <v>0</v>
      </c>
      <c r="C2" s="9" t="s">
        <v>1</v>
      </c>
      <c r="D2" s="9" t="s">
        <v>2</v>
      </c>
      <c r="E2" s="9" t="s">
        <v>3</v>
      </c>
      <c r="F2" s="9"/>
    </row>
    <row r="3" spans="1:6" ht="18" customHeight="1" x14ac:dyDescent="0.3">
      <c r="A3" s="9" t="s">
        <v>4</v>
      </c>
      <c r="B3" s="8">
        <v>4.71</v>
      </c>
      <c r="C3" s="8">
        <v>15.9</v>
      </c>
      <c r="D3" s="8">
        <v>10.42</v>
      </c>
      <c r="E3" s="8">
        <v>8.8699999999999992</v>
      </c>
      <c r="F3" s="8"/>
    </row>
    <row r="4" spans="1:6" ht="18" customHeight="1" x14ac:dyDescent="0.3">
      <c r="A4" s="9"/>
      <c r="B4" s="8">
        <v>5.1100000000000003</v>
      </c>
      <c r="C4" s="8">
        <v>15.67</v>
      </c>
      <c r="D4" s="8">
        <v>11.77</v>
      </c>
      <c r="E4" s="8">
        <v>8.36</v>
      </c>
      <c r="F4" s="8"/>
    </row>
    <row r="5" spans="1:6" ht="18" customHeight="1" x14ac:dyDescent="0.3">
      <c r="A5" s="9"/>
      <c r="B5" s="8">
        <v>4.57</v>
      </c>
      <c r="C5" s="8">
        <v>14.35</v>
      </c>
      <c r="D5" s="8">
        <v>11.41</v>
      </c>
      <c r="E5" s="8">
        <v>9.48</v>
      </c>
      <c r="F5" s="8"/>
    </row>
    <row r="6" spans="1:6" ht="18" customHeight="1" x14ac:dyDescent="0.3">
      <c r="A6" s="9" t="s">
        <v>5</v>
      </c>
      <c r="B6" s="8">
        <f>AVERAGE(B3:B5)</f>
        <v>4.7966666666666669</v>
      </c>
      <c r="C6" s="8">
        <f>AVERAGE(C3:C5)</f>
        <v>15.306666666666667</v>
      </c>
      <c r="D6" s="8">
        <f>AVERAGE(D3:D5)</f>
        <v>11.199999999999998</v>
      </c>
      <c r="E6" s="8">
        <f>AVERAGE(E3:E5)</f>
        <v>8.9033333333333324</v>
      </c>
      <c r="F6" s="8"/>
    </row>
    <row r="7" spans="1:6" ht="18" customHeight="1" x14ac:dyDescent="0.3">
      <c r="A7" s="9" t="s">
        <v>6</v>
      </c>
      <c r="B7" s="8">
        <f>STDEV(B3:B5)</f>
        <v>0.28023799409311612</v>
      </c>
      <c r="C7" s="8">
        <f>STDEV(C3:C5)</f>
        <v>0.83644087258654087</v>
      </c>
      <c r="D7" s="8">
        <f>STDEV(D3:D5)</f>
        <v>0.69907081186386255</v>
      </c>
      <c r="E7" s="8">
        <f>STDEV(E3:E5)</f>
        <v>0.56074355398286468</v>
      </c>
      <c r="F7" s="8"/>
    </row>
    <row r="9" spans="1:6" ht="18" customHeight="1" x14ac:dyDescent="0.3">
      <c r="A9" s="8"/>
    </row>
    <row r="10" spans="1:6" ht="18" customHeight="1" x14ac:dyDescent="0.3">
      <c r="A10" s="8"/>
      <c r="B10" s="9"/>
      <c r="C10" s="9"/>
      <c r="D10" s="9"/>
      <c r="E10" s="9"/>
      <c r="F10" s="9"/>
    </row>
    <row r="11" spans="1:6" ht="18" customHeight="1" x14ac:dyDescent="0.3">
      <c r="A11" s="9"/>
      <c r="B11" s="8"/>
      <c r="C11" s="8"/>
      <c r="D11" s="8"/>
      <c r="E11" s="8"/>
      <c r="F11" s="8"/>
    </row>
    <row r="12" spans="1:6" ht="18" customHeight="1" x14ac:dyDescent="0.3">
      <c r="A12" s="9"/>
      <c r="B12" s="8"/>
      <c r="C12" s="8"/>
      <c r="D12" s="8"/>
      <c r="E12" s="8"/>
      <c r="F12" s="8"/>
    </row>
    <row r="13" spans="1:6" ht="18" customHeight="1" x14ac:dyDescent="0.3">
      <c r="A13" s="9"/>
      <c r="B13" s="8"/>
      <c r="C13" s="8"/>
      <c r="D13" s="8"/>
      <c r="E13" s="8"/>
      <c r="F13" s="8"/>
    </row>
    <row r="14" spans="1:6" ht="18" customHeight="1" x14ac:dyDescent="0.3">
      <c r="A14" s="9"/>
      <c r="B14" s="8"/>
      <c r="C14" s="8"/>
      <c r="D14" s="8"/>
      <c r="E14" s="8"/>
      <c r="F14" s="8"/>
    </row>
    <row r="15" spans="1:6" ht="18" customHeight="1" x14ac:dyDescent="0.3">
      <c r="A15" s="9"/>
      <c r="B15" s="8"/>
      <c r="C15" s="8"/>
      <c r="D15" s="8"/>
      <c r="E15" s="8"/>
      <c r="F15" s="8"/>
    </row>
    <row r="16" spans="1:6" ht="18" customHeight="1" x14ac:dyDescent="0.3">
      <c r="A16" s="9"/>
      <c r="B16" s="8"/>
      <c r="C16" s="8"/>
      <c r="D16" s="8"/>
      <c r="E16" s="8"/>
      <c r="F16" s="8"/>
    </row>
    <row r="18" spans="1:6" ht="18" customHeight="1" x14ac:dyDescent="0.3">
      <c r="A18" s="8"/>
    </row>
    <row r="19" spans="1:6" ht="18" customHeight="1" x14ac:dyDescent="0.3">
      <c r="A19" s="8"/>
      <c r="B19" s="9"/>
      <c r="C19" s="9"/>
      <c r="D19" s="9"/>
      <c r="E19" s="9"/>
      <c r="F19" s="9"/>
    </row>
    <row r="20" spans="1:6" ht="18" customHeight="1" x14ac:dyDescent="0.3">
      <c r="A20" s="9"/>
      <c r="B20" s="8"/>
      <c r="C20" s="8"/>
      <c r="D20" s="8"/>
      <c r="E20" s="8"/>
      <c r="F20" s="8"/>
    </row>
    <row r="21" spans="1:6" ht="18" customHeight="1" x14ac:dyDescent="0.3">
      <c r="A21" s="9"/>
      <c r="B21" s="8"/>
      <c r="C21" s="8"/>
      <c r="D21" s="8"/>
      <c r="E21" s="8"/>
      <c r="F21" s="8"/>
    </row>
    <row r="22" spans="1:6" ht="18" customHeight="1" x14ac:dyDescent="0.3">
      <c r="A22" s="9"/>
      <c r="B22" s="8"/>
      <c r="C22" s="8"/>
      <c r="D22" s="8"/>
      <c r="E22" s="8"/>
      <c r="F22" s="8"/>
    </row>
    <row r="23" spans="1:6" ht="18" customHeight="1" x14ac:dyDescent="0.3">
      <c r="A23" s="9"/>
      <c r="B23" s="8"/>
      <c r="C23" s="8"/>
      <c r="D23" s="8"/>
      <c r="E23" s="8"/>
      <c r="F23" s="8"/>
    </row>
    <row r="24" spans="1:6" ht="18" customHeight="1" x14ac:dyDescent="0.3">
      <c r="A24" s="9"/>
      <c r="B24" s="8"/>
      <c r="C24" s="8"/>
      <c r="D24" s="8"/>
      <c r="E24" s="8"/>
      <c r="F24" s="8"/>
    </row>
    <row r="25" spans="1:6" ht="18" customHeight="1" x14ac:dyDescent="0.3">
      <c r="A25" s="9"/>
      <c r="B25" s="8"/>
      <c r="C25" s="8"/>
      <c r="D25" s="8"/>
      <c r="E25" s="8"/>
      <c r="F25" s="8"/>
    </row>
  </sheetData>
  <phoneticPr fontId="4" type="noConversion"/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>
      <selection activeCell="A14" sqref="A14"/>
    </sheetView>
  </sheetViews>
  <sheetFormatPr defaultColWidth="9" defaultRowHeight="16.5" x14ac:dyDescent="0.3"/>
  <cols>
    <col min="1" max="1" width="17" style="1" customWidth="1"/>
    <col min="2" max="5" width="14.125" style="1"/>
    <col min="6" max="16384" width="9" style="1"/>
  </cols>
  <sheetData>
    <row r="1" spans="1:5" x14ac:dyDescent="0.3">
      <c r="A1" s="2"/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3">
      <c r="A2" s="4" t="s">
        <v>7</v>
      </c>
      <c r="B2" s="5">
        <v>0.15</v>
      </c>
      <c r="C2" s="5">
        <v>0.47</v>
      </c>
      <c r="D2" s="5">
        <v>0.25</v>
      </c>
      <c r="E2" s="5">
        <v>0.25</v>
      </c>
    </row>
    <row r="3" spans="1:5" x14ac:dyDescent="0.3">
      <c r="A3" s="4"/>
      <c r="B3" s="5">
        <v>0.14000000000000001</v>
      </c>
      <c r="C3" s="5">
        <v>0.49</v>
      </c>
      <c r="D3" s="5">
        <v>0.24</v>
      </c>
      <c r="E3" s="5">
        <v>0.22</v>
      </c>
    </row>
    <row r="4" spans="1:5" x14ac:dyDescent="0.3">
      <c r="A4" s="4"/>
      <c r="B4" s="5">
        <v>0.16</v>
      </c>
      <c r="C4" s="5">
        <v>0.5</v>
      </c>
      <c r="D4" s="5">
        <v>0.27</v>
      </c>
      <c r="E4" s="5">
        <v>0.21</v>
      </c>
    </row>
    <row r="5" spans="1:5" x14ac:dyDescent="0.3">
      <c r="A5" s="4" t="s">
        <v>8</v>
      </c>
      <c r="B5" s="1">
        <v>0.38</v>
      </c>
      <c r="C5" s="5">
        <v>0.11</v>
      </c>
      <c r="D5" s="5">
        <v>0.26</v>
      </c>
      <c r="E5" s="5">
        <v>0.25</v>
      </c>
    </row>
    <row r="6" spans="1:5" x14ac:dyDescent="0.3">
      <c r="A6" s="5"/>
      <c r="B6" s="1">
        <v>0.37</v>
      </c>
      <c r="C6" s="5">
        <v>0.11</v>
      </c>
      <c r="D6" s="5">
        <v>0.25</v>
      </c>
      <c r="E6" s="5">
        <v>0.27</v>
      </c>
    </row>
    <row r="7" spans="1:5" x14ac:dyDescent="0.3">
      <c r="A7" s="5"/>
      <c r="B7" s="5">
        <v>0.35</v>
      </c>
      <c r="C7" s="5">
        <v>0.11</v>
      </c>
      <c r="D7" s="5">
        <v>0.24</v>
      </c>
      <c r="E7" s="5">
        <v>0.25</v>
      </c>
    </row>
    <row r="8" spans="1:5" x14ac:dyDescent="0.3">
      <c r="A8" s="4" t="s">
        <v>9</v>
      </c>
      <c r="B8" s="5">
        <v>0.75</v>
      </c>
      <c r="C8" s="5">
        <v>0.72</v>
      </c>
      <c r="D8" s="5">
        <v>0.77</v>
      </c>
      <c r="E8" s="5">
        <v>0.71</v>
      </c>
    </row>
    <row r="9" spans="1:5" x14ac:dyDescent="0.3">
      <c r="A9" s="5"/>
      <c r="B9" s="5">
        <v>0.72</v>
      </c>
      <c r="C9" s="5">
        <v>0.71</v>
      </c>
      <c r="D9" s="5">
        <v>0.74</v>
      </c>
      <c r="E9" s="5">
        <v>0.77</v>
      </c>
    </row>
    <row r="10" spans="1:5" x14ac:dyDescent="0.3">
      <c r="A10" s="5"/>
      <c r="B10" s="5">
        <v>0.74</v>
      </c>
      <c r="C10" s="5">
        <v>0.73</v>
      </c>
      <c r="D10" s="5">
        <v>0.76</v>
      </c>
      <c r="E10" s="5">
        <v>0.75</v>
      </c>
    </row>
    <row r="11" spans="1:5" x14ac:dyDescent="0.3">
      <c r="A11" s="5" t="s">
        <v>10</v>
      </c>
      <c r="B11" s="5">
        <f t="shared" ref="B11:E13" si="0">B2/B8</f>
        <v>0.19999999999999998</v>
      </c>
      <c r="C11" s="5">
        <f t="shared" si="0"/>
        <v>0.65277777777777779</v>
      </c>
      <c r="D11" s="5">
        <f t="shared" si="0"/>
        <v>0.32467532467532467</v>
      </c>
      <c r="E11" s="5">
        <f t="shared" si="0"/>
        <v>0.35211267605633806</v>
      </c>
    </row>
    <row r="12" spans="1:5" x14ac:dyDescent="0.3">
      <c r="A12" s="5"/>
      <c r="B12" s="5">
        <f t="shared" si="0"/>
        <v>0.19444444444444448</v>
      </c>
      <c r="C12" s="5">
        <f t="shared" si="0"/>
        <v>0.6901408450704225</v>
      </c>
      <c r="D12" s="5">
        <f t="shared" si="0"/>
        <v>0.32432432432432434</v>
      </c>
      <c r="E12" s="5">
        <f t="shared" si="0"/>
        <v>0.2857142857142857</v>
      </c>
    </row>
    <row r="13" spans="1:5" x14ac:dyDescent="0.3">
      <c r="A13" s="5"/>
      <c r="B13" s="5">
        <f t="shared" si="0"/>
        <v>0.21621621621621623</v>
      </c>
      <c r="C13" s="5">
        <f t="shared" si="0"/>
        <v>0.68493150684931503</v>
      </c>
      <c r="D13" s="5">
        <f t="shared" si="0"/>
        <v>0.35526315789473684</v>
      </c>
      <c r="E13" s="5">
        <f t="shared" si="0"/>
        <v>0.27999999999999997</v>
      </c>
    </row>
    <row r="14" spans="1:5" x14ac:dyDescent="0.3">
      <c r="A14" s="5" t="s">
        <v>11</v>
      </c>
      <c r="B14" s="5">
        <f>B5/B8</f>
        <v>0.50666666666666671</v>
      </c>
      <c r="C14" s="5">
        <f t="shared" ref="C14:E14" si="1">C5/C8</f>
        <v>0.15277777777777779</v>
      </c>
      <c r="D14" s="5">
        <f t="shared" si="1"/>
        <v>0.33766233766233766</v>
      </c>
      <c r="E14" s="5">
        <f t="shared" si="1"/>
        <v>0.35211267605633806</v>
      </c>
    </row>
    <row r="15" spans="1:5" x14ac:dyDescent="0.3">
      <c r="A15" s="5"/>
      <c r="B15" s="5">
        <f t="shared" ref="B15:E16" si="2">B6/B9</f>
        <v>0.51388888888888895</v>
      </c>
      <c r="C15" s="5">
        <f t="shared" si="2"/>
        <v>0.15492957746478875</v>
      </c>
      <c r="D15" s="5">
        <f t="shared" si="2"/>
        <v>0.33783783783783783</v>
      </c>
      <c r="E15" s="5">
        <f t="shared" si="2"/>
        <v>0.35064935064935066</v>
      </c>
    </row>
    <row r="16" spans="1:5" x14ac:dyDescent="0.3">
      <c r="A16" s="5"/>
      <c r="B16" s="5">
        <f t="shared" si="2"/>
        <v>0.47297297297297297</v>
      </c>
      <c r="C16" s="5">
        <f t="shared" si="2"/>
        <v>0.15068493150684931</v>
      </c>
      <c r="D16" s="5">
        <f t="shared" si="2"/>
        <v>0.31578947368421051</v>
      </c>
      <c r="E16" s="5">
        <f t="shared" si="2"/>
        <v>0.33333333333333331</v>
      </c>
    </row>
    <row r="17" spans="1:5" x14ac:dyDescent="0.3">
      <c r="A17" s="5"/>
      <c r="B17" s="7"/>
      <c r="C17" s="7"/>
      <c r="D17" s="7"/>
      <c r="E17" s="7"/>
    </row>
    <row r="18" spans="1:5" x14ac:dyDescent="0.3">
      <c r="A18" s="5"/>
      <c r="B18" s="7"/>
      <c r="C18" s="7"/>
      <c r="D18" s="7"/>
      <c r="E18" s="7"/>
    </row>
    <row r="19" spans="1:5" x14ac:dyDescent="0.3">
      <c r="A19" s="5"/>
      <c r="B19" s="7"/>
      <c r="C19" s="7"/>
      <c r="D19" s="7"/>
      <c r="E19" s="7"/>
    </row>
    <row r="20" spans="1:5" x14ac:dyDescent="0.3">
      <c r="A20" s="5"/>
      <c r="B20" s="7"/>
      <c r="C20" s="7"/>
      <c r="D20" s="7"/>
      <c r="E20" s="7"/>
    </row>
    <row r="21" spans="1:5" x14ac:dyDescent="0.3">
      <c r="A21" s="5"/>
      <c r="B21" s="7"/>
      <c r="C21" s="7"/>
      <c r="D21" s="7"/>
      <c r="E21" s="7"/>
    </row>
    <row r="22" spans="1:5" x14ac:dyDescent="0.3">
      <c r="A22" s="5"/>
      <c r="B22" s="7"/>
      <c r="C22" s="7"/>
      <c r="D22" s="7"/>
      <c r="E22" s="7"/>
    </row>
    <row r="23" spans="1:5" x14ac:dyDescent="0.3">
      <c r="A23" s="5"/>
      <c r="B23" s="7"/>
      <c r="C23" s="7"/>
      <c r="D23" s="7"/>
      <c r="E23" s="7"/>
    </row>
    <row r="24" spans="1:5" x14ac:dyDescent="0.3">
      <c r="A24" s="5"/>
      <c r="B24" s="7"/>
      <c r="C24" s="7"/>
      <c r="D24" s="7"/>
      <c r="E24" s="7"/>
    </row>
    <row r="25" spans="1:5" x14ac:dyDescent="0.3">
      <c r="A25" s="5"/>
      <c r="B25" s="7"/>
      <c r="C25" s="7"/>
      <c r="D25" s="7"/>
      <c r="E25" s="7"/>
    </row>
    <row r="26" spans="1:5" x14ac:dyDescent="0.3">
      <c r="A26" s="5"/>
      <c r="B26" s="7"/>
      <c r="C26" s="7"/>
      <c r="D26" s="7"/>
      <c r="E26" s="7"/>
    </row>
    <row r="27" spans="1:5" x14ac:dyDescent="0.3">
      <c r="A27" s="5"/>
      <c r="B27" s="7"/>
      <c r="C27" s="7"/>
      <c r="D27" s="7"/>
      <c r="E27" s="7"/>
    </row>
    <row r="28" spans="1:5" x14ac:dyDescent="0.3">
      <c r="A28" s="5"/>
      <c r="B28" s="7"/>
      <c r="C28" s="7"/>
      <c r="D28" s="7"/>
      <c r="E28" s="7"/>
    </row>
    <row r="29" spans="1:5" x14ac:dyDescent="0.3">
      <c r="A29" s="5"/>
      <c r="B29" s="7"/>
      <c r="C29" s="7"/>
      <c r="D29" s="7"/>
      <c r="E29" s="7"/>
    </row>
    <row r="30" spans="1:5" x14ac:dyDescent="0.3">
      <c r="A30" s="5"/>
      <c r="B30" s="7"/>
      <c r="C30" s="7"/>
      <c r="D30" s="7"/>
      <c r="E30" s="7"/>
    </row>
    <row r="31" spans="1:5" x14ac:dyDescent="0.3">
      <c r="A31" s="5"/>
      <c r="B31" s="7"/>
      <c r="C31" s="7"/>
      <c r="D31" s="7"/>
      <c r="E31" s="7"/>
    </row>
    <row r="32" spans="1:5" x14ac:dyDescent="0.3">
      <c r="A32" s="6"/>
      <c r="B32" s="7"/>
      <c r="C32" s="7"/>
      <c r="D32" s="7"/>
      <c r="E32" s="7"/>
    </row>
    <row r="33" spans="1:5" x14ac:dyDescent="0.3">
      <c r="A33" s="5"/>
      <c r="B33" s="7"/>
      <c r="C33" s="7"/>
      <c r="D33" s="7"/>
      <c r="E33" s="7"/>
    </row>
    <row r="34" spans="1:5" x14ac:dyDescent="0.3">
      <c r="A34" s="5"/>
      <c r="B34" s="7"/>
      <c r="C34" s="7"/>
      <c r="D34" s="7"/>
      <c r="E34" s="7"/>
    </row>
    <row r="35" spans="1:5" x14ac:dyDescent="0.3">
      <c r="A35" s="5"/>
      <c r="B35" s="7"/>
      <c r="C35" s="7"/>
      <c r="D35" s="7"/>
      <c r="E35" s="7"/>
    </row>
    <row r="36" spans="1:5" x14ac:dyDescent="0.3">
      <c r="A36" s="5"/>
      <c r="B36" s="7"/>
      <c r="C36" s="7"/>
      <c r="D36" s="7"/>
      <c r="E36" s="7"/>
    </row>
    <row r="37" spans="1:5" x14ac:dyDescent="0.3">
      <c r="A37" s="5"/>
      <c r="B37" s="7"/>
      <c r="C37" s="7"/>
      <c r="D37" s="7"/>
      <c r="E37" s="7"/>
    </row>
    <row r="38" spans="1:5" x14ac:dyDescent="0.3">
      <c r="A38" s="5"/>
      <c r="B38" s="7"/>
      <c r="C38" s="7"/>
      <c r="D38" s="7"/>
      <c r="E38" s="7"/>
    </row>
    <row r="39" spans="1:5" x14ac:dyDescent="0.3">
      <c r="A39" s="5"/>
      <c r="B39" s="7"/>
      <c r="C39" s="7"/>
      <c r="D39" s="7"/>
      <c r="E39" s="7"/>
    </row>
    <row r="40" spans="1:5" x14ac:dyDescent="0.3">
      <c r="A40" s="5"/>
      <c r="B40" s="7"/>
      <c r="C40" s="7"/>
      <c r="D40" s="7"/>
      <c r="E40" s="7"/>
    </row>
    <row r="41" spans="1:5" x14ac:dyDescent="0.3">
      <c r="A41" s="5"/>
      <c r="B41" s="7"/>
      <c r="C41" s="7"/>
      <c r="D41" s="7"/>
      <c r="E41" s="7"/>
    </row>
    <row r="42" spans="1:5" x14ac:dyDescent="0.3">
      <c r="A42" s="5"/>
      <c r="B42" s="7"/>
      <c r="C42" s="7"/>
      <c r="D42" s="7"/>
      <c r="E42" s="7"/>
    </row>
    <row r="43" spans="1:5" x14ac:dyDescent="0.3">
      <c r="A43" s="5"/>
      <c r="B43" s="7"/>
      <c r="C43" s="7"/>
      <c r="D43" s="7"/>
      <c r="E43" s="7"/>
    </row>
    <row r="44" spans="1:5" x14ac:dyDescent="0.3">
      <c r="A44" s="5"/>
      <c r="B44" s="7"/>
      <c r="C44" s="7"/>
      <c r="D44" s="7"/>
      <c r="E44" s="7"/>
    </row>
    <row r="45" spans="1:5" x14ac:dyDescent="0.3">
      <c r="A45" s="5"/>
      <c r="B45" s="7"/>
      <c r="C45" s="7"/>
      <c r="D45" s="7"/>
      <c r="E45" s="7"/>
    </row>
    <row r="46" spans="1:5" x14ac:dyDescent="0.3">
      <c r="A46" s="5"/>
      <c r="B46" s="7"/>
      <c r="C46" s="7"/>
      <c r="D46" s="7"/>
      <c r="E46" s="7"/>
    </row>
    <row r="47" spans="1:5" x14ac:dyDescent="0.3">
      <c r="A47" s="5"/>
      <c r="B47" s="7"/>
      <c r="C47" s="7"/>
      <c r="D47" s="7"/>
      <c r="E47" s="7"/>
    </row>
    <row r="48" spans="1:5" x14ac:dyDescent="0.3">
      <c r="A48" s="5"/>
      <c r="B48" s="7"/>
      <c r="C48" s="7"/>
      <c r="D48" s="7"/>
      <c r="E48" s="7"/>
    </row>
    <row r="49" spans="1:5" x14ac:dyDescent="0.3">
      <c r="A49" s="5"/>
      <c r="B49" s="7"/>
      <c r="C49" s="7"/>
      <c r="D49" s="7"/>
      <c r="E49" s="7"/>
    </row>
    <row r="50" spans="1:5" x14ac:dyDescent="0.3">
      <c r="A50" s="5"/>
      <c r="B50" s="7"/>
      <c r="C50" s="7"/>
      <c r="D50" s="7"/>
      <c r="E50" s="7"/>
    </row>
    <row r="51" spans="1:5" x14ac:dyDescent="0.3">
      <c r="A51" s="5"/>
      <c r="B51" s="7"/>
      <c r="C51" s="7"/>
      <c r="D51" s="7"/>
      <c r="E51" s="7"/>
    </row>
    <row r="52" spans="1:5" x14ac:dyDescent="0.3">
      <c r="A52" s="5"/>
      <c r="B52" s="7"/>
      <c r="C52" s="7"/>
      <c r="D52" s="7"/>
      <c r="E52" s="7"/>
    </row>
    <row r="53" spans="1:5" x14ac:dyDescent="0.3">
      <c r="A53" s="5"/>
      <c r="B53" s="7"/>
      <c r="C53" s="7"/>
      <c r="D53" s="7"/>
      <c r="E53" s="7"/>
    </row>
    <row r="54" spans="1:5" x14ac:dyDescent="0.3">
      <c r="A54" s="5"/>
      <c r="B54" s="7"/>
      <c r="C54" s="7"/>
      <c r="D54" s="7"/>
      <c r="E54" s="7"/>
    </row>
    <row r="55" spans="1:5" x14ac:dyDescent="0.3">
      <c r="A55" s="5"/>
      <c r="B55" s="7"/>
      <c r="C55" s="7"/>
      <c r="D55" s="7"/>
      <c r="E55" s="7"/>
    </row>
    <row r="56" spans="1:5" x14ac:dyDescent="0.3">
      <c r="A56" s="5"/>
      <c r="B56" s="5"/>
      <c r="C56" s="5"/>
      <c r="D56" s="5"/>
      <c r="E56" s="5"/>
    </row>
  </sheetData>
  <phoneticPr fontId="4" type="noConversion"/>
  <pageMargins left="0.75" right="0.75" top="1" bottom="1" header="0.5" footer="0.5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fig2A</vt:lpstr>
      <vt:lpstr>fig2C</vt:lpstr>
      <vt:lpstr>fig2E-1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homologene</cp:lastModifiedBy>
  <dcterms:created xsi:type="dcterms:W3CDTF">2022-09-15T02:28:00Z</dcterms:created>
  <dcterms:modified xsi:type="dcterms:W3CDTF">2022-10-12T01:30:30Z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C5AC464B6F184634983AB427FCE76C50</vt:lpwstr>
  </property>
  <property fmtid="{D5CDD505-2E9C-101B-9397-08002B2CF9AE}" pid="3" name="KSOProductBuildVer">
    <vt:lpwstr>2052-11.1.0.12358</vt:lpwstr>
  </property>
</Properties>
</file>