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730"/>
  </bookViews>
  <sheets>
    <sheet name="Sheet1" sheetId="1" r:id="rId1"/>
  </sheets>
  <definedNames>
    <definedName name="_xlnm._FilterDatabase" localSheetId="0" hidden="1">Sheet1!$S$1:$T$1960</definedName>
  </definedNames>
  <calcPr calcId="144525"/>
</workbook>
</file>

<file path=xl/sharedStrings.xml><?xml version="1.0" encoding="utf-8"?>
<sst xmlns="http://schemas.openxmlformats.org/spreadsheetml/2006/main" count="1399" uniqueCount="1261">
  <si>
    <t>Pre-miRNA Index</t>
  </si>
  <si>
    <t>miRNA_Index</t>
  </si>
  <si>
    <t>miR_name</t>
  </si>
  <si>
    <t>Ohe1(norm)</t>
  </si>
  <si>
    <t>Ohe2(norm)</t>
  </si>
  <si>
    <t>Ohe3(norm)</t>
  </si>
  <si>
    <t>She1(norm)</t>
  </si>
  <si>
    <t>She2(norm)</t>
  </si>
  <si>
    <t>She3(norm)</t>
  </si>
  <si>
    <t>COUNT(Ohe1)</t>
  </si>
  <si>
    <t>COUNT(She1)</t>
  </si>
  <si>
    <t>count</t>
  </si>
  <si>
    <t>av</t>
  </si>
  <si>
    <t>FC</t>
  </si>
  <si>
    <t>absFC</t>
  </si>
  <si>
    <t>FTSET</t>
  </si>
  <si>
    <t>TTEST</t>
  </si>
  <si>
    <t>X</t>
  </si>
  <si>
    <t>Y</t>
  </si>
  <si>
    <t>ABS</t>
  </si>
  <si>
    <t>mmu-miR-218-2-3p_R+1</t>
  </si>
  <si>
    <t>mmu-miR-496a-5p</t>
  </si>
  <si>
    <t>mmu-miR-666-3p_R+2</t>
  </si>
  <si>
    <t>mmu-miR-880-3p</t>
  </si>
  <si>
    <t>mmu-miR-3070-2-3p</t>
  </si>
  <si>
    <t>mmu-miR-3074-5p</t>
  </si>
  <si>
    <t>mmu-miR-3074-1-3p_R+1</t>
  </si>
  <si>
    <t>mmu-miR-3109-3p_R-1</t>
  </si>
  <si>
    <t>mmu-mir-3473h-p3</t>
  </si>
  <si>
    <t>mmu-mir-5123-p5</t>
  </si>
  <si>
    <t>mmu-miR-6418-3p_1ss22GT</t>
  </si>
  <si>
    <t>mmu-miR-7651-5p</t>
  </si>
  <si>
    <t>bta-miR-342_R-1</t>
  </si>
  <si>
    <t>hsa-mir-636-p3_1ss19CG</t>
  </si>
  <si>
    <t>efu-mir-9298-p5_1ss16GA</t>
  </si>
  <si>
    <t>ola-miR-192-5p_R+3</t>
  </si>
  <si>
    <t>PC-5p-39826_23</t>
  </si>
  <si>
    <t>mmu-miR-714</t>
  </si>
  <si>
    <t>mmu-miR-344d-3p</t>
  </si>
  <si>
    <t>hsa-miR-1469_L-2R-1_1ss10GC</t>
  </si>
  <si>
    <t>hsa-miR-1268a_R+1_1ss10TG</t>
  </si>
  <si>
    <t>hsa-miR-1469_L-3_1ss10GC</t>
  </si>
  <si>
    <t>mmu-miR-5126_L+1R-5</t>
  </si>
  <si>
    <t>mmu-miR-2137_L-2R-1_1ss16AG</t>
  </si>
  <si>
    <t>hsa-miR-1248_R-4</t>
  </si>
  <si>
    <t>PC-3p-33741_31</t>
  </si>
  <si>
    <t>hsa-miR-1469_L-3R-1_1ss10GC</t>
  </si>
  <si>
    <t>cgr-miR-2424</t>
  </si>
  <si>
    <t>bta-miR-11987_L-1R-2_1ss8TA</t>
  </si>
  <si>
    <t>mmu-mir-6236-p3_1ss7AG</t>
  </si>
  <si>
    <t>hsa-miR-1469_L-4_1ss10GC</t>
  </si>
  <si>
    <t>mmu-miR-6240_R-6_1ss1CA</t>
  </si>
  <si>
    <t>dre-miR-27b-3p_L-3R+1</t>
  </si>
  <si>
    <t>mmu-mir-5098-p3</t>
  </si>
  <si>
    <t>pal-miR-9995-3p_L+1_2</t>
  </si>
  <si>
    <t>pal-miR-9995-3p_L+1_1</t>
  </si>
  <si>
    <t>bta-miR-11987_L-1_1ss8TA</t>
  </si>
  <si>
    <t>mmu-miR-3072-5p</t>
  </si>
  <si>
    <t>mmu-miR-466n-3p</t>
  </si>
  <si>
    <t>mmu-mir-6240-p3_1ss17GT</t>
  </si>
  <si>
    <t>tni-miR-128_R+1_1ss22TA</t>
  </si>
  <si>
    <t>mmu-miR-465b-3p</t>
  </si>
  <si>
    <t>mmu-mir-690-p3</t>
  </si>
  <si>
    <t>mmu-miR-7649-3p</t>
  </si>
  <si>
    <t>ggo-mir-380-p5_1ss7AT</t>
  </si>
  <si>
    <t>mmu-miR-196b-5p</t>
  </si>
  <si>
    <t>hsa-miR-573_L-1</t>
  </si>
  <si>
    <t>bta-miR-11987_L-1R-1_1ss8TA</t>
  </si>
  <si>
    <t>hsa-miR-1268a_R+2_1ss10TG</t>
  </si>
  <si>
    <t>mmu-miR-669p-3p_R-2</t>
  </si>
  <si>
    <t>bta-mir-2887-1-p5</t>
  </si>
  <si>
    <t>mmu-miR-3473e_R-3</t>
  </si>
  <si>
    <t>mmu-miR-3473b_R-2</t>
  </si>
  <si>
    <t>bta-mir-2904-2-p3_1ss16TC</t>
  </si>
  <si>
    <t>mmu-miR-3470a_L-1R+3</t>
  </si>
  <si>
    <t>xla-miR-212-5p_R+3</t>
  </si>
  <si>
    <t>mmu-miR-876-5p</t>
  </si>
  <si>
    <t>PC-3p-45071_18</t>
  </si>
  <si>
    <t>rno-miR-6328_R+1_1ss17CT</t>
  </si>
  <si>
    <t>PC-5p-30497_36</t>
  </si>
  <si>
    <t>mmu-miR-5128_L-5_1ss14CA</t>
  </si>
  <si>
    <t>hsa-miR-339-5p_R+2</t>
  </si>
  <si>
    <t>bta-mir-1246-p5_1ss3CT</t>
  </si>
  <si>
    <t>bta-mir-1246-p3_1ss3CT</t>
  </si>
  <si>
    <t>bta-miR-11987_L-2_1ss8TA</t>
  </si>
  <si>
    <t>PC-5p-19082_73</t>
  </si>
  <si>
    <t>mmu-miR-5620-5p_L-3R+1</t>
  </si>
  <si>
    <t>mmu-mir-3535-p3</t>
  </si>
  <si>
    <t>hsa-miR-4443_R+1</t>
  </si>
  <si>
    <t>mmu-miR-466i-5p_L-1R-1</t>
  </si>
  <si>
    <t>pal-miR-339b-5p_R+1</t>
  </si>
  <si>
    <t>fru-miR-199_R+1_1ss23CA</t>
  </si>
  <si>
    <t>ola-miR-199a-5p_R+2</t>
  </si>
  <si>
    <t>PC-3p-18285_78</t>
  </si>
  <si>
    <t>cja-miR-582</t>
  </si>
  <si>
    <t>hsa-miR-582-3p</t>
  </si>
  <si>
    <t>mmu-miR-5125_L+1</t>
  </si>
  <si>
    <t>mmu-miR-133b-3p_R-1</t>
  </si>
  <si>
    <t>mmu-miR-3473a_1ss18AC</t>
  </si>
  <si>
    <t>mmu-mir-3473f-p3_1ss18GC</t>
  </si>
  <si>
    <t>hsa-miR-608</t>
  </si>
  <si>
    <t>mmu-mir-1934-p3_1ss8TA</t>
  </si>
  <si>
    <t>PC-3p-32800_32</t>
  </si>
  <si>
    <t>rno-miR-465-3p_L-1R+1</t>
  </si>
  <si>
    <t>rno-miR-878</t>
  </si>
  <si>
    <t>mmu-miR-194-2-3p_R+1</t>
  </si>
  <si>
    <t>mmu-miR-7033-5p_L-2R-3_1ss20CT</t>
  </si>
  <si>
    <t>mmu-miR-7063-5p</t>
  </si>
  <si>
    <t>mmu-miR-204-5p</t>
  </si>
  <si>
    <t>ccr-miR-132a_R+2</t>
  </si>
  <si>
    <t>ssc-mir-1285-p5</t>
  </si>
  <si>
    <t>eca-mir-615-p5_1ss15CG</t>
  </si>
  <si>
    <t>mmu-miR-6955-5p</t>
  </si>
  <si>
    <t>mmu-miR-6239_R-2_1ss6TG</t>
  </si>
  <si>
    <t>mmu-miR-3082-3p_L-1R+1</t>
  </si>
  <si>
    <t>PC-3p-19170_73</t>
  </si>
  <si>
    <t>PC-5p-50778_14</t>
  </si>
  <si>
    <t>bta-mir-1246-p3</t>
  </si>
  <si>
    <t>mmu-mir-712-p5_2</t>
  </si>
  <si>
    <t>mmu-mir-712-p5_1</t>
  </si>
  <si>
    <t>dno-miR-24b-3p_R-1_1ss20CA</t>
  </si>
  <si>
    <t>mmu-mir-1187-p5</t>
  </si>
  <si>
    <t>hsa-miR-562</t>
  </si>
  <si>
    <t>bta-miR-2478_L-2R+1</t>
  </si>
  <si>
    <t>oga-miR-28b_R+3</t>
  </si>
  <si>
    <t>mmu-miR-7658-3p</t>
  </si>
  <si>
    <t>mmu-miR-6901-5p_L+2</t>
  </si>
  <si>
    <t>pal-miR-9226-5p_L-3_1ss15GA</t>
  </si>
  <si>
    <t>bta-miR-2478_L+2</t>
  </si>
  <si>
    <t>hsa-miR-576-3p</t>
  </si>
  <si>
    <t>mmu-mir-1954-p3_1ss18AG</t>
  </si>
  <si>
    <t>mmu-mir-3470b-p5_1ss12TC</t>
  </si>
  <si>
    <t>pal-miR-9226-5p_1ss4AG</t>
  </si>
  <si>
    <t>bta-mir-2904-2-p3_1ss15TC</t>
  </si>
  <si>
    <t>bta-mir-2904-2-p5_1ss15TC</t>
  </si>
  <si>
    <t>mmu-miR-483-5p</t>
  </si>
  <si>
    <t>mmu-miR-300-5p_L-1R+2</t>
  </si>
  <si>
    <t>hsa-miR-422a</t>
  </si>
  <si>
    <t>hsa-mir-8485-p3</t>
  </si>
  <si>
    <t>hsa-miR-549a-3p</t>
  </si>
  <si>
    <t>dre-miR-34a_L+1</t>
  </si>
  <si>
    <t>mmu-miR-741-3p</t>
  </si>
  <si>
    <t>rno-miR-1956-3p_L+3R+2</t>
  </si>
  <si>
    <t>mmu-miR-335-3p</t>
  </si>
  <si>
    <t>mmu-miR-3154</t>
  </si>
  <si>
    <t>mmu-miR-3057-5p</t>
  </si>
  <si>
    <t>PC-3p-12475_127</t>
  </si>
  <si>
    <t>pal-miR-9226-5p_1ss15GA</t>
  </si>
  <si>
    <t>cja-miR-345_R+2</t>
  </si>
  <si>
    <t>eca-mir-1543-p5_1ss6AG</t>
  </si>
  <si>
    <t>efu-miR-2683_L+1R-5_1ss11GA</t>
  </si>
  <si>
    <t>bta-miR-134_R-2</t>
  </si>
  <si>
    <t>hsa-miR-586</t>
  </si>
  <si>
    <t>ola-miR-222_R+6</t>
  </si>
  <si>
    <t>mmu-miR-653-5p_1ss12AT</t>
  </si>
  <si>
    <t>hsa-miR-10395-3p_L+3</t>
  </si>
  <si>
    <t>PC-3p-25501_49</t>
  </si>
  <si>
    <t>sha-mir-24-1-p5_1ss1GT</t>
  </si>
  <si>
    <t>mmu-miR-135a-2-3p_L+1</t>
  </si>
  <si>
    <t>PC-3p-42543_20</t>
  </si>
  <si>
    <t>pal-miR-9226-5p_1ss4AT</t>
  </si>
  <si>
    <t>gga-miR-1623_L-2R+1</t>
  </si>
  <si>
    <t>mmu-mir-467f-p3_1ss1GT</t>
  </si>
  <si>
    <t>hsa-miR-7704_R-1_1ss16CT</t>
  </si>
  <si>
    <t>ggo-miR-516a</t>
  </si>
  <si>
    <t>ggo-miR-641_R+2</t>
  </si>
  <si>
    <t>mmu-miR-323-5p</t>
  </si>
  <si>
    <t>ssc-miR-4332_L-2_1ss20CA</t>
  </si>
  <si>
    <t>mmu-miR-122-5p</t>
  </si>
  <si>
    <t>PC-3p-19249_72</t>
  </si>
  <si>
    <t>mmu-miR-191-3p</t>
  </si>
  <si>
    <t>PC-3p-23837_54</t>
  </si>
  <si>
    <t>hsa-miR-483-3p</t>
  </si>
  <si>
    <t>bta-miR-197</t>
  </si>
  <si>
    <t>PC-3p-11657_138</t>
  </si>
  <si>
    <t>hsa-miR-320d_R+1</t>
  </si>
  <si>
    <t>mmu-miR-1188-3p_L-2_1ss25CA</t>
  </si>
  <si>
    <t>bta-mir-1246-p3_1ss18GA</t>
  </si>
  <si>
    <t>mmu-miR-1231-5p_L-1</t>
  </si>
  <si>
    <t>mmu-miR-6395_R-3_1ss18GT</t>
  </si>
  <si>
    <t>mmu-miR-1969</t>
  </si>
  <si>
    <t>gga-miR-146c-5p_R-3</t>
  </si>
  <si>
    <t>bta-miR-11987_L-2R-1_1ss8TA</t>
  </si>
  <si>
    <t>mmu-miR-302c-5p_L-2R+2</t>
  </si>
  <si>
    <t>mmu-miR-412-3p_L+1</t>
  </si>
  <si>
    <t>mmu-miR-488-3p_R+1</t>
  </si>
  <si>
    <t>mmu-miR-92b-5p_R-1</t>
  </si>
  <si>
    <t>mmu-miR-134-3p_R+1</t>
  </si>
  <si>
    <t>mmu-miR-7687-3p_1ss21AT</t>
  </si>
  <si>
    <t>mmu-miR-6970-3p_R+2</t>
  </si>
  <si>
    <t>oni-miR-27e_R-2_1ss18CA</t>
  </si>
  <si>
    <t>hsa-miR-892b</t>
  </si>
  <si>
    <t>mmu-miR-381-5p</t>
  </si>
  <si>
    <t>mmu-miR-465c-5p</t>
  </si>
  <si>
    <t>PC-5p-43351_19</t>
  </si>
  <si>
    <t>hsa-miR-1290_1ss13TG</t>
  </si>
  <si>
    <t>PC-3p-56157_11</t>
  </si>
  <si>
    <t>PC-3p-54966_12</t>
  </si>
  <si>
    <t>mmu-miR-182-3p_L-1R+1</t>
  </si>
  <si>
    <t>mmu-miR-33-3p_R-1</t>
  </si>
  <si>
    <t>mmu-miR-743a-3p</t>
  </si>
  <si>
    <t>mmu-miR-682</t>
  </si>
  <si>
    <t>hsa-miR-378g</t>
  </si>
  <si>
    <t>mmu-miR-677-3p_L-5R-3</t>
  </si>
  <si>
    <t>hsa-mir-4485-p5_1ss18CT</t>
  </si>
  <si>
    <t>rno-miR-463-3p</t>
  </si>
  <si>
    <t>mmu-mir-6236-p5</t>
  </si>
  <si>
    <t>pma-let-7d_R-3</t>
  </si>
  <si>
    <t>mmu-mir-669f-p5</t>
  </si>
  <si>
    <t>hsa-miR-612_L-1</t>
  </si>
  <si>
    <t>mmu-miR-190b-5p</t>
  </si>
  <si>
    <t>rno-miR-509-3p_R-1</t>
  </si>
  <si>
    <t>hsa-miR-620</t>
  </si>
  <si>
    <t>mmu-miR-5114_R+2</t>
  </si>
  <si>
    <t>pol-let-7a-5p_R+2_2</t>
  </si>
  <si>
    <t>pol-let-7a-5p_R+2_1</t>
  </si>
  <si>
    <t>mmu-miR-299b-5p_L+1R+1</t>
  </si>
  <si>
    <t>hsa-miR-4448_1ss6CG</t>
  </si>
  <si>
    <t>gga-miR-146a-5p_R-1_2ss20GA21TA</t>
  </si>
  <si>
    <t>PC-5p-49666_15</t>
  </si>
  <si>
    <t>mmu-miR-10b-3p_L+1R-1</t>
  </si>
  <si>
    <t>mmu-miR-222-5p_L-1R+2</t>
  </si>
  <si>
    <t>PC-3p-37852_25</t>
  </si>
  <si>
    <t>xtr-miR-181b_R+4</t>
  </si>
  <si>
    <t>PC-5p-9753_172</t>
  </si>
  <si>
    <t>hsa-mir-4485-p3_1ss15CT</t>
  </si>
  <si>
    <t>mmu-miR-297a-5p</t>
  </si>
  <si>
    <t>mmu-miR-7012-5p</t>
  </si>
  <si>
    <t>mmu-miR-675-3p_L-1</t>
  </si>
  <si>
    <t>cli-miR-30e-5p_R+1_1ss24TA</t>
  </si>
  <si>
    <t>mmu-miR-683</t>
  </si>
  <si>
    <t>mmu-mir-297a-3-p5</t>
  </si>
  <si>
    <t>mmu-mir-297a-4-p5</t>
  </si>
  <si>
    <t>mmu-mir-297a-2-p5</t>
  </si>
  <si>
    <t>mmu-mir-466f-2-p5</t>
  </si>
  <si>
    <t>mmu-mir-466f-1-p5</t>
  </si>
  <si>
    <t>mmu-mir-466f-3-p5</t>
  </si>
  <si>
    <t>mmu-miR-466m-5p</t>
  </si>
  <si>
    <t>rno-miR-374-3p_2ss8CG19TC</t>
  </si>
  <si>
    <t>pma-miR-125-5p_R+2</t>
  </si>
  <si>
    <t>dre-miR-107a-3p_R-2_1ss20AT</t>
  </si>
  <si>
    <t>mmu-miR-7009-5p</t>
  </si>
  <si>
    <t>pal-miR-9226-5p_L-3_1ss4AT</t>
  </si>
  <si>
    <t>hsa-miR-512-3p</t>
  </si>
  <si>
    <t>efu-mir-9277-p5</t>
  </si>
  <si>
    <t>gmo-miR-10d-5p_L-1R+3</t>
  </si>
  <si>
    <t>hsa-miR-514a-3p</t>
  </si>
  <si>
    <t>mmu-mir-466k-p5</t>
  </si>
  <si>
    <t>mmu-miR-466i-5p_L-2</t>
  </si>
  <si>
    <t>hsa-miR-302a-5p_L-3R+2</t>
  </si>
  <si>
    <t>rno-miR-743a-3p</t>
  </si>
  <si>
    <t>oni-miR-10c_L-1R+3_1ss16GA</t>
  </si>
  <si>
    <t>mmu-miR-7036b-5p</t>
  </si>
  <si>
    <t>rno-miR-880-3p</t>
  </si>
  <si>
    <t>mmu-mir-1946a-p3_1ss8TC</t>
  </si>
  <si>
    <t>mmu-miR-878-5p</t>
  </si>
  <si>
    <t>xtr-miR-93b_L+2R+1</t>
  </si>
  <si>
    <t>oni-miR-27e_R-1_1ss20GA</t>
  </si>
  <si>
    <t>gmo-miR-145-5p_R+1</t>
  </si>
  <si>
    <t>mmu-miR-1945_R-1</t>
  </si>
  <si>
    <t>mmu-miR-664-5p_R+1</t>
  </si>
  <si>
    <t>mmu-miR-1195_R-5_1ss1TC</t>
  </si>
  <si>
    <t>mmu-miR-149-3p</t>
  </si>
  <si>
    <t>mmu-miR-1199-5p</t>
  </si>
  <si>
    <t>PC-3p-12923_121</t>
  </si>
  <si>
    <t>mmu-miR-7676-3p_1ss22AT</t>
  </si>
  <si>
    <t>mmu-miR-675-5p</t>
  </si>
  <si>
    <t>mmu-miR-1843a-3p</t>
  </si>
  <si>
    <t>mmu-miR-542-5p</t>
  </si>
  <si>
    <t>mmu-miR-5116_L+1</t>
  </si>
  <si>
    <t>mmu-miR-466p-5p_L-2R+4</t>
  </si>
  <si>
    <t>hsa-miR-509-3p_R+1</t>
  </si>
  <si>
    <t>hsa-miR-4448_R-2_1ss6CG</t>
  </si>
  <si>
    <t>mmu-miR-1843b-3p_L+1R+1</t>
  </si>
  <si>
    <t>ola-miR-222_R+7</t>
  </si>
  <si>
    <t>mmu-miR-132-3p</t>
  </si>
  <si>
    <t>hsa-miR-95-3p</t>
  </si>
  <si>
    <t>bta-miR-185_L+1</t>
  </si>
  <si>
    <t>mmu-miR-299a-5p</t>
  </si>
  <si>
    <t>cfa-miR-194_R+2</t>
  </si>
  <si>
    <t>dre-miR-7a_R+3</t>
  </si>
  <si>
    <t>mmu-miR-467d-5p_L+1R-1</t>
  </si>
  <si>
    <t>mmu-miR-677-5p</t>
  </si>
  <si>
    <t>mmu-miR-6516-3p_L-3R+2</t>
  </si>
  <si>
    <t>ppy-mir-1268-p5_1ss8GA_2</t>
  </si>
  <si>
    <t>ppy-mir-1268-p5_1ss8GA_1</t>
  </si>
  <si>
    <t>mmu-miR-5103_R+1</t>
  </si>
  <si>
    <t>mmu-miR-692</t>
  </si>
  <si>
    <t>bta-miR-2478_L-2</t>
  </si>
  <si>
    <t>mmu-miR-365-3p</t>
  </si>
  <si>
    <t>mmu-miR-212-5p</t>
  </si>
  <si>
    <t>mmu-miR-215-5p_R+1</t>
  </si>
  <si>
    <t>PC-3p-32430_33</t>
  </si>
  <si>
    <t>hsa-mir-7705-p3_1ss5TA</t>
  </si>
  <si>
    <t>oni-miR-7550</t>
  </si>
  <si>
    <t>hsa-miR-626</t>
  </si>
  <si>
    <t>mmu-mir-709-p3_1ss3GT</t>
  </si>
  <si>
    <t>mmu-miR-598-3p_R+1</t>
  </si>
  <si>
    <t>mmu-mir-370-p5</t>
  </si>
  <si>
    <t>PC-3p-52210_13</t>
  </si>
  <si>
    <t>mmu-miR-679-3p_L-2R+1</t>
  </si>
  <si>
    <t>PC-3p-29221_39</t>
  </si>
  <si>
    <t>hsa-mir-4454-p3_1ss20AT</t>
  </si>
  <si>
    <t>cpo-miR-769-3p</t>
  </si>
  <si>
    <t>mmu-miR-219a-1-3p</t>
  </si>
  <si>
    <t>hsa-miR-629-5p</t>
  </si>
  <si>
    <t>PC-5p-32576_33</t>
  </si>
  <si>
    <t>hsa-miR-372-3p</t>
  </si>
  <si>
    <t>PC-3p-42057_21</t>
  </si>
  <si>
    <t>mmu-miR-195a-3p_R+2</t>
  </si>
  <si>
    <t>mmu-miR-192-5p</t>
  </si>
  <si>
    <t>mmu-miR-212-3p</t>
  </si>
  <si>
    <t>mmu-miR-5099_L+2R-1</t>
  </si>
  <si>
    <t>PC-3p-43508_19</t>
  </si>
  <si>
    <t>cja-miR-767</t>
  </si>
  <si>
    <t>mmu-miR-503-5p</t>
  </si>
  <si>
    <t>mmu-miR-429-3p</t>
  </si>
  <si>
    <t>mmu-miR-194-5p_R+1</t>
  </si>
  <si>
    <t>PC-3p-49048_15</t>
  </si>
  <si>
    <t>hsa-miR-492</t>
  </si>
  <si>
    <t>mmu-miR-434-3p</t>
  </si>
  <si>
    <t>mmu-miR-452-5p_L+3R-3</t>
  </si>
  <si>
    <t>ppy-miR-1268_2ss10TG17CG</t>
  </si>
  <si>
    <t>mmu-miR-7039-5p_R+2</t>
  </si>
  <si>
    <t>PC-3p-28021_42</t>
  </si>
  <si>
    <t>chi-miR-493-3p</t>
  </si>
  <si>
    <t>bta-miR-493</t>
  </si>
  <si>
    <t>cgr-miR-1260_L-1R+1</t>
  </si>
  <si>
    <t>cja-miR-9933_L-4</t>
  </si>
  <si>
    <t>cgr-miR-1260_R+1_1</t>
  </si>
  <si>
    <t>cgr-miR-1260_R+1_2</t>
  </si>
  <si>
    <t>mmu-miR-146a-3p_L+1R-1</t>
  </si>
  <si>
    <t>mmu-miR-878-3p</t>
  </si>
  <si>
    <t>mmu-miR-200a-5p</t>
  </si>
  <si>
    <t>mmu-miR-3084-3p_R+1</t>
  </si>
  <si>
    <t>sha-miR-125a_R+1</t>
  </si>
  <si>
    <t>mmu-miR-1934-5p</t>
  </si>
  <si>
    <t>mmu-miR-193a-3p_R-2</t>
  </si>
  <si>
    <t>mmu-miR-466d-5p_L-1R+1</t>
  </si>
  <si>
    <t>mmu-miR-1953_R+1</t>
  </si>
  <si>
    <t>rno-miR-741-3p_L+2R-1</t>
  </si>
  <si>
    <t>mmu-miR-125b-5p</t>
  </si>
  <si>
    <t>mmu-miR-365-1-5p</t>
  </si>
  <si>
    <t>mmu-miR-3473g_R+2</t>
  </si>
  <si>
    <t>mmu-miR-18a-5p</t>
  </si>
  <si>
    <t>ccr-miR-214_L-1R+7</t>
  </si>
  <si>
    <t>mmu-miR-7219-3p</t>
  </si>
  <si>
    <t>hsa-miR-555</t>
  </si>
  <si>
    <t>PC-3p-28062_42</t>
  </si>
  <si>
    <t>mmu-miR-1949_L-1</t>
  </si>
  <si>
    <t>mmu-miR-678</t>
  </si>
  <si>
    <t>mmu-let-7a-1-3p</t>
  </si>
  <si>
    <t>PC-3p-26030_47</t>
  </si>
  <si>
    <t>hsa-miR-520a-3p</t>
  </si>
  <si>
    <t>mmu-miR-8111_L-1R+2</t>
  </si>
  <si>
    <t>mmu-miR-8112_R+2</t>
  </si>
  <si>
    <t>mmu-miR-493-5p_R+3</t>
  </si>
  <si>
    <t>mmu-miR-7667-5p</t>
  </si>
  <si>
    <t>mmu-miR-490-3p</t>
  </si>
  <si>
    <t>hsa-miR-569</t>
  </si>
  <si>
    <t>mmu-miR-760-3p_R+2</t>
  </si>
  <si>
    <t>mmu-miR-6238_L-1R-2_1ss12TC</t>
  </si>
  <si>
    <t>PC-3p-40666_22</t>
  </si>
  <si>
    <t>oni-miR-218a_R+2</t>
  </si>
  <si>
    <t>aca-miR-125a-3p_R-2</t>
  </si>
  <si>
    <t>cpo-miR-328-3p_1ss21GT</t>
  </si>
  <si>
    <t>mmu-miR-3058-5p_R-1_1ss22GT</t>
  </si>
  <si>
    <t>cpo-miR-424-5p_R-1</t>
  </si>
  <si>
    <t>hsa-miR-645</t>
  </si>
  <si>
    <t>mmu-miR-7069-5p_R+1</t>
  </si>
  <si>
    <t>mmu-miR-377-5p</t>
  </si>
  <si>
    <t>mmu-miR-217-5p_1ss19CT</t>
  </si>
  <si>
    <t>hsa-miR-339-5p_1ss23GT</t>
  </si>
  <si>
    <t>mmu-miR-488-5p_1ss11AG</t>
  </si>
  <si>
    <t>mmu-miR-344-5p_L-2R-2</t>
  </si>
  <si>
    <t>mmu-miR-5121_L-1R-2</t>
  </si>
  <si>
    <t>mmu-miR-129-5p</t>
  </si>
  <si>
    <t>mmu-miR-224-3p_L-1R+1</t>
  </si>
  <si>
    <t>pal-miR-9226-5p_L-1_1ss4AG</t>
  </si>
  <si>
    <t>mmu-miR-340-5p</t>
  </si>
  <si>
    <t>mmu-miR-344b-3p</t>
  </si>
  <si>
    <t>mmu-miR-6539_R-3</t>
  </si>
  <si>
    <t>hsa-miR-511-5p</t>
  </si>
  <si>
    <t>cli-miR-30e-3p_R+1_1ss22CT</t>
  </si>
  <si>
    <t>ola-miR-30e_R+4</t>
  </si>
  <si>
    <t>cgr-miR-15b-5p_L+2</t>
  </si>
  <si>
    <t>mmu-miR-132-5p_L-1R+1</t>
  </si>
  <si>
    <t>mmu-miR-7059-5p</t>
  </si>
  <si>
    <t>PC-3p-55117_12</t>
  </si>
  <si>
    <t>mmu-miR-3082-5p_L-1R+1</t>
  </si>
  <si>
    <t>cpo-miR-302c-5p_L-2R+1</t>
  </si>
  <si>
    <t>mmu-miR-297a-3p_L+1R-1</t>
  </si>
  <si>
    <t>hsa-miR-509-3-5p</t>
  </si>
  <si>
    <t>ggo-miR-509</t>
  </si>
  <si>
    <t>hsa-miR-558</t>
  </si>
  <si>
    <t>mmu-miR-155-5p</t>
  </si>
  <si>
    <t>PC-5p-2088_1248</t>
  </si>
  <si>
    <t>ssc-miR-30a-3p_L-1R+1</t>
  </si>
  <si>
    <t>cja-miR-581</t>
  </si>
  <si>
    <t>PC-3p-25687_48</t>
  </si>
  <si>
    <t>mmu-miR-154-5p</t>
  </si>
  <si>
    <t>pal-miR-9993b-3p_1ss1AC</t>
  </si>
  <si>
    <t>mmu-miR-466f-3p_L-1R+2</t>
  </si>
  <si>
    <t>bta-mir-1246-p3_1ss20GA</t>
  </si>
  <si>
    <t>pal-mir-9226-p3_1ss18CA</t>
  </si>
  <si>
    <t>mmu-miR-297b-5p</t>
  </si>
  <si>
    <t>cpo-miR-454-3p_R-2</t>
  </si>
  <si>
    <t>hsa-miR-610</t>
  </si>
  <si>
    <t>mmu-miR-431-5p_R-1</t>
  </si>
  <si>
    <t>mmu-miR-341-5p</t>
  </si>
  <si>
    <t>PC-3p-55303_12</t>
  </si>
  <si>
    <t>cpo-miR-432-3p_L-1</t>
  </si>
  <si>
    <t>pal-miR-9226-5p_L-3_1ss4AG</t>
  </si>
  <si>
    <t>mmu-mir-8111-p5_1ss13AC</t>
  </si>
  <si>
    <t>mmu-miR-505-3p_R+2</t>
  </si>
  <si>
    <t>hsa-miR-4454_L-2</t>
  </si>
  <si>
    <t>mmu-miR-208b-3p</t>
  </si>
  <si>
    <t>ccr-let-7j_R+3_1ss10TA</t>
  </si>
  <si>
    <t>mmu-miR-205-5p</t>
  </si>
  <si>
    <t>mmu-miR-471-5p</t>
  </si>
  <si>
    <t>mmu-miR-6944-3p</t>
  </si>
  <si>
    <t>mmu-miR-3062-5p</t>
  </si>
  <si>
    <t>mmu-miR-99a-3p_R+2</t>
  </si>
  <si>
    <t>PC-3p-49134_15</t>
  </si>
  <si>
    <t>hsa-mir-7977-p5_1ss5AG</t>
  </si>
  <si>
    <t>mmu-miR-511-5p_L+1</t>
  </si>
  <si>
    <t>mmu-miR-126a-5p</t>
  </si>
  <si>
    <t>mmu-let-7c-1-3p</t>
  </si>
  <si>
    <t>mmu-miR-127-3p</t>
  </si>
  <si>
    <t>mmu-miR-20b-5p</t>
  </si>
  <si>
    <t>hsa-miR-640</t>
  </si>
  <si>
    <t>mmu-miR-15b-5p</t>
  </si>
  <si>
    <t>mmu-miR-412-5p</t>
  </si>
  <si>
    <t>mmu-miR-6945-3p_R+1</t>
  </si>
  <si>
    <t>mmu-miR-15b-3p_R-1</t>
  </si>
  <si>
    <t>mmu-miR-376a-5p</t>
  </si>
  <si>
    <t>mmu-miR-466g_1ss21AT</t>
  </si>
  <si>
    <t>mmu-miR-3968_L-3_1ss14AT</t>
  </si>
  <si>
    <t>mmu-miR-100-3p</t>
  </si>
  <si>
    <t>bta-miR-105a</t>
  </si>
  <si>
    <t>mmu-miR-1291_R-4</t>
  </si>
  <si>
    <t>pal-miR-9993a-3p</t>
  </si>
  <si>
    <t>mmu-miR-875-3p</t>
  </si>
  <si>
    <t>mmu-miR-1948-5p_L-1R+2</t>
  </si>
  <si>
    <t>gmo-let-7f-5p_R+3</t>
  </si>
  <si>
    <t>hsa-miR-606</t>
  </si>
  <si>
    <t>hsa-miR-675-5p</t>
  </si>
  <si>
    <t>cja-miR-9933_L-3</t>
  </si>
  <si>
    <t>cfa-miR-660</t>
  </si>
  <si>
    <t>sha-mir-125b-p5_1ss19GA</t>
  </si>
  <si>
    <t>mmu-miR-293-3p</t>
  </si>
  <si>
    <t>mmu-miR-719</t>
  </si>
  <si>
    <t>mmu-miR-695</t>
  </si>
  <si>
    <t>hsa-miR-891b</t>
  </si>
  <si>
    <t>PC-3p-57976_11</t>
  </si>
  <si>
    <t>mmu-miR-574-5p</t>
  </si>
  <si>
    <t>mmu-miR-873a-5p_L+1R-2</t>
  </si>
  <si>
    <t>mmu-miR-146b-3p</t>
  </si>
  <si>
    <t>hsa-miR-646</t>
  </si>
  <si>
    <t>mmu-miR-3474</t>
  </si>
  <si>
    <t>mmu-miR-883b-3p</t>
  </si>
  <si>
    <t>mmu-miR-448-3p</t>
  </si>
  <si>
    <t>mmu-miR-654-3p</t>
  </si>
  <si>
    <t>xla-miR-93-5p_R+2</t>
  </si>
  <si>
    <t>mmu-miR-697</t>
  </si>
  <si>
    <t>mmu-miR-18b-5p</t>
  </si>
  <si>
    <t>cfa-miR-889_R-1</t>
  </si>
  <si>
    <t>mmu-miR-23b-5p</t>
  </si>
  <si>
    <t>mmu-let-7i-3p</t>
  </si>
  <si>
    <t>mmu-miR-5132-5p_L-1R+2</t>
  </si>
  <si>
    <t>hsa-miR-147a_R+2</t>
  </si>
  <si>
    <t>mmu-miR-7036a-5p</t>
  </si>
  <si>
    <t>mmu-miR-652-5p</t>
  </si>
  <si>
    <t>mmu-miR-543-5p_L+1</t>
  </si>
  <si>
    <t>mmu-miR-409-3p</t>
  </si>
  <si>
    <t>mmu-miR-467d-3p</t>
  </si>
  <si>
    <t>hsa-miR-4454_L-3R+1</t>
  </si>
  <si>
    <t>mmu-miR-3076-5p_R-1</t>
  </si>
  <si>
    <t>PC-3p-46980_16</t>
  </si>
  <si>
    <t>mmu-miR-101c_L+2R+1</t>
  </si>
  <si>
    <t>hsa-miR-600</t>
  </si>
  <si>
    <t>mmu-miR-7081-3p</t>
  </si>
  <si>
    <t>cgr-miR-1285_L+1R-6</t>
  </si>
  <si>
    <t>mmu-miR-468-3p</t>
  </si>
  <si>
    <t>hsa-miR-541-5p</t>
  </si>
  <si>
    <t>dno-miR-541-5p</t>
  </si>
  <si>
    <t>mmu-miR-222-3p_R+2</t>
  </si>
  <si>
    <t>mmu-miR-329-3p</t>
  </si>
  <si>
    <t>chi-let-7a-5p_R+2</t>
  </si>
  <si>
    <t>mmu-miR-1193-3p</t>
  </si>
  <si>
    <t>cja-miR-9933_L-4_1ss12AT</t>
  </si>
  <si>
    <t>mmu-miR-1948-3p</t>
  </si>
  <si>
    <t>hsa-miR-649</t>
  </si>
  <si>
    <t>mmu-miR-3091-3p</t>
  </si>
  <si>
    <t>hsa-miR-500a-3p</t>
  </si>
  <si>
    <t>cja-miR-502b_R-1</t>
  </si>
  <si>
    <t>mmu-miR-3473d_L-1R+1</t>
  </si>
  <si>
    <t>PC-3p-22436_59</t>
  </si>
  <si>
    <t>mmu-miR-29b-3p</t>
  </si>
  <si>
    <t>hsa-miR-875-3p</t>
  </si>
  <si>
    <t>mmu-miR-290a-5p</t>
  </si>
  <si>
    <t>mmu-miR-762</t>
  </si>
  <si>
    <t>rno-miR-450a-5p</t>
  </si>
  <si>
    <t>mmu-miR-1933-3p</t>
  </si>
  <si>
    <t>hsa-miR-647</t>
  </si>
  <si>
    <t>hsa-miR-371a-5p</t>
  </si>
  <si>
    <t>mmu-miR-221-3p_R-1</t>
  </si>
  <si>
    <t>mmu-miR-125a-5p</t>
  </si>
  <si>
    <t>dno-miR-433-3p_L+2</t>
  </si>
  <si>
    <t>mmu-miR-3535</t>
  </si>
  <si>
    <t>mmu-miR-143-5p</t>
  </si>
  <si>
    <t>hsa-miR-892a</t>
  </si>
  <si>
    <t>pal-miR-9993a-3p_L+2_1ss13GA</t>
  </si>
  <si>
    <t>pal-miR-9995-3p_L+2</t>
  </si>
  <si>
    <t>mmu-miR-129-2-3p</t>
  </si>
  <si>
    <t>mmu-miR-129-1-3p_1ss20TC</t>
  </si>
  <si>
    <t>mmu-miR-7115-5p</t>
  </si>
  <si>
    <t>mmu-miR-375-3p</t>
  </si>
  <si>
    <t>mmu-miR-5129-5p</t>
  </si>
  <si>
    <t>mmu-miR-194-5p</t>
  </si>
  <si>
    <t>hsa-miR-483-3p_L-1R+2</t>
  </si>
  <si>
    <t>hsa-miR-639</t>
  </si>
  <si>
    <t>mmu-miR-27a-5p</t>
  </si>
  <si>
    <t>mmu-miR-466f-3p_L-1R+1</t>
  </si>
  <si>
    <t>mmu-miR-466i-3p_R-1</t>
  </si>
  <si>
    <t>mmu-miR-1247-5p</t>
  </si>
  <si>
    <t>mml-miR-590-3p_1ss14AG</t>
  </si>
  <si>
    <t>mmu-miR-743b-3p</t>
  </si>
  <si>
    <t>pma-miR-221_R+3_1ss22CT</t>
  </si>
  <si>
    <t>mmu-miR-708-3p</t>
  </si>
  <si>
    <t>hsa-miR-585-3p</t>
  </si>
  <si>
    <t>cpo-let-7f-2-3p_1ss22CT</t>
  </si>
  <si>
    <t>mmu-miR-19b-3p</t>
  </si>
  <si>
    <t>mmu-miR-1193-5p_L+1</t>
  </si>
  <si>
    <t>ssc-miR-206</t>
  </si>
  <si>
    <t>mmu-miR-200b-5p</t>
  </si>
  <si>
    <t>dre-miR-30a-5p_R+2_2ss10TC13CT</t>
  </si>
  <si>
    <t>efu-miR-9226_1ss22GA</t>
  </si>
  <si>
    <t>pal-miR-9226-5p</t>
  </si>
  <si>
    <t>ptr-miR-877_R+4</t>
  </si>
  <si>
    <t>mmu-miR-376a-3p</t>
  </si>
  <si>
    <t>hsa-miR-632</t>
  </si>
  <si>
    <t>PC-3p-18847_74</t>
  </si>
  <si>
    <t>mmu-miR-323-3p</t>
  </si>
  <si>
    <t>bta-miR-11980_R-2_1ss4CG</t>
  </si>
  <si>
    <t>rno-miR-881-3p_L-1R+1</t>
  </si>
  <si>
    <t>xtr-miR-221_R+2</t>
  </si>
  <si>
    <t>mmu-miR-496a-3p_L-2R+1</t>
  </si>
  <si>
    <t>mmu-miR-465d-5p_R-1</t>
  </si>
  <si>
    <t>mmu-miR-6933-5p</t>
  </si>
  <si>
    <t>mmu-miR-6940-3p_R-1</t>
  </si>
  <si>
    <t>hsa-miR-591</t>
  </si>
  <si>
    <t>mmu-miR-503-3p_L+1</t>
  </si>
  <si>
    <t>hsa-miR-300</t>
  </si>
  <si>
    <t>hsa-miR-580-3p</t>
  </si>
  <si>
    <t>bta-miR-339a_R+1_1ss22CA</t>
  </si>
  <si>
    <t>ssc-miR-339-5p_R+1_1ss22CA</t>
  </si>
  <si>
    <t>oni-miR-27c</t>
  </si>
  <si>
    <t>gga-miR-7_R+3</t>
  </si>
  <si>
    <t>mmu-miR-694</t>
  </si>
  <si>
    <t>efu-miR-2683_L+1R-4_1ss11GA</t>
  </si>
  <si>
    <t>mmu-let-7d-3p</t>
  </si>
  <si>
    <t>mmu-mir-467f-p5_1ss12GT</t>
  </si>
  <si>
    <t>pal-miR-9993a-3p_L+1_2</t>
  </si>
  <si>
    <t>pal-miR-9993a-3p_L+1_1</t>
  </si>
  <si>
    <t>mmu-miR-362-3p_R-1</t>
  </si>
  <si>
    <t>mmu-miR-7a-1-3p</t>
  </si>
  <si>
    <t>bta-miR-1246_R+2</t>
  </si>
  <si>
    <t>mmu-miR-12191-3p_L+4R-2</t>
  </si>
  <si>
    <t>mmu-miR-20a-3p_R+1</t>
  </si>
  <si>
    <t>oni-miR-21_R-2</t>
  </si>
  <si>
    <t>mmu-miR-200a-3p</t>
  </si>
  <si>
    <t>hsa-miR-613</t>
  </si>
  <si>
    <t>mmu-miR-328-3p</t>
  </si>
  <si>
    <t>chi-miR-326-5p_1ss5GA</t>
  </si>
  <si>
    <t>hsa-miR-508-5p</t>
  </si>
  <si>
    <t>mmu-miR-493-3p</t>
  </si>
  <si>
    <t>mmu-miR-187-3p_R+1</t>
  </si>
  <si>
    <t>PC-3p-48599_15</t>
  </si>
  <si>
    <t>ssc-mir-1285-p3_1ss24TA</t>
  </si>
  <si>
    <t>mmu-miR-188-5p</t>
  </si>
  <si>
    <t>mmu-miR-329-5p_R+1</t>
  </si>
  <si>
    <t>mmu-miR-3068-3p</t>
  </si>
  <si>
    <t>ccr-miR-16b_1ss22GA</t>
  </si>
  <si>
    <t>mmu-miR-541-5p</t>
  </si>
  <si>
    <t>mmu-miR-150-5p</t>
  </si>
  <si>
    <t>hsa-miR-508-3p</t>
  </si>
  <si>
    <t>mmu-miR-29a-5p_R+3</t>
  </si>
  <si>
    <t>mmu-miR-5123_L+1R-3</t>
  </si>
  <si>
    <t>mmu-miR-338-5p_R-1</t>
  </si>
  <si>
    <t>mmu-miR-450b-5p_R+1</t>
  </si>
  <si>
    <t>cja-miR-651</t>
  </si>
  <si>
    <t>mmu-miR-382-5p</t>
  </si>
  <si>
    <t>mmu-miR-3057-3p</t>
  </si>
  <si>
    <t>hsa-miR-4286_L+1R+2</t>
  </si>
  <si>
    <t>hsa-mir-1260b-p3_1ss8AG</t>
  </si>
  <si>
    <t>hsa-mir-1260b-p5_1ss8AG</t>
  </si>
  <si>
    <t>mmu-miR-1a-3p</t>
  </si>
  <si>
    <t>mmu-let-7f-1-3p_1ss22CT</t>
  </si>
  <si>
    <t>mmu-miR-337-5p</t>
  </si>
  <si>
    <t>hsa-mir-4454-p3_1ss19AT</t>
  </si>
  <si>
    <t>dno-miR-134-5p_R+1_1ss22CA</t>
  </si>
  <si>
    <t>mmu-miR-1187_R-2</t>
  </si>
  <si>
    <t>hsa-miR-588</t>
  </si>
  <si>
    <t>mmu-miR-713</t>
  </si>
  <si>
    <t>mmu-miR-126b-3p_R-1</t>
  </si>
  <si>
    <t>mmu-miR-770-5p_R+1</t>
  </si>
  <si>
    <t>mmu-miR-486b-5p</t>
  </si>
  <si>
    <t>mmu-miR-31-3p</t>
  </si>
  <si>
    <t>oni-mir-7550-p5_1ss1AT</t>
  </si>
  <si>
    <t>oni-miR-7550_1ss1AT</t>
  </si>
  <si>
    <t>mmu-miR-350-5p_R+2</t>
  </si>
  <si>
    <t>mmu-miR-6540-5p_R+1</t>
  </si>
  <si>
    <t>bta-miR-378b_R+3_1ss4TG</t>
  </si>
  <si>
    <t>mmu-miR-5113_L+1</t>
  </si>
  <si>
    <t>mmu-miR-3060-3p_L-2R+2</t>
  </si>
  <si>
    <t>cja-miR-622</t>
  </si>
  <si>
    <t>mmu-miR-3066-5p_R+1</t>
  </si>
  <si>
    <t>mmu-miR-761</t>
  </si>
  <si>
    <t>mmu-miR-881-3p</t>
  </si>
  <si>
    <t>mmu-miR-509-3p</t>
  </si>
  <si>
    <t>mmu-let-7a-1-3p_1ss22CT</t>
  </si>
  <si>
    <t>mmu-miR-181a-2-3p</t>
  </si>
  <si>
    <t>mmu-miR-22-3p</t>
  </si>
  <si>
    <t>mmu-miR-223-5p_R+1</t>
  </si>
  <si>
    <t>hsa-miR-575</t>
  </si>
  <si>
    <t>gmo-miR-30e-3p_R+2_1ss18GA</t>
  </si>
  <si>
    <t>hsa-miR-550a-3p</t>
  </si>
  <si>
    <t>mmu-miR-101a-3p_L+1R-1</t>
  </si>
  <si>
    <t>rno-miR-101b-3p_L+1R-1_1ss17GA</t>
  </si>
  <si>
    <t>mmu-miR-425-3p_L+1</t>
  </si>
  <si>
    <t>hsa-miR-506-3p</t>
  </si>
  <si>
    <t>mmu-miR-7083-5p</t>
  </si>
  <si>
    <t>mmu-miR-145a-5p</t>
  </si>
  <si>
    <t>mmu-miR-214-5p</t>
  </si>
  <si>
    <t>cgr-mir-1285-p3</t>
  </si>
  <si>
    <t>mmu-mir-3470a-p3</t>
  </si>
  <si>
    <t>pma-miR-1c-3p</t>
  </si>
  <si>
    <t>mmu-miR-3095-3p</t>
  </si>
  <si>
    <t>PC-5p-34061_30</t>
  </si>
  <si>
    <t>mmu-miR-128-3p</t>
  </si>
  <si>
    <t>mdo-miR-22-3p</t>
  </si>
  <si>
    <t>rno-miR-349</t>
  </si>
  <si>
    <t>mmu-miR-139-5p_R+1</t>
  </si>
  <si>
    <t>mmu-miR-466q_L+1</t>
  </si>
  <si>
    <t>hsa-miR-339-3p</t>
  </si>
  <si>
    <t>PC-3p-101440_5</t>
  </si>
  <si>
    <t>mmu-let-7a-2-3p_R+1</t>
  </si>
  <si>
    <t>mmu-miR-24-2-5p</t>
  </si>
  <si>
    <t>cpo-miR-769-5p</t>
  </si>
  <si>
    <t>mmu-miR-147-3p_L+1R-1</t>
  </si>
  <si>
    <t>mmu-miR-466h-3p_R+3</t>
  </si>
  <si>
    <t>mmu-miR-32-5p_R-1</t>
  </si>
  <si>
    <t>hsa-miR-634</t>
  </si>
  <si>
    <t>mdo-miR-34b-5p_R+2_1ss23TC</t>
  </si>
  <si>
    <t>mmu-miR-142a-5p_L+2R-1</t>
  </si>
  <si>
    <t>aca-miR-363-5p_L+3R-3</t>
  </si>
  <si>
    <t>mmu-miR-344-3p</t>
  </si>
  <si>
    <t>mmu-miR-491-5p</t>
  </si>
  <si>
    <t>mmu-miR-804</t>
  </si>
  <si>
    <t>mmu-miR-34a-5p</t>
  </si>
  <si>
    <t>mmu-miR-322-5p</t>
  </si>
  <si>
    <t>mmu-miR-883a-3p</t>
  </si>
  <si>
    <t>mmu-miR-7019-3p_R-1</t>
  </si>
  <si>
    <t>ccr-miR-99_R+3</t>
  </si>
  <si>
    <t>pal-mir-9226-p5_1ss18CA</t>
  </si>
  <si>
    <t>mmu-miR-301a-5p</t>
  </si>
  <si>
    <t>mmu-miR-181a-1-3p</t>
  </si>
  <si>
    <t>mmu-miR-1983</t>
  </si>
  <si>
    <t>mmu-miR-16-2-3p</t>
  </si>
  <si>
    <t>mmu-miR-744-5p</t>
  </si>
  <si>
    <t>mmu-miR-669c-5p</t>
  </si>
  <si>
    <t>hsa-miR-4508_L+2R-1</t>
  </si>
  <si>
    <t>hsa-miR-618</t>
  </si>
  <si>
    <t>mmu-miR-130b-5p</t>
  </si>
  <si>
    <t>mmu-miR-485-3p_L-1R+1</t>
  </si>
  <si>
    <t>mmu-miR-3061-5p_R-1</t>
  </si>
  <si>
    <t>mmu-miR-191-5p</t>
  </si>
  <si>
    <t>mmu-miR-137-3p</t>
  </si>
  <si>
    <t>mmu-miR-411-5p</t>
  </si>
  <si>
    <t>rno-miR-351-5p_R+1_1ss24GA</t>
  </si>
  <si>
    <t>PC-3p-77175_6</t>
  </si>
  <si>
    <t>PC-3p-78028_6</t>
  </si>
  <si>
    <t>mdo-miR-210-3p_L-1R+2</t>
  </si>
  <si>
    <t>mmu-mir-3470b-p3_1ss15GA</t>
  </si>
  <si>
    <t>mmu-miR-935_L-2</t>
  </si>
  <si>
    <t>hsa-miR-644a</t>
  </si>
  <si>
    <t>mmu-miR-106b-5p</t>
  </si>
  <si>
    <t>PC-5p-4330_472</t>
  </si>
  <si>
    <t>mmu-miR-668-3p</t>
  </si>
  <si>
    <t>mmu-miR-365-2-5p</t>
  </si>
  <si>
    <t>mmu-miR-7069-3p</t>
  </si>
  <si>
    <t>mmu-miR-466e-3p_L-1</t>
  </si>
  <si>
    <t>mmu-miR-466p-3p</t>
  </si>
  <si>
    <t>mmu-miR-1955-5p_R-2</t>
  </si>
  <si>
    <t>mmu-miR-542-3p_R+1</t>
  </si>
  <si>
    <t>mmu-miR-7656-5p_L-2R+2</t>
  </si>
  <si>
    <t>PC-3p-46328_17</t>
  </si>
  <si>
    <t>ggo-let-7i-p5_1ss3GC</t>
  </si>
  <si>
    <t>mmu-miR-409-5p</t>
  </si>
  <si>
    <t>mmu-miR-99b-5p</t>
  </si>
  <si>
    <t>mmu-miR-106a-5p</t>
  </si>
  <si>
    <t>mmu-miR-30b-5p</t>
  </si>
  <si>
    <t>dre-miR-143_1ss18GA</t>
  </si>
  <si>
    <t>hsa-miR-1260b_R+2</t>
  </si>
  <si>
    <t>mmu-miR-34c-3p</t>
  </si>
  <si>
    <t>bta-miR-450b</t>
  </si>
  <si>
    <t>dno-miR-450b-5p_R-1</t>
  </si>
  <si>
    <t>gga-miR-223_R+4</t>
  </si>
  <si>
    <t>mmu-miR-130a-5p</t>
  </si>
  <si>
    <t>PC-3p-44931_18</t>
  </si>
  <si>
    <t>PC-3p-49083_15</t>
  </si>
  <si>
    <t>hsa-miR-151b_R+4</t>
  </si>
  <si>
    <t>mmu-miR-877-3p_L-2R+2</t>
  </si>
  <si>
    <t>dre-let-7c-5p_L+2</t>
  </si>
  <si>
    <t>mmu-miR-9-3p</t>
  </si>
  <si>
    <t>pal-miR-9226-5p_L-3</t>
  </si>
  <si>
    <t>mmu-miR-346-5p</t>
  </si>
  <si>
    <t>gga-miR-148b-3p_2ss10CT20GT</t>
  </si>
  <si>
    <t>dre-miR-27b-3p_R+1</t>
  </si>
  <si>
    <t>mmu-miR-148b-5p_R-1</t>
  </si>
  <si>
    <t>mmu-miR-20a-5p</t>
  </si>
  <si>
    <t>aca-miR-191-5p_R+3</t>
  </si>
  <si>
    <t>gga-mir-223-p5</t>
  </si>
  <si>
    <t>mmu-miR-3064-5p</t>
  </si>
  <si>
    <t>gga-miR-191-5p_R+3</t>
  </si>
  <si>
    <t>mmu-miR-450a-1-3p_2ss19AG20AC</t>
  </si>
  <si>
    <t>mmu-miR-450b-3p</t>
  </si>
  <si>
    <t>oni-miR-7550_L-1R+2</t>
  </si>
  <si>
    <t>mmu-miR-654-5p</t>
  </si>
  <si>
    <t>mmu-miR-1943-5p_L-1</t>
  </si>
  <si>
    <t>hsa-miR-650</t>
  </si>
  <si>
    <t>mmu-miR-341-3p</t>
  </si>
  <si>
    <t>mmu-miR-133a-5p</t>
  </si>
  <si>
    <t>mmu-miR-16-1-3p_R+1</t>
  </si>
  <si>
    <t>ccr-miR-17-5p_R+2</t>
  </si>
  <si>
    <t>bta-miR-11980_R-1_1ss4CG</t>
  </si>
  <si>
    <t>hsa-miR-320d</t>
  </si>
  <si>
    <t>mmu-miR-335-5p</t>
  </si>
  <si>
    <t>mmu-miR-184-3p</t>
  </si>
  <si>
    <t>mmu-miR-20b-3p_R-1_1ss21AG</t>
  </si>
  <si>
    <t>gga-miR-30b-5p_R+2</t>
  </si>
  <si>
    <t>mmu-miR-193b-5p</t>
  </si>
  <si>
    <t>mmu-miR-540-3p_R+2</t>
  </si>
  <si>
    <t>mmu-miR-142a-3p_R-1</t>
  </si>
  <si>
    <t>mmu-miR-5100_L-1R-1</t>
  </si>
  <si>
    <t>mmu-miR-149-5p</t>
  </si>
  <si>
    <t>mmu-miR-664-3p_R+1</t>
  </si>
  <si>
    <t>mmu-miR-5122_L+1R-2</t>
  </si>
  <si>
    <t>hsa-miR-7977_R+3_1ss6AG</t>
  </si>
  <si>
    <t>mmu-miR-214-3p</t>
  </si>
  <si>
    <t>mmu-miR-29c-3p_R-1</t>
  </si>
  <si>
    <t>mmu-miR-877-5p_R+4</t>
  </si>
  <si>
    <t>hsa-miR-1260b</t>
  </si>
  <si>
    <t>mmu-miR-351-3p_R+1</t>
  </si>
  <si>
    <t>mmu-miR-338-3p_R-1</t>
  </si>
  <si>
    <t>mmu-miR-411-3p_R-1</t>
  </si>
  <si>
    <t>pma-miR-145-5p_R+2</t>
  </si>
  <si>
    <t>mmu-miR-24-1-5p_R-2</t>
  </si>
  <si>
    <t>cja-miR-9933_L-3R-2_1ss12AT</t>
  </si>
  <si>
    <t>mmu-miR-434-5p_R-1</t>
  </si>
  <si>
    <t>mmu-miR-449a-5p</t>
  </si>
  <si>
    <t>mmu-miR-126a-3p_R-1</t>
  </si>
  <si>
    <t>mmu-miR-190a-3p</t>
  </si>
  <si>
    <t>mmu-miR-615-5p</t>
  </si>
  <si>
    <t>mmu-miR-188-3p</t>
  </si>
  <si>
    <t>mmu-miR-708-5p</t>
  </si>
  <si>
    <t>gmo-miR-181b-5p_R+2</t>
  </si>
  <si>
    <t>mmu-miR-28c_L+1R+1</t>
  </si>
  <si>
    <t>mmu-miR-543-3p_R+1</t>
  </si>
  <si>
    <t>mmu-miR-29b-2-5p_R-2</t>
  </si>
  <si>
    <t>mmu-miR-140-5p</t>
  </si>
  <si>
    <t>mmu-miR-378b_R-1</t>
  </si>
  <si>
    <t>mmu-miR-10b-5p_R-1</t>
  </si>
  <si>
    <t>cgr-miR-1260</t>
  </si>
  <si>
    <t>mmu-miR-134-5p</t>
  </si>
  <si>
    <t>mdo-miR-181b-5p_R+3</t>
  </si>
  <si>
    <t>dre-let-7a_R-4_1ss18TA</t>
  </si>
  <si>
    <t>mmu-miR-339-5p</t>
  </si>
  <si>
    <t>efu-mir-9277-p3_1ss5CT</t>
  </si>
  <si>
    <t>pal-miR-9993a-3p_L+2_1</t>
  </si>
  <si>
    <t>pal-miR-9993a-3p_L+2_2</t>
  </si>
  <si>
    <t>mmu-miR-483-3p_L-1R+2</t>
  </si>
  <si>
    <t>mmu-miR-687</t>
  </si>
  <si>
    <t>mmu-miR-582-5p_L-1R+1</t>
  </si>
  <si>
    <t>mmu-miR-138-5p</t>
  </si>
  <si>
    <t>mmu-miR-19a-3p</t>
  </si>
  <si>
    <t>mmu-miR-296-3p</t>
  </si>
  <si>
    <t>mmu-miR-378a-5p</t>
  </si>
  <si>
    <t>PC-3p-47270_16</t>
  </si>
  <si>
    <t>mmu-miR-148a-3p</t>
  </si>
  <si>
    <t>cja-miR-429</t>
  </si>
  <si>
    <t>mmu-miR-470-5p</t>
  </si>
  <si>
    <t>mmu-miR-301a-3p</t>
  </si>
  <si>
    <t>mmu-miR-1981-3p_R+1</t>
  </si>
  <si>
    <t>rno-miR-3547_R-1_1ss22AT</t>
  </si>
  <si>
    <t>mmu-miR-539-5p_R+1</t>
  </si>
  <si>
    <t>dre-miR-152_R-1_2ss20TG21GA</t>
  </si>
  <si>
    <t>mmu-miR-181b-1-3p_1ss21AT</t>
  </si>
  <si>
    <t>mmu-miR-1191b-5p</t>
  </si>
  <si>
    <t>aca-miR-146a-5p_R+2</t>
  </si>
  <si>
    <t>PC-3p-16006_93</t>
  </si>
  <si>
    <t>mmu-miR-466m-3p_R+1</t>
  </si>
  <si>
    <t>mmu-miR-1306-5p_L-2</t>
  </si>
  <si>
    <t>efu-mir-9226-p3_1ss17GA_2</t>
  </si>
  <si>
    <t>efu-mir-9226-p3_1ss17GA_1</t>
  </si>
  <si>
    <t>efu-mir-9226-p3_1ss17GA_3</t>
  </si>
  <si>
    <t>efu-mir-9226-p5_1ss17GA</t>
  </si>
  <si>
    <t>mmu-miR-466h-5p_R+1</t>
  </si>
  <si>
    <t>mmu-miR-450a-5p</t>
  </si>
  <si>
    <t>mmu-miR-378c_R-1</t>
  </si>
  <si>
    <t>PC-3p-14606_104</t>
  </si>
  <si>
    <t>mmu-miR-423-5p</t>
  </si>
  <si>
    <t>mmu-miR-5104_L-1R-1</t>
  </si>
  <si>
    <t>PC-3p-10846_151</t>
  </si>
  <si>
    <t>mmu-miR-181c-5p</t>
  </si>
  <si>
    <t>mmu-miR-223-3p_R+1</t>
  </si>
  <si>
    <t>mmu-miR-181c-3p</t>
  </si>
  <si>
    <t>mmu-miR-494-5p</t>
  </si>
  <si>
    <t>mmu-miR-361-5p</t>
  </si>
  <si>
    <t>gmo-miR-7550-5p_L-1R+2</t>
  </si>
  <si>
    <t>mmu-miR-30c-2-3p</t>
  </si>
  <si>
    <t>mmu-miR-669l-5p</t>
  </si>
  <si>
    <t>mmu-miR-3072-3p</t>
  </si>
  <si>
    <t>mmu-miR-511-3p</t>
  </si>
  <si>
    <t>hsa-miR-4286_R+3_1</t>
  </si>
  <si>
    <t>hsa-miR-4286_R+3_2</t>
  </si>
  <si>
    <t>gmo-let-7f-5p_R+2_2</t>
  </si>
  <si>
    <t>gmo-let-7f-5p_R+2_1</t>
  </si>
  <si>
    <t>hsa-miR-572</t>
  </si>
  <si>
    <t>mmu-miR-670-5p</t>
  </si>
  <si>
    <t>mmu-miR-700-3p</t>
  </si>
  <si>
    <t>mmu-let-7k_R+1_1ss9GT</t>
  </si>
  <si>
    <t>mmu-miR-717</t>
  </si>
  <si>
    <t>dre-miR-99_R+1</t>
  </si>
  <si>
    <t>mmu-miR-92a-1-5p</t>
  </si>
  <si>
    <t>mmu-miR-743b-5p</t>
  </si>
  <si>
    <t>mmu-miR-139-3p_R+1</t>
  </si>
  <si>
    <t>mmu-miR-6983-5p</t>
  </si>
  <si>
    <t>cgr-miR-1260_R+2</t>
  </si>
  <si>
    <t>mmu-miR-666-5p_R-1</t>
  </si>
  <si>
    <t>mmu-mir-3970-p5_1ss7TA</t>
  </si>
  <si>
    <t>gmo-miR-7550-5p_L-1R+1</t>
  </si>
  <si>
    <t>mmu-miR-362-5p</t>
  </si>
  <si>
    <t>PC-5p-50292_14</t>
  </si>
  <si>
    <t>PC-3p-50754_14</t>
  </si>
  <si>
    <t>mmu-miR-345-3p_R-1_1ss21AT</t>
  </si>
  <si>
    <t>mmu-miR-30e-5p_R+2</t>
  </si>
  <si>
    <t>mmu-miR-300-3p</t>
  </si>
  <si>
    <t>mmu-miR-431-3p_L+2R-1</t>
  </si>
  <si>
    <t>pal-miR-9993b-3p</t>
  </si>
  <si>
    <t>mmu-miR-676-5p</t>
  </si>
  <si>
    <t>mmu-miR-154-3p</t>
  </si>
  <si>
    <t>ssc-mir-4335-p3_1ss2CG</t>
  </si>
  <si>
    <t>mmu-miR-361-3p_L-1</t>
  </si>
  <si>
    <t>gmo-miR-30e-5p_R+1</t>
  </si>
  <si>
    <t>PC-3p-32101_34</t>
  </si>
  <si>
    <t>mmu-miR-350-3p</t>
  </si>
  <si>
    <t>mmu-miR-669f-3p</t>
  </si>
  <si>
    <t>cpo-miR-328-3p_R-2</t>
  </si>
  <si>
    <t>mmu-miR-34b-3p</t>
  </si>
  <si>
    <t>mmu-miR-337-3p_L+1_1ss22TC</t>
  </si>
  <si>
    <t>mmu-miR-1981-5p</t>
  </si>
  <si>
    <t>mmu-miR-466c-5p_R-2</t>
  </si>
  <si>
    <t>mmu-miR-467c-5p</t>
  </si>
  <si>
    <t>oni-miR-10955_L-1_1ss10TC</t>
  </si>
  <si>
    <t>mmu-miR-383-5p</t>
  </si>
  <si>
    <t>mmu-miR-324-3p_L-2R+3</t>
  </si>
  <si>
    <t>oni-miR-7550_L-1R+1</t>
  </si>
  <si>
    <t>mmu-miR-410-3p</t>
  </si>
  <si>
    <t>mmu-miR-146b-5p_R+2</t>
  </si>
  <si>
    <t>cgr-miR-532-5p_R+2_2</t>
  </si>
  <si>
    <t>cgr-miR-532-5p_R+2_1</t>
  </si>
  <si>
    <t>hsa-miR-378d_R+1</t>
  </si>
  <si>
    <t>mmu-miR-379-3p_R-1</t>
  </si>
  <si>
    <t>mmu-miR-541-3p</t>
  </si>
  <si>
    <t>mmu-miR-532-3p</t>
  </si>
  <si>
    <t>mmu-miR-671-3p</t>
  </si>
  <si>
    <t>mmu-miR-146a-5p</t>
  </si>
  <si>
    <t>rno-miR-743b-3p</t>
  </si>
  <si>
    <t>mmu-miR-669e-5p_R+1</t>
  </si>
  <si>
    <t>mmu-miR-1249-3p</t>
  </si>
  <si>
    <t>cgr-miR-1260_R+2_1ss9GA</t>
  </si>
  <si>
    <t>mmu-let-7j_R-1_1ss8TG</t>
  </si>
  <si>
    <t>PC-5p-21381_63</t>
  </si>
  <si>
    <t>dre-miR-223_R+4</t>
  </si>
  <si>
    <t>gga-miR-218-5p_R+2</t>
  </si>
  <si>
    <t>oni-miR-218a_R+1</t>
  </si>
  <si>
    <t>xtr-miR-24b_R-2</t>
  </si>
  <si>
    <t>mmu-miR-30c-1-3p</t>
  </si>
  <si>
    <t>mmu-miR-380-3p_R-1</t>
  </si>
  <si>
    <t>mmu-miR-487b-3p</t>
  </si>
  <si>
    <t>hhi-miR-26_R+3</t>
  </si>
  <si>
    <t>mmu-miR-672-5p</t>
  </si>
  <si>
    <t>dre-miR-103_R+1</t>
  </si>
  <si>
    <t>mmu-miR-301b-3p</t>
  </si>
  <si>
    <t>mmu-miR-582-3p_L-3R+4</t>
  </si>
  <si>
    <t>gmo-miR-199-3p_R+2</t>
  </si>
  <si>
    <t>mmu-miR-181d-5p</t>
  </si>
  <si>
    <t>mmu-miR-494-3p_R+1</t>
  </si>
  <si>
    <t>mmu-miR-29c-5p_L-2R+3</t>
  </si>
  <si>
    <t>mmu-let-7c-5p</t>
  </si>
  <si>
    <t>mmu-let-7a-5p_1ss19AG</t>
  </si>
  <si>
    <t>mmu-miR-874-3p_R+1</t>
  </si>
  <si>
    <t>mmu-miR-342-3p</t>
  </si>
  <si>
    <t>oni-miR-10926</t>
  </si>
  <si>
    <t>PC-5p-53193_13</t>
  </si>
  <si>
    <t>mmu-miR-744-3p_R-1</t>
  </si>
  <si>
    <t>mmu-miR-467b-5p_L-1R+1</t>
  </si>
  <si>
    <t>bta-miR-378_R+1_1ss22CA</t>
  </si>
  <si>
    <t>mdo-miR-26-5p_R+2</t>
  </si>
  <si>
    <t>mmu-miR-532-5p</t>
  </si>
  <si>
    <t>mmu-miR-669a-5p</t>
  </si>
  <si>
    <t>mmu-miR-21a-5p</t>
  </si>
  <si>
    <t>mmu-miR-7a-5p_R+1</t>
  </si>
  <si>
    <t>mmu-miR-701-5p</t>
  </si>
  <si>
    <t>mmu-miR-16-5p</t>
  </si>
  <si>
    <t>mmu-miR-23a-5p</t>
  </si>
  <si>
    <t>mmu-miR-1191a_R+1</t>
  </si>
  <si>
    <t>mmu-let-7b-5p</t>
  </si>
  <si>
    <t>mmu-miR-331-3p</t>
  </si>
  <si>
    <t>aca-miR-181a_R+3</t>
  </si>
  <si>
    <t>mmu-miR-379-5p</t>
  </si>
  <si>
    <t>mdo-miR-22-3p_1ss21GC</t>
  </si>
  <si>
    <t>mmu-miR-376b-3p</t>
  </si>
  <si>
    <t>mmu-miR-679-5p_L+2</t>
  </si>
  <si>
    <t>mmu-miR-99b-3p_R+1</t>
  </si>
  <si>
    <t>mmu-miR-210-5p</t>
  </si>
  <si>
    <t>mmu-miR-8114</t>
  </si>
  <si>
    <t>mmu-mir-3964-p3_1ss6GA</t>
  </si>
  <si>
    <t>mmu-let-7b-3p_1ss22CT</t>
  </si>
  <si>
    <t>bta-miR-432</t>
  </si>
  <si>
    <t>mmu-miR-704</t>
  </si>
  <si>
    <t>mmu-miR-30d-5p_R+2</t>
  </si>
  <si>
    <t>gga-miR-30b-5p_R+1</t>
  </si>
  <si>
    <t>mmu-miR-193a-5p</t>
  </si>
  <si>
    <t>mmu-miR-9-5p</t>
  </si>
  <si>
    <t>mmu-miR-499-5p</t>
  </si>
  <si>
    <t>mmu-miR-26a-2-3p</t>
  </si>
  <si>
    <t>mmu-miR-5132-3p_R+1</t>
  </si>
  <si>
    <t>mmu-miR-301b-5p</t>
  </si>
  <si>
    <t>mmu-miR-669o-5p</t>
  </si>
  <si>
    <t>bta-miR-199c_L-1R+4_1</t>
  </si>
  <si>
    <t>bta-miR-199c_L-1R+4_2</t>
  </si>
  <si>
    <t>mmu-miR-500-3p_R-1</t>
  </si>
  <si>
    <t>mmu-miR-374c-5p_L+2R-1</t>
  </si>
  <si>
    <t>mmu-miR-185-3p</t>
  </si>
  <si>
    <t>cpo-miR-154-5p_R+1</t>
  </si>
  <si>
    <t>mmu-miR-30c-5p_R+1</t>
  </si>
  <si>
    <t>mdo-miR-34d-5p_L-1R+1</t>
  </si>
  <si>
    <t>mmu-let-7a-5p</t>
  </si>
  <si>
    <t>mmu-miR-10a-3p_R-1</t>
  </si>
  <si>
    <t>mmu-miR-34c-5p</t>
  </si>
  <si>
    <t>mmu-miR-30d-3p</t>
  </si>
  <si>
    <t>hsa-miR-578</t>
  </si>
  <si>
    <t>mmu-mir-328-p5</t>
  </si>
  <si>
    <t>gmo-miR-11202-5p_R+1_1ss7TC</t>
  </si>
  <si>
    <t>mmu-miR-351-5p_R-1</t>
  </si>
  <si>
    <t>mmu-miR-433-5p</t>
  </si>
  <si>
    <t>mmu-miR-873a-3p_R+1</t>
  </si>
  <si>
    <t>mmu-miR-330-3p_L-1</t>
  </si>
  <si>
    <t>rno-miR-876</t>
  </si>
  <si>
    <t>mmu-miR-325-3p</t>
  </si>
  <si>
    <t>mmu-miR-764-3p</t>
  </si>
  <si>
    <t>efu-miR-9226_L-4_1ss22GT</t>
  </si>
  <si>
    <t>mmu-miR-299b-3p</t>
  </si>
  <si>
    <t>mmu-miR-500-5p</t>
  </si>
  <si>
    <t>ssc-miR-30a-5p_R+2</t>
  </si>
  <si>
    <t>cja-miR-151_R+2</t>
  </si>
  <si>
    <t>mmu-miR-17-5p</t>
  </si>
  <si>
    <t>mmu-miR-99a-5p</t>
  </si>
  <si>
    <t>mmu-miR-100-5p_1ss16AT</t>
  </si>
  <si>
    <t>mmu-miR-151-5p</t>
  </si>
  <si>
    <t>mmu-miR-103-2-5p_R+1</t>
  </si>
  <si>
    <t>mmu-miR-107-5p_R+1_1ss16TC</t>
  </si>
  <si>
    <t>ggo-let-7i-p5_1ss2GC</t>
  </si>
  <si>
    <t>mmu-let-7i-5p</t>
  </si>
  <si>
    <t>mmu-let-7g-3p_L-1R+1</t>
  </si>
  <si>
    <t>hsa-miR-4286_R+4_1</t>
  </si>
  <si>
    <t>hsa-miR-4286_R+4_3</t>
  </si>
  <si>
    <t>hsa-miR-4286_R+4_2</t>
  </si>
  <si>
    <t>mmu-miR-3102-5p.2-5p_R-1</t>
  </si>
  <si>
    <t>hsa-miR-320b_R-2_1ss20CT</t>
  </si>
  <si>
    <t>mmu-miR-135a-5p</t>
  </si>
  <si>
    <t>mmu-miR-128-1-5p_R+2</t>
  </si>
  <si>
    <t>cgr-miR-1260_1ss9GA</t>
  </si>
  <si>
    <t>hsa-miR-1260b_R-1</t>
  </si>
  <si>
    <t>pma-miR-20a-5p</t>
  </si>
  <si>
    <t>mmu-miR-29b-1-5p_R+2</t>
  </si>
  <si>
    <t>mmu-mir-3102-p3</t>
  </si>
  <si>
    <t>cpo-miR-16a-5p_R-1_1ss21TA</t>
  </si>
  <si>
    <t>mmu-miR-423-3p</t>
  </si>
  <si>
    <t>mmu-miR-92a-3p_R+1</t>
  </si>
  <si>
    <t>mmu-miR-23b-3p</t>
  </si>
  <si>
    <t>mmu-miR-485-5p_R+1</t>
  </si>
  <si>
    <t>bta-mir-1246-p3_1ss21GA</t>
  </si>
  <si>
    <t>pal-miR-9993b-3p_L+1</t>
  </si>
  <si>
    <t>mmu-miR-669a-3p</t>
  </si>
  <si>
    <t>mmu-miR-17-3p_R+1</t>
  </si>
  <si>
    <t>mmu-miR-342-5p_R+1</t>
  </si>
  <si>
    <t>aca-miR-148a-3p_R+2</t>
  </si>
  <si>
    <t>mmu-miR-3084-5p</t>
  </si>
  <si>
    <t>mmu-miR-6516-5p_R+2</t>
  </si>
  <si>
    <t>hsa-miR-4286_R+1</t>
  </si>
  <si>
    <t>mdo-miR-152-3p_R+3</t>
  </si>
  <si>
    <t>oni-miR-7550_L-1R+4</t>
  </si>
  <si>
    <t>hsa-miR-7977_1ss6AG</t>
  </si>
  <si>
    <t>mmu-miR-148a-5p</t>
  </si>
  <si>
    <t>mmu-let-7g-5p</t>
  </si>
  <si>
    <t>mmu-miR-455-5p_R+1</t>
  </si>
  <si>
    <t>mmu-miR-484</t>
  </si>
  <si>
    <t>mmu-miR-34b-5p</t>
  </si>
  <si>
    <t>mmu-mir-466d-p3_1ss22AT</t>
  </si>
  <si>
    <t>mmu-miR-221-5p</t>
  </si>
  <si>
    <t>PC-3p-37770_25</t>
  </si>
  <si>
    <t>mmu-miR-381-3p</t>
  </si>
  <si>
    <t>mmu-miR-331-5p_R-1</t>
  </si>
  <si>
    <t>mdo-miR-181a-5p_R+3</t>
  </si>
  <si>
    <t>mmu-miR-3068-5p_R-1</t>
  </si>
  <si>
    <t>gga-let-7d_R+1</t>
  </si>
  <si>
    <t>ggo-miR-577_L-1</t>
  </si>
  <si>
    <t>mmu-miR-25-3p</t>
  </si>
  <si>
    <t>PC-5p-66767_7</t>
  </si>
  <si>
    <t>mmu-miR-206-3p</t>
  </si>
  <si>
    <t>mmu-miR-421-3p</t>
  </si>
  <si>
    <t>mmu-miR-486a-3p_R+1</t>
  </si>
  <si>
    <t>mmu-miR-486b-3p_R+2</t>
  </si>
  <si>
    <t>mmu-miR-15a-5p</t>
  </si>
  <si>
    <t>mmu-miR-193b-3p</t>
  </si>
  <si>
    <t>xla-miR-25-3p_L+2</t>
  </si>
  <si>
    <t>hsa-mir-4454-p3</t>
  </si>
  <si>
    <t>mmu-miR-671-5p_R+1</t>
  </si>
  <si>
    <t>mmu-miR-466b-5p</t>
  </si>
  <si>
    <t>mmu-miR-152-5p</t>
  </si>
  <si>
    <t>mmu-miR-322-3p_R-1</t>
  </si>
  <si>
    <t>mmu-miR-31-5p_R+1</t>
  </si>
  <si>
    <t>mmu-miR-27b-5p</t>
  </si>
  <si>
    <t>mdo-miR-34b-5p_1ss23TA</t>
  </si>
  <si>
    <t>mmu-miR-299a-3p</t>
  </si>
  <si>
    <t>mmu-miR-505-5p</t>
  </si>
  <si>
    <t>ola-miR-199a-3p_L+2R-1</t>
  </si>
  <si>
    <t>mmu-miR-133a-3p_L-1R+1</t>
  </si>
  <si>
    <t>bta-miR-378c</t>
  </si>
  <si>
    <t>hsa-miR-378d_R+1_1ss20AG</t>
  </si>
  <si>
    <t>mmu-miR-34a-3p_R+1</t>
  </si>
  <si>
    <t>pma-miR-143-3p_1ss22CT</t>
  </si>
  <si>
    <t>mmu-miR-1197-3p</t>
  </si>
  <si>
    <t>mmu-miR-466f-5p_L-1R+1</t>
  </si>
  <si>
    <t>mmu-miR-667-5p</t>
  </si>
  <si>
    <t>pal-miR-9226-5p_L-4_1ss15GA</t>
  </si>
  <si>
    <t>mmu-miR-190a-5p_R+1</t>
  </si>
  <si>
    <t>mmu-miR-151-3p</t>
  </si>
  <si>
    <t>mmu-miR-449c-5p_R+4</t>
  </si>
  <si>
    <t>mmu-miR-702-3p_R+2</t>
  </si>
  <si>
    <t>mmu-miR-1306-3p_R+1</t>
  </si>
  <si>
    <t>mmu-miR-425-5p</t>
  </si>
  <si>
    <t>mmu-miR-681</t>
  </si>
  <si>
    <t>mmu-mir-669m-2-p5</t>
  </si>
  <si>
    <t>mmu-miR-669b-5p_R+2</t>
  </si>
  <si>
    <t>mmu-mir-669m-1-p5</t>
  </si>
  <si>
    <t>mmu-miR-378a-3p_R+1</t>
  </si>
  <si>
    <t>mmu-miR-182-5p_R-1</t>
  </si>
  <si>
    <t>mmu-miR-28a-3p</t>
  </si>
  <si>
    <t>mmu-miR-23a-3p</t>
  </si>
  <si>
    <t>mmu-miR-152-3p</t>
  </si>
  <si>
    <t>hsa-miR-654-5p</t>
  </si>
  <si>
    <t>ggo-miR-654</t>
  </si>
  <si>
    <t>mmu-miR-3076-3p_L+1R-2</t>
  </si>
  <si>
    <t>mmu-miR-127-5p_L-2R+1</t>
  </si>
  <si>
    <t>efu-mir-9226-p3_1ss17GT</t>
  </si>
  <si>
    <t>mmu-miR-218-1-3p</t>
  </si>
  <si>
    <t>pal-mir-9226-p3_1ss18CT_1</t>
  </si>
  <si>
    <t>pal-mir-9226-p5_1ss18CT</t>
  </si>
  <si>
    <t>pal-mir-9226-p3_1ss18CT_2</t>
  </si>
  <si>
    <t>PC-3p-59474_10</t>
  </si>
  <si>
    <t>hsa-miR-630</t>
  </si>
  <si>
    <t>mmu-miR-181a-5p</t>
  </si>
  <si>
    <t>mmu-miR-125b-2-3p_R-2</t>
  </si>
  <si>
    <t>hsa-miR-1260a_R+3_1ss9TA</t>
  </si>
  <si>
    <t>mmu-miR-216b-5p</t>
  </si>
  <si>
    <t>mmu-miR-667-3p</t>
  </si>
  <si>
    <t>mmu-mir-466f-1-p3</t>
  </si>
  <si>
    <t>mmu-miR-547-3p_R+1</t>
  </si>
  <si>
    <t>mmu-miR-363-3p</t>
  </si>
  <si>
    <t>mmu-miR-702-5p</t>
  </si>
  <si>
    <t>mmu-miR-130b-3p</t>
  </si>
  <si>
    <t>mmu-miR-25-5p_R+1</t>
  </si>
  <si>
    <t>mmu-miR-340-3p</t>
  </si>
  <si>
    <t>mmu-miR-140-3p_L-1R+2</t>
  </si>
  <si>
    <t>xtr-miR-148a_R+2</t>
  </si>
  <si>
    <t>bta-miR-4286_R+4</t>
  </si>
  <si>
    <t>mmu-miR-195a-5p_R+1</t>
  </si>
  <si>
    <t>mmu-miR-674-3p_R-2</t>
  </si>
  <si>
    <t>mdo-miR-34b-5p</t>
  </si>
  <si>
    <t>cja-miR-631</t>
  </si>
  <si>
    <t>mmu-miR-7679-5p_R+4</t>
  </si>
  <si>
    <t>mmu-miR-1198-5p</t>
  </si>
  <si>
    <t>mmu-miR-320-3p</t>
  </si>
  <si>
    <t>mmu-miR-5621-3p</t>
  </si>
  <si>
    <t>pal-miR-9226-5p_L-4</t>
  </si>
  <si>
    <t>mmu-miR-143-3p_R+1</t>
  </si>
  <si>
    <t>dre-miR-92b-3p_R+1</t>
  </si>
  <si>
    <t>mmu-miR-378d_1ss6CA</t>
  </si>
  <si>
    <t>dre-miR-103_R+2</t>
  </si>
  <si>
    <t>mmu-miR-28a-5p_R-1</t>
  </si>
  <si>
    <t>mmu-miR-1943-3p</t>
  </si>
  <si>
    <t>mmu-miR-3572-3p_R+1</t>
  </si>
  <si>
    <t>mmu-miR-147-5p_R-2</t>
  </si>
  <si>
    <t>PC-5p-10901_150</t>
  </si>
  <si>
    <t>mmu-miR-296-5p</t>
  </si>
  <si>
    <t>mmu-miR-15a-3p_1ss22AT</t>
  </si>
  <si>
    <t>hsa-miR-891a-5p</t>
  </si>
  <si>
    <t>dno-miR-24b-3p_R+1_1ss21GA</t>
  </si>
  <si>
    <t>mmu-miR-125b-1-3p</t>
  </si>
  <si>
    <t>bta-miR-424-3p</t>
  </si>
  <si>
    <t>cgr-miR-199b_2ss10TC11AG</t>
  </si>
  <si>
    <t>mmu-miR-125a-3p_R-1</t>
  </si>
  <si>
    <t>mmu-let-7f-5p</t>
  </si>
  <si>
    <t>mmu-miR-185-5p</t>
  </si>
  <si>
    <t>cpo-miR-328-3p_R-1_1ss21GT</t>
  </si>
  <si>
    <t>mmu-miR-93-3p_R+1</t>
  </si>
  <si>
    <t>mmu-miR-3110-5p_R+1</t>
  </si>
  <si>
    <t>mmu-miR-148b-3p</t>
  </si>
  <si>
    <t>mmu-miR-106b-3p</t>
  </si>
  <si>
    <t>mmu-miR-1188-5p</t>
  </si>
  <si>
    <t>mmu-miR-1249-5p</t>
  </si>
  <si>
    <t>hsa-miR-604</t>
  </si>
  <si>
    <t>mmu-miR-210-3p</t>
  </si>
  <si>
    <t>mmu-miR-665-3p_R+2</t>
  </si>
  <si>
    <t>mmu-miR-872-3p</t>
  </si>
  <si>
    <t>mmu-miR-330-5p_R-1</t>
  </si>
  <si>
    <t>mmu-miR-652-3p_R+1</t>
  </si>
  <si>
    <t>mmu-miR-92b-3p</t>
  </si>
  <si>
    <t>mmu-miR-145a-3p_L+2R-2</t>
  </si>
  <si>
    <t>gmo-miR-100b-5p_R-1_2ss14AG21TC</t>
  </si>
  <si>
    <t>mmu-miR-1843b-5p_L+1R-1</t>
  </si>
  <si>
    <t>mmu-let-7e-5p</t>
  </si>
  <si>
    <t>oga-mir-872-p5</t>
  </si>
  <si>
    <t>mmu-miR-497a-5p</t>
  </si>
  <si>
    <t>mmu-miR-1947-5p_R-1</t>
  </si>
  <si>
    <t>mmu-miR-18a-3p_R+1</t>
  </si>
  <si>
    <t>ssc-mir-4335-p3_1ss3CG</t>
  </si>
  <si>
    <t>ssc-mir-4335-p5_1ss3CG</t>
  </si>
  <si>
    <t>mmu-miR-700-5p</t>
  </si>
  <si>
    <t>oni-miR-27e_R-2</t>
  </si>
  <si>
    <t>mmu-miR-324-5p</t>
  </si>
  <si>
    <t>hsa-miR-552-3p</t>
  </si>
  <si>
    <t>mmu-miR-345-5p_R-1</t>
  </si>
  <si>
    <t>dre-miR-23a-3p_R+2_1ss19TA</t>
  </si>
  <si>
    <t>mmu-miR-186-5p</t>
  </si>
  <si>
    <t>dre-miR-92a-3p_R+1</t>
  </si>
  <si>
    <t>mmu-miR-27b-3p</t>
  </si>
  <si>
    <t>mmu-let-7d-5p</t>
  </si>
  <si>
    <t>mmu-miR-7091-5p</t>
  </si>
  <si>
    <t>ptr-miR-877_R+3</t>
  </si>
  <si>
    <t>eca-mir-8969-p3_1ss14GT</t>
  </si>
  <si>
    <t>eca-mir-8969-p5_1ss14GT</t>
  </si>
  <si>
    <t>mmu-miR-676-3p</t>
  </si>
  <si>
    <t>mmu-miR-7062-5p</t>
  </si>
  <si>
    <t>mmu-miR-30b-3p</t>
  </si>
  <si>
    <t>mmu-miR-370-3p</t>
  </si>
  <si>
    <t>mmu-miR-200b-3p</t>
  </si>
  <si>
    <t>mmu-miR-326-3p</t>
  </si>
  <si>
    <t>mmu-miR-136-3p_L+1R-1</t>
  </si>
  <si>
    <t>mmu-miR-22-5p_R-1</t>
  </si>
  <si>
    <t>mmu-miR-3473h-5p</t>
  </si>
  <si>
    <t>hsa-miR-378c_R-2_2ss21AG22GC</t>
  </si>
  <si>
    <t>mmu-let-7e-3p</t>
  </si>
  <si>
    <t>ggo-miR-503</t>
  </si>
  <si>
    <t>mmu-miR-93-5p</t>
  </si>
  <si>
    <t>mmu-miR-98-5p</t>
  </si>
  <si>
    <t>mmu-miR-376b-5p_R-1</t>
  </si>
  <si>
    <t>tch-let-7a-5p_2ss2AG19AG</t>
  </si>
  <si>
    <t>mmu-miR-339-3p_R-2</t>
  </si>
  <si>
    <t>mmu-miR-1247-3p</t>
  </si>
  <si>
    <t>mmu-miR-199b-5p_1ss10TC</t>
  </si>
  <si>
    <t>mmu-miR-199a-5p</t>
  </si>
  <si>
    <t>mmu-miR-10a-5p_R-1</t>
  </si>
  <si>
    <t>mmu-miR-26b-5p_R+1</t>
  </si>
  <si>
    <t>mmu-miR-29a-3p_R-1</t>
  </si>
  <si>
    <t>dre-miR-92a-3p_R+2</t>
  </si>
  <si>
    <t>mmu-miR-98-3p</t>
  </si>
  <si>
    <t>mmu-miR-32-3p</t>
  </si>
  <si>
    <t>mmu-mir-219a-1-p5</t>
  </si>
  <si>
    <t>mmu-miR-30a-3p_1ss22CT</t>
  </si>
  <si>
    <t>mmu-miR-30e-3p_2ss18AG22CT</t>
  </si>
  <si>
    <t>mmu-miR-30a-5p_R+2</t>
  </si>
  <si>
    <t>dre-miR-24_R+2</t>
  </si>
  <si>
    <t>mmu-miR-669d-5p</t>
  </si>
  <si>
    <t>mmu-miR-24-3p_R-2</t>
  </si>
  <si>
    <t>mmu-miR-574-3p</t>
  </si>
  <si>
    <t>mmu-miR-758-3p_R+3</t>
  </si>
  <si>
    <t>ggo-miR-584_R+1</t>
  </si>
  <si>
    <t>PC-3p-76011_6</t>
  </si>
  <si>
    <t>mmu-miR-7688-5p</t>
  </si>
  <si>
    <t>mmu-miR-455-3p_R+1</t>
  </si>
  <si>
    <t>mmu-miR-26b-3p</t>
  </si>
  <si>
    <t>mmu-miR-1839-5p</t>
  </si>
  <si>
    <t>mmu-miR-433-3p</t>
  </si>
  <si>
    <t>mmu-miR-130a-3p</t>
  </si>
  <si>
    <t>PC-3p-68927_7</t>
  </si>
  <si>
    <t>PC-3p-15946_93</t>
  </si>
  <si>
    <t>cgr-miR-1260_L-1R+2_3</t>
  </si>
  <si>
    <t>cgr-miR-1260_L-1R+2_5</t>
  </si>
  <si>
    <t>cgr-miR-1260_L-1R+2_2</t>
  </si>
  <si>
    <t>cgr-miR-1260_L-1R+2_6</t>
  </si>
  <si>
    <t>cgr-miR-1260_L-1R+2_1</t>
  </si>
  <si>
    <t>cgr-miR-1260_L-1R+2_4</t>
  </si>
  <si>
    <t>mmu-miR-183-5p</t>
  </si>
  <si>
    <t>mmu-mir-1983-p5_1ss1GA</t>
  </si>
  <si>
    <t>mmu-miR-495-3p</t>
  </si>
  <si>
    <t>mmu-miR-501-5p_R-1</t>
  </si>
  <si>
    <t>mmu-miR-382-3p_L+2R-2</t>
  </si>
  <si>
    <t>mmu-miR-504-5p_L-1</t>
  </si>
  <si>
    <t>mmu-miR-136-5p</t>
  </si>
  <si>
    <t>mmu-miR-298-5p_R-2</t>
  </si>
  <si>
    <t>mmu-miR-615-3p</t>
  </si>
  <si>
    <t>cpo-miR-106a-5p_R+2_1ss1AC</t>
  </si>
  <si>
    <t>mmu-miR-369-3p</t>
  </si>
  <si>
    <t>PC-5p-16736_87</t>
  </si>
  <si>
    <t>mmu-miR-369-5p</t>
  </si>
  <si>
    <t>mmu-miR-501-3p</t>
  </si>
  <si>
    <t>mmu-miR-1964-3p</t>
  </si>
  <si>
    <t>mmu-miR-376c-3p</t>
  </si>
  <si>
    <t>mmu-miR-1839-3p_R-2</t>
  </si>
  <si>
    <t>mmu-miR-380-5p</t>
  </si>
  <si>
    <t>pma-miR-23b_R+1_1ss23CT</t>
  </si>
  <si>
    <t>mmu-miR-1930-5p</t>
  </si>
  <si>
    <t>mmu-miR-199b-3p_R-1</t>
  </si>
  <si>
    <t>mmu-miR-203-3p</t>
  </si>
  <si>
    <t>mmu-miR-26a-5p</t>
  </si>
  <si>
    <t>mmu-miR-674-5p_R-1</t>
  </si>
  <si>
    <t>mmu-miR-181b-5p_R-1</t>
  </si>
  <si>
    <t>mmu-miR-673-3p_R-1</t>
  </si>
  <si>
    <t>hsa-miR-767-3p</t>
  </si>
  <si>
    <t>aca-miR-129b-5p</t>
  </si>
  <si>
    <t>mmu-miR-6963-3p_L+1R-1_1ss23AT</t>
  </si>
  <si>
    <t>mmu-miR-224-5p_R+1</t>
  </si>
  <si>
    <t>mmu-miR-218-5p_R+1</t>
  </si>
  <si>
    <t>mmu-miR-200c-3p</t>
  </si>
  <si>
    <t>mmu-miR-7043-3p</t>
  </si>
  <si>
    <t>mmu-miR-27a-3p_R+1_1ss19CT</t>
  </si>
  <si>
    <t>PC-3p-11142_146</t>
  </si>
  <si>
    <t>mmu-miR-96-5p</t>
  </si>
  <si>
    <t>mmu-miR-7018-3p_R-1</t>
  </si>
  <si>
    <t>mmu-miR-770-3p</t>
  </si>
  <si>
    <t>hsa-miR-320b_R-1_1ss20CA</t>
  </si>
  <si>
    <t>mmu-miR-33-5p_R-1</t>
  </si>
  <si>
    <t>mmu-miR-7689-3p</t>
  </si>
  <si>
    <t>mmu-mir-3471-2-p3_1ss13AC</t>
  </si>
  <si>
    <t>rno-miR-465-5p_R+1</t>
  </si>
  <si>
    <t>mmu-miR-673-5p_R-1</t>
  </si>
  <si>
    <t>mmu-miR-103-3p</t>
  </si>
  <si>
    <t>mmu-miR-107-3p_1ss22CG</t>
  </si>
  <si>
    <t>mmu-miR-1843a-5p_L-1R+1</t>
  </si>
  <si>
    <t>mmu-miR-21a-3p</t>
  </si>
  <si>
    <t>mmu-miR-8103_R+3</t>
  </si>
  <si>
    <t>mmu-miR-1194_1ss3AC</t>
  </si>
  <si>
    <t>mmu-miR-467e-5p</t>
  </si>
  <si>
    <t>mmu-miR-377-3p_L+3R-2</t>
  </si>
  <si>
    <t>mmu-miR-872-5p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</si>
</sst>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14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7" borderId="5" applyNumberFormat="0" applyFon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1" fillId="13" borderId="2" applyNumberFormat="0" applyAlignment="0" applyProtection="0">
      <alignment vertical="center"/>
    </xf>
    <xf numFmtId="0" fontId="21" fillId="13" borderId="3" applyNumberFormat="0" applyAlignment="0" applyProtection="0">
      <alignment vertical="center"/>
    </xf>
    <xf numFmtId="0" fontId="13" fillId="16" borderId="4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2" fillId="2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E03CA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210437923316666"/>
          <c:y val="0.0350039461952615"/>
          <c:w val="0.616727035807245"/>
          <c:h val="0.891174936243634"/>
        </c:manualLayout>
      </c:layout>
      <c:scatterChart>
        <c:scatterStyle val="marker"/>
        <c:varyColors val="0"/>
        <c:ser>
          <c:idx val="0"/>
          <c:order val="0"/>
          <c:tx>
            <c:strRef>
              <c:f>"Other"</c:f>
              <c:strCache>
                <c:ptCount val="1"/>
                <c:pt idx="0">
                  <c:v>Other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Sheet1!$R$2:$R$1380</c:f>
              <c:numCache>
                <c:formatCode>General</c:formatCode>
                <c:ptCount val="33"/>
                <c:pt idx="0">
                  <c:v>-4.59495571083972</c:v>
                </c:pt>
                <c:pt idx="1">
                  <c:v>-4.59495571083972</c:v>
                </c:pt>
                <c:pt idx="2">
                  <c:v>-4.59495571083972</c:v>
                </c:pt>
                <c:pt idx="3">
                  <c:v>3.77226749193928</c:v>
                </c:pt>
                <c:pt idx="4">
                  <c:v>3.24634197397359</c:v>
                </c:pt>
                <c:pt idx="5">
                  <c:v>3.24634197397359</c:v>
                </c:pt>
                <c:pt idx="6">
                  <c:v>3.24634197397359</c:v>
                </c:pt>
                <c:pt idx="7">
                  <c:v>3.24634197397359</c:v>
                </c:pt>
                <c:pt idx="8">
                  <c:v>2.92845708211833</c:v>
                </c:pt>
                <c:pt idx="9">
                  <c:v>2.92845708211833</c:v>
                </c:pt>
                <c:pt idx="10">
                  <c:v>2.92845708211833</c:v>
                </c:pt>
                <c:pt idx="11">
                  <c:v>-2.83881127016453</c:v>
                </c:pt>
                <c:pt idx="12">
                  <c:v>-2.83881127016453</c:v>
                </c:pt>
                <c:pt idx="13">
                  <c:v>-2.81893227505797</c:v>
                </c:pt>
                <c:pt idx="14">
                  <c:v>2.76758464235594</c:v>
                </c:pt>
                <c:pt idx="15">
                  <c:v>2.76758464235594</c:v>
                </c:pt>
                <c:pt idx="16">
                  <c:v>2.67026015858088</c:v>
                </c:pt>
                <c:pt idx="17">
                  <c:v>2.56238895651254</c:v>
                </c:pt>
                <c:pt idx="18">
                  <c:v>2.55344872560984</c:v>
                </c:pt>
                <c:pt idx="19">
                  <c:v>2.38211369394982</c:v>
                </c:pt>
                <c:pt idx="20">
                  <c:v>2.31662953731384</c:v>
                </c:pt>
                <c:pt idx="21">
                  <c:v>-2.31463061027399</c:v>
                </c:pt>
                <c:pt idx="22">
                  <c:v>-2.26617631335267</c:v>
                </c:pt>
                <c:pt idx="23">
                  <c:v>2.24916529499747</c:v>
                </c:pt>
                <c:pt idx="24">
                  <c:v>2.23407037913866</c:v>
                </c:pt>
                <c:pt idx="25">
                  <c:v>2.23161245015055</c:v>
                </c:pt>
                <c:pt idx="26">
                  <c:v>-2.21823518573208</c:v>
                </c:pt>
                <c:pt idx="27">
                  <c:v>-2.15658928939474</c:v>
                </c:pt>
                <c:pt idx="28">
                  <c:v>-2.11703554881095</c:v>
                </c:pt>
                <c:pt idx="29">
                  <c:v>-2.09911920723213</c:v>
                </c:pt>
                <c:pt idx="30">
                  <c:v>-2.05120236047148</c:v>
                </c:pt>
                <c:pt idx="31">
                  <c:v>-2.04882517023329</c:v>
                </c:pt>
                <c:pt idx="32">
                  <c:v>-2.01679608008228</c:v>
                </c:pt>
              </c:numCache>
            </c:numRef>
          </c:xVal>
          <c:yVal>
            <c:numRef>
              <c:f>Sheet1!$S$2:$S$1380</c:f>
              <c:numCache>
                <c:formatCode>General</c:formatCode>
                <c:ptCount val="33"/>
                <c:pt idx="0">
                  <c:v>3.23234780798267</c:v>
                </c:pt>
                <c:pt idx="1">
                  <c:v>3.23234780798267</c:v>
                </c:pt>
                <c:pt idx="2">
                  <c:v>3.23234780798267</c:v>
                </c:pt>
                <c:pt idx="3">
                  <c:v>1.48736250908522</c:v>
                </c:pt>
                <c:pt idx="4">
                  <c:v>1.42239976064777</c:v>
                </c:pt>
                <c:pt idx="5">
                  <c:v>1.42239976064777</c:v>
                </c:pt>
                <c:pt idx="6">
                  <c:v>1.42239976064777</c:v>
                </c:pt>
                <c:pt idx="7">
                  <c:v>1.42239976064777</c:v>
                </c:pt>
                <c:pt idx="8">
                  <c:v>1.53266569509249</c:v>
                </c:pt>
                <c:pt idx="9">
                  <c:v>1.53266569509249</c:v>
                </c:pt>
                <c:pt idx="10">
                  <c:v>1.53266569509249</c:v>
                </c:pt>
                <c:pt idx="11">
                  <c:v>1.53306674883759</c:v>
                </c:pt>
                <c:pt idx="12">
                  <c:v>1.53306674883759</c:v>
                </c:pt>
                <c:pt idx="13">
                  <c:v>2.47783627795205</c:v>
                </c:pt>
                <c:pt idx="14">
                  <c:v>2.30646506365015</c:v>
                </c:pt>
                <c:pt idx="15">
                  <c:v>2.30646506365015</c:v>
                </c:pt>
                <c:pt idx="16">
                  <c:v>1.31885151474438</c:v>
                </c:pt>
                <c:pt idx="17">
                  <c:v>1.60736171216111</c:v>
                </c:pt>
                <c:pt idx="18">
                  <c:v>1.63330760881288</c:v>
                </c:pt>
                <c:pt idx="19">
                  <c:v>1.7077558432904</c:v>
                </c:pt>
                <c:pt idx="20">
                  <c:v>1.41902175694528</c:v>
                </c:pt>
                <c:pt idx="21">
                  <c:v>1.57462637933735</c:v>
                </c:pt>
                <c:pt idx="22">
                  <c:v>1.5195865219149</c:v>
                </c:pt>
                <c:pt idx="23">
                  <c:v>1.4225479976563</c:v>
                </c:pt>
                <c:pt idx="24">
                  <c:v>1.91161180471582</c:v>
                </c:pt>
                <c:pt idx="25">
                  <c:v>1.47988524543721</c:v>
                </c:pt>
                <c:pt idx="26">
                  <c:v>1.88214589596917</c:v>
                </c:pt>
                <c:pt idx="27">
                  <c:v>2.36530407560253</c:v>
                </c:pt>
                <c:pt idx="28">
                  <c:v>2.08098094498336</c:v>
                </c:pt>
                <c:pt idx="29">
                  <c:v>1.43086400990088</c:v>
                </c:pt>
                <c:pt idx="30">
                  <c:v>1.39777489677452</c:v>
                </c:pt>
                <c:pt idx="31">
                  <c:v>1.34811744263943</c:v>
                </c:pt>
                <c:pt idx="32">
                  <c:v>2.0395219918395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Sheet1!$C$21</c:f>
              <c:strCache>
                <c:ptCount val="1"/>
                <c:pt idx="0">
                  <c:v>mmu-miR-344d-3p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E03CA5"/>
              </a:solidFill>
              <a:ln w="9525">
                <a:solidFill>
                  <a:srgbClr val="E03CA5"/>
                </a:solidFill>
              </a:ln>
              <a:effectLst/>
            </c:spPr>
          </c:marker>
          <c:dLbls>
            <c:delete val="1"/>
          </c:dLbls>
          <c:xVal>
            <c:numRef>
              <c:f>Sheet1!$R$21</c:f>
              <c:numCache>
                <c:formatCode>General</c:formatCode>
                <c:ptCount val="1"/>
                <c:pt idx="0">
                  <c:v>-4.59495571083972</c:v>
                </c:pt>
              </c:numCache>
            </c:numRef>
          </c:xVal>
          <c:yVal>
            <c:numRef>
              <c:f>Sheet1!$S$21</c:f>
              <c:numCache>
                <c:formatCode>General</c:formatCode>
                <c:ptCount val="1"/>
                <c:pt idx="0">
                  <c:v>3.23234780798267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Sheet1!$C$20</c:f>
              <c:strCache>
                <c:ptCount val="1"/>
                <c:pt idx="0">
                  <c:v>mmu-miR-714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xVal>
            <c:numRef>
              <c:f>Sheet1!$R$20</c:f>
            </c:numRef>
          </c:xVal>
          <c:yVal>
            <c:numRef>
              <c:f>Sheet1!$S$20</c:f>
            </c:numRef>
          </c:yVal>
          <c:smooth val="0"/>
        </c:ser>
        <c:ser>
          <c:idx val="5"/>
          <c:order val="3"/>
          <c:tx>
            <c:strRef>
              <c:f>Sheet1!$C$36</c:f>
              <c:strCache>
                <c:ptCount val="1"/>
                <c:pt idx="0">
                  <c:v>mmu-mir-6236-p3_1ss7AG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xVal>
            <c:numRef>
              <c:f>Sheet1!$R$36</c:f>
              <c:numCache>
                <c:formatCode>General</c:formatCode>
                <c:ptCount val="1"/>
                <c:pt idx="0">
                  <c:v>3.77226749193928</c:v>
                </c:pt>
              </c:numCache>
            </c:numRef>
          </c:xVal>
          <c:yVal>
            <c:numRef>
              <c:f>Sheet1!$S$36</c:f>
              <c:numCache>
                <c:formatCode>General</c:formatCode>
                <c:ptCount val="1"/>
                <c:pt idx="0">
                  <c:v>1.48736250908522</c:v>
                </c:pt>
              </c:numCache>
            </c:numRef>
          </c:yVal>
          <c:smooth val="0"/>
        </c:ser>
        <c:ser>
          <c:idx val="3"/>
          <c:order val="4"/>
          <c:tx>
            <c:strRef>
              <c:f>Sheet1!$C$24</c:f>
              <c:strCache>
                <c:ptCount val="1"/>
                <c:pt idx="0">
                  <c:v>hsa-miR-1469_L-2R-1_1ss10GC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E03CA5"/>
              </a:solidFill>
              <a:ln w="9525">
                <a:solidFill>
                  <a:srgbClr val="E03CA5"/>
                </a:solidFill>
              </a:ln>
              <a:effectLst/>
            </c:spPr>
          </c:marker>
          <c:dLbls>
            <c:delete val="1"/>
          </c:dLbls>
          <c:xVal>
            <c:numRef>
              <c:f>Sheet1!$R$24</c:f>
            </c:numRef>
          </c:xVal>
          <c:yVal>
            <c:numRef>
              <c:f>Sheet1!$S$24</c:f>
            </c:numRef>
          </c:yVal>
          <c:smooth val="0"/>
        </c:ser>
        <c:ser>
          <c:idx val="4"/>
          <c:order val="5"/>
          <c:tx>
            <c:strRef>
              <c:f>Sheet1!$C$51</c:f>
              <c:strCache>
                <c:ptCount val="1"/>
                <c:pt idx="0">
                  <c:v>mmu-miR-465b-3p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elete val="1"/>
          </c:dLbls>
          <c:xVal>
            <c:numRef>
              <c:f>Sheet1!$R$51</c:f>
              <c:numCache>
                <c:formatCode>General</c:formatCode>
                <c:ptCount val="1"/>
                <c:pt idx="0">
                  <c:v>2.92845708211833</c:v>
                </c:pt>
              </c:numCache>
            </c:numRef>
          </c:xVal>
          <c:yVal>
            <c:numRef>
              <c:f>Sheet1!$S$51</c:f>
              <c:numCache>
                <c:formatCode>General</c:formatCode>
                <c:ptCount val="1"/>
                <c:pt idx="0">
                  <c:v>1.53266569509249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Sheet1!$C$41</c:f>
              <c:strCache>
                <c:ptCount val="1"/>
                <c:pt idx="0">
                  <c:v>pal-miR-9995-3p_L+1_2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dLbls>
            <c:delete val="1"/>
          </c:dLbls>
          <c:xVal>
            <c:numRef>
              <c:f>Sheet1!$R$41</c:f>
              <c:numCache>
                <c:formatCode>General</c:formatCode>
                <c:ptCount val="1"/>
                <c:pt idx="0">
                  <c:v>3.24634197397359</c:v>
                </c:pt>
              </c:numCache>
            </c:numRef>
          </c:xVal>
          <c:yVal>
            <c:numRef>
              <c:f>Sheet1!$S$41</c:f>
              <c:numCache>
                <c:formatCode>General</c:formatCode>
                <c:ptCount val="1"/>
                <c:pt idx="0">
                  <c:v>1.42239976064777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Sheet1!$C$56</c:f>
              <c:strCache>
                <c:ptCount val="1"/>
                <c:pt idx="0">
                  <c:v>ggo-mir-380-p5_1ss7AT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Sheet1!$R$56</c:f>
              <c:numCache>
                <c:formatCode>General</c:formatCode>
                <c:ptCount val="1"/>
                <c:pt idx="0">
                  <c:v>-2.83881127016453</c:v>
                </c:pt>
              </c:numCache>
            </c:numRef>
          </c:xVal>
          <c:yVal>
            <c:numRef>
              <c:f>Sheet1!$S$56</c:f>
              <c:numCache>
                <c:formatCode>General</c:formatCode>
                <c:ptCount val="1"/>
                <c:pt idx="0">
                  <c:v>1.53306674883759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Sheet1!$C$58</c:f>
              <c:strCache>
                <c:ptCount val="1"/>
                <c:pt idx="0">
                  <c:v>mmu-miR-196b-5p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Sheet1!$R$65</c:f>
              <c:numCache>
                <c:formatCode>General</c:formatCode>
                <c:ptCount val="1"/>
                <c:pt idx="0">
                  <c:v>2.67026015858088</c:v>
                </c:pt>
              </c:numCache>
            </c:numRef>
          </c:xVal>
          <c:yVal>
            <c:numRef>
              <c:f>Sheet1!$S$68</c:f>
              <c:numCache>
                <c:formatCode>General</c:formatCode>
                <c:ptCount val="1"/>
                <c:pt idx="0">
                  <c:v>1.60736171216111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Sheet1!$C$60</c:f>
              <c:strCache>
                <c:ptCount val="1"/>
                <c:pt idx="0">
                  <c:v>bta-miR-11987_L-1R-1_1ss8TA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Sheet1!$R$60</c:f>
              <c:numCache>
                <c:formatCode>General</c:formatCode>
                <c:ptCount val="1"/>
                <c:pt idx="0">
                  <c:v>2.76758464235594</c:v>
                </c:pt>
              </c:numCache>
            </c:numRef>
          </c:xVal>
          <c:yVal>
            <c:numRef>
              <c:f>Sheet1!$S$60</c:f>
              <c:numCache>
                <c:formatCode>General</c:formatCode>
                <c:ptCount val="1"/>
                <c:pt idx="0">
                  <c:v>2.30646506365015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Sheet1!$C$65</c:f>
              <c:strCache>
                <c:ptCount val="1"/>
                <c:pt idx="0">
                  <c:v>bta-mir-2887-1-p5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Sheet1!$R$65</c:f>
              <c:numCache>
                <c:formatCode>General</c:formatCode>
                <c:ptCount val="1"/>
                <c:pt idx="0">
                  <c:v>2.67026015858088</c:v>
                </c:pt>
              </c:numCache>
            </c:numRef>
          </c:xVal>
          <c:yVal>
            <c:numRef>
              <c:f>Sheet1!$S$65</c:f>
              <c:numCache>
                <c:formatCode>General</c:formatCode>
                <c:ptCount val="1"/>
                <c:pt idx="0">
                  <c:v>1.31885151474438</c:v>
                </c:pt>
              </c:numCache>
            </c:numRef>
          </c:yVal>
          <c:smooth val="0"/>
        </c:ser>
        <c:ser>
          <c:idx val="11"/>
          <c:order val="11"/>
          <c:tx>
            <c:strRef>
              <c:f>Sheet1!$C$68</c:f>
              <c:strCache>
                <c:ptCount val="1"/>
                <c:pt idx="0">
                  <c:v>bta-mir-2904-2-p3_1ss16TC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dLbls>
            <c:delete val="1"/>
          </c:dLbls>
          <c:xVal>
            <c:numRef>
              <c:f>Sheet1!$R$68</c:f>
              <c:numCache>
                <c:formatCode>General</c:formatCode>
                <c:ptCount val="1"/>
                <c:pt idx="0">
                  <c:v>2.56238895651254</c:v>
                </c:pt>
              </c:numCache>
            </c:numRef>
          </c:xVal>
          <c:yVal>
            <c:numRef>
              <c:f>Sheet1!$S$68</c:f>
              <c:numCache>
                <c:formatCode>General</c:formatCode>
                <c:ptCount val="1"/>
                <c:pt idx="0">
                  <c:v>1.60736171216111</c:v>
                </c:pt>
              </c:numCache>
            </c:numRef>
          </c:yVal>
          <c:smooth val="0"/>
        </c:ser>
        <c:ser>
          <c:idx val="14"/>
          <c:order val="12"/>
          <c:tx>
            <c:strRef>
              <c:f>Sheet1!$C$58</c:f>
              <c:strCache>
                <c:ptCount val="1"/>
                <c:pt idx="0">
                  <c:v>mmu-miR-196b-5p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dLbls>
            <c:delete val="1"/>
          </c:dLbls>
          <c:xVal>
            <c:numRef>
              <c:f>Sheet1!$R$58</c:f>
              <c:numCache>
                <c:formatCode>General</c:formatCode>
                <c:ptCount val="1"/>
                <c:pt idx="0">
                  <c:v>-2.81893227505797</c:v>
                </c:pt>
              </c:numCache>
            </c:numRef>
          </c:xVal>
          <c:yVal>
            <c:numRef>
              <c:f>Sheet1!$S$58</c:f>
              <c:numCache>
                <c:formatCode>General</c:formatCode>
                <c:ptCount val="1"/>
                <c:pt idx="0">
                  <c:v>2.47783627795205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83748976"/>
        <c:axId val="-383421104"/>
      </c:scatterChart>
      <c:valAx>
        <c:axId val="-18374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-383421104"/>
        <c:crosses val="autoZero"/>
        <c:crossBetween val="midCat"/>
      </c:valAx>
      <c:valAx>
        <c:axId val="-3834211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-183748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6899696453208"/>
          <c:y val="0.0731233787725404"/>
          <c:w val="0.27132996887331"/>
          <c:h val="0.6187544931114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21</xdr:col>
      <xdr:colOff>481965</xdr:colOff>
      <xdr:row>41</xdr:row>
      <xdr:rowOff>130175</xdr:rowOff>
    </xdr:from>
    <xdr:to>
      <xdr:col>30</xdr:col>
      <xdr:colOff>320041</xdr:colOff>
      <xdr:row>104</xdr:row>
      <xdr:rowOff>168274</xdr:rowOff>
    </xdr:to>
    <xdr:graphicFrame>
      <xdr:nvGraphicFramePr>
        <xdr:cNvPr id="3" name="图表 2"/>
        <xdr:cNvGraphicFramePr/>
      </xdr:nvGraphicFramePr>
      <xdr:xfrm>
        <a:off x="5537835" y="1209675"/>
        <a:ext cx="5495925" cy="39490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V1960"/>
  <sheetViews>
    <sheetView tabSelected="1" topLeftCell="C1" workbookViewId="0">
      <selection activeCell="C117" sqref="C117"/>
    </sheetView>
  </sheetViews>
  <sheetFormatPr defaultColWidth="9" defaultRowHeight="14"/>
  <cols>
    <col min="1" max="1" width="14.8727272727273" hidden="1" customWidth="1"/>
    <col min="2" max="2" width="12.7545454545455" hidden="1" customWidth="1"/>
    <col min="3" max="3" width="14.6272727272727" customWidth="1"/>
    <col min="4" max="13" width="9" style="1" hidden="1" customWidth="1"/>
    <col min="14" max="14" width="9" hidden="1" customWidth="1"/>
    <col min="15" max="15" width="9" style="2" hidden="1" customWidth="1"/>
    <col min="16" max="17" width="9" hidden="1" customWidth="1"/>
    <col min="19" max="19" width="10" customWidth="1"/>
    <col min="20" max="20" width="29.7545454545455" customWidth="1"/>
  </cols>
  <sheetData>
    <row r="1" ht="15" customHeight="1" spans="1:22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t="s">
        <v>13</v>
      </c>
      <c r="O1" s="2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>
        <f>LOG(4,2)</f>
        <v>2</v>
      </c>
      <c r="V1">
        <f>-LOG(0.05)</f>
        <v>1.30102999566398</v>
      </c>
    </row>
    <row r="2" hidden="1" spans="1:20">
      <c r="A2" s="3">
        <v>168</v>
      </c>
      <c r="B2" s="3">
        <v>290</v>
      </c>
      <c r="C2" s="3" t="s">
        <v>20</v>
      </c>
      <c r="D2" s="4">
        <v>0</v>
      </c>
      <c r="E2" s="4">
        <v>0</v>
      </c>
      <c r="F2" s="4">
        <v>0</v>
      </c>
      <c r="G2" s="4">
        <v>9.97709289912666</v>
      </c>
      <c r="H2" s="4">
        <v>8.99674030646135</v>
      </c>
      <c r="I2" s="4">
        <v>7.59914129919102</v>
      </c>
      <c r="J2" s="4">
        <f t="shared" ref="J2:J65" si="0">COUNTIF(D2:F2,0)</f>
        <v>3</v>
      </c>
      <c r="K2" s="4">
        <f t="shared" ref="K2:K65" si="1">COUNTIF(G2:I2,0)</f>
        <v>0</v>
      </c>
      <c r="L2" s="4">
        <f t="shared" ref="L2:L65" si="2">COUNTIF(J2:K2,0)</f>
        <v>1</v>
      </c>
      <c r="M2" s="4"/>
      <c r="N2" s="3">
        <f t="shared" ref="N2:N65" si="3">AVERAGE(D2:F2)/AVERAGE(G2:I2)</f>
        <v>0</v>
      </c>
      <c r="O2" s="5"/>
      <c r="P2" s="3" t="e">
        <f>_xlfn.F.TEST(D2:F2,G2:I2)</f>
        <v>#DIV/0!</v>
      </c>
      <c r="Q2" s="3">
        <f>_xlfn.T.TEST(D2:F2,G2:I2,2,1)</f>
        <v>0.00601298769067761</v>
      </c>
      <c r="R2" s="3" t="e">
        <f t="shared" ref="R2:R65" si="4">LOG(N2,2)</f>
        <v>#NUM!</v>
      </c>
      <c r="S2">
        <f t="shared" ref="S2:S65" si="5">-LOG(Q2)</f>
        <v>2.2209096852076</v>
      </c>
      <c r="T2" t="e">
        <f t="shared" ref="T2:T65" si="6">ABS(R2)</f>
        <v>#NUM!</v>
      </c>
    </row>
    <row r="3" hidden="1" spans="1:20">
      <c r="A3" s="3">
        <v>317</v>
      </c>
      <c r="B3" s="3">
        <v>539</v>
      </c>
      <c r="C3" s="3" t="s">
        <v>21</v>
      </c>
      <c r="D3" s="4">
        <v>0</v>
      </c>
      <c r="E3" s="4">
        <v>0</v>
      </c>
      <c r="F3" s="4">
        <v>0</v>
      </c>
      <c r="G3" s="4">
        <v>4.15712204130277</v>
      </c>
      <c r="H3" s="4">
        <v>4.90731289443347</v>
      </c>
      <c r="I3" s="4">
        <v>12.9185402086247</v>
      </c>
      <c r="J3" s="4">
        <f t="shared" si="0"/>
        <v>3</v>
      </c>
      <c r="K3" s="4">
        <f t="shared" si="1"/>
        <v>0</v>
      </c>
      <c r="L3" s="4">
        <f t="shared" si="2"/>
        <v>1</v>
      </c>
      <c r="M3" s="4"/>
      <c r="N3" s="3">
        <f t="shared" si="3"/>
        <v>0</v>
      </c>
      <c r="O3" s="5"/>
      <c r="P3" s="3" t="e">
        <f>_xlfn.F.TEST(D3:F3,G3:I3)</f>
        <v>#DIV/0!</v>
      </c>
      <c r="Q3" s="3">
        <f>_xlfn.T.TEST(D3:F3,G3:I3,2,1)</f>
        <v>0.120509437359244</v>
      </c>
      <c r="R3" s="3" t="e">
        <f t="shared" si="4"/>
        <v>#NUM!</v>
      </c>
      <c r="S3">
        <f t="shared" si="5"/>
        <v>0.918978941200694</v>
      </c>
      <c r="T3" t="e">
        <f t="shared" si="6"/>
        <v>#NUM!</v>
      </c>
    </row>
    <row r="4" hidden="1" spans="1:20">
      <c r="A4" s="3">
        <v>345</v>
      </c>
      <c r="B4" s="3">
        <v>585</v>
      </c>
      <c r="C4" s="3" t="s">
        <v>22</v>
      </c>
      <c r="D4" s="4">
        <v>0</v>
      </c>
      <c r="E4" s="4">
        <v>0</v>
      </c>
      <c r="F4" s="4">
        <v>0</v>
      </c>
      <c r="G4" s="4">
        <v>12.4713661239083</v>
      </c>
      <c r="H4" s="4">
        <v>6.54308385924462</v>
      </c>
      <c r="I4" s="4">
        <v>12.1586260787056</v>
      </c>
      <c r="J4" s="4">
        <f t="shared" si="0"/>
        <v>3</v>
      </c>
      <c r="K4" s="4">
        <f t="shared" si="1"/>
        <v>0</v>
      </c>
      <c r="L4" s="4">
        <f t="shared" si="2"/>
        <v>1</v>
      </c>
      <c r="M4" s="4"/>
      <c r="N4" s="3">
        <f t="shared" si="3"/>
        <v>0</v>
      </c>
      <c r="O4" s="5"/>
      <c r="P4" s="3" t="e">
        <f>_xlfn.F.TEST(D4:F4,G4:I4)</f>
        <v>#DIV/0!</v>
      </c>
      <c r="Q4" s="3">
        <f>_xlfn.T.TEST(D4:F4,G4:I4,2,1)</f>
        <v>0.0326834797795715</v>
      </c>
      <c r="R4" s="3" t="e">
        <f t="shared" si="4"/>
        <v>#NUM!</v>
      </c>
      <c r="S4">
        <f t="shared" si="5"/>
        <v>1.48567171075001</v>
      </c>
      <c r="T4" t="e">
        <f t="shared" si="6"/>
        <v>#NUM!</v>
      </c>
    </row>
    <row r="5" hidden="1" spans="1:20">
      <c r="A5" s="3">
        <v>421</v>
      </c>
      <c r="B5" s="3">
        <v>687</v>
      </c>
      <c r="C5" s="3" t="s">
        <v>23</v>
      </c>
      <c r="D5" s="4">
        <v>23.7488228113088</v>
      </c>
      <c r="E5" s="4">
        <v>6.79896777924941</v>
      </c>
      <c r="F5" s="4">
        <v>9.81729205495366</v>
      </c>
      <c r="G5" s="4">
        <v>0</v>
      </c>
      <c r="H5" s="4">
        <v>0</v>
      </c>
      <c r="I5" s="4">
        <v>0</v>
      </c>
      <c r="J5" s="4">
        <f t="shared" si="0"/>
        <v>0</v>
      </c>
      <c r="K5" s="4">
        <f t="shared" si="1"/>
        <v>3</v>
      </c>
      <c r="L5" s="4">
        <f t="shared" si="2"/>
        <v>1</v>
      </c>
      <c r="M5" s="4"/>
      <c r="N5" s="3" t="e">
        <f t="shared" si="3"/>
        <v>#DIV/0!</v>
      </c>
      <c r="O5" s="5"/>
      <c r="P5" s="3" t="e">
        <f>_xlfn.F.TEST(D5:F5,G5:I5)</f>
        <v>#DIV/0!</v>
      </c>
      <c r="Q5" s="3">
        <f>_xlfn.T.TEST(D5:F5,G5:I5,2,1)</f>
        <v>0.123292373044157</v>
      </c>
      <c r="R5" s="3" t="e">
        <f t="shared" si="4"/>
        <v>#DIV/0!</v>
      </c>
      <c r="S5">
        <f t="shared" si="5"/>
        <v>0.909063788345763</v>
      </c>
      <c r="T5" t="e">
        <f t="shared" si="6"/>
        <v>#DIV/0!</v>
      </c>
    </row>
    <row r="6" hidden="1" spans="1:20">
      <c r="A6" s="3">
        <v>479</v>
      </c>
      <c r="B6" s="3">
        <v>767</v>
      </c>
      <c r="C6" s="3" t="s">
        <v>24</v>
      </c>
      <c r="D6" s="4">
        <v>0</v>
      </c>
      <c r="E6" s="4">
        <v>0</v>
      </c>
      <c r="F6" s="4">
        <v>0</v>
      </c>
      <c r="G6" s="4">
        <v>4.15712204130277</v>
      </c>
      <c r="H6" s="4">
        <v>4.08942741202789</v>
      </c>
      <c r="I6" s="4">
        <v>6.83922716927191</v>
      </c>
      <c r="J6" s="4">
        <f t="shared" si="0"/>
        <v>3</v>
      </c>
      <c r="K6" s="4">
        <f t="shared" si="1"/>
        <v>0</v>
      </c>
      <c r="L6" s="4">
        <f t="shared" si="2"/>
        <v>1</v>
      </c>
      <c r="M6" s="4"/>
      <c r="N6" s="3">
        <f t="shared" si="3"/>
        <v>0</v>
      </c>
      <c r="O6" s="5"/>
      <c r="P6" s="3" t="e">
        <f>_xlfn.F.TEST(D6:F6,G6:I6)</f>
        <v>#DIV/0!</v>
      </c>
      <c r="Q6" s="3">
        <f>_xlfn.T.TEST(D6:F6,G6:I6,2,1)</f>
        <v>0.0309307135217791</v>
      </c>
      <c r="R6" s="3" t="e">
        <f t="shared" si="4"/>
        <v>#NUM!</v>
      </c>
      <c r="S6">
        <f t="shared" si="5"/>
        <v>1.50961006140655</v>
      </c>
      <c r="T6" t="e">
        <f t="shared" si="6"/>
        <v>#NUM!</v>
      </c>
    </row>
    <row r="7" hidden="1" spans="1:20">
      <c r="A7" s="3">
        <v>481</v>
      </c>
      <c r="B7" s="3">
        <v>770</v>
      </c>
      <c r="C7" s="3" t="s">
        <v>25</v>
      </c>
      <c r="D7" s="4">
        <v>0</v>
      </c>
      <c r="E7" s="4">
        <v>0</v>
      </c>
      <c r="F7" s="4">
        <v>0</v>
      </c>
      <c r="G7" s="4">
        <v>9.97709289912666</v>
      </c>
      <c r="H7" s="4">
        <v>4.49837015323068</v>
      </c>
      <c r="I7" s="4">
        <v>1.89978532479775</v>
      </c>
      <c r="J7" s="4">
        <f t="shared" si="0"/>
        <v>3</v>
      </c>
      <c r="K7" s="4">
        <f t="shared" si="1"/>
        <v>0</v>
      </c>
      <c r="L7" s="4">
        <f t="shared" si="2"/>
        <v>1</v>
      </c>
      <c r="M7" s="4"/>
      <c r="N7" s="3">
        <f t="shared" si="3"/>
        <v>0</v>
      </c>
      <c r="O7" s="5"/>
      <c r="P7" s="3" t="e">
        <f>_xlfn.F.TEST(D7:F7,G7:I7)</f>
        <v>#DIV/0!</v>
      </c>
      <c r="Q7" s="3">
        <f>_xlfn.T.TEST(D7:F7,G7:I7,2,1)</f>
        <v>0.14887618933414</v>
      </c>
      <c r="R7" s="3" t="e">
        <f t="shared" si="4"/>
        <v>#NUM!</v>
      </c>
      <c r="S7">
        <f t="shared" si="5"/>
        <v>0.827174756026776</v>
      </c>
      <c r="T7" t="e">
        <f t="shared" si="6"/>
        <v>#NUM!</v>
      </c>
    </row>
    <row r="8" hidden="1" spans="1:20">
      <c r="A8" s="3">
        <v>481</v>
      </c>
      <c r="B8" s="3">
        <v>771</v>
      </c>
      <c r="C8" s="3" t="s">
        <v>26</v>
      </c>
      <c r="D8" s="4">
        <v>0</v>
      </c>
      <c r="E8" s="4">
        <v>0</v>
      </c>
      <c r="F8" s="4">
        <v>0</v>
      </c>
      <c r="G8" s="4">
        <v>4.98854644956333</v>
      </c>
      <c r="H8" s="4">
        <v>4.08942741202789</v>
      </c>
      <c r="I8" s="4">
        <v>4.55948477951461</v>
      </c>
      <c r="J8" s="4">
        <f t="shared" si="0"/>
        <v>3</v>
      </c>
      <c r="K8" s="4">
        <f t="shared" si="1"/>
        <v>0</v>
      </c>
      <c r="L8" s="4">
        <f t="shared" si="2"/>
        <v>1</v>
      </c>
      <c r="M8" s="4"/>
      <c r="N8" s="3">
        <f t="shared" si="3"/>
        <v>0</v>
      </c>
      <c r="O8" s="5"/>
      <c r="P8" s="3" t="e">
        <f>_xlfn.F.TEST(D8:F8,G8:I8)</f>
        <v>#DIV/0!</v>
      </c>
      <c r="Q8" s="3">
        <f>_xlfn.T.TEST(D8:F8,G8:I8,2,1)</f>
        <v>0.00324646491110401</v>
      </c>
      <c r="R8" s="3" t="e">
        <f t="shared" si="4"/>
        <v>#NUM!</v>
      </c>
      <c r="S8">
        <f t="shared" si="5"/>
        <v>2.4885892867682</v>
      </c>
      <c r="T8" t="e">
        <f t="shared" si="6"/>
        <v>#NUM!</v>
      </c>
    </row>
    <row r="9" hidden="1" spans="1:20">
      <c r="A9" s="3">
        <v>482</v>
      </c>
      <c r="B9" s="3">
        <v>772</v>
      </c>
      <c r="C9" s="3" t="s">
        <v>25</v>
      </c>
      <c r="D9" s="4">
        <v>0</v>
      </c>
      <c r="E9" s="4">
        <v>0</v>
      </c>
      <c r="F9" s="4">
        <v>0</v>
      </c>
      <c r="G9" s="4">
        <v>9.97709289912666</v>
      </c>
      <c r="H9" s="4">
        <v>4.49837015323068</v>
      </c>
      <c r="I9" s="4">
        <v>1.89978532479775</v>
      </c>
      <c r="J9" s="4">
        <f t="shared" si="0"/>
        <v>3</v>
      </c>
      <c r="K9" s="4">
        <f t="shared" si="1"/>
        <v>0</v>
      </c>
      <c r="L9" s="4">
        <f t="shared" si="2"/>
        <v>1</v>
      </c>
      <c r="M9" s="4"/>
      <c r="N9" s="3">
        <f t="shared" si="3"/>
        <v>0</v>
      </c>
      <c r="O9" s="5"/>
      <c r="P9" s="3" t="e">
        <f>_xlfn.F.TEST(D9:F9,G9:I9)</f>
        <v>#DIV/0!</v>
      </c>
      <c r="Q9" s="3">
        <f>_xlfn.T.TEST(D9:F9,G9:I9,2,1)</f>
        <v>0.14887618933414</v>
      </c>
      <c r="R9" s="3" t="e">
        <f t="shared" si="4"/>
        <v>#NUM!</v>
      </c>
      <c r="S9">
        <f t="shared" si="5"/>
        <v>0.827174756026776</v>
      </c>
      <c r="T9" t="e">
        <f t="shared" si="6"/>
        <v>#NUM!</v>
      </c>
    </row>
    <row r="10" hidden="1" spans="1:20">
      <c r="A10" s="3">
        <v>492</v>
      </c>
      <c r="B10" s="3">
        <v>786</v>
      </c>
      <c r="C10" s="3" t="s">
        <v>27</v>
      </c>
      <c r="D10" s="4">
        <v>0</v>
      </c>
      <c r="E10" s="4">
        <v>0</v>
      </c>
      <c r="F10" s="4">
        <v>0</v>
      </c>
      <c r="G10" s="4">
        <v>19.9541857982533</v>
      </c>
      <c r="H10" s="4">
        <v>4.08942741202789</v>
      </c>
      <c r="I10" s="4">
        <v>5.31939890943371</v>
      </c>
      <c r="J10" s="4">
        <f t="shared" si="0"/>
        <v>3</v>
      </c>
      <c r="K10" s="4">
        <f t="shared" si="1"/>
        <v>0</v>
      </c>
      <c r="L10" s="4">
        <f t="shared" si="2"/>
        <v>1</v>
      </c>
      <c r="M10" s="4"/>
      <c r="N10" s="3">
        <f t="shared" si="3"/>
        <v>0</v>
      </c>
      <c r="O10" s="5"/>
      <c r="P10" s="3" t="e">
        <f>_xlfn.F.TEST(D10:F10,G10:I10)</f>
        <v>#DIV/0!</v>
      </c>
      <c r="Q10" s="3">
        <f>_xlfn.T.TEST(D10:F10,G10:I10,2,1)</f>
        <v>0.194722593912202</v>
      </c>
      <c r="R10" s="3" t="e">
        <f t="shared" si="4"/>
        <v>#NUM!</v>
      </c>
      <c r="S10">
        <f t="shared" si="5"/>
        <v>0.710583653810741</v>
      </c>
      <c r="T10" t="e">
        <f t="shared" si="6"/>
        <v>#NUM!</v>
      </c>
    </row>
    <row r="11" hidden="1" spans="1:20">
      <c r="A11" s="3">
        <v>503</v>
      </c>
      <c r="B11" s="3">
        <v>801</v>
      </c>
      <c r="C11" s="3" t="s">
        <v>28</v>
      </c>
      <c r="D11" s="4">
        <v>0</v>
      </c>
      <c r="E11" s="4">
        <v>0</v>
      </c>
      <c r="F11" s="4">
        <v>0</v>
      </c>
      <c r="G11" s="4">
        <v>12.055653919778</v>
      </c>
      <c r="H11" s="4">
        <v>2.04471370601394</v>
      </c>
      <c r="I11" s="4">
        <v>1.89978532479775</v>
      </c>
      <c r="J11" s="4">
        <f t="shared" si="0"/>
        <v>3</v>
      </c>
      <c r="K11" s="4">
        <f t="shared" si="1"/>
        <v>0</v>
      </c>
      <c r="L11" s="4">
        <f t="shared" si="2"/>
        <v>1</v>
      </c>
      <c r="M11" s="4"/>
      <c r="N11" s="3">
        <f t="shared" si="3"/>
        <v>0</v>
      </c>
      <c r="O11" s="5"/>
      <c r="P11" s="3" t="e">
        <f>_xlfn.F.TEST(D11:F11,G11:I11)</f>
        <v>#DIV/0!</v>
      </c>
      <c r="Q11" s="3">
        <f>_xlfn.T.TEST(D11:F11,G11:I11,2,1)</f>
        <v>0.253491039603612</v>
      </c>
      <c r="R11" s="3" t="e">
        <f t="shared" si="4"/>
        <v>#NUM!</v>
      </c>
      <c r="S11">
        <f t="shared" si="5"/>
        <v>0.596037387492317</v>
      </c>
      <c r="T11" t="e">
        <f t="shared" si="6"/>
        <v>#NUM!</v>
      </c>
    </row>
    <row r="12" hidden="1" spans="1:20">
      <c r="A12" s="3">
        <v>524</v>
      </c>
      <c r="B12" s="3">
        <v>825</v>
      </c>
      <c r="C12" s="3" t="s">
        <v>29</v>
      </c>
      <c r="D12" s="4">
        <v>0</v>
      </c>
      <c r="E12" s="4">
        <v>0</v>
      </c>
      <c r="F12" s="4">
        <v>0</v>
      </c>
      <c r="G12" s="4">
        <v>4.15712204130277</v>
      </c>
      <c r="H12" s="4">
        <v>5.72519837683904</v>
      </c>
      <c r="I12" s="4">
        <v>3.79957064959551</v>
      </c>
      <c r="J12" s="4">
        <f t="shared" si="0"/>
        <v>3</v>
      </c>
      <c r="K12" s="4">
        <f t="shared" si="1"/>
        <v>0</v>
      </c>
      <c r="L12" s="4">
        <f t="shared" si="2"/>
        <v>1</v>
      </c>
      <c r="M12" s="4"/>
      <c r="N12" s="3">
        <f t="shared" si="3"/>
        <v>0</v>
      </c>
      <c r="O12" s="5"/>
      <c r="P12" s="3" t="e">
        <f>_xlfn.F.TEST(D12:F12,G12:I12)</f>
        <v>#DIV/0!</v>
      </c>
      <c r="Q12" s="3">
        <f>_xlfn.T.TEST(D12:F12,G12:I12,2,1)</f>
        <v>0.0164009291394748</v>
      </c>
      <c r="R12" s="3" t="e">
        <f t="shared" si="4"/>
        <v>#NUM!</v>
      </c>
      <c r="S12">
        <f t="shared" si="5"/>
        <v>1.78513154776227</v>
      </c>
      <c r="T12" t="e">
        <f t="shared" si="6"/>
        <v>#NUM!</v>
      </c>
    </row>
    <row r="13" hidden="1" spans="1:20">
      <c r="A13" s="3">
        <v>540</v>
      </c>
      <c r="B13" s="3">
        <v>847</v>
      </c>
      <c r="C13" s="3" t="s">
        <v>30</v>
      </c>
      <c r="D13" s="4">
        <v>0</v>
      </c>
      <c r="E13" s="4">
        <v>0</v>
      </c>
      <c r="F13" s="4">
        <v>0</v>
      </c>
      <c r="G13" s="4">
        <v>8.31424408260555</v>
      </c>
      <c r="H13" s="4">
        <v>13.9040532008948</v>
      </c>
      <c r="I13" s="4">
        <v>12.9185402086247</v>
      </c>
      <c r="J13" s="4">
        <f t="shared" si="0"/>
        <v>3</v>
      </c>
      <c r="K13" s="4">
        <f t="shared" si="1"/>
        <v>0</v>
      </c>
      <c r="L13" s="4">
        <f t="shared" si="2"/>
        <v>1</v>
      </c>
      <c r="M13" s="4"/>
      <c r="N13" s="3">
        <f t="shared" si="3"/>
        <v>0</v>
      </c>
      <c r="O13" s="5"/>
      <c r="P13" s="3" t="e">
        <f>_xlfn.F.TEST(D13:F13,G13:I13)</f>
        <v>#DIV/0!</v>
      </c>
      <c r="Q13" s="3">
        <f>_xlfn.T.TEST(D13:F13,G13:I13,2,1)</f>
        <v>0.0209556567947343</v>
      </c>
      <c r="R13" s="3" t="e">
        <f t="shared" si="4"/>
        <v>#NUM!</v>
      </c>
      <c r="S13">
        <f t="shared" si="5"/>
        <v>1.67869872290655</v>
      </c>
      <c r="T13" t="e">
        <f t="shared" si="6"/>
        <v>#NUM!</v>
      </c>
    </row>
    <row r="14" hidden="1" spans="1:20">
      <c r="A14" s="3">
        <v>614</v>
      </c>
      <c r="B14" s="3">
        <v>929</v>
      </c>
      <c r="C14" s="3" t="s">
        <v>31</v>
      </c>
      <c r="D14" s="4">
        <v>0</v>
      </c>
      <c r="E14" s="4">
        <v>0</v>
      </c>
      <c r="F14" s="4">
        <v>0</v>
      </c>
      <c r="G14" s="4">
        <v>4.15712204130277</v>
      </c>
      <c r="H14" s="4">
        <v>4.08942741202789</v>
      </c>
      <c r="I14" s="4">
        <v>4.55948477951461</v>
      </c>
      <c r="J14" s="4">
        <f t="shared" si="0"/>
        <v>3</v>
      </c>
      <c r="K14" s="4">
        <f t="shared" si="1"/>
        <v>0</v>
      </c>
      <c r="L14" s="4">
        <f t="shared" si="2"/>
        <v>1</v>
      </c>
      <c r="M14" s="4"/>
      <c r="N14" s="3">
        <f t="shared" si="3"/>
        <v>0</v>
      </c>
      <c r="O14" s="5"/>
      <c r="P14" s="3" t="e">
        <f>_xlfn.F.TEST(D14:F14,G14:I14)</f>
        <v>#DIV/0!</v>
      </c>
      <c r="Q14" s="3">
        <f>_xlfn.T.TEST(D14:F14,G14:I14,2,1)</f>
        <v>0.00117914658766266</v>
      </c>
      <c r="R14" s="3" t="e">
        <f t="shared" si="4"/>
        <v>#NUM!</v>
      </c>
      <c r="S14">
        <f t="shared" si="5"/>
        <v>2.92843220147344</v>
      </c>
      <c r="T14" t="e">
        <f t="shared" si="6"/>
        <v>#NUM!</v>
      </c>
    </row>
    <row r="15" hidden="1" spans="1:20">
      <c r="A15" s="3">
        <v>69</v>
      </c>
      <c r="B15" s="3">
        <v>67</v>
      </c>
      <c r="C15" s="3" t="s">
        <v>32</v>
      </c>
      <c r="D15" s="4">
        <v>0</v>
      </c>
      <c r="E15" s="4">
        <v>0</v>
      </c>
      <c r="F15" s="4">
        <v>0</v>
      </c>
      <c r="G15" s="4">
        <v>4.98854644956333</v>
      </c>
      <c r="H15" s="4">
        <v>5.72519837683904</v>
      </c>
      <c r="I15" s="4">
        <v>4.55948477951461</v>
      </c>
      <c r="J15" s="4">
        <f t="shared" si="0"/>
        <v>3</v>
      </c>
      <c r="K15" s="4">
        <f t="shared" si="1"/>
        <v>0</v>
      </c>
      <c r="L15" s="4">
        <f t="shared" si="2"/>
        <v>1</v>
      </c>
      <c r="M15" s="4"/>
      <c r="N15" s="3">
        <f t="shared" si="3"/>
        <v>0</v>
      </c>
      <c r="O15" s="5"/>
      <c r="P15" s="3" t="e">
        <f>_xlfn.F.TEST(D15:F15,G15:I15)</f>
        <v>#DIV/0!</v>
      </c>
      <c r="Q15" s="3">
        <f>_xlfn.T.TEST(D15:F15,G15:I15,2,1)</f>
        <v>0.00444065327773438</v>
      </c>
      <c r="R15" s="3" t="e">
        <f t="shared" si="4"/>
        <v>#NUM!</v>
      </c>
      <c r="S15">
        <f t="shared" si="5"/>
        <v>2.35255313483018</v>
      </c>
      <c r="T15" t="e">
        <f t="shared" si="6"/>
        <v>#NUM!</v>
      </c>
    </row>
    <row r="16" hidden="1" spans="1:20">
      <c r="A16" s="3">
        <v>81</v>
      </c>
      <c r="B16" s="3">
        <v>64</v>
      </c>
      <c r="C16" s="3" t="s">
        <v>33</v>
      </c>
      <c r="D16" s="4">
        <v>0</v>
      </c>
      <c r="E16" s="4">
        <v>0</v>
      </c>
      <c r="F16" s="4">
        <v>0</v>
      </c>
      <c r="G16" s="4">
        <v>2.07856102065139</v>
      </c>
      <c r="H16" s="4">
        <v>2.45365644721673</v>
      </c>
      <c r="I16" s="4">
        <v>3.03965651967641</v>
      </c>
      <c r="J16" s="4">
        <f t="shared" si="0"/>
        <v>3</v>
      </c>
      <c r="K16" s="4">
        <f t="shared" si="1"/>
        <v>0</v>
      </c>
      <c r="L16" s="4">
        <f t="shared" si="2"/>
        <v>1</v>
      </c>
      <c r="M16" s="4"/>
      <c r="N16" s="3">
        <f t="shared" si="3"/>
        <v>0</v>
      </c>
      <c r="O16" s="5"/>
      <c r="P16" s="3" t="e">
        <f>_xlfn.F.TEST(D16:F16,G16:I16)</f>
        <v>#DIV/0!</v>
      </c>
      <c r="Q16" s="3">
        <f>_xlfn.T.TEST(D16:F16,G16:I16,2,1)</f>
        <v>0.0120557442744912</v>
      </c>
      <c r="R16" s="3" t="e">
        <f t="shared" si="4"/>
        <v>#NUM!</v>
      </c>
      <c r="S16">
        <f t="shared" si="5"/>
        <v>1.91880597281646</v>
      </c>
      <c r="T16" t="e">
        <f t="shared" si="6"/>
        <v>#NUM!</v>
      </c>
    </row>
    <row r="17" hidden="1" spans="1:20">
      <c r="A17" s="3">
        <v>244</v>
      </c>
      <c r="B17" s="3">
        <v>190</v>
      </c>
      <c r="C17" s="3" t="s">
        <v>34</v>
      </c>
      <c r="D17" s="4">
        <v>504.205776609326</v>
      </c>
      <c r="E17" s="4">
        <v>190.371097818983</v>
      </c>
      <c r="F17" s="4">
        <v>17.4529636532509</v>
      </c>
      <c r="G17" s="4">
        <v>0</v>
      </c>
      <c r="H17" s="4">
        <v>0</v>
      </c>
      <c r="I17" s="4">
        <v>0</v>
      </c>
      <c r="J17" s="4">
        <f t="shared" si="0"/>
        <v>0</v>
      </c>
      <c r="K17" s="4">
        <f t="shared" si="1"/>
        <v>3</v>
      </c>
      <c r="L17" s="4">
        <f t="shared" si="2"/>
        <v>1</v>
      </c>
      <c r="M17" s="4"/>
      <c r="N17" s="3" t="e">
        <f t="shared" si="3"/>
        <v>#DIV/0!</v>
      </c>
      <c r="O17" s="5"/>
      <c r="P17" s="3" t="e">
        <f>_xlfn.F.TEST(D17:F17,G17:I17)</f>
        <v>#DIV/0!</v>
      </c>
      <c r="Q17" s="3">
        <f>_xlfn.T.TEST(D17:F17,G17:I17,2,1)</f>
        <v>0.237634304629332</v>
      </c>
      <c r="R17" s="3" t="e">
        <f t="shared" si="4"/>
        <v>#DIV/0!</v>
      </c>
      <c r="S17">
        <f t="shared" si="5"/>
        <v>0.624090864886893</v>
      </c>
      <c r="T17" t="e">
        <f t="shared" si="6"/>
        <v>#DIV/0!</v>
      </c>
    </row>
    <row r="18" hidden="1" spans="1:20">
      <c r="A18" s="3">
        <v>43</v>
      </c>
      <c r="B18" s="3">
        <v>44</v>
      </c>
      <c r="C18" s="3" t="s">
        <v>35</v>
      </c>
      <c r="D18" s="4">
        <v>0</v>
      </c>
      <c r="E18" s="4">
        <v>0</v>
      </c>
      <c r="F18" s="4">
        <v>0</v>
      </c>
      <c r="G18" s="4">
        <v>5.81997085782388</v>
      </c>
      <c r="H18" s="4">
        <v>23.7186789897618</v>
      </c>
      <c r="I18" s="4">
        <v>12.9185402086247</v>
      </c>
      <c r="J18" s="4">
        <f t="shared" si="0"/>
        <v>3</v>
      </c>
      <c r="K18" s="4">
        <f t="shared" si="1"/>
        <v>0</v>
      </c>
      <c r="L18" s="4">
        <f t="shared" si="2"/>
        <v>1</v>
      </c>
      <c r="M18" s="4"/>
      <c r="N18" s="3">
        <f t="shared" si="3"/>
        <v>0</v>
      </c>
      <c r="O18" s="5"/>
      <c r="P18" s="3" t="e">
        <f>_xlfn.F.TEST(D18:F18,G18:I18)</f>
        <v>#DIV/0!</v>
      </c>
      <c r="Q18" s="3">
        <f>_xlfn.T.TEST(D18:F18,G18:I18,2,1)</f>
        <v>0.112777365164523</v>
      </c>
      <c r="R18" s="3" t="e">
        <f t="shared" si="4"/>
        <v>#NUM!</v>
      </c>
      <c r="S18">
        <f t="shared" si="5"/>
        <v>0.947778056120034</v>
      </c>
      <c r="T18" t="e">
        <f t="shared" si="6"/>
        <v>#NUM!</v>
      </c>
    </row>
    <row r="19" hidden="1" spans="1:20">
      <c r="A19" s="3">
        <v>30</v>
      </c>
      <c r="B19" s="3">
        <v>30</v>
      </c>
      <c r="C19" s="3" t="s">
        <v>36</v>
      </c>
      <c r="D19" s="4">
        <v>65.765970862086</v>
      </c>
      <c r="E19" s="4">
        <v>6.79896777924941</v>
      </c>
      <c r="F19" s="4">
        <v>8.72648182662547</v>
      </c>
      <c r="G19" s="4">
        <v>0</v>
      </c>
      <c r="H19" s="4">
        <v>0</v>
      </c>
      <c r="I19" s="4">
        <v>0</v>
      </c>
      <c r="J19" s="4">
        <f t="shared" si="0"/>
        <v>0</v>
      </c>
      <c r="K19" s="4">
        <f t="shared" si="1"/>
        <v>3</v>
      </c>
      <c r="L19" s="4">
        <f t="shared" si="2"/>
        <v>1</v>
      </c>
      <c r="M19" s="4"/>
      <c r="N19" s="3" t="e">
        <f t="shared" si="3"/>
        <v>#DIV/0!</v>
      </c>
      <c r="O19" s="5"/>
      <c r="P19" s="3" t="e">
        <f>_xlfn.F.TEST(D19:F19,G19:I19)</f>
        <v>#DIV/0!</v>
      </c>
      <c r="Q19" s="3">
        <f>_xlfn.T.TEST(D19:F19,G19:I19,2,1)</f>
        <v>0.296240718551505</v>
      </c>
      <c r="R19" s="3" t="e">
        <f t="shared" si="4"/>
        <v>#DIV/0!</v>
      </c>
      <c r="S19">
        <f t="shared" si="5"/>
        <v>0.528355247547274</v>
      </c>
      <c r="T19" t="e">
        <f t="shared" si="6"/>
        <v>#DIV/0!</v>
      </c>
    </row>
    <row r="20" hidden="1" spans="1:20">
      <c r="A20">
        <v>396</v>
      </c>
      <c r="B20">
        <v>655</v>
      </c>
      <c r="C20" t="s">
        <v>37</v>
      </c>
      <c r="D20" s="1">
        <v>158.934429583375</v>
      </c>
      <c r="E20" s="1">
        <v>20.3969033377482</v>
      </c>
      <c r="F20" s="1">
        <v>0</v>
      </c>
      <c r="G20" s="1">
        <v>0</v>
      </c>
      <c r="H20" s="1">
        <v>0</v>
      </c>
      <c r="I20" s="1">
        <v>6.83922716927191</v>
      </c>
      <c r="J20" s="1">
        <f t="shared" si="0"/>
        <v>1</v>
      </c>
      <c r="K20" s="1">
        <f t="shared" si="1"/>
        <v>2</v>
      </c>
      <c r="L20" s="1">
        <f t="shared" si="2"/>
        <v>0</v>
      </c>
      <c r="M20" s="1">
        <f>AVERAGE(D20:I20)</f>
        <v>31.0284266817325</v>
      </c>
      <c r="N20">
        <f t="shared" si="3"/>
        <v>26.220993758892</v>
      </c>
      <c r="O20" s="2">
        <f t="shared" ref="O20:O83" si="7">IF(N20&gt;1,N20,-1/N20)</f>
        <v>26.220993758892</v>
      </c>
      <c r="P20">
        <f>_xlfn.F.TEST(D20:F20,G20:I20)</f>
        <v>0.004161258843696</v>
      </c>
      <c r="Q20">
        <f>_xlfn.T.TEST(D20:F20,G20:I20,2,3)</f>
        <v>0.368531348572549</v>
      </c>
      <c r="R20">
        <f t="shared" si="4"/>
        <v>4.71265045870244</v>
      </c>
      <c r="S20">
        <f t="shared" si="5"/>
        <v>0.433525563617662</v>
      </c>
      <c r="T20">
        <f t="shared" si="6"/>
        <v>4.71265045870244</v>
      </c>
    </row>
    <row r="21" spans="1:20">
      <c r="A21">
        <v>215</v>
      </c>
      <c r="B21">
        <v>372</v>
      </c>
      <c r="C21" s="3" t="s">
        <v>38</v>
      </c>
      <c r="D21" s="1">
        <v>0</v>
      </c>
      <c r="E21" s="1">
        <v>0</v>
      </c>
      <c r="F21" s="1">
        <v>2.54522386609909</v>
      </c>
      <c r="G21" s="1">
        <v>18.0141955123121</v>
      </c>
      <c r="H21" s="1">
        <v>23.9913074838969</v>
      </c>
      <c r="I21" s="1">
        <v>19.5044626679236</v>
      </c>
      <c r="J21" s="1">
        <f t="shared" si="0"/>
        <v>2</v>
      </c>
      <c r="K21" s="1">
        <f t="shared" si="1"/>
        <v>0</v>
      </c>
      <c r="L21" s="1">
        <f t="shared" si="2"/>
        <v>1</v>
      </c>
      <c r="N21">
        <f t="shared" si="3"/>
        <v>0.041379048721909</v>
      </c>
      <c r="O21" s="2">
        <f t="shared" si="7"/>
        <v>-24.1668194626845</v>
      </c>
      <c r="P21">
        <f>_xlfn.F.TEST(D21:F21,G21:I21)</f>
        <v>0.364787862847286</v>
      </c>
      <c r="Q21">
        <f>_xlfn.T.TEST(D21:F21,G21:I21,2,2)</f>
        <v>0.00058566893929928</v>
      </c>
      <c r="R21" s="6">
        <f t="shared" si="4"/>
        <v>-4.59495571083972</v>
      </c>
      <c r="S21" s="6">
        <f t="shared" si="5"/>
        <v>3.23234780798267</v>
      </c>
      <c r="T21" s="6">
        <f t="shared" si="6"/>
        <v>4.59495571083972</v>
      </c>
    </row>
    <row r="22" spans="1:20">
      <c r="A22">
        <v>216</v>
      </c>
      <c r="B22">
        <v>373</v>
      </c>
      <c r="C22" s="3" t="s">
        <v>38</v>
      </c>
      <c r="D22" s="1">
        <v>0</v>
      </c>
      <c r="E22" s="1">
        <v>0</v>
      </c>
      <c r="F22" s="1">
        <v>2.54522386609909</v>
      </c>
      <c r="G22" s="1">
        <v>18.0141955123121</v>
      </c>
      <c r="H22" s="1">
        <v>23.9913074838969</v>
      </c>
      <c r="I22" s="1">
        <v>19.5044626679236</v>
      </c>
      <c r="J22" s="1">
        <f t="shared" si="0"/>
        <v>2</v>
      </c>
      <c r="K22" s="1">
        <f t="shared" si="1"/>
        <v>0</v>
      </c>
      <c r="L22" s="1">
        <f t="shared" si="2"/>
        <v>1</v>
      </c>
      <c r="N22">
        <f t="shared" si="3"/>
        <v>0.041379048721909</v>
      </c>
      <c r="O22" s="2">
        <f t="shared" si="7"/>
        <v>-24.1668194626845</v>
      </c>
      <c r="P22">
        <f>_xlfn.F.TEST(D22:F22,G22:I22)</f>
        <v>0.364787862847286</v>
      </c>
      <c r="Q22">
        <f>_xlfn.T.TEST(D22:F22,G22:I22,2,2)</f>
        <v>0.00058566893929928</v>
      </c>
      <c r="R22" s="6">
        <f t="shared" si="4"/>
        <v>-4.59495571083972</v>
      </c>
      <c r="S22" s="6">
        <f t="shared" si="5"/>
        <v>3.23234780798267</v>
      </c>
      <c r="T22" s="6">
        <f t="shared" si="6"/>
        <v>4.59495571083972</v>
      </c>
    </row>
    <row r="23" spans="1:20">
      <c r="A23">
        <v>218</v>
      </c>
      <c r="B23">
        <v>375</v>
      </c>
      <c r="C23" s="3" t="s">
        <v>38</v>
      </c>
      <c r="D23" s="1">
        <v>0</v>
      </c>
      <c r="E23" s="1">
        <v>0</v>
      </c>
      <c r="F23" s="1">
        <v>2.54522386609909</v>
      </c>
      <c r="G23" s="1">
        <v>18.0141955123121</v>
      </c>
      <c r="H23" s="1">
        <v>23.9913074838969</v>
      </c>
      <c r="I23" s="1">
        <v>19.5044626679236</v>
      </c>
      <c r="J23" s="1">
        <f t="shared" si="0"/>
        <v>2</v>
      </c>
      <c r="K23" s="1">
        <f t="shared" si="1"/>
        <v>0</v>
      </c>
      <c r="L23" s="1">
        <f t="shared" si="2"/>
        <v>1</v>
      </c>
      <c r="N23">
        <f t="shared" si="3"/>
        <v>0.041379048721909</v>
      </c>
      <c r="O23" s="2">
        <f t="shared" si="7"/>
        <v>-24.1668194626845</v>
      </c>
      <c r="P23">
        <f>_xlfn.F.TEST(D23:F23,G23:I23)</f>
        <v>0.364787862847286</v>
      </c>
      <c r="Q23">
        <f>_xlfn.T.TEST(D23:F23,G23:I23,2,2)</f>
        <v>0.00058566893929928</v>
      </c>
      <c r="R23" s="6">
        <f t="shared" si="4"/>
        <v>-4.59495571083972</v>
      </c>
      <c r="S23" s="6">
        <f t="shared" si="5"/>
        <v>3.23234780798267</v>
      </c>
      <c r="T23" s="6">
        <f t="shared" si="6"/>
        <v>4.59495571083972</v>
      </c>
    </row>
    <row r="24" hidden="1" spans="1:20">
      <c r="A24">
        <v>147</v>
      </c>
      <c r="B24">
        <v>114</v>
      </c>
      <c r="C24" t="s">
        <v>39</v>
      </c>
      <c r="D24" s="1">
        <v>53.8915594564316</v>
      </c>
      <c r="E24" s="1">
        <v>0</v>
      </c>
      <c r="F24" s="1">
        <v>0</v>
      </c>
      <c r="G24" s="1">
        <v>0</v>
      </c>
      <c r="H24" s="1">
        <v>0</v>
      </c>
      <c r="I24" s="1">
        <v>2.2797423897573</v>
      </c>
      <c r="J24" s="1">
        <f t="shared" si="0"/>
        <v>2</v>
      </c>
      <c r="K24" s="1">
        <f t="shared" si="1"/>
        <v>2</v>
      </c>
      <c r="L24" s="1">
        <f t="shared" si="2"/>
        <v>0</v>
      </c>
      <c r="M24" s="1">
        <f>AVERAGE(D24:I24)</f>
        <v>9.36188364103148</v>
      </c>
      <c r="N24">
        <f t="shared" si="3"/>
        <v>23.639319819012</v>
      </c>
      <c r="O24" s="2">
        <f t="shared" si="7"/>
        <v>23.639319819012</v>
      </c>
      <c r="P24">
        <f>_xlfn.F.TEST(D24:F24,G24:I24)</f>
        <v>0.00357259322721588</v>
      </c>
      <c r="Q24">
        <f>_xlfn.T.TEST(D24:F24,G24:I24,2,3)</f>
        <v>0.439314486156652</v>
      </c>
      <c r="R24">
        <f t="shared" si="4"/>
        <v>4.56311661991822</v>
      </c>
      <c r="S24">
        <f t="shared" si="5"/>
        <v>0.35722447587383</v>
      </c>
      <c r="T24">
        <f t="shared" si="6"/>
        <v>4.56311661991822</v>
      </c>
    </row>
    <row r="25" hidden="1" spans="1:20">
      <c r="A25">
        <v>131</v>
      </c>
      <c r="B25">
        <v>103</v>
      </c>
      <c r="C25" t="s">
        <v>40</v>
      </c>
      <c r="D25" s="1">
        <v>44.7573968366974</v>
      </c>
      <c r="E25" s="1">
        <v>0</v>
      </c>
      <c r="F25" s="1">
        <v>0</v>
      </c>
      <c r="G25" s="1">
        <v>0</v>
      </c>
      <c r="H25" s="1">
        <v>0</v>
      </c>
      <c r="I25" s="1">
        <v>1.89978532479775</v>
      </c>
      <c r="J25" s="1">
        <f t="shared" si="0"/>
        <v>2</v>
      </c>
      <c r="K25" s="1">
        <f t="shared" si="1"/>
        <v>2</v>
      </c>
      <c r="L25" s="1">
        <f t="shared" si="2"/>
        <v>0</v>
      </c>
      <c r="M25" s="1">
        <f>AVERAGE(D25:I25)</f>
        <v>7.77619702691586</v>
      </c>
      <c r="N25">
        <f t="shared" si="3"/>
        <v>23.5591865314899</v>
      </c>
      <c r="O25" s="2">
        <f t="shared" si="7"/>
        <v>23.5591865314899</v>
      </c>
      <c r="P25">
        <f>_xlfn.F.TEST(D25:F25,G25:I25)</f>
        <v>0.0035968941321081</v>
      </c>
      <c r="Q25">
        <f>_xlfn.T.TEST(D25:F25,G25:I25,2,3)</f>
        <v>0.43937253139924</v>
      </c>
      <c r="R25">
        <f t="shared" si="4"/>
        <v>4.55821782050538</v>
      </c>
      <c r="S25">
        <f t="shared" si="5"/>
        <v>0.357167097699145</v>
      </c>
      <c r="T25">
        <f t="shared" si="6"/>
        <v>4.55821782050538</v>
      </c>
    </row>
    <row r="26" hidden="1" spans="1:20">
      <c r="A26">
        <v>132</v>
      </c>
      <c r="B26">
        <v>103</v>
      </c>
      <c r="C26" t="s">
        <v>40</v>
      </c>
      <c r="D26" s="1">
        <v>44.7573968366974</v>
      </c>
      <c r="E26" s="1">
        <v>0</v>
      </c>
      <c r="F26" s="1">
        <v>0</v>
      </c>
      <c r="G26" s="1">
        <v>0</v>
      </c>
      <c r="H26" s="1">
        <v>0</v>
      </c>
      <c r="I26" s="1">
        <v>1.89978532479775</v>
      </c>
      <c r="J26" s="1">
        <f t="shared" si="0"/>
        <v>2</v>
      </c>
      <c r="K26" s="1">
        <f t="shared" si="1"/>
        <v>2</v>
      </c>
      <c r="L26" s="1">
        <f t="shared" si="2"/>
        <v>0</v>
      </c>
      <c r="M26" s="1">
        <f>AVERAGE(D26:I26)</f>
        <v>7.77619702691586</v>
      </c>
      <c r="N26">
        <f t="shared" si="3"/>
        <v>23.5591865314899</v>
      </c>
      <c r="O26" s="2">
        <f t="shared" si="7"/>
        <v>23.5591865314899</v>
      </c>
      <c r="P26">
        <f>_xlfn.F.TEST(D26:F26,G26:I26)</f>
        <v>0.0035968941321081</v>
      </c>
      <c r="Q26">
        <f>_xlfn.T.TEST(D26:F26,G26:I26,2,3)</f>
        <v>0.43937253139924</v>
      </c>
      <c r="R26">
        <f t="shared" si="4"/>
        <v>4.55821782050538</v>
      </c>
      <c r="S26">
        <f t="shared" si="5"/>
        <v>0.357167097699145</v>
      </c>
      <c r="T26">
        <f t="shared" si="6"/>
        <v>4.55821782050538</v>
      </c>
    </row>
    <row r="27" hidden="1" spans="1:20">
      <c r="A27">
        <v>191</v>
      </c>
      <c r="B27">
        <v>195</v>
      </c>
      <c r="C27" t="s">
        <v>41</v>
      </c>
      <c r="D27" s="1">
        <v>421.998313031719</v>
      </c>
      <c r="E27" s="1">
        <v>42.7363688981391</v>
      </c>
      <c r="F27" s="1">
        <v>0</v>
      </c>
      <c r="G27" s="1">
        <v>17.4599125734717</v>
      </c>
      <c r="H27" s="1">
        <v>0</v>
      </c>
      <c r="I27" s="1">
        <v>3.79957064959551</v>
      </c>
      <c r="J27" s="1">
        <f t="shared" si="0"/>
        <v>1</v>
      </c>
      <c r="K27" s="1">
        <f t="shared" si="1"/>
        <v>1</v>
      </c>
      <c r="L27" s="1">
        <f t="shared" si="2"/>
        <v>0</v>
      </c>
      <c r="M27" s="1">
        <f>AVERAGE(D27:I27)</f>
        <v>80.9990275254876</v>
      </c>
      <c r="N27">
        <f t="shared" si="3"/>
        <v>21.8601118876496</v>
      </c>
      <c r="O27" s="2">
        <f t="shared" si="7"/>
        <v>21.8601118876496</v>
      </c>
      <c r="P27">
        <f>_xlfn.F.TEST(D27:F27,G27:I27)</f>
        <v>0.00312032830777027</v>
      </c>
      <c r="Q27">
        <f>_xlfn.T.TEST(D27:F27,G27:I27,2,3)</f>
        <v>0.385252021082491</v>
      </c>
      <c r="R27">
        <f t="shared" si="4"/>
        <v>4.45022888013067</v>
      </c>
      <c r="S27">
        <f t="shared" si="5"/>
        <v>0.414255074237912</v>
      </c>
      <c r="T27">
        <f t="shared" si="6"/>
        <v>4.45022888013067</v>
      </c>
    </row>
    <row r="28" hidden="1" spans="1:20">
      <c r="A28">
        <v>526</v>
      </c>
      <c r="B28">
        <v>828</v>
      </c>
      <c r="C28" t="s">
        <v>42</v>
      </c>
      <c r="D28" s="1">
        <v>1823.17885889894</v>
      </c>
      <c r="E28" s="1">
        <v>661.442436809835</v>
      </c>
      <c r="F28" s="1">
        <v>91.6280591795675</v>
      </c>
      <c r="G28" s="1">
        <v>42.4026448212883</v>
      </c>
      <c r="H28" s="1">
        <v>20.4471370601394</v>
      </c>
      <c r="I28" s="1">
        <v>60.033216263609</v>
      </c>
      <c r="J28" s="1">
        <f t="shared" si="0"/>
        <v>0</v>
      </c>
      <c r="K28" s="1">
        <f t="shared" si="1"/>
        <v>0</v>
      </c>
      <c r="L28" s="1">
        <f t="shared" si="2"/>
        <v>2</v>
      </c>
      <c r="N28">
        <f t="shared" si="3"/>
        <v>20.9650593961554</v>
      </c>
      <c r="O28" s="2">
        <f t="shared" si="7"/>
        <v>20.9650593961554</v>
      </c>
      <c r="P28">
        <f>_xlfn.F.TEST(D28:F28,G28:I28)</f>
        <v>0.00100961080708899</v>
      </c>
      <c r="Q28">
        <f>_xlfn.T.TEST(D28:F28,G28:I28,2,3)</f>
        <v>0.249648773110443</v>
      </c>
      <c r="R28">
        <f t="shared" si="4"/>
        <v>4.38991501237991</v>
      </c>
      <c r="S28">
        <f t="shared" si="5"/>
        <v>0.602670563927613</v>
      </c>
      <c r="T28">
        <f t="shared" si="6"/>
        <v>4.38991501237991</v>
      </c>
    </row>
    <row r="29" hidden="1" spans="1:20">
      <c r="A29">
        <v>470</v>
      </c>
      <c r="B29">
        <v>754</v>
      </c>
      <c r="C29" t="s">
        <v>43</v>
      </c>
      <c r="D29" s="1">
        <v>1819.52519385105</v>
      </c>
      <c r="E29" s="1">
        <v>810.048446842001</v>
      </c>
      <c r="F29" s="1">
        <v>81.8107671246138</v>
      </c>
      <c r="G29" s="1">
        <v>37.414098371725</v>
      </c>
      <c r="H29" s="1">
        <v>53.1625563563626</v>
      </c>
      <c r="I29" s="1">
        <v>57.7534738738517</v>
      </c>
      <c r="J29" s="1">
        <f t="shared" si="0"/>
        <v>0</v>
      </c>
      <c r="K29" s="1">
        <f t="shared" si="1"/>
        <v>0</v>
      </c>
      <c r="L29" s="1">
        <f t="shared" si="2"/>
        <v>2</v>
      </c>
      <c r="N29">
        <f t="shared" si="3"/>
        <v>18.2793909327347</v>
      </c>
      <c r="O29" s="2">
        <f t="shared" si="7"/>
        <v>18.2793909327347</v>
      </c>
      <c r="P29">
        <f>_xlfn.F.TEST(D29:F29,G29:I29)</f>
        <v>0.000298829029594169</v>
      </c>
      <c r="Q29">
        <f>_xlfn.T.TEST(D29:F29,G29:I29,2,3)</f>
        <v>0.232008208234806</v>
      </c>
      <c r="R29">
        <f t="shared" si="4"/>
        <v>4.19214609564647</v>
      </c>
      <c r="S29">
        <f t="shared" si="5"/>
        <v>0.634496649902108</v>
      </c>
      <c r="T29">
        <f t="shared" si="6"/>
        <v>4.19214609564647</v>
      </c>
    </row>
    <row r="30" hidden="1" spans="1:20">
      <c r="A30">
        <v>3</v>
      </c>
      <c r="B30">
        <v>3</v>
      </c>
      <c r="C30" t="s">
        <v>44</v>
      </c>
      <c r="D30" s="1">
        <v>283.159041211759</v>
      </c>
      <c r="E30" s="1">
        <v>202.997752266161</v>
      </c>
      <c r="F30" s="1">
        <v>38.1783579914864</v>
      </c>
      <c r="G30" s="1">
        <v>7.482819674345</v>
      </c>
      <c r="H30" s="1">
        <v>13.9040532008948</v>
      </c>
      <c r="I30" s="1">
        <v>7.59914129919102</v>
      </c>
      <c r="J30" s="1">
        <f t="shared" si="0"/>
        <v>0</v>
      </c>
      <c r="K30" s="1">
        <f t="shared" si="1"/>
        <v>0</v>
      </c>
      <c r="L30" s="1">
        <f t="shared" si="2"/>
        <v>2</v>
      </c>
      <c r="N30">
        <f t="shared" si="3"/>
        <v>18.0892463625418</v>
      </c>
      <c r="O30" s="2">
        <f t="shared" si="7"/>
        <v>18.0892463625418</v>
      </c>
      <c r="P30">
        <f>_xlfn.F.TEST(D30:F30,G30:I30)</f>
        <v>0.00172909784847503</v>
      </c>
      <c r="Q30">
        <f>_xlfn.T.TEST(D30:F30,G30:I30,2,3)</f>
        <v>0.149086410171623</v>
      </c>
      <c r="R30">
        <f t="shared" si="4"/>
        <v>4.17706039827646</v>
      </c>
      <c r="S30">
        <f t="shared" si="5"/>
        <v>0.826561942438763</v>
      </c>
      <c r="T30">
        <f t="shared" si="6"/>
        <v>4.17706039827646</v>
      </c>
    </row>
    <row r="31" hidden="1" spans="1:20">
      <c r="A31">
        <v>210</v>
      </c>
      <c r="B31">
        <v>210</v>
      </c>
      <c r="C31" t="s">
        <v>45</v>
      </c>
      <c r="D31" s="1">
        <v>10.960995143681</v>
      </c>
      <c r="E31" s="1">
        <v>6.79896777924941</v>
      </c>
      <c r="F31" s="1">
        <v>40.3599784481428</v>
      </c>
      <c r="G31" s="1">
        <v>0</v>
      </c>
      <c r="H31" s="1">
        <v>0</v>
      </c>
      <c r="I31" s="1">
        <v>3.79957064959551</v>
      </c>
      <c r="J31" s="1">
        <f t="shared" si="0"/>
        <v>0</v>
      </c>
      <c r="K31" s="1">
        <f t="shared" si="1"/>
        <v>2</v>
      </c>
      <c r="L31" s="1">
        <f t="shared" si="2"/>
        <v>1</v>
      </c>
      <c r="N31">
        <f t="shared" si="3"/>
        <v>15.296449712617</v>
      </c>
      <c r="O31" s="2">
        <f t="shared" si="7"/>
        <v>15.296449712617</v>
      </c>
      <c r="P31">
        <f>_xlfn.F.TEST(D31:F31,G31:I31)</f>
        <v>0.0283512776938154</v>
      </c>
      <c r="Q31">
        <f>_xlfn.T.TEST(D31:F31,G31:I31,2,3)</f>
        <v>0.227343773099094</v>
      </c>
      <c r="R31">
        <f t="shared" si="4"/>
        <v>3.935124938893</v>
      </c>
      <c r="S31">
        <f t="shared" si="5"/>
        <v>0.643316936535792</v>
      </c>
      <c r="T31">
        <f t="shared" si="6"/>
        <v>3.935124938893</v>
      </c>
    </row>
    <row r="32" hidden="1" spans="1:20">
      <c r="A32">
        <v>144</v>
      </c>
      <c r="B32">
        <v>111</v>
      </c>
      <c r="C32" t="s">
        <v>46</v>
      </c>
      <c r="D32" s="1">
        <v>200.038161372178</v>
      </c>
      <c r="E32" s="1">
        <v>14.5692166698202</v>
      </c>
      <c r="F32" s="1">
        <v>0</v>
      </c>
      <c r="G32" s="1">
        <v>4.98854644956333</v>
      </c>
      <c r="H32" s="1">
        <v>0</v>
      </c>
      <c r="I32" s="1">
        <v>9.11896955902922</v>
      </c>
      <c r="J32" s="1">
        <f t="shared" si="0"/>
        <v>1</v>
      </c>
      <c r="K32" s="1">
        <f t="shared" si="1"/>
        <v>1</v>
      </c>
      <c r="L32" s="1">
        <f t="shared" si="2"/>
        <v>0</v>
      </c>
      <c r="M32" s="1">
        <f>AVERAGE(D32:I32)</f>
        <v>38.1191490084318</v>
      </c>
      <c r="N32">
        <f t="shared" si="3"/>
        <v>15.2122725156779</v>
      </c>
      <c r="O32" s="2">
        <f t="shared" si="7"/>
        <v>15.2122725156779</v>
      </c>
      <c r="P32">
        <f>_xlfn.F.TEST(D32:F32,G32:I32)</f>
        <v>0.0033471390493863</v>
      </c>
      <c r="Q32">
        <f>_xlfn.T.TEST(D32:F32,G32:I32,2,3)</f>
        <v>0.40832281740862</v>
      </c>
      <c r="R32">
        <f t="shared" si="4"/>
        <v>3.92716378392613</v>
      </c>
      <c r="S32">
        <f t="shared" si="5"/>
        <v>0.388996350672704</v>
      </c>
      <c r="T32">
        <f t="shared" si="6"/>
        <v>3.92716378392613</v>
      </c>
    </row>
    <row r="33" hidden="1" spans="1:20">
      <c r="A33">
        <v>5</v>
      </c>
      <c r="B33">
        <v>6</v>
      </c>
      <c r="C33" t="s">
        <v>47</v>
      </c>
      <c r="D33" s="1">
        <v>9.13416261973417</v>
      </c>
      <c r="E33" s="1">
        <v>5.82768666792806</v>
      </c>
      <c r="F33" s="1">
        <v>51.2680807314247</v>
      </c>
      <c r="G33" s="1">
        <v>0</v>
      </c>
      <c r="H33" s="1">
        <v>0</v>
      </c>
      <c r="I33" s="1">
        <v>4.55948477951461</v>
      </c>
      <c r="J33" s="1">
        <f t="shared" si="0"/>
        <v>0</v>
      </c>
      <c r="K33" s="1">
        <f t="shared" si="1"/>
        <v>2</v>
      </c>
      <c r="L33" s="1">
        <f t="shared" si="2"/>
        <v>1</v>
      </c>
      <c r="N33">
        <f t="shared" si="3"/>
        <v>14.5257486803449</v>
      </c>
      <c r="O33" s="2">
        <f t="shared" si="7"/>
        <v>14.5257486803449</v>
      </c>
      <c r="P33">
        <f>_xlfn.F.TEST(D33:F33,G33:I33)</f>
        <v>0.0213624454408782</v>
      </c>
      <c r="Q33">
        <f>_xlfn.T.TEST(D33:F33,G33:I33,2,3)</f>
        <v>0.294574469650829</v>
      </c>
      <c r="R33">
        <f t="shared" si="4"/>
        <v>3.8605406192459</v>
      </c>
      <c r="S33">
        <f t="shared" si="5"/>
        <v>0.530804895545762</v>
      </c>
      <c r="T33">
        <f t="shared" si="6"/>
        <v>3.8605406192459</v>
      </c>
    </row>
    <row r="34" hidden="1" spans="1:20">
      <c r="A34">
        <v>273</v>
      </c>
      <c r="B34">
        <v>212</v>
      </c>
      <c r="C34" t="s">
        <v>48</v>
      </c>
      <c r="D34" s="1">
        <v>215.566237825726</v>
      </c>
      <c r="E34" s="1">
        <v>92.7573461311883</v>
      </c>
      <c r="F34" s="1">
        <v>59.449157443886</v>
      </c>
      <c r="G34" s="1">
        <v>17.4599125734717</v>
      </c>
      <c r="H34" s="1">
        <v>4.08942741202789</v>
      </c>
      <c r="I34" s="1">
        <v>5.31939890943371</v>
      </c>
      <c r="J34" s="1">
        <f t="shared" si="0"/>
        <v>0</v>
      </c>
      <c r="K34" s="1">
        <f t="shared" si="1"/>
        <v>0</v>
      </c>
      <c r="L34" s="1">
        <f t="shared" si="2"/>
        <v>2</v>
      </c>
      <c r="N34">
        <f t="shared" si="3"/>
        <v>13.6877559768967</v>
      </c>
      <c r="O34" s="2">
        <f t="shared" si="7"/>
        <v>13.6877559768967</v>
      </c>
      <c r="P34">
        <f>_xlfn.F.TEST(D34:F34,G34:I34)</f>
        <v>0.0160264777775537</v>
      </c>
      <c r="Q34">
        <f>_xlfn.T.TEST(D34:F34,G34:I34,2,3)</f>
        <v>0.137934402024282</v>
      </c>
      <c r="R34">
        <f t="shared" si="4"/>
        <v>3.77481403992236</v>
      </c>
      <c r="S34">
        <f t="shared" si="5"/>
        <v>0.860327403541345</v>
      </c>
      <c r="T34">
        <f t="shared" si="6"/>
        <v>3.77481403992236</v>
      </c>
    </row>
    <row r="35" hidden="1" spans="1:20">
      <c r="A35">
        <v>274</v>
      </c>
      <c r="B35">
        <v>212</v>
      </c>
      <c r="C35" t="s">
        <v>48</v>
      </c>
      <c r="D35" s="1">
        <v>215.566237825726</v>
      </c>
      <c r="E35" s="1">
        <v>92.7573461311883</v>
      </c>
      <c r="F35" s="1">
        <v>59.449157443886</v>
      </c>
      <c r="G35" s="1">
        <v>17.4599125734717</v>
      </c>
      <c r="H35" s="1">
        <v>4.08942741202789</v>
      </c>
      <c r="I35" s="1">
        <v>5.31939890943371</v>
      </c>
      <c r="J35" s="1">
        <f t="shared" si="0"/>
        <v>0</v>
      </c>
      <c r="K35" s="1">
        <f t="shared" si="1"/>
        <v>0</v>
      </c>
      <c r="L35" s="1">
        <f t="shared" si="2"/>
        <v>2</v>
      </c>
      <c r="N35">
        <f t="shared" si="3"/>
        <v>13.6877559768967</v>
      </c>
      <c r="O35" s="2">
        <f t="shared" si="7"/>
        <v>13.6877559768967</v>
      </c>
      <c r="P35">
        <f>_xlfn.F.TEST(D35:F35,G35:I35)</f>
        <v>0.0160264777775537</v>
      </c>
      <c r="Q35">
        <f>_xlfn.T.TEST(D35:F35,G35:I35,2,3)</f>
        <v>0.137934402024282</v>
      </c>
      <c r="R35">
        <f t="shared" si="4"/>
        <v>3.77481403992236</v>
      </c>
      <c r="S35">
        <f t="shared" si="5"/>
        <v>0.860327403541345</v>
      </c>
      <c r="T35">
        <f t="shared" si="6"/>
        <v>3.77481403992236</v>
      </c>
    </row>
    <row r="36" spans="1:20">
      <c r="A36">
        <v>534</v>
      </c>
      <c r="B36">
        <v>840</v>
      </c>
      <c r="C36" t="s">
        <v>49</v>
      </c>
      <c r="D36" s="1">
        <v>9.13416261973417</v>
      </c>
      <c r="E36" s="1">
        <v>20.3969033377482</v>
      </c>
      <c r="F36" s="1">
        <v>27.2702557082046</v>
      </c>
      <c r="G36" s="1">
        <v>4.15712204130277</v>
      </c>
      <c r="H36" s="1">
        <v>0</v>
      </c>
      <c r="I36" s="1">
        <v>0</v>
      </c>
      <c r="J36" s="1">
        <f t="shared" si="0"/>
        <v>0</v>
      </c>
      <c r="K36" s="1">
        <f t="shared" si="1"/>
        <v>2</v>
      </c>
      <c r="L36" s="1">
        <f t="shared" si="2"/>
        <v>1</v>
      </c>
      <c r="N36">
        <f t="shared" si="3"/>
        <v>13.6636165841036</v>
      </c>
      <c r="O36" s="2">
        <f t="shared" si="7"/>
        <v>13.6636165841036</v>
      </c>
      <c r="P36">
        <f>_xlfn.F.TEST(D36:F36,G36:I36)</f>
        <v>0.12859014538305</v>
      </c>
      <c r="Q36">
        <f>_xlfn.T.TEST(D36:F36,G36:I36,2,2)</f>
        <v>0.0325564835975617</v>
      </c>
      <c r="R36">
        <f t="shared" si="4"/>
        <v>3.77226749193928</v>
      </c>
      <c r="S36">
        <f t="shared" si="5"/>
        <v>1.48736250908522</v>
      </c>
      <c r="T36">
        <f t="shared" si="6"/>
        <v>3.77226749193928</v>
      </c>
    </row>
    <row r="37" hidden="1" spans="1:20">
      <c r="A37">
        <v>146</v>
      </c>
      <c r="B37">
        <v>113</v>
      </c>
      <c r="C37" t="s">
        <v>50</v>
      </c>
      <c r="D37" s="1">
        <v>570.885163733386</v>
      </c>
      <c r="E37" s="1">
        <v>59.248147790602</v>
      </c>
      <c r="F37" s="1">
        <v>0</v>
      </c>
      <c r="G37" s="1">
        <v>26.6055810643378</v>
      </c>
      <c r="H37" s="1">
        <v>8.17885482405578</v>
      </c>
      <c r="I37" s="1">
        <v>14.4383684684629</v>
      </c>
      <c r="J37" s="1">
        <f t="shared" si="0"/>
        <v>1</v>
      </c>
      <c r="K37" s="1">
        <f t="shared" si="1"/>
        <v>0</v>
      </c>
      <c r="L37" s="1">
        <f t="shared" si="2"/>
        <v>1</v>
      </c>
      <c r="N37">
        <f t="shared" si="3"/>
        <v>12.8016540251473</v>
      </c>
      <c r="O37" s="2">
        <f t="shared" si="7"/>
        <v>12.8016540251473</v>
      </c>
      <c r="P37">
        <f>_xlfn.F.TEST(D37:F37,G37:I37)</f>
        <v>0.00178046147898422</v>
      </c>
      <c r="Q37">
        <f>_xlfn.T.TEST(D37:F37,G37:I37,2,3)</f>
        <v>0.397187405449667</v>
      </c>
      <c r="R37">
        <f t="shared" si="4"/>
        <v>3.6782583191528</v>
      </c>
      <c r="S37">
        <f t="shared" si="5"/>
        <v>0.401004531149546</v>
      </c>
      <c r="T37">
        <f t="shared" si="6"/>
        <v>3.6782583191528</v>
      </c>
    </row>
    <row r="38" hidden="1" spans="1:20">
      <c r="A38">
        <v>537</v>
      </c>
      <c r="B38">
        <v>843</v>
      </c>
      <c r="C38" t="s">
        <v>51</v>
      </c>
      <c r="D38" s="1">
        <v>1057.73603136522</v>
      </c>
      <c r="E38" s="1">
        <v>375.88579008136</v>
      </c>
      <c r="F38" s="1">
        <v>233.433388862231</v>
      </c>
      <c r="G38" s="1">
        <v>27.4370054725983</v>
      </c>
      <c r="H38" s="1">
        <v>8.17885482405578</v>
      </c>
      <c r="I38" s="1">
        <v>102.588407539079</v>
      </c>
      <c r="J38" s="1">
        <f t="shared" si="0"/>
        <v>0</v>
      </c>
      <c r="K38" s="1">
        <f t="shared" si="1"/>
        <v>0</v>
      </c>
      <c r="L38" s="1">
        <f t="shared" si="2"/>
        <v>2</v>
      </c>
      <c r="N38">
        <f t="shared" si="3"/>
        <v>12.0622556482137</v>
      </c>
      <c r="O38" s="2">
        <f t="shared" si="7"/>
        <v>12.0622556482137</v>
      </c>
      <c r="P38">
        <f>_xlfn.F.TEST(D38:F38,G38:I38)</f>
        <v>0.0253162631506669</v>
      </c>
      <c r="Q38">
        <f>_xlfn.T.TEST(D38:F38,G38:I38,2,3)</f>
        <v>0.181577991786746</v>
      </c>
      <c r="R38">
        <f t="shared" si="4"/>
        <v>3.59242781209246</v>
      </c>
      <c r="S38">
        <f t="shared" si="5"/>
        <v>0.74093679141401</v>
      </c>
      <c r="T38">
        <f t="shared" si="6"/>
        <v>3.59242781209246</v>
      </c>
    </row>
    <row r="39" hidden="1" spans="1:20">
      <c r="A39">
        <v>12</v>
      </c>
      <c r="B39">
        <v>9</v>
      </c>
      <c r="C39" t="s">
        <v>52</v>
      </c>
      <c r="D39" s="1">
        <v>49.3244781465645</v>
      </c>
      <c r="E39" s="1">
        <v>6.79896777924941</v>
      </c>
      <c r="F39" s="1">
        <v>0</v>
      </c>
      <c r="G39" s="1">
        <v>0</v>
      </c>
      <c r="H39" s="1">
        <v>5.72519837683904</v>
      </c>
      <c r="I39" s="1">
        <v>0</v>
      </c>
      <c r="J39" s="1">
        <f t="shared" si="0"/>
        <v>1</v>
      </c>
      <c r="K39" s="1">
        <f t="shared" si="1"/>
        <v>2</v>
      </c>
      <c r="L39" s="1">
        <f t="shared" si="2"/>
        <v>0</v>
      </c>
      <c r="M39" s="1">
        <f>AVERAGE(D39:I39)</f>
        <v>10.3081073837755</v>
      </c>
      <c r="N39">
        <f t="shared" si="3"/>
        <v>9.80288231633302</v>
      </c>
      <c r="O39" s="2">
        <f t="shared" si="7"/>
        <v>9.80288231633302</v>
      </c>
      <c r="P39">
        <f>_xlfn.F.TEST(D39:F39,G39:I39)</f>
        <v>0.0301190961069448</v>
      </c>
      <c r="Q39">
        <f>_xlfn.T.TEST(D39:F39,G39:I39,2,3)</f>
        <v>0.390104773212491</v>
      </c>
      <c r="R39">
        <f t="shared" si="4"/>
        <v>3.29320600352298</v>
      </c>
      <c r="S39">
        <f t="shared" si="5"/>
        <v>0.408818735750337</v>
      </c>
      <c r="T39">
        <f t="shared" si="6"/>
        <v>3.29320600352298</v>
      </c>
    </row>
    <row r="40" hidden="1" spans="1:20">
      <c r="A40">
        <v>513</v>
      </c>
      <c r="B40">
        <v>813</v>
      </c>
      <c r="C40" t="s">
        <v>53</v>
      </c>
      <c r="D40" s="1">
        <v>0</v>
      </c>
      <c r="E40" s="1">
        <v>29.624073895301</v>
      </c>
      <c r="F40" s="1">
        <v>17.998368767415</v>
      </c>
      <c r="G40" s="1">
        <v>4.98854644956333</v>
      </c>
      <c r="H40" s="1">
        <v>0</v>
      </c>
      <c r="I40" s="1">
        <v>0</v>
      </c>
      <c r="J40" s="1">
        <f t="shared" si="0"/>
        <v>1</v>
      </c>
      <c r="K40" s="1">
        <f t="shared" si="1"/>
        <v>2</v>
      </c>
      <c r="L40" s="1">
        <f t="shared" si="2"/>
        <v>0</v>
      </c>
      <c r="M40" s="1">
        <f>AVERAGE(D40:I40)</f>
        <v>8.76849818537989</v>
      </c>
      <c r="N40">
        <f t="shared" si="3"/>
        <v>9.54635646760082</v>
      </c>
      <c r="O40" s="2">
        <f t="shared" si="7"/>
        <v>9.54635646760082</v>
      </c>
      <c r="P40">
        <f>_xlfn.F.TEST(D40:F40,G40:I40)</f>
        <v>0.0717963188375038</v>
      </c>
      <c r="Q40">
        <f>_xlfn.T.TEST(D40:F40,G40:I40,2,2)</f>
        <v>0.180703851894715</v>
      </c>
      <c r="R40">
        <f t="shared" si="4"/>
        <v>3.25495020863379</v>
      </c>
      <c r="S40">
        <f t="shared" si="5"/>
        <v>0.743032589891806</v>
      </c>
      <c r="T40">
        <f t="shared" si="6"/>
        <v>3.25495020863379</v>
      </c>
    </row>
    <row r="41" spans="1:20">
      <c r="A41">
        <v>259</v>
      </c>
      <c r="B41">
        <v>202</v>
      </c>
      <c r="C41" t="s">
        <v>54</v>
      </c>
      <c r="D41" s="1">
        <v>9.13416261973417</v>
      </c>
      <c r="E41" s="1">
        <v>9.22717055755276</v>
      </c>
      <c r="F41" s="1">
        <v>3.27243068498455</v>
      </c>
      <c r="G41" s="1">
        <v>0</v>
      </c>
      <c r="H41" s="1">
        <v>0</v>
      </c>
      <c r="I41" s="1">
        <v>2.2797423897573</v>
      </c>
      <c r="J41" s="1">
        <f t="shared" si="0"/>
        <v>0</v>
      </c>
      <c r="K41" s="1">
        <f t="shared" si="1"/>
        <v>2</v>
      </c>
      <c r="L41" s="1">
        <f t="shared" si="2"/>
        <v>1</v>
      </c>
      <c r="N41">
        <f t="shared" si="3"/>
        <v>9.48956511905479</v>
      </c>
      <c r="O41" s="2">
        <f t="shared" si="7"/>
        <v>9.48956511905479</v>
      </c>
      <c r="P41">
        <f>_xlfn.F.TEST(D41:F41,G41:I41)</f>
        <v>0.259142376687923</v>
      </c>
      <c r="Q41">
        <f>_xlfn.T.TEST(D41:F41,G41:I41,2,2)</f>
        <v>0.037809439506198</v>
      </c>
      <c r="R41">
        <f t="shared" si="4"/>
        <v>3.24634197397359</v>
      </c>
      <c r="S41">
        <f t="shared" si="5"/>
        <v>1.42239976064777</v>
      </c>
      <c r="T41">
        <f t="shared" si="6"/>
        <v>3.24634197397359</v>
      </c>
    </row>
    <row r="42" spans="1:20">
      <c r="A42">
        <v>260</v>
      </c>
      <c r="B42">
        <v>202</v>
      </c>
      <c r="C42" t="s">
        <v>54</v>
      </c>
      <c r="D42" s="1">
        <v>9.13416261973417</v>
      </c>
      <c r="E42" s="1">
        <v>9.22717055755276</v>
      </c>
      <c r="F42" s="1">
        <v>3.27243068498455</v>
      </c>
      <c r="G42" s="1">
        <v>0</v>
      </c>
      <c r="H42" s="1">
        <v>0</v>
      </c>
      <c r="I42" s="1">
        <v>2.2797423897573</v>
      </c>
      <c r="J42" s="1">
        <f t="shared" si="0"/>
        <v>0</v>
      </c>
      <c r="K42" s="1">
        <f t="shared" si="1"/>
        <v>2</v>
      </c>
      <c r="L42" s="1">
        <f t="shared" si="2"/>
        <v>1</v>
      </c>
      <c r="N42">
        <f t="shared" si="3"/>
        <v>9.48956511905479</v>
      </c>
      <c r="O42" s="2">
        <f t="shared" si="7"/>
        <v>9.48956511905479</v>
      </c>
      <c r="P42">
        <f>_xlfn.F.TEST(D42:F42,G42:I42)</f>
        <v>0.259142376687923</v>
      </c>
      <c r="Q42">
        <f>_xlfn.T.TEST(D42:F42,G42:I42,2,2)</f>
        <v>0.037809439506198</v>
      </c>
      <c r="R42">
        <f t="shared" si="4"/>
        <v>3.24634197397359</v>
      </c>
      <c r="S42">
        <f t="shared" si="5"/>
        <v>1.42239976064777</v>
      </c>
      <c r="T42">
        <f t="shared" si="6"/>
        <v>3.24634197397359</v>
      </c>
    </row>
    <row r="43" spans="1:20">
      <c r="A43">
        <v>261</v>
      </c>
      <c r="B43">
        <v>203</v>
      </c>
      <c r="C43" t="s">
        <v>55</v>
      </c>
      <c r="D43" s="1">
        <v>9.13416261973417</v>
      </c>
      <c r="E43" s="1">
        <v>9.22717055755276</v>
      </c>
      <c r="F43" s="1">
        <v>3.27243068498455</v>
      </c>
      <c r="G43" s="1">
        <v>0</v>
      </c>
      <c r="H43" s="1">
        <v>0</v>
      </c>
      <c r="I43" s="1">
        <v>2.2797423897573</v>
      </c>
      <c r="J43" s="1">
        <f t="shared" si="0"/>
        <v>0</v>
      </c>
      <c r="K43" s="1">
        <f t="shared" si="1"/>
        <v>2</v>
      </c>
      <c r="L43" s="1">
        <f t="shared" si="2"/>
        <v>1</v>
      </c>
      <c r="N43">
        <f t="shared" si="3"/>
        <v>9.48956511905479</v>
      </c>
      <c r="O43" s="2">
        <f t="shared" si="7"/>
        <v>9.48956511905479</v>
      </c>
      <c r="P43">
        <f>_xlfn.F.TEST(D43:F43,G43:I43)</f>
        <v>0.259142376687923</v>
      </c>
      <c r="Q43">
        <f>_xlfn.T.TEST(D43:F43,G43:I43,2,2)</f>
        <v>0.037809439506198</v>
      </c>
      <c r="R43">
        <f t="shared" si="4"/>
        <v>3.24634197397359</v>
      </c>
      <c r="S43">
        <f t="shared" si="5"/>
        <v>1.42239976064777</v>
      </c>
      <c r="T43">
        <f t="shared" si="6"/>
        <v>3.24634197397359</v>
      </c>
    </row>
    <row r="44" spans="1:20">
      <c r="A44">
        <v>262</v>
      </c>
      <c r="B44">
        <v>203</v>
      </c>
      <c r="C44" t="s">
        <v>55</v>
      </c>
      <c r="D44" s="1">
        <v>9.13416261973417</v>
      </c>
      <c r="E44" s="1">
        <v>9.22717055755276</v>
      </c>
      <c r="F44" s="1">
        <v>3.27243068498455</v>
      </c>
      <c r="G44" s="1">
        <v>0</v>
      </c>
      <c r="H44" s="1">
        <v>0</v>
      </c>
      <c r="I44" s="1">
        <v>2.2797423897573</v>
      </c>
      <c r="J44" s="1">
        <f t="shared" si="0"/>
        <v>0</v>
      </c>
      <c r="K44" s="1">
        <f t="shared" si="1"/>
        <v>2</v>
      </c>
      <c r="L44" s="1">
        <f t="shared" si="2"/>
        <v>1</v>
      </c>
      <c r="N44">
        <f t="shared" si="3"/>
        <v>9.48956511905479</v>
      </c>
      <c r="O44" s="2">
        <f t="shared" si="7"/>
        <v>9.48956511905479</v>
      </c>
      <c r="P44">
        <f>_xlfn.F.TEST(D44:F44,G44:I44)</f>
        <v>0.259142376687923</v>
      </c>
      <c r="Q44">
        <f>_xlfn.T.TEST(D44:F44,G44:I44,2,2)</f>
        <v>0.037809439506198</v>
      </c>
      <c r="R44">
        <f t="shared" si="4"/>
        <v>3.24634197397359</v>
      </c>
      <c r="S44">
        <f t="shared" si="5"/>
        <v>1.42239976064777</v>
      </c>
      <c r="T44">
        <f t="shared" si="6"/>
        <v>3.24634197397359</v>
      </c>
    </row>
    <row r="45" hidden="1" spans="1:20">
      <c r="A45">
        <v>271</v>
      </c>
      <c r="B45">
        <v>211</v>
      </c>
      <c r="C45" t="s">
        <v>56</v>
      </c>
      <c r="D45" s="1">
        <v>150.713683225614</v>
      </c>
      <c r="E45" s="1">
        <v>89.3578622415636</v>
      </c>
      <c r="F45" s="1">
        <v>52.9042960739169</v>
      </c>
      <c r="G45" s="1">
        <v>17.4599125734717</v>
      </c>
      <c r="H45" s="1">
        <v>3.6804846708251</v>
      </c>
      <c r="I45" s="1">
        <v>10.2588407539079</v>
      </c>
      <c r="J45" s="1">
        <f t="shared" si="0"/>
        <v>0</v>
      </c>
      <c r="K45" s="1">
        <f t="shared" si="1"/>
        <v>0</v>
      </c>
      <c r="L45" s="1">
        <f t="shared" si="2"/>
        <v>2</v>
      </c>
      <c r="N45">
        <f t="shared" si="3"/>
        <v>9.33066724606011</v>
      </c>
      <c r="O45" s="2">
        <f t="shared" si="7"/>
        <v>9.33066724606011</v>
      </c>
      <c r="P45">
        <f>_xlfn.F.TEST(D45:F45,G45:I45)</f>
        <v>0.0381400259762726</v>
      </c>
      <c r="Q45">
        <f>_xlfn.T.TEST(D45:F45,G45:I45,2,3)</f>
        <v>0.089774658131533</v>
      </c>
      <c r="R45">
        <f t="shared" si="4"/>
        <v>3.22198025344163</v>
      </c>
      <c r="S45">
        <f t="shared" si="5"/>
        <v>1.0468462400239</v>
      </c>
      <c r="T45">
        <f t="shared" si="6"/>
        <v>3.22198025344163</v>
      </c>
    </row>
    <row r="46" hidden="1" spans="1:20">
      <c r="A46">
        <v>272</v>
      </c>
      <c r="B46">
        <v>211</v>
      </c>
      <c r="C46" t="s">
        <v>56</v>
      </c>
      <c r="D46" s="1">
        <v>150.713683225614</v>
      </c>
      <c r="E46" s="1">
        <v>89.3578622415636</v>
      </c>
      <c r="F46" s="1">
        <v>52.9042960739169</v>
      </c>
      <c r="G46" s="1">
        <v>17.4599125734717</v>
      </c>
      <c r="H46" s="1">
        <v>3.6804846708251</v>
      </c>
      <c r="I46" s="1">
        <v>10.2588407539079</v>
      </c>
      <c r="J46" s="1">
        <f t="shared" si="0"/>
        <v>0</v>
      </c>
      <c r="K46" s="1">
        <f t="shared" si="1"/>
        <v>0</v>
      </c>
      <c r="L46" s="1">
        <f t="shared" si="2"/>
        <v>2</v>
      </c>
      <c r="N46">
        <f t="shared" si="3"/>
        <v>9.33066724606011</v>
      </c>
      <c r="O46" s="2">
        <f t="shared" si="7"/>
        <v>9.33066724606011</v>
      </c>
      <c r="P46">
        <f>_xlfn.F.TEST(D46:F46,G46:I46)</f>
        <v>0.0381400259762726</v>
      </c>
      <c r="Q46">
        <f>_xlfn.T.TEST(D46:F46,G46:I46,2,3)</f>
        <v>0.089774658131533</v>
      </c>
      <c r="R46">
        <f t="shared" si="4"/>
        <v>3.22198025344163</v>
      </c>
      <c r="S46">
        <f t="shared" si="5"/>
        <v>1.0468462400239</v>
      </c>
      <c r="T46">
        <f t="shared" si="6"/>
        <v>3.22198025344163</v>
      </c>
    </row>
    <row r="47" hidden="1" spans="1:20">
      <c r="A47">
        <v>480</v>
      </c>
      <c r="B47">
        <v>768</v>
      </c>
      <c r="C47" t="s">
        <v>57</v>
      </c>
      <c r="D47" s="1">
        <v>0</v>
      </c>
      <c r="E47" s="1">
        <v>0</v>
      </c>
      <c r="F47" s="1">
        <v>5.45405114164092</v>
      </c>
      <c r="G47" s="1">
        <v>5.81997085782388</v>
      </c>
      <c r="H47" s="1">
        <v>13.0861677184892</v>
      </c>
      <c r="I47" s="1">
        <v>28.1168228070068</v>
      </c>
      <c r="J47" s="1">
        <f t="shared" si="0"/>
        <v>2</v>
      </c>
      <c r="K47" s="1">
        <f t="shared" si="1"/>
        <v>0</v>
      </c>
      <c r="L47" s="1">
        <f t="shared" si="2"/>
        <v>1</v>
      </c>
      <c r="N47">
        <f t="shared" si="3"/>
        <v>0.11598697702556</v>
      </c>
      <c r="O47" s="2">
        <f t="shared" si="7"/>
        <v>-8.62165758298563</v>
      </c>
      <c r="P47">
        <f>_xlfn.F.TEST(D47:F47,G47:I47)</f>
        <v>0.142437427766632</v>
      </c>
      <c r="Q47">
        <f>_xlfn.T.TEST(D47:F47,G47:I47,2,2)</f>
        <v>0.111705813085498</v>
      </c>
      <c r="R47">
        <f t="shared" si="4"/>
        <v>-3.10796526570148</v>
      </c>
      <c r="S47">
        <f t="shared" si="5"/>
        <v>0.951924225942005</v>
      </c>
      <c r="T47">
        <f t="shared" si="6"/>
        <v>3.10796526570148</v>
      </c>
    </row>
    <row r="48" hidden="1" spans="1:20">
      <c r="A48">
        <v>280</v>
      </c>
      <c r="B48">
        <v>478</v>
      </c>
      <c r="C48" t="s">
        <v>58</v>
      </c>
      <c r="D48" s="1">
        <v>23.7488228113088</v>
      </c>
      <c r="E48" s="1">
        <v>8.74153000189209</v>
      </c>
      <c r="F48" s="1">
        <v>9.81729205495366</v>
      </c>
      <c r="G48" s="1">
        <v>0</v>
      </c>
      <c r="H48" s="1">
        <v>4.90731289443347</v>
      </c>
      <c r="I48" s="1">
        <v>0</v>
      </c>
      <c r="J48" s="1">
        <f t="shared" si="0"/>
        <v>0</v>
      </c>
      <c r="K48" s="1">
        <f t="shared" si="1"/>
        <v>2</v>
      </c>
      <c r="L48" s="1">
        <f t="shared" si="2"/>
        <v>1</v>
      </c>
      <c r="N48">
        <f t="shared" si="3"/>
        <v>8.62134650434569</v>
      </c>
      <c r="O48" s="2">
        <f t="shared" si="7"/>
        <v>8.62134650434569</v>
      </c>
      <c r="P48">
        <f>_xlfn.F.TEST(D48:F48,G48:I48)</f>
        <v>0.205551239686944</v>
      </c>
      <c r="Q48">
        <f>_xlfn.T.TEST(D48:F48,G48:I48,2,2)</f>
        <v>0.0709555660089921</v>
      </c>
      <c r="R48">
        <f t="shared" si="4"/>
        <v>3.10791321078008</v>
      </c>
      <c r="S48">
        <f t="shared" si="5"/>
        <v>1.14901353125402</v>
      </c>
      <c r="T48">
        <f t="shared" si="6"/>
        <v>3.10791321078008</v>
      </c>
    </row>
    <row r="49" hidden="1" spans="1:20">
      <c r="A49">
        <v>537</v>
      </c>
      <c r="B49">
        <v>844</v>
      </c>
      <c r="C49" t="s">
        <v>59</v>
      </c>
      <c r="D49" s="1">
        <v>6750.14617598355</v>
      </c>
      <c r="E49" s="1">
        <v>2044.54673933143</v>
      </c>
      <c r="F49" s="1">
        <v>2016.90811217881</v>
      </c>
      <c r="G49" s="1">
        <v>477.237610341559</v>
      </c>
      <c r="H49" s="1">
        <v>259.269697922568</v>
      </c>
      <c r="I49" s="1">
        <v>529.660148553614</v>
      </c>
      <c r="J49" s="1">
        <f t="shared" si="0"/>
        <v>0</v>
      </c>
      <c r="K49" s="1">
        <f t="shared" si="1"/>
        <v>0</v>
      </c>
      <c r="L49" s="1">
        <f t="shared" si="2"/>
        <v>2</v>
      </c>
      <c r="N49">
        <f t="shared" si="3"/>
        <v>8.53883976347535</v>
      </c>
      <c r="O49" s="2">
        <f t="shared" si="7"/>
        <v>8.53883976347535</v>
      </c>
      <c r="P49">
        <f>_xlfn.F.TEST(D49:F49,G49:I49)</f>
        <v>0.00552353640438702</v>
      </c>
      <c r="Q49">
        <f>_xlfn.T.TEST(D49:F49,G49:I49,2,3)</f>
        <v>0.180137434112613</v>
      </c>
      <c r="R49">
        <f t="shared" si="4"/>
        <v>3.09404005331231</v>
      </c>
      <c r="S49">
        <f t="shared" si="5"/>
        <v>0.744396027662373</v>
      </c>
      <c r="T49">
        <f t="shared" si="6"/>
        <v>3.09404005331231</v>
      </c>
    </row>
    <row r="50" hidden="1" spans="1:20">
      <c r="A50">
        <v>30</v>
      </c>
      <c r="B50">
        <v>31</v>
      </c>
      <c r="C50" t="s">
        <v>60</v>
      </c>
      <c r="D50" s="1">
        <v>0</v>
      </c>
      <c r="E50" s="1">
        <v>4.85640555660672</v>
      </c>
      <c r="F50" s="1">
        <v>0</v>
      </c>
      <c r="G50" s="1">
        <v>19.9541857982533</v>
      </c>
      <c r="H50" s="1">
        <v>5.72519837683904</v>
      </c>
      <c r="I50" s="1">
        <v>11.3987119487865</v>
      </c>
      <c r="J50" s="1">
        <f t="shared" si="0"/>
        <v>2</v>
      </c>
      <c r="K50" s="1">
        <f t="shared" si="1"/>
        <v>0</v>
      </c>
      <c r="L50" s="1">
        <f t="shared" si="2"/>
        <v>1</v>
      </c>
      <c r="N50">
        <f t="shared" si="3"/>
        <v>0.130977748705903</v>
      </c>
      <c r="O50" s="2">
        <f t="shared" si="7"/>
        <v>-7.63488462643679</v>
      </c>
      <c r="P50">
        <f>_xlfn.F.TEST(D50:F50,G50:I50)</f>
        <v>0.265729101545106</v>
      </c>
      <c r="Q50">
        <f>_xlfn.T.TEST(D50:F50,G50:I50,2,2)</f>
        <v>0.0728847751391092</v>
      </c>
      <c r="R50">
        <f t="shared" si="4"/>
        <v>-2.93260635608891</v>
      </c>
      <c r="S50">
        <f t="shared" si="5"/>
        <v>1.13736318174541</v>
      </c>
      <c r="T50">
        <f t="shared" si="6"/>
        <v>2.93260635608891</v>
      </c>
    </row>
    <row r="51" spans="1:20">
      <c r="A51">
        <v>269</v>
      </c>
      <c r="B51">
        <v>459</v>
      </c>
      <c r="C51" s="3" t="s">
        <v>61</v>
      </c>
      <c r="D51" s="1">
        <v>4.26260922254261</v>
      </c>
      <c r="E51" s="1">
        <v>3.56136407484493</v>
      </c>
      <c r="F51" s="1">
        <v>1.81801704721364</v>
      </c>
      <c r="G51" s="1">
        <v>0</v>
      </c>
      <c r="H51" s="1">
        <v>0</v>
      </c>
      <c r="I51" s="1">
        <v>1.26652354986517</v>
      </c>
      <c r="J51" s="1">
        <f t="shared" si="0"/>
        <v>0</v>
      </c>
      <c r="K51" s="1">
        <f t="shared" si="1"/>
        <v>2</v>
      </c>
      <c r="L51" s="1">
        <f t="shared" si="2"/>
        <v>1</v>
      </c>
      <c r="N51">
        <f t="shared" si="3"/>
        <v>7.61295780534648</v>
      </c>
      <c r="O51" s="2">
        <f t="shared" si="7"/>
        <v>7.61295780534648</v>
      </c>
      <c r="P51">
        <f>_xlfn.F.TEST(D51:F51,G51:I51)</f>
        <v>0.504618759833014</v>
      </c>
      <c r="Q51">
        <f>_xlfn.T.TEST(D51:F51,G51:I51,2,2)</f>
        <v>0.0293315021430158</v>
      </c>
      <c r="R51" s="6">
        <f t="shared" si="4"/>
        <v>2.92845708211833</v>
      </c>
      <c r="S51" s="6">
        <f t="shared" si="5"/>
        <v>1.53266569509249</v>
      </c>
      <c r="T51" s="6">
        <f t="shared" si="6"/>
        <v>2.92845708211833</v>
      </c>
    </row>
    <row r="52" spans="1:20">
      <c r="A52">
        <v>271</v>
      </c>
      <c r="B52">
        <v>462</v>
      </c>
      <c r="C52" s="3" t="s">
        <v>61</v>
      </c>
      <c r="D52" s="1">
        <v>4.26260922254261</v>
      </c>
      <c r="E52" s="1">
        <v>3.56136407484493</v>
      </c>
      <c r="F52" s="1">
        <v>1.81801704721364</v>
      </c>
      <c r="G52" s="1">
        <v>0</v>
      </c>
      <c r="H52" s="1">
        <v>0</v>
      </c>
      <c r="I52" s="1">
        <v>1.26652354986517</v>
      </c>
      <c r="J52" s="1">
        <f t="shared" si="0"/>
        <v>0</v>
      </c>
      <c r="K52" s="1">
        <f t="shared" si="1"/>
        <v>2</v>
      </c>
      <c r="L52" s="1">
        <f t="shared" si="2"/>
        <v>1</v>
      </c>
      <c r="N52">
        <f t="shared" si="3"/>
        <v>7.61295780534648</v>
      </c>
      <c r="O52" s="2">
        <f t="shared" si="7"/>
        <v>7.61295780534648</v>
      </c>
      <c r="P52">
        <f>_xlfn.F.TEST(D52:F52,G52:I52)</f>
        <v>0.504618759833014</v>
      </c>
      <c r="Q52">
        <f>_xlfn.T.TEST(D52:F52,G52:I52,2,2)</f>
        <v>0.0293315021430158</v>
      </c>
      <c r="R52" s="6">
        <f t="shared" si="4"/>
        <v>2.92845708211833</v>
      </c>
      <c r="S52" s="6">
        <f t="shared" si="5"/>
        <v>1.53266569509249</v>
      </c>
      <c r="T52" s="6">
        <f t="shared" si="6"/>
        <v>2.92845708211833</v>
      </c>
    </row>
    <row r="53" spans="1:20">
      <c r="A53">
        <v>272</v>
      </c>
      <c r="B53">
        <v>464</v>
      </c>
      <c r="C53" s="3" t="s">
        <v>61</v>
      </c>
      <c r="D53" s="1">
        <v>4.26260922254261</v>
      </c>
      <c r="E53" s="1">
        <v>3.56136407484493</v>
      </c>
      <c r="F53" s="1">
        <v>1.81801704721364</v>
      </c>
      <c r="G53" s="1">
        <v>0</v>
      </c>
      <c r="H53" s="1">
        <v>0</v>
      </c>
      <c r="I53" s="1">
        <v>1.26652354986517</v>
      </c>
      <c r="J53" s="1">
        <f t="shared" si="0"/>
        <v>0</v>
      </c>
      <c r="K53" s="1">
        <f t="shared" si="1"/>
        <v>2</v>
      </c>
      <c r="L53" s="1">
        <f t="shared" si="2"/>
        <v>1</v>
      </c>
      <c r="N53">
        <f t="shared" si="3"/>
        <v>7.61295780534648</v>
      </c>
      <c r="O53" s="2">
        <f t="shared" si="7"/>
        <v>7.61295780534648</v>
      </c>
      <c r="P53">
        <f>_xlfn.F.TEST(D53:F53,G53:I53)</f>
        <v>0.504618759833014</v>
      </c>
      <c r="Q53">
        <f>_xlfn.T.TEST(D53:F53,G53:I53,2,2)</f>
        <v>0.0293315021430158</v>
      </c>
      <c r="R53" s="6">
        <f t="shared" si="4"/>
        <v>2.92845708211833</v>
      </c>
      <c r="S53" s="6">
        <f t="shared" si="5"/>
        <v>1.53266569509249</v>
      </c>
      <c r="T53" s="6">
        <f t="shared" si="6"/>
        <v>2.92845708211833</v>
      </c>
    </row>
    <row r="54" hidden="1" spans="1:20">
      <c r="A54">
        <v>378</v>
      </c>
      <c r="B54">
        <v>631</v>
      </c>
      <c r="C54" t="s">
        <v>62</v>
      </c>
      <c r="D54" s="1">
        <v>1934.6156428597</v>
      </c>
      <c r="E54" s="1">
        <v>990.70673354777</v>
      </c>
      <c r="F54" s="1">
        <v>633.942544363397</v>
      </c>
      <c r="G54" s="1">
        <v>281.298591461487</v>
      </c>
      <c r="H54" s="1">
        <v>53.707813344633</v>
      </c>
      <c r="I54" s="1">
        <v>138.810981065223</v>
      </c>
      <c r="J54" s="1">
        <f t="shared" si="0"/>
        <v>0</v>
      </c>
      <c r="K54" s="1">
        <f t="shared" si="1"/>
        <v>0</v>
      </c>
      <c r="L54" s="1">
        <f t="shared" si="2"/>
        <v>2</v>
      </c>
      <c r="N54">
        <f t="shared" si="3"/>
        <v>7.5118917686514</v>
      </c>
      <c r="O54" s="2">
        <f t="shared" si="7"/>
        <v>7.5118917686514</v>
      </c>
      <c r="P54">
        <f>_xlfn.F.TEST(D54:F54,G54:I54)</f>
        <v>0.0568900785623489</v>
      </c>
      <c r="Q54">
        <f>_xlfn.T.TEST(D54:F54,G54:I54,2,2)</f>
        <v>0.0592542875633322</v>
      </c>
      <c r="R54">
        <f t="shared" si="4"/>
        <v>2.90917627678898</v>
      </c>
      <c r="S54">
        <f t="shared" si="5"/>
        <v>1.2272802191959</v>
      </c>
      <c r="T54">
        <f t="shared" si="6"/>
        <v>2.90917627678898</v>
      </c>
    </row>
    <row r="55" hidden="1" spans="1:20">
      <c r="A55">
        <v>613</v>
      </c>
      <c r="B55">
        <v>928</v>
      </c>
      <c r="C55" t="s">
        <v>63</v>
      </c>
      <c r="D55" s="1">
        <v>0</v>
      </c>
      <c r="E55" s="1">
        <v>4.85640555660672</v>
      </c>
      <c r="F55" s="1">
        <v>0</v>
      </c>
      <c r="G55" s="1">
        <v>19.9541857982533</v>
      </c>
      <c r="H55" s="1">
        <v>6.54308385924462</v>
      </c>
      <c r="I55" s="1">
        <v>8.35905542911012</v>
      </c>
      <c r="J55" s="1">
        <f t="shared" si="0"/>
        <v>2</v>
      </c>
      <c r="K55" s="1">
        <f t="shared" si="1"/>
        <v>0</v>
      </c>
      <c r="L55" s="1">
        <f t="shared" si="2"/>
        <v>1</v>
      </c>
      <c r="N55">
        <f t="shared" si="3"/>
        <v>0.139326378915159</v>
      </c>
      <c r="O55" s="2">
        <f t="shared" si="7"/>
        <v>-7.17739173146053</v>
      </c>
      <c r="P55">
        <f>_xlfn.F.TEST(D55:F55,G55:I55)</f>
        <v>0.258623879761617</v>
      </c>
      <c r="Q55">
        <f>_xlfn.T.TEST(D55:F55,G55:I55,2,2)</f>
        <v>0.0904725032753338</v>
      </c>
      <c r="R55">
        <f t="shared" si="4"/>
        <v>-2.84345966302729</v>
      </c>
      <c r="S55">
        <f t="shared" si="5"/>
        <v>1.04348339306317</v>
      </c>
      <c r="T55">
        <f t="shared" si="6"/>
        <v>2.84345966302729</v>
      </c>
    </row>
    <row r="56" spans="1:20">
      <c r="A56">
        <v>55</v>
      </c>
      <c r="B56">
        <v>45</v>
      </c>
      <c r="C56" t="s">
        <v>64</v>
      </c>
      <c r="D56" s="1">
        <v>0</v>
      </c>
      <c r="E56" s="1">
        <v>2.42820277830336</v>
      </c>
      <c r="F56" s="1">
        <v>0</v>
      </c>
      <c r="G56" s="1">
        <v>8.31424408260555</v>
      </c>
      <c r="H56" s="1">
        <v>4.49837015323068</v>
      </c>
      <c r="I56" s="1">
        <v>4.55948477951461</v>
      </c>
      <c r="J56" s="1">
        <f t="shared" si="0"/>
        <v>2</v>
      </c>
      <c r="K56" s="1">
        <f t="shared" si="1"/>
        <v>0</v>
      </c>
      <c r="L56" s="1">
        <f t="shared" si="2"/>
        <v>1</v>
      </c>
      <c r="N56">
        <f t="shared" si="3"/>
        <v>0.139776015331117</v>
      </c>
      <c r="O56" s="2">
        <f t="shared" si="7"/>
        <v>-7.15430324459521</v>
      </c>
      <c r="P56">
        <f>_xlfn.F.TEST(D56:F56,G56:I56)</f>
        <v>0.582982766477016</v>
      </c>
      <c r="Q56">
        <f>_xlfn.T.TEST(D56:F56,G56:I56,2,2)</f>
        <v>0.0293044281658456</v>
      </c>
      <c r="R56">
        <f t="shared" si="4"/>
        <v>-2.83881127016453</v>
      </c>
      <c r="S56">
        <f t="shared" si="5"/>
        <v>1.53306674883759</v>
      </c>
      <c r="T56">
        <f t="shared" si="6"/>
        <v>2.83881127016453</v>
      </c>
    </row>
    <row r="57" spans="1:20">
      <c r="A57">
        <v>56</v>
      </c>
      <c r="B57">
        <v>45</v>
      </c>
      <c r="C57" t="s">
        <v>64</v>
      </c>
      <c r="D57" s="1">
        <v>0</v>
      </c>
      <c r="E57" s="1">
        <v>2.42820277830336</v>
      </c>
      <c r="F57" s="1">
        <v>0</v>
      </c>
      <c r="G57" s="1">
        <v>8.31424408260555</v>
      </c>
      <c r="H57" s="1">
        <v>4.49837015323068</v>
      </c>
      <c r="I57" s="1">
        <v>4.55948477951461</v>
      </c>
      <c r="J57" s="1">
        <f t="shared" si="0"/>
        <v>2</v>
      </c>
      <c r="K57" s="1">
        <f t="shared" si="1"/>
        <v>0</v>
      </c>
      <c r="L57" s="1">
        <f t="shared" si="2"/>
        <v>1</v>
      </c>
      <c r="N57">
        <f t="shared" si="3"/>
        <v>0.139776015331117</v>
      </c>
      <c r="O57" s="2">
        <f t="shared" si="7"/>
        <v>-7.15430324459521</v>
      </c>
      <c r="P57">
        <f>_xlfn.F.TEST(D57:F57,G57:I57)</f>
        <v>0.582982766477016</v>
      </c>
      <c r="Q57">
        <f>_xlfn.T.TEST(D57:F57,G57:I57,2,2)</f>
        <v>0.0293044281658456</v>
      </c>
      <c r="R57">
        <f t="shared" si="4"/>
        <v>-2.83881127016453</v>
      </c>
      <c r="S57">
        <f t="shared" si="5"/>
        <v>1.53306674883759</v>
      </c>
      <c r="T57">
        <f t="shared" si="6"/>
        <v>2.83881127016453</v>
      </c>
    </row>
    <row r="58" spans="1:20">
      <c r="A58">
        <v>148</v>
      </c>
      <c r="B58">
        <v>260</v>
      </c>
      <c r="C58" t="s">
        <v>65</v>
      </c>
      <c r="D58" s="1">
        <v>40.1903155268304</v>
      </c>
      <c r="E58" s="1">
        <v>26.2245900056763</v>
      </c>
      <c r="F58" s="1">
        <v>0</v>
      </c>
      <c r="G58" s="1">
        <v>143.836422629076</v>
      </c>
      <c r="H58" s="1">
        <v>133.315333632109</v>
      </c>
      <c r="I58" s="1">
        <v>191.498360739614</v>
      </c>
      <c r="J58" s="1">
        <f t="shared" si="0"/>
        <v>1</v>
      </c>
      <c r="K58" s="1">
        <f t="shared" si="1"/>
        <v>0</v>
      </c>
      <c r="L58" s="1">
        <f t="shared" si="2"/>
        <v>1</v>
      </c>
      <c r="N58">
        <f t="shared" si="3"/>
        <v>0.141715329033821</v>
      </c>
      <c r="O58" s="2">
        <f t="shared" si="7"/>
        <v>-7.05639966274466</v>
      </c>
      <c r="P58">
        <f>_xlfn.F.TEST(D58:F58,G58:I58)</f>
        <v>0.604436906818716</v>
      </c>
      <c r="Q58">
        <f>_xlfn.T.TEST(D58:F58,G58:I58,2,2)</f>
        <v>0.00332784984246658</v>
      </c>
      <c r="R58">
        <f t="shared" si="4"/>
        <v>-2.81893227505797</v>
      </c>
      <c r="S58">
        <f t="shared" si="5"/>
        <v>2.47783627795205</v>
      </c>
      <c r="T58">
        <f t="shared" si="6"/>
        <v>2.81893227505797</v>
      </c>
    </row>
    <row r="59" hidden="1" spans="1:20">
      <c r="A59">
        <v>128</v>
      </c>
      <c r="B59">
        <v>131</v>
      </c>
      <c r="C59" t="s">
        <v>66</v>
      </c>
      <c r="D59" s="1">
        <v>0</v>
      </c>
      <c r="E59" s="1">
        <v>15.5404977811415</v>
      </c>
      <c r="F59" s="1">
        <v>13.0897227399382</v>
      </c>
      <c r="G59" s="1">
        <v>4.15712204130277</v>
      </c>
      <c r="H59" s="1">
        <v>0</v>
      </c>
      <c r="I59" s="1">
        <v>0</v>
      </c>
      <c r="J59" s="1">
        <f t="shared" si="0"/>
        <v>1</v>
      </c>
      <c r="K59" s="1">
        <f t="shared" si="1"/>
        <v>2</v>
      </c>
      <c r="L59" s="1">
        <f t="shared" si="2"/>
        <v>0</v>
      </c>
      <c r="M59" s="1">
        <f>AVERAGE(D59:I59)</f>
        <v>5.46455709373041</v>
      </c>
      <c r="N59">
        <f t="shared" si="3"/>
        <v>6.88702911211803</v>
      </c>
      <c r="O59" s="2">
        <f t="shared" si="7"/>
        <v>6.88702911211803</v>
      </c>
      <c r="P59">
        <f>_xlfn.F.TEST(D59:F59,G59:I59)</f>
        <v>0.152456949327225</v>
      </c>
      <c r="Q59">
        <f>_xlfn.T.TEST(D59:F59,G59:I59,2,2)</f>
        <v>0.179407566786145</v>
      </c>
      <c r="R59">
        <f t="shared" si="4"/>
        <v>2.78388177544987</v>
      </c>
      <c r="S59">
        <f t="shared" si="5"/>
        <v>0.746159243877395</v>
      </c>
      <c r="T59">
        <f t="shared" si="6"/>
        <v>2.78388177544987</v>
      </c>
    </row>
    <row r="60" spans="1:20">
      <c r="A60">
        <v>275</v>
      </c>
      <c r="B60">
        <v>213</v>
      </c>
      <c r="C60" t="s">
        <v>67</v>
      </c>
      <c r="D60" s="1">
        <v>44.7573968366974</v>
      </c>
      <c r="E60" s="1">
        <v>28.167152228319</v>
      </c>
      <c r="F60" s="1">
        <v>38.7237631056505</v>
      </c>
      <c r="G60" s="1">
        <v>11.2242295115175</v>
      </c>
      <c r="H60" s="1">
        <v>3.27154192962231</v>
      </c>
      <c r="I60" s="1">
        <v>1.89978532479775</v>
      </c>
      <c r="J60" s="1">
        <f t="shared" si="0"/>
        <v>0</v>
      </c>
      <c r="K60" s="1">
        <f t="shared" si="1"/>
        <v>0</v>
      </c>
      <c r="L60" s="1">
        <f t="shared" si="2"/>
        <v>2</v>
      </c>
      <c r="N60">
        <f t="shared" si="3"/>
        <v>6.8096688489787</v>
      </c>
      <c r="O60" s="2">
        <f t="shared" si="7"/>
        <v>6.8096688489787</v>
      </c>
      <c r="P60">
        <f>_xlfn.F.TEST(D60:F60,G60:I60)</f>
        <v>0.52880410420033</v>
      </c>
      <c r="Q60">
        <f>_xlfn.T.TEST(D60:F60,G60:I60,2,2)</f>
        <v>0.00493781638381845</v>
      </c>
      <c r="R60">
        <f t="shared" si="4"/>
        <v>2.76758464235594</v>
      </c>
      <c r="S60">
        <f t="shared" si="5"/>
        <v>2.30646506365015</v>
      </c>
      <c r="T60">
        <f t="shared" si="6"/>
        <v>2.76758464235594</v>
      </c>
    </row>
    <row r="61" spans="1:20">
      <c r="A61">
        <v>276</v>
      </c>
      <c r="B61">
        <v>213</v>
      </c>
      <c r="C61" t="s">
        <v>67</v>
      </c>
      <c r="D61" s="1">
        <v>44.7573968366974</v>
      </c>
      <c r="E61" s="1">
        <v>28.167152228319</v>
      </c>
      <c r="F61" s="1">
        <v>38.7237631056505</v>
      </c>
      <c r="G61" s="1">
        <v>11.2242295115175</v>
      </c>
      <c r="H61" s="1">
        <v>3.27154192962231</v>
      </c>
      <c r="I61" s="1">
        <v>1.89978532479775</v>
      </c>
      <c r="J61" s="1">
        <f t="shared" si="0"/>
        <v>0</v>
      </c>
      <c r="K61" s="1">
        <f t="shared" si="1"/>
        <v>0</v>
      </c>
      <c r="L61" s="1">
        <f t="shared" si="2"/>
        <v>2</v>
      </c>
      <c r="N61">
        <f t="shared" si="3"/>
        <v>6.8096688489787</v>
      </c>
      <c r="O61" s="2">
        <f t="shared" si="7"/>
        <v>6.8096688489787</v>
      </c>
      <c r="P61">
        <f>_xlfn.F.TEST(D61:F61,G61:I61)</f>
        <v>0.52880410420033</v>
      </c>
      <c r="Q61">
        <f>_xlfn.T.TEST(D61:F61,G61:I61,2,2)</f>
        <v>0.00493781638381845</v>
      </c>
      <c r="R61">
        <f t="shared" si="4"/>
        <v>2.76758464235594</v>
      </c>
      <c r="S61">
        <f t="shared" si="5"/>
        <v>2.30646506365015</v>
      </c>
      <c r="T61">
        <f t="shared" si="6"/>
        <v>2.76758464235594</v>
      </c>
    </row>
    <row r="62" hidden="1" spans="1:20">
      <c r="A62">
        <v>129</v>
      </c>
      <c r="B62">
        <v>102</v>
      </c>
      <c r="C62" t="s">
        <v>68</v>
      </c>
      <c r="D62" s="1">
        <v>23.7488228113088</v>
      </c>
      <c r="E62" s="1">
        <v>0</v>
      </c>
      <c r="F62" s="1">
        <v>3.81783579914864</v>
      </c>
      <c r="G62" s="1">
        <v>4.15712204130277</v>
      </c>
      <c r="H62" s="1">
        <v>0</v>
      </c>
      <c r="I62" s="1">
        <v>0</v>
      </c>
      <c r="J62" s="1">
        <f t="shared" si="0"/>
        <v>1</v>
      </c>
      <c r="K62" s="1">
        <f t="shared" si="1"/>
        <v>2</v>
      </c>
      <c r="L62" s="1">
        <f t="shared" si="2"/>
        <v>0</v>
      </c>
      <c r="M62" s="1">
        <f>AVERAGE(D62:I62)</f>
        <v>5.28729677529337</v>
      </c>
      <c r="N62">
        <f t="shared" si="3"/>
        <v>6.63118819620184</v>
      </c>
      <c r="O62" s="2">
        <f t="shared" si="7"/>
        <v>6.63118819620184</v>
      </c>
      <c r="P62">
        <f>_xlfn.F.TEST(D62:F62,G62:I62)</f>
        <v>0.0684158126121948</v>
      </c>
      <c r="Q62">
        <f>_xlfn.T.TEST(D62:F62,G62:I62,2,2)</f>
        <v>0.356447583412745</v>
      </c>
      <c r="R62">
        <f t="shared" si="4"/>
        <v>2.7292673999277</v>
      </c>
      <c r="S62">
        <f t="shared" si="5"/>
        <v>0.448004325302423</v>
      </c>
      <c r="T62">
        <f t="shared" si="6"/>
        <v>2.7292673999277</v>
      </c>
    </row>
    <row r="63" hidden="1" spans="1:20">
      <c r="A63">
        <v>130</v>
      </c>
      <c r="B63">
        <v>102</v>
      </c>
      <c r="C63" t="s">
        <v>68</v>
      </c>
      <c r="D63" s="1">
        <v>23.7488228113088</v>
      </c>
      <c r="E63" s="1">
        <v>0</v>
      </c>
      <c r="F63" s="1">
        <v>3.81783579914864</v>
      </c>
      <c r="G63" s="1">
        <v>4.15712204130277</v>
      </c>
      <c r="H63" s="1">
        <v>0</v>
      </c>
      <c r="I63" s="1">
        <v>0</v>
      </c>
      <c r="J63" s="1">
        <f t="shared" si="0"/>
        <v>1</v>
      </c>
      <c r="K63" s="1">
        <f t="shared" si="1"/>
        <v>2</v>
      </c>
      <c r="L63" s="1">
        <f t="shared" si="2"/>
        <v>0</v>
      </c>
      <c r="M63" s="1">
        <f>AVERAGE(D63:I63)</f>
        <v>5.28729677529337</v>
      </c>
      <c r="N63">
        <f t="shared" si="3"/>
        <v>6.63118819620184</v>
      </c>
      <c r="O63" s="2">
        <f t="shared" si="7"/>
        <v>6.63118819620184</v>
      </c>
      <c r="P63">
        <f>_xlfn.F.TEST(D63:F63,G63:I63)</f>
        <v>0.0684158126121948</v>
      </c>
      <c r="Q63">
        <f>_xlfn.T.TEST(D63:F63,G63:I63,2,2)</f>
        <v>0.356447583412745</v>
      </c>
      <c r="R63">
        <f t="shared" si="4"/>
        <v>2.7292673999277</v>
      </c>
      <c r="S63">
        <f t="shared" si="5"/>
        <v>0.448004325302423</v>
      </c>
      <c r="T63">
        <f t="shared" si="6"/>
        <v>2.7292673999277</v>
      </c>
    </row>
    <row r="64" hidden="1" spans="1:20">
      <c r="A64">
        <v>355</v>
      </c>
      <c r="B64">
        <v>598</v>
      </c>
      <c r="C64" t="s">
        <v>69</v>
      </c>
      <c r="D64" s="1">
        <v>0</v>
      </c>
      <c r="E64" s="1">
        <v>0</v>
      </c>
      <c r="F64" s="1">
        <v>25.0886352515482</v>
      </c>
      <c r="G64" s="1">
        <v>0</v>
      </c>
      <c r="H64" s="1">
        <v>0</v>
      </c>
      <c r="I64" s="1">
        <v>3.79957064959551</v>
      </c>
      <c r="J64" s="1">
        <f t="shared" si="0"/>
        <v>2</v>
      </c>
      <c r="K64" s="1">
        <f t="shared" si="1"/>
        <v>2</v>
      </c>
      <c r="L64" s="1">
        <f t="shared" si="2"/>
        <v>0</v>
      </c>
      <c r="M64" s="1">
        <f>AVERAGE(D64:I64)</f>
        <v>4.81470098352395</v>
      </c>
      <c r="N64">
        <f t="shared" si="3"/>
        <v>6.6030184895283</v>
      </c>
      <c r="O64" s="2">
        <f t="shared" si="7"/>
        <v>6.6030184895283</v>
      </c>
      <c r="P64">
        <f>_xlfn.F.TEST(D64:F64,G64:I64)</f>
        <v>0.0448431969549265</v>
      </c>
      <c r="Q64">
        <f>_xlfn.T.TEST(D64:F64,G64:I64,2,3)</f>
        <v>0.486414823293006</v>
      </c>
      <c r="R64">
        <f t="shared" si="4"/>
        <v>2.72312568573761</v>
      </c>
      <c r="S64">
        <f t="shared" si="5"/>
        <v>0.312993198586756</v>
      </c>
      <c r="T64">
        <f t="shared" si="6"/>
        <v>2.72312568573761</v>
      </c>
    </row>
    <row r="65" spans="1:20">
      <c r="A65">
        <v>6</v>
      </c>
      <c r="B65">
        <v>7</v>
      </c>
      <c r="C65" t="s">
        <v>70</v>
      </c>
      <c r="D65" s="1">
        <v>252.102888304663</v>
      </c>
      <c r="E65" s="1">
        <v>85.4727377962782</v>
      </c>
      <c r="F65" s="1">
        <v>154.895052422602</v>
      </c>
      <c r="G65" s="1">
        <v>35.7512495552039</v>
      </c>
      <c r="H65" s="1">
        <v>8.17885482405578</v>
      </c>
      <c r="I65" s="1">
        <v>33.4362217164405</v>
      </c>
      <c r="J65" s="1">
        <f t="shared" si="0"/>
        <v>0</v>
      </c>
      <c r="K65" s="1">
        <f t="shared" si="1"/>
        <v>0</v>
      </c>
      <c r="L65" s="1">
        <f t="shared" si="2"/>
        <v>2</v>
      </c>
      <c r="N65">
        <f t="shared" si="3"/>
        <v>6.36543963473682</v>
      </c>
      <c r="O65" s="2">
        <f t="shared" si="7"/>
        <v>6.36543963473682</v>
      </c>
      <c r="P65">
        <f>_xlfn.F.TEST(D65:F65,G65:I65)</f>
        <v>0.0646223219259527</v>
      </c>
      <c r="Q65">
        <f>_xlfn.T.TEST(D65:F65,G65:I65,2,2)</f>
        <v>0.0479897497514683</v>
      </c>
      <c r="R65">
        <f t="shared" si="4"/>
        <v>2.67026015858088</v>
      </c>
      <c r="S65">
        <f t="shared" si="5"/>
        <v>1.31885151474438</v>
      </c>
      <c r="T65">
        <f t="shared" si="6"/>
        <v>2.67026015858088</v>
      </c>
    </row>
    <row r="66" hidden="1" spans="1:20">
      <c r="A66">
        <v>501</v>
      </c>
      <c r="B66">
        <v>798</v>
      </c>
      <c r="C66" t="s">
        <v>71</v>
      </c>
      <c r="D66" s="1">
        <v>116.003865270624</v>
      </c>
      <c r="E66" s="1">
        <v>44.6789311207818</v>
      </c>
      <c r="F66" s="1">
        <v>16.9075585390869</v>
      </c>
      <c r="G66" s="1">
        <v>11.1549441441625</v>
      </c>
      <c r="H66" s="1">
        <v>8.38332619465717</v>
      </c>
      <c r="I66" s="1">
        <v>9.308948091509</v>
      </c>
      <c r="J66" s="1">
        <f t="shared" ref="J66:J129" si="8">COUNTIF(D66:F66,0)</f>
        <v>0</v>
      </c>
      <c r="K66" s="1">
        <f t="shared" ref="K66:K129" si="9">COUNTIF(G66:I66,0)</f>
        <v>0</v>
      </c>
      <c r="L66" s="1">
        <f t="shared" ref="L66:L129" si="10">COUNTIF(J66:K66,0)</f>
        <v>2</v>
      </c>
      <c r="N66">
        <f t="shared" ref="N66:N129" si="11">AVERAGE(D66:F66)/AVERAGE(G66:I66)</f>
        <v>6.15623843801114</v>
      </c>
      <c r="O66" s="2">
        <f t="shared" si="7"/>
        <v>6.15623843801114</v>
      </c>
      <c r="P66">
        <f>_xlfn.F.TEST(D66:F66,G66:I66)</f>
        <v>0.00152274667700657</v>
      </c>
      <c r="Q66">
        <f>_xlfn.T.TEST(D66:F66,G66:I66,2,3)</f>
        <v>0.234911406977025</v>
      </c>
      <c r="R66">
        <f t="shared" ref="R66:R129" si="12">LOG(N66,2)</f>
        <v>2.62204910994334</v>
      </c>
      <c r="S66">
        <f t="shared" ref="S66:S129" si="13">-LOG(Q66)</f>
        <v>0.629095893963579</v>
      </c>
      <c r="T66">
        <f t="shared" ref="T66:T129" si="14">ABS(R66)</f>
        <v>2.62204910994334</v>
      </c>
    </row>
    <row r="67" hidden="1" spans="1:20">
      <c r="A67">
        <v>502</v>
      </c>
      <c r="B67">
        <v>799</v>
      </c>
      <c r="C67" t="s">
        <v>72</v>
      </c>
      <c r="D67" s="1">
        <v>116.003865270624</v>
      </c>
      <c r="E67" s="1">
        <v>44.6789311207818</v>
      </c>
      <c r="F67" s="1">
        <v>16.9075585390869</v>
      </c>
      <c r="G67" s="1">
        <v>11.1549441441625</v>
      </c>
      <c r="H67" s="1">
        <v>8.38332619465717</v>
      </c>
      <c r="I67" s="1">
        <v>9.308948091509</v>
      </c>
      <c r="J67" s="1">
        <f t="shared" si="8"/>
        <v>0</v>
      </c>
      <c r="K67" s="1">
        <f t="shared" si="9"/>
        <v>0</v>
      </c>
      <c r="L67" s="1">
        <f t="shared" si="10"/>
        <v>2</v>
      </c>
      <c r="N67">
        <f t="shared" si="11"/>
        <v>6.15623843801114</v>
      </c>
      <c r="O67" s="2">
        <f t="shared" si="7"/>
        <v>6.15623843801114</v>
      </c>
      <c r="P67">
        <f>_xlfn.F.TEST(D67:F67,G67:I67)</f>
        <v>0.00152274667700657</v>
      </c>
      <c r="Q67">
        <f>_xlfn.T.TEST(D67:F67,G67:I67,2,3)</f>
        <v>0.234911406977025</v>
      </c>
      <c r="R67">
        <f t="shared" si="12"/>
        <v>2.62204910994334</v>
      </c>
      <c r="S67">
        <f t="shared" si="13"/>
        <v>0.629095893963579</v>
      </c>
      <c r="T67">
        <f t="shared" si="14"/>
        <v>2.62204910994334</v>
      </c>
    </row>
    <row r="68" spans="1:20">
      <c r="A68">
        <v>161</v>
      </c>
      <c r="B68">
        <v>124</v>
      </c>
      <c r="C68" t="s">
        <v>73</v>
      </c>
      <c r="D68" s="1">
        <v>42.0171480507772</v>
      </c>
      <c r="E68" s="1">
        <v>19.9112627820875</v>
      </c>
      <c r="F68" s="1">
        <v>38.7237631056505</v>
      </c>
      <c r="G68" s="1">
        <v>3.7414098371725</v>
      </c>
      <c r="H68" s="1">
        <v>0</v>
      </c>
      <c r="I68" s="1">
        <v>13.2984972735843</v>
      </c>
      <c r="J68" s="1">
        <f t="shared" si="8"/>
        <v>0</v>
      </c>
      <c r="K68" s="1">
        <f t="shared" si="9"/>
        <v>1</v>
      </c>
      <c r="L68" s="1">
        <f t="shared" si="10"/>
        <v>1</v>
      </c>
      <c r="N68">
        <f t="shared" si="11"/>
        <v>5.90684991909236</v>
      </c>
      <c r="O68" s="2">
        <f t="shared" si="7"/>
        <v>5.90684991909236</v>
      </c>
      <c r="P68">
        <f>_xlfn.F.TEST(D68:F68,G68:I68)</f>
        <v>0.496975895511264</v>
      </c>
      <c r="Q68">
        <f>_xlfn.T.TEST(D68:F68,G68:I68,2,2)</f>
        <v>0.0246966636968958</v>
      </c>
      <c r="R68">
        <f t="shared" si="12"/>
        <v>2.56238895651254</v>
      </c>
      <c r="S68">
        <f t="shared" si="13"/>
        <v>1.60736171216111</v>
      </c>
      <c r="T68">
        <f t="shared" si="14"/>
        <v>2.56238895651254</v>
      </c>
    </row>
    <row r="69" hidden="1" spans="1:20">
      <c r="A69">
        <v>496</v>
      </c>
      <c r="B69">
        <v>791</v>
      </c>
      <c r="C69" t="s">
        <v>74</v>
      </c>
      <c r="D69" s="1">
        <v>81.2940473156341</v>
      </c>
      <c r="E69" s="1">
        <v>23.7963872273729</v>
      </c>
      <c r="F69" s="1">
        <v>32.7243068498455</v>
      </c>
      <c r="G69" s="1">
        <v>0</v>
      </c>
      <c r="H69" s="1">
        <v>8.17885482405578</v>
      </c>
      <c r="I69" s="1">
        <v>15.198282598382</v>
      </c>
      <c r="J69" s="1">
        <f t="shared" si="8"/>
        <v>0</v>
      </c>
      <c r="K69" s="1">
        <f t="shared" si="9"/>
        <v>1</v>
      </c>
      <c r="L69" s="1">
        <f t="shared" si="10"/>
        <v>1</v>
      </c>
      <c r="N69">
        <f t="shared" si="11"/>
        <v>5.89527874617256</v>
      </c>
      <c r="O69" s="2">
        <f t="shared" si="7"/>
        <v>5.89527874617256</v>
      </c>
      <c r="P69">
        <f>_xlfn.F.TEST(D69:F69,G69:I69)</f>
        <v>0.113972974505132</v>
      </c>
      <c r="Q69">
        <f>_xlfn.T.TEST(D69:F69,G69:I69,2,2)</f>
        <v>0.10680321244922</v>
      </c>
      <c r="R69">
        <f t="shared" si="12"/>
        <v>2.55956002969585</v>
      </c>
      <c r="S69">
        <f t="shared" si="13"/>
        <v>0.971415684311323</v>
      </c>
      <c r="T69">
        <f t="shared" si="14"/>
        <v>2.55956002969585</v>
      </c>
    </row>
    <row r="70" hidden="1" spans="1:20">
      <c r="A70">
        <v>58</v>
      </c>
      <c r="B70">
        <v>56</v>
      </c>
      <c r="C70" t="s">
        <v>75</v>
      </c>
      <c r="D70" s="1">
        <v>12.7878276676278</v>
      </c>
      <c r="E70" s="1">
        <v>0</v>
      </c>
      <c r="F70" s="1">
        <v>0</v>
      </c>
      <c r="G70" s="1">
        <v>40.7397960047672</v>
      </c>
      <c r="H70" s="1">
        <v>16.3577096481116</v>
      </c>
      <c r="I70" s="1">
        <v>18.2379391180584</v>
      </c>
      <c r="J70" s="1">
        <f t="shared" si="8"/>
        <v>2</v>
      </c>
      <c r="K70" s="1">
        <f t="shared" si="9"/>
        <v>0</v>
      </c>
      <c r="L70" s="1">
        <f t="shared" si="10"/>
        <v>1</v>
      </c>
      <c r="N70">
        <f t="shared" si="11"/>
        <v>0.169745167185381</v>
      </c>
      <c r="O70" s="2">
        <f t="shared" si="7"/>
        <v>-5.89118392341553</v>
      </c>
      <c r="P70">
        <f>_xlfn.F.TEST(D70:F70,G70:I70)</f>
        <v>0.456971249498457</v>
      </c>
      <c r="Q70">
        <f>_xlfn.T.TEST(D70:F70,G70:I70,2,2)</f>
        <v>0.0795527443973156</v>
      </c>
      <c r="R70">
        <f t="shared" si="12"/>
        <v>-2.55855759480284</v>
      </c>
      <c r="S70">
        <f t="shared" si="13"/>
        <v>1.09934483354032</v>
      </c>
      <c r="T70">
        <f t="shared" si="14"/>
        <v>2.55855759480284</v>
      </c>
    </row>
    <row r="71" spans="1:20">
      <c r="A71">
        <v>417</v>
      </c>
      <c r="B71">
        <v>681</v>
      </c>
      <c r="C71" t="s">
        <v>76</v>
      </c>
      <c r="D71" s="1">
        <v>12.7878276676278</v>
      </c>
      <c r="E71" s="1">
        <v>7.77024889057075</v>
      </c>
      <c r="F71" s="1">
        <v>8.72648182662547</v>
      </c>
      <c r="G71" s="1">
        <v>4.98854644956333</v>
      </c>
      <c r="H71" s="1">
        <v>0</v>
      </c>
      <c r="I71" s="1">
        <v>0</v>
      </c>
      <c r="J71" s="1">
        <f t="shared" si="8"/>
        <v>0</v>
      </c>
      <c r="K71" s="1">
        <f t="shared" si="9"/>
        <v>2</v>
      </c>
      <c r="L71" s="1">
        <f t="shared" si="10"/>
        <v>1</v>
      </c>
      <c r="N71">
        <f t="shared" si="11"/>
        <v>5.87035896746785</v>
      </c>
      <c r="O71" s="2">
        <f t="shared" si="7"/>
        <v>5.87035896746785</v>
      </c>
      <c r="P71">
        <f>_xlfn.F.TEST(D71:F71,G71:I71)</f>
        <v>0.922190571537525</v>
      </c>
      <c r="Q71">
        <f>_xlfn.T.TEST(D71:F71,G71:I71,2,2)</f>
        <v>0.0232644286502386</v>
      </c>
      <c r="R71">
        <f t="shared" si="12"/>
        <v>2.55344872560984</v>
      </c>
      <c r="S71">
        <f t="shared" si="13"/>
        <v>1.63330760881288</v>
      </c>
      <c r="T71">
        <f t="shared" si="14"/>
        <v>2.55344872560984</v>
      </c>
    </row>
    <row r="72" hidden="1" spans="1:20">
      <c r="A72">
        <v>333</v>
      </c>
      <c r="B72">
        <v>333</v>
      </c>
      <c r="C72" t="s">
        <v>77</v>
      </c>
      <c r="D72" s="1">
        <v>9.13416261973417</v>
      </c>
      <c r="E72" s="1">
        <v>0</v>
      </c>
      <c r="F72" s="1">
        <v>14.1805329682664</v>
      </c>
      <c r="G72" s="1">
        <v>0</v>
      </c>
      <c r="H72" s="1">
        <v>4.08942741202789</v>
      </c>
      <c r="I72" s="1">
        <v>0</v>
      </c>
      <c r="J72" s="1">
        <f t="shared" si="8"/>
        <v>1</v>
      </c>
      <c r="K72" s="1">
        <f t="shared" si="9"/>
        <v>2</v>
      </c>
      <c r="L72" s="1">
        <f t="shared" si="10"/>
        <v>0</v>
      </c>
      <c r="M72" s="1">
        <f>AVERAGE(D72:I72)</f>
        <v>4.56735383333808</v>
      </c>
      <c r="N72">
        <f t="shared" si="11"/>
        <v>5.70121272220825</v>
      </c>
      <c r="O72" s="2">
        <f t="shared" si="7"/>
        <v>5.70121272220825</v>
      </c>
      <c r="P72">
        <f>_xlfn.F.TEST(D72:F72,G72:I72)</f>
        <v>0.194779305243917</v>
      </c>
      <c r="Q72">
        <f>_xlfn.T.TEST(D72:F72,G72:I72,2,2)</f>
        <v>0.216241195036416</v>
      </c>
      <c r="R72">
        <f t="shared" si="12"/>
        <v>2.511268831948</v>
      </c>
      <c r="S72">
        <f t="shared" si="13"/>
        <v>0.665061567215514</v>
      </c>
      <c r="T72">
        <f t="shared" si="14"/>
        <v>2.511268831948</v>
      </c>
    </row>
    <row r="73" hidden="1" spans="1:20">
      <c r="A73">
        <v>8</v>
      </c>
      <c r="B73">
        <v>9</v>
      </c>
      <c r="C73" t="s">
        <v>78</v>
      </c>
      <c r="D73" s="1">
        <v>0</v>
      </c>
      <c r="E73" s="1">
        <v>0</v>
      </c>
      <c r="F73" s="1">
        <v>6.54486136996911</v>
      </c>
      <c r="G73" s="1">
        <v>12.4713661239083</v>
      </c>
      <c r="H73" s="1">
        <v>6.54308385924462</v>
      </c>
      <c r="I73" s="1">
        <v>17.4780249881393</v>
      </c>
      <c r="J73" s="1">
        <f t="shared" si="8"/>
        <v>2</v>
      </c>
      <c r="K73" s="1">
        <f t="shared" si="9"/>
        <v>0</v>
      </c>
      <c r="L73" s="1">
        <f t="shared" si="10"/>
        <v>1</v>
      </c>
      <c r="N73">
        <f t="shared" si="11"/>
        <v>0.179348245771705</v>
      </c>
      <c r="O73" s="2">
        <f t="shared" si="7"/>
        <v>-5.57574452817852</v>
      </c>
      <c r="P73">
        <f>_xlfn.F.TEST(D73:F73,G73:I73)</f>
        <v>0.645462131342762</v>
      </c>
      <c r="Q73">
        <f>_xlfn.T.TEST(D73:F73,G73:I73,2,2)</f>
        <v>0.0600826405568438</v>
      </c>
      <c r="R73">
        <f t="shared" si="12"/>
        <v>-2.47916446070895</v>
      </c>
      <c r="S73">
        <f t="shared" si="13"/>
        <v>1.22125098888561</v>
      </c>
      <c r="T73">
        <f t="shared" si="14"/>
        <v>2.47916446070895</v>
      </c>
    </row>
    <row r="74" hidden="1" spans="1:20">
      <c r="A74">
        <v>34</v>
      </c>
      <c r="B74">
        <v>34</v>
      </c>
      <c r="C74" t="s">
        <v>79</v>
      </c>
      <c r="D74" s="1">
        <v>0</v>
      </c>
      <c r="E74" s="1">
        <v>0</v>
      </c>
      <c r="F74" s="1">
        <v>5.45405114164092</v>
      </c>
      <c r="G74" s="1">
        <v>21.6170346147744</v>
      </c>
      <c r="H74" s="1">
        <v>4.08942741202789</v>
      </c>
      <c r="I74" s="1">
        <v>4.55948477951461</v>
      </c>
      <c r="J74" s="1">
        <f t="shared" si="8"/>
        <v>2</v>
      </c>
      <c r="K74" s="1">
        <f t="shared" si="9"/>
        <v>0</v>
      </c>
      <c r="L74" s="1">
        <f t="shared" si="10"/>
        <v>1</v>
      </c>
      <c r="N74">
        <f t="shared" si="11"/>
        <v>0.180204213552063</v>
      </c>
      <c r="O74" s="2">
        <f t="shared" si="7"/>
        <v>-5.54925981079287</v>
      </c>
      <c r="P74">
        <f>_xlfn.F.TEST(D74:F74,G74:I74)</f>
        <v>0.180860715734742</v>
      </c>
      <c r="Q74">
        <f>_xlfn.T.TEST(D74:F74,G74:I74,2,2)</f>
        <v>0.243114214355928</v>
      </c>
      <c r="R74">
        <f t="shared" si="12"/>
        <v>-2.47229535010884</v>
      </c>
      <c r="S74">
        <f t="shared" si="13"/>
        <v>0.61418964816665</v>
      </c>
      <c r="T74">
        <f t="shared" si="14"/>
        <v>2.47229535010884</v>
      </c>
    </row>
    <row r="75" hidden="1" spans="1:20">
      <c r="A75">
        <v>527</v>
      </c>
      <c r="B75">
        <v>829</v>
      </c>
      <c r="C75" t="s">
        <v>80</v>
      </c>
      <c r="D75" s="1">
        <v>14.6146601915747</v>
      </c>
      <c r="E75" s="1">
        <v>4.37076500094605</v>
      </c>
      <c r="F75" s="1">
        <v>0</v>
      </c>
      <c r="G75" s="1">
        <v>1.45499271445597</v>
      </c>
      <c r="H75" s="1">
        <v>1.02235685300697</v>
      </c>
      <c r="I75" s="1">
        <v>0.949892662398877</v>
      </c>
      <c r="J75" s="1">
        <f t="shared" si="8"/>
        <v>1</v>
      </c>
      <c r="K75" s="1">
        <f t="shared" si="9"/>
        <v>0</v>
      </c>
      <c r="L75" s="1">
        <f t="shared" si="10"/>
        <v>1</v>
      </c>
      <c r="N75">
        <f t="shared" si="11"/>
        <v>5.53956327542282</v>
      </c>
      <c r="O75" s="2">
        <f t="shared" si="7"/>
        <v>5.53956327542282</v>
      </c>
      <c r="P75">
        <f>_xlfn.F.TEST(D75:F75,G75:I75)</f>
        <v>0.00264762849884208</v>
      </c>
      <c r="Q75">
        <f>_xlfn.T.TEST(D75:F75,G75:I75,2,3)</f>
        <v>0.353780705456704</v>
      </c>
      <c r="R75">
        <f t="shared" si="12"/>
        <v>2.46977224248074</v>
      </c>
      <c r="S75">
        <f t="shared" si="13"/>
        <v>0.451265856395719</v>
      </c>
      <c r="T75">
        <f t="shared" si="14"/>
        <v>2.46977224248074</v>
      </c>
    </row>
    <row r="76" hidden="1" spans="1:20">
      <c r="A76">
        <v>63</v>
      </c>
      <c r="B76">
        <v>66</v>
      </c>
      <c r="C76" t="s">
        <v>81</v>
      </c>
      <c r="D76" s="1">
        <v>0</v>
      </c>
      <c r="E76" s="1">
        <v>0</v>
      </c>
      <c r="F76" s="1">
        <v>14.7259380824305</v>
      </c>
      <c r="G76" s="1">
        <v>0</v>
      </c>
      <c r="H76" s="1">
        <v>0</v>
      </c>
      <c r="I76" s="1">
        <v>2.65969945471686</v>
      </c>
      <c r="J76" s="1">
        <f t="shared" si="8"/>
        <v>2</v>
      </c>
      <c r="K76" s="1">
        <f t="shared" si="9"/>
        <v>2</v>
      </c>
      <c r="L76" s="1">
        <f t="shared" si="10"/>
        <v>0</v>
      </c>
      <c r="M76" s="1">
        <f>AVERAGE(D76:I76)</f>
        <v>2.89760625619123</v>
      </c>
      <c r="N76">
        <f t="shared" si="11"/>
        <v>5.53669252227529</v>
      </c>
      <c r="O76" s="2">
        <f t="shared" si="7"/>
        <v>5.53669252227529</v>
      </c>
      <c r="P76">
        <f>_xlfn.F.TEST(D76:F76,G76:I76)</f>
        <v>0.0631812436922238</v>
      </c>
      <c r="Q76">
        <f>_xlfn.T.TEST(D76:F76,G76:I76,2,2)</f>
        <v>0.465254889037645</v>
      </c>
      <c r="R76">
        <f t="shared" si="12"/>
        <v>2.46902440467382</v>
      </c>
      <c r="S76">
        <f t="shared" si="13"/>
        <v>0.332309054476798</v>
      </c>
      <c r="T76">
        <f t="shared" si="14"/>
        <v>2.46902440467382</v>
      </c>
    </row>
    <row r="77" hidden="1" spans="1:20">
      <c r="A77">
        <v>99</v>
      </c>
      <c r="B77">
        <v>78</v>
      </c>
      <c r="C77" t="s">
        <v>82</v>
      </c>
      <c r="D77" s="1">
        <v>0</v>
      </c>
      <c r="E77" s="1">
        <v>2.91384333396403</v>
      </c>
      <c r="F77" s="1">
        <v>15.2713431965946</v>
      </c>
      <c r="G77" s="1">
        <v>3.32569763304222</v>
      </c>
      <c r="H77" s="1">
        <v>0</v>
      </c>
      <c r="I77" s="1">
        <v>0</v>
      </c>
      <c r="J77" s="1">
        <f t="shared" si="8"/>
        <v>1</v>
      </c>
      <c r="K77" s="1">
        <f t="shared" si="9"/>
        <v>2</v>
      </c>
      <c r="L77" s="1">
        <f t="shared" si="10"/>
        <v>0</v>
      </c>
      <c r="M77" s="1">
        <f>AVERAGE(D77:I77)</f>
        <v>3.58514736060014</v>
      </c>
      <c r="N77">
        <f t="shared" si="11"/>
        <v>5.46808174918882</v>
      </c>
      <c r="O77" s="2">
        <f t="shared" si="7"/>
        <v>5.46808174918882</v>
      </c>
      <c r="P77">
        <f>_xlfn.F.TEST(D77:F77,G77:I77)</f>
        <v>0.106212681290921</v>
      </c>
      <c r="Q77">
        <f>_xlfn.T.TEST(D77:F77,G77:I77,2,2)</f>
        <v>0.361354805932931</v>
      </c>
      <c r="R77">
        <f t="shared" si="12"/>
        <v>2.45103481175665</v>
      </c>
      <c r="S77">
        <f t="shared" si="13"/>
        <v>0.4420661648943</v>
      </c>
      <c r="T77">
        <f t="shared" si="14"/>
        <v>2.45103481175665</v>
      </c>
    </row>
    <row r="78" hidden="1" spans="1:20">
      <c r="A78">
        <v>100</v>
      </c>
      <c r="B78">
        <v>79</v>
      </c>
      <c r="C78" t="s">
        <v>83</v>
      </c>
      <c r="D78" s="1">
        <v>0</v>
      </c>
      <c r="E78" s="1">
        <v>2.91384333396403</v>
      </c>
      <c r="F78" s="1">
        <v>15.2713431965946</v>
      </c>
      <c r="G78" s="1">
        <v>3.32569763304222</v>
      </c>
      <c r="H78" s="1">
        <v>0</v>
      </c>
      <c r="I78" s="1">
        <v>0</v>
      </c>
      <c r="J78" s="1">
        <f t="shared" si="8"/>
        <v>1</v>
      </c>
      <c r="K78" s="1">
        <f t="shared" si="9"/>
        <v>2</v>
      </c>
      <c r="L78" s="1">
        <f t="shared" si="10"/>
        <v>0</v>
      </c>
      <c r="M78" s="1">
        <f>AVERAGE(D78:I78)</f>
        <v>3.58514736060014</v>
      </c>
      <c r="N78">
        <f t="shared" si="11"/>
        <v>5.46808174918882</v>
      </c>
      <c r="O78" s="2">
        <f t="shared" si="7"/>
        <v>5.46808174918882</v>
      </c>
      <c r="P78">
        <f>_xlfn.F.TEST(D78:F78,G78:I78)</f>
        <v>0.106212681290921</v>
      </c>
      <c r="Q78">
        <f>_xlfn.T.TEST(D78:F78,G78:I78,2,2)</f>
        <v>0.361354805932931</v>
      </c>
      <c r="R78">
        <f t="shared" si="12"/>
        <v>2.45103481175665</v>
      </c>
      <c r="S78">
        <f t="shared" si="13"/>
        <v>0.4420661648943</v>
      </c>
      <c r="T78">
        <f t="shared" si="14"/>
        <v>2.45103481175665</v>
      </c>
    </row>
    <row r="79" hidden="1" spans="1:20">
      <c r="A79">
        <v>278</v>
      </c>
      <c r="B79">
        <v>215</v>
      </c>
      <c r="C79" t="s">
        <v>84</v>
      </c>
      <c r="D79" s="1">
        <v>28.3159041211759</v>
      </c>
      <c r="E79" s="1">
        <v>9.22717055755276</v>
      </c>
      <c r="F79" s="1">
        <v>18.5437738815791</v>
      </c>
      <c r="G79" s="1">
        <v>4.98854644956333</v>
      </c>
      <c r="H79" s="1">
        <v>0</v>
      </c>
      <c r="I79" s="1">
        <v>5.31939890943371</v>
      </c>
      <c r="J79" s="1">
        <f t="shared" si="8"/>
        <v>0</v>
      </c>
      <c r="K79" s="1">
        <f t="shared" si="9"/>
        <v>1</v>
      </c>
      <c r="L79" s="1">
        <f t="shared" si="10"/>
        <v>1</v>
      </c>
      <c r="N79">
        <f t="shared" si="11"/>
        <v>5.44112784914539</v>
      </c>
      <c r="O79" s="2">
        <f t="shared" si="7"/>
        <v>5.44112784914539</v>
      </c>
      <c r="P79">
        <f>_xlfn.F.TEST(D79:F79,G79:I79)</f>
        <v>0.177647407929754</v>
      </c>
      <c r="Q79">
        <f>_xlfn.T.TEST(D79:F79,G79:I79,2,2)</f>
        <v>0.0573925709827826</v>
      </c>
      <c r="R79">
        <f t="shared" si="12"/>
        <v>2.44390572752679</v>
      </c>
      <c r="S79">
        <f t="shared" si="13"/>
        <v>1.24114431997118</v>
      </c>
      <c r="T79">
        <f t="shared" si="14"/>
        <v>2.44390572752679</v>
      </c>
    </row>
    <row r="80" spans="1:20">
      <c r="A80">
        <v>132</v>
      </c>
      <c r="B80">
        <v>132</v>
      </c>
      <c r="C80" t="s">
        <v>85</v>
      </c>
      <c r="D80" s="1">
        <v>49.3244781465645</v>
      </c>
      <c r="E80" s="1">
        <v>45.6502122321032</v>
      </c>
      <c r="F80" s="1">
        <v>22.9070147948919</v>
      </c>
      <c r="G80" s="1">
        <v>10.8085173073872</v>
      </c>
      <c r="H80" s="1">
        <v>5.72519837683904</v>
      </c>
      <c r="I80" s="1">
        <v>6.07931303935281</v>
      </c>
      <c r="J80" s="1">
        <f t="shared" si="8"/>
        <v>0</v>
      </c>
      <c r="K80" s="1">
        <f t="shared" si="9"/>
        <v>0</v>
      </c>
      <c r="L80" s="1">
        <f t="shared" si="10"/>
        <v>2</v>
      </c>
      <c r="N80">
        <f t="shared" si="11"/>
        <v>5.212999400237</v>
      </c>
      <c r="O80" s="2">
        <f t="shared" si="7"/>
        <v>5.212999400237</v>
      </c>
      <c r="P80">
        <f>_xlfn.F.TEST(D80:F80,G80:I80)</f>
        <v>0.0756964264497563</v>
      </c>
      <c r="Q80">
        <f>_xlfn.T.TEST(D80:F80,G80:I80,2,2)</f>
        <v>0.0195994622914053</v>
      </c>
      <c r="R80">
        <f t="shared" si="12"/>
        <v>2.38211369394982</v>
      </c>
      <c r="S80">
        <f t="shared" si="13"/>
        <v>1.7077558432904</v>
      </c>
      <c r="T80">
        <f t="shared" si="14"/>
        <v>2.38211369394982</v>
      </c>
    </row>
    <row r="81" hidden="1" spans="1:20">
      <c r="A81">
        <v>531</v>
      </c>
      <c r="B81">
        <v>835</v>
      </c>
      <c r="C81" t="s">
        <v>86</v>
      </c>
      <c r="D81" s="1">
        <v>0</v>
      </c>
      <c r="E81" s="1">
        <v>6.79896777924941</v>
      </c>
      <c r="F81" s="1">
        <v>0</v>
      </c>
      <c r="G81" s="1">
        <v>5.81997085782388</v>
      </c>
      <c r="H81" s="1">
        <v>10.6325112712725</v>
      </c>
      <c r="I81" s="1">
        <v>18.2379391180584</v>
      </c>
      <c r="J81" s="1">
        <f t="shared" si="8"/>
        <v>2</v>
      </c>
      <c r="K81" s="1">
        <f t="shared" si="9"/>
        <v>0</v>
      </c>
      <c r="L81" s="1">
        <f t="shared" si="10"/>
        <v>1</v>
      </c>
      <c r="N81">
        <f t="shared" si="11"/>
        <v>0.195989772819696</v>
      </c>
      <c r="O81" s="2">
        <f t="shared" si="7"/>
        <v>-5.10230705211321</v>
      </c>
      <c r="P81">
        <f>_xlfn.F.TEST(D81:F81,G81:I81)</f>
        <v>0.564314598469617</v>
      </c>
      <c r="Q81">
        <f>_xlfn.T.TEST(D81:F81,G81:I81,2,2)</f>
        <v>0.094841651323512</v>
      </c>
      <c r="R81">
        <f t="shared" si="12"/>
        <v>-2.35114972160436</v>
      </c>
      <c r="S81">
        <f t="shared" si="13"/>
        <v>1.02300089296414</v>
      </c>
      <c r="T81">
        <f t="shared" si="14"/>
        <v>2.35114972160436</v>
      </c>
    </row>
    <row r="82" hidden="1" spans="1:20">
      <c r="A82">
        <v>507</v>
      </c>
      <c r="B82">
        <v>807</v>
      </c>
      <c r="C82" t="s">
        <v>87</v>
      </c>
      <c r="D82" s="1">
        <v>573.625412519306</v>
      </c>
      <c r="E82" s="1">
        <v>474.956463436137</v>
      </c>
      <c r="F82" s="1">
        <v>82.901577352942</v>
      </c>
      <c r="G82" s="1">
        <v>23.2798834312955</v>
      </c>
      <c r="H82" s="1">
        <v>58.8877547332016</v>
      </c>
      <c r="I82" s="1">
        <v>139.824199905115</v>
      </c>
      <c r="J82" s="1">
        <f t="shared" si="8"/>
        <v>0</v>
      </c>
      <c r="K82" s="1">
        <f t="shared" si="9"/>
        <v>0</v>
      </c>
      <c r="L82" s="1">
        <f t="shared" si="10"/>
        <v>2</v>
      </c>
      <c r="N82">
        <f t="shared" si="11"/>
        <v>5.09695970422829</v>
      </c>
      <c r="O82" s="2">
        <f t="shared" si="7"/>
        <v>5.09695970422829</v>
      </c>
      <c r="P82">
        <f>_xlfn.F.TEST(D82:F82,G82:I82)</f>
        <v>0.10055689478966</v>
      </c>
      <c r="Q82">
        <f>_xlfn.T.TEST(D82:F82,G82:I82,2,2)</f>
        <v>0.119970273752295</v>
      </c>
      <c r="R82">
        <f t="shared" si="12"/>
        <v>2.34963694756548</v>
      </c>
      <c r="S82">
        <f t="shared" si="13"/>
        <v>0.920926350157607</v>
      </c>
      <c r="T82">
        <f t="shared" si="14"/>
        <v>2.34963694756548</v>
      </c>
    </row>
    <row r="83" hidden="1" spans="1:20">
      <c r="A83">
        <v>197</v>
      </c>
      <c r="B83">
        <v>201</v>
      </c>
      <c r="C83" t="s">
        <v>88</v>
      </c>
      <c r="D83" s="1">
        <v>0</v>
      </c>
      <c r="E83" s="1">
        <v>7.77024889057075</v>
      </c>
      <c r="F83" s="1">
        <v>13.0897227399382</v>
      </c>
      <c r="G83" s="1">
        <v>4.15712204130277</v>
      </c>
      <c r="H83" s="1">
        <v>0</v>
      </c>
      <c r="I83" s="1">
        <v>0</v>
      </c>
      <c r="J83" s="1">
        <f t="shared" si="8"/>
        <v>1</v>
      </c>
      <c r="K83" s="1">
        <f t="shared" si="9"/>
        <v>2</v>
      </c>
      <c r="L83" s="1">
        <f t="shared" si="10"/>
        <v>0</v>
      </c>
      <c r="M83" s="1">
        <f>AVERAGE(D83:I83)</f>
        <v>4.16951561196862</v>
      </c>
      <c r="N83">
        <f t="shared" si="11"/>
        <v>5.01788771733336</v>
      </c>
      <c r="O83" s="2">
        <f t="shared" si="7"/>
        <v>5.01788771733336</v>
      </c>
      <c r="P83">
        <f>_xlfn.F.TEST(D83:F83,G83:I83)</f>
        <v>0.234663539052478</v>
      </c>
      <c r="Q83">
        <f>_xlfn.T.TEST(D83:F83,G83:I83,2,2)</f>
        <v>0.240758447469351</v>
      </c>
      <c r="R83">
        <f t="shared" si="12"/>
        <v>2.32708018867082</v>
      </c>
      <c r="S83">
        <f t="shared" si="13"/>
        <v>0.618418465885826</v>
      </c>
      <c r="T83">
        <f t="shared" si="14"/>
        <v>2.32708018867082</v>
      </c>
    </row>
    <row r="84" spans="1:20">
      <c r="A84">
        <v>274</v>
      </c>
      <c r="B84">
        <v>467</v>
      </c>
      <c r="C84" t="s">
        <v>89</v>
      </c>
      <c r="D84" s="1">
        <v>9.74310679438311</v>
      </c>
      <c r="E84" s="1">
        <v>26.062709820456</v>
      </c>
      <c r="F84" s="1">
        <v>20.8162951905961</v>
      </c>
      <c r="G84" s="1">
        <v>2.07856102065139</v>
      </c>
      <c r="H84" s="1">
        <v>3.27154192962231</v>
      </c>
      <c r="I84" s="1">
        <v>6.01598686185956</v>
      </c>
      <c r="J84" s="1">
        <f t="shared" si="8"/>
        <v>0</v>
      </c>
      <c r="K84" s="1">
        <f t="shared" si="9"/>
        <v>0</v>
      </c>
      <c r="L84" s="1">
        <f t="shared" si="10"/>
        <v>2</v>
      </c>
      <c r="N84">
        <f t="shared" si="11"/>
        <v>4.98167027898999</v>
      </c>
      <c r="O84" s="2">
        <f t="shared" ref="O84:O147" si="15">IF(N84&gt;1,N84,-1/N84)</f>
        <v>4.98167027898999</v>
      </c>
      <c r="P84">
        <f>_xlfn.F.TEST(D84:F84,G84:I84)</f>
        <v>0.110940952960038</v>
      </c>
      <c r="Q84">
        <f>_xlfn.T.TEST(D84:F84,G84:I84,2,2)</f>
        <v>0.0381046733534376</v>
      </c>
      <c r="R84">
        <f t="shared" si="12"/>
        <v>2.31662953731384</v>
      </c>
      <c r="S84">
        <f t="shared" si="13"/>
        <v>1.41902175694528</v>
      </c>
      <c r="T84">
        <f t="shared" si="14"/>
        <v>2.31662953731384</v>
      </c>
    </row>
    <row r="85" spans="1:20">
      <c r="A85">
        <v>44</v>
      </c>
      <c r="B85">
        <v>36</v>
      </c>
      <c r="C85" t="s">
        <v>90</v>
      </c>
      <c r="D85" s="1">
        <v>0</v>
      </c>
      <c r="E85" s="1">
        <v>2.91384333396403</v>
      </c>
      <c r="F85" s="1">
        <v>3.81783579914864</v>
      </c>
      <c r="G85" s="1">
        <v>12.8870783280386</v>
      </c>
      <c r="H85" s="1">
        <v>6.54308385924462</v>
      </c>
      <c r="I85" s="1">
        <v>14.0584114035034</v>
      </c>
      <c r="J85" s="1">
        <f t="shared" si="8"/>
        <v>1</v>
      </c>
      <c r="K85" s="1">
        <f t="shared" si="9"/>
        <v>0</v>
      </c>
      <c r="L85" s="1">
        <f t="shared" si="10"/>
        <v>1</v>
      </c>
      <c r="N85">
        <f t="shared" si="11"/>
        <v>0.201014209066363</v>
      </c>
      <c r="O85" s="2">
        <f t="shared" si="15"/>
        <v>-4.97477270211211</v>
      </c>
      <c r="P85">
        <f>_xlfn.F.TEST(D85:F85,G85:I85)</f>
        <v>0.391591503260662</v>
      </c>
      <c r="Q85">
        <f>_xlfn.T.TEST(D85:F85,G85:I85,2,2)</f>
        <v>0.0266301504881245</v>
      </c>
      <c r="R85">
        <f t="shared" si="12"/>
        <v>-2.31463061027399</v>
      </c>
      <c r="S85">
        <f t="shared" si="13"/>
        <v>1.57462637933735</v>
      </c>
      <c r="T85">
        <f t="shared" si="14"/>
        <v>2.31463061027399</v>
      </c>
    </row>
    <row r="86" hidden="1" spans="1:20">
      <c r="A86">
        <v>47</v>
      </c>
      <c r="B86">
        <v>48</v>
      </c>
      <c r="C86" t="s">
        <v>91</v>
      </c>
      <c r="D86" s="1">
        <v>4.56708130986709</v>
      </c>
      <c r="E86" s="1">
        <v>23.3107466717122</v>
      </c>
      <c r="F86" s="1">
        <v>2.72702557082046</v>
      </c>
      <c r="G86" s="1">
        <v>26.6055810643378</v>
      </c>
      <c r="H86" s="1">
        <v>51.5267853915514</v>
      </c>
      <c r="I86" s="1">
        <v>72.9517564722338</v>
      </c>
      <c r="J86" s="1">
        <f t="shared" si="8"/>
        <v>0</v>
      </c>
      <c r="K86" s="1">
        <f t="shared" si="9"/>
        <v>0</v>
      </c>
      <c r="L86" s="1">
        <f t="shared" si="10"/>
        <v>2</v>
      </c>
      <c r="N86">
        <f t="shared" si="11"/>
        <v>0.202568297444198</v>
      </c>
      <c r="O86" s="2">
        <f t="shared" si="15"/>
        <v>-4.93660662905791</v>
      </c>
      <c r="P86">
        <f>_xlfn.F.TEST(D86:F86,G86:I86)</f>
        <v>0.388572237396551</v>
      </c>
      <c r="Q86">
        <f>_xlfn.T.TEST(D86:F86,G86:I86,2,2)</f>
        <v>0.0545547191735148</v>
      </c>
      <c r="R86">
        <f t="shared" si="12"/>
        <v>-2.30351968925202</v>
      </c>
      <c r="S86">
        <f t="shared" si="13"/>
        <v>1.26316767546301</v>
      </c>
      <c r="T86">
        <f t="shared" si="14"/>
        <v>2.30351968925202</v>
      </c>
    </row>
    <row r="87" hidden="1" spans="1:20">
      <c r="A87">
        <v>48</v>
      </c>
      <c r="B87">
        <v>50</v>
      </c>
      <c r="C87" t="s">
        <v>92</v>
      </c>
      <c r="D87" s="1">
        <v>4.56708130986709</v>
      </c>
      <c r="E87" s="1">
        <v>23.3107466717122</v>
      </c>
      <c r="F87" s="1">
        <v>2.72702557082046</v>
      </c>
      <c r="G87" s="1">
        <v>26.6055810643378</v>
      </c>
      <c r="H87" s="1">
        <v>51.5267853915514</v>
      </c>
      <c r="I87" s="1">
        <v>72.9517564722338</v>
      </c>
      <c r="J87" s="1">
        <f t="shared" si="8"/>
        <v>0</v>
      </c>
      <c r="K87" s="1">
        <f t="shared" si="9"/>
        <v>0</v>
      </c>
      <c r="L87" s="1">
        <f t="shared" si="10"/>
        <v>2</v>
      </c>
      <c r="N87">
        <f t="shared" si="11"/>
        <v>0.202568297444198</v>
      </c>
      <c r="O87" s="2">
        <f t="shared" si="15"/>
        <v>-4.93660662905791</v>
      </c>
      <c r="P87">
        <f>_xlfn.F.TEST(D87:F87,G87:I87)</f>
        <v>0.388572237396551</v>
      </c>
      <c r="Q87">
        <f>_xlfn.T.TEST(D87:F87,G87:I87,2,2)</f>
        <v>0.0545547191735148</v>
      </c>
      <c r="R87">
        <f t="shared" si="12"/>
        <v>-2.30351968925202</v>
      </c>
      <c r="S87">
        <f t="shared" si="13"/>
        <v>1.26316767546301</v>
      </c>
      <c r="T87">
        <f t="shared" si="14"/>
        <v>2.30351968925202</v>
      </c>
    </row>
    <row r="88" hidden="1" spans="1:20">
      <c r="A88">
        <v>182</v>
      </c>
      <c r="B88">
        <v>182</v>
      </c>
      <c r="C88" t="s">
        <v>93</v>
      </c>
      <c r="D88" s="1">
        <v>45.6708130986709</v>
      </c>
      <c r="E88" s="1">
        <v>8.74153000189209</v>
      </c>
      <c r="F88" s="1">
        <v>75.2659057546447</v>
      </c>
      <c r="G88" s="1">
        <v>14.96563934869</v>
      </c>
      <c r="H88" s="1">
        <v>6.54308385924462</v>
      </c>
      <c r="I88" s="1">
        <v>5.31939890943371</v>
      </c>
      <c r="J88" s="1">
        <f t="shared" si="8"/>
        <v>0</v>
      </c>
      <c r="K88" s="1">
        <f t="shared" si="9"/>
        <v>0</v>
      </c>
      <c r="L88" s="1">
        <f t="shared" si="10"/>
        <v>2</v>
      </c>
      <c r="N88">
        <f t="shared" si="11"/>
        <v>4.83366850232335</v>
      </c>
      <c r="O88" s="2">
        <f t="shared" si="15"/>
        <v>4.83366850232335</v>
      </c>
      <c r="P88">
        <f>_xlfn.F.TEST(D88:F88,G88:I88)</f>
        <v>0.048454395166044</v>
      </c>
      <c r="Q88">
        <f>_xlfn.T.TEST(D88:F88,G88:I88,2,3)</f>
        <v>0.214521614401296</v>
      </c>
      <c r="R88">
        <f t="shared" si="12"/>
        <v>2.27311853507014</v>
      </c>
      <c r="S88">
        <f t="shared" si="13"/>
        <v>0.668528943375311</v>
      </c>
      <c r="T88">
        <f t="shared" si="14"/>
        <v>2.27311853507014</v>
      </c>
    </row>
    <row r="89" hidden="1" spans="1:20">
      <c r="A89">
        <v>135</v>
      </c>
      <c r="B89">
        <v>138</v>
      </c>
      <c r="C89" t="s">
        <v>94</v>
      </c>
      <c r="D89" s="1">
        <v>5.4804975718405</v>
      </c>
      <c r="E89" s="1">
        <v>4.37076500094605</v>
      </c>
      <c r="F89" s="1">
        <v>0</v>
      </c>
      <c r="G89" s="1">
        <v>0</v>
      </c>
      <c r="H89" s="1">
        <v>2.04471370601394</v>
      </c>
      <c r="I89" s="1">
        <v>0</v>
      </c>
      <c r="J89" s="1">
        <f t="shared" si="8"/>
        <v>1</v>
      </c>
      <c r="K89" s="1">
        <f t="shared" si="9"/>
        <v>2</v>
      </c>
      <c r="L89" s="1">
        <f t="shared" si="10"/>
        <v>0</v>
      </c>
      <c r="M89" s="1">
        <f>AVERAGE(D89:I89)</f>
        <v>1.98266271313341</v>
      </c>
      <c r="N89">
        <f t="shared" si="11"/>
        <v>4.81791780620039</v>
      </c>
      <c r="O89" s="2">
        <f t="shared" si="15"/>
        <v>4.81791780620039</v>
      </c>
      <c r="P89">
        <f>_xlfn.F.TEST(D89:F89,G89:I89)</f>
        <v>0.284737963269279</v>
      </c>
      <c r="Q89">
        <f>_xlfn.T.TEST(D89:F89,G89:I89,2,2)</f>
        <v>0.22313690086544</v>
      </c>
      <c r="R89">
        <f t="shared" si="12"/>
        <v>2.26840978137244</v>
      </c>
      <c r="S89">
        <f t="shared" si="13"/>
        <v>0.651428603104586</v>
      </c>
      <c r="T89">
        <f t="shared" si="14"/>
        <v>2.26840978137244</v>
      </c>
    </row>
    <row r="90" hidden="1" spans="1:20">
      <c r="A90">
        <v>136</v>
      </c>
      <c r="B90">
        <v>139</v>
      </c>
      <c r="C90" t="s">
        <v>95</v>
      </c>
      <c r="D90" s="1">
        <v>5.4804975718405</v>
      </c>
      <c r="E90" s="1">
        <v>4.37076500094605</v>
      </c>
      <c r="F90" s="1">
        <v>0</v>
      </c>
      <c r="G90" s="1">
        <v>0</v>
      </c>
      <c r="H90" s="1">
        <v>2.04471370601394</v>
      </c>
      <c r="I90" s="1">
        <v>0</v>
      </c>
      <c r="J90" s="1">
        <f t="shared" si="8"/>
        <v>1</v>
      </c>
      <c r="K90" s="1">
        <f t="shared" si="9"/>
        <v>2</v>
      </c>
      <c r="L90" s="1">
        <f t="shared" si="10"/>
        <v>0</v>
      </c>
      <c r="M90" s="1">
        <f>AVERAGE(D90:I90)</f>
        <v>1.98266271313341</v>
      </c>
      <c r="N90">
        <f t="shared" si="11"/>
        <v>4.81791780620039</v>
      </c>
      <c r="O90" s="2">
        <f t="shared" si="15"/>
        <v>4.81791780620039</v>
      </c>
      <c r="P90">
        <f>_xlfn.F.TEST(D90:F90,G90:I90)</f>
        <v>0.284737963269279</v>
      </c>
      <c r="Q90">
        <f>_xlfn.T.TEST(D90:F90,G90:I90,2,2)</f>
        <v>0.22313690086544</v>
      </c>
      <c r="R90">
        <f t="shared" si="12"/>
        <v>2.26840978137244</v>
      </c>
      <c r="S90">
        <f t="shared" si="13"/>
        <v>0.651428603104586</v>
      </c>
      <c r="T90">
        <f t="shared" si="14"/>
        <v>2.26840978137244</v>
      </c>
    </row>
    <row r="91" spans="1:20">
      <c r="A91">
        <v>525</v>
      </c>
      <c r="B91">
        <v>827</v>
      </c>
      <c r="C91" t="s">
        <v>96</v>
      </c>
      <c r="D91" s="1">
        <v>0</v>
      </c>
      <c r="E91" s="1">
        <v>0</v>
      </c>
      <c r="F91" s="1">
        <v>15.2713431965946</v>
      </c>
      <c r="G91" s="1">
        <v>25.7741566560772</v>
      </c>
      <c r="H91" s="1">
        <v>18.8113660953283</v>
      </c>
      <c r="I91" s="1">
        <v>28.8767369369259</v>
      </c>
      <c r="J91" s="1">
        <f t="shared" si="8"/>
        <v>2</v>
      </c>
      <c r="K91" s="1">
        <f t="shared" si="9"/>
        <v>0</v>
      </c>
      <c r="L91" s="1">
        <f t="shared" si="10"/>
        <v>1</v>
      </c>
      <c r="N91">
        <f t="shared" si="11"/>
        <v>0.207880117782713</v>
      </c>
      <c r="O91" s="2">
        <f t="shared" si="15"/>
        <v>-4.81046485188762</v>
      </c>
      <c r="P91">
        <f>_xlfn.F.TEST(D91:F91,G91:I91)</f>
        <v>0.509448486519014</v>
      </c>
      <c r="Q91">
        <f>_xlfn.T.TEST(D91:F91,G91:I91,2,2)</f>
        <v>0.0302282829035965</v>
      </c>
      <c r="R91">
        <f t="shared" si="12"/>
        <v>-2.26617631335267</v>
      </c>
      <c r="S91">
        <f t="shared" si="13"/>
        <v>1.5195865219149</v>
      </c>
      <c r="T91">
        <f t="shared" si="14"/>
        <v>2.26617631335267</v>
      </c>
    </row>
    <row r="92" hidden="1" spans="1:20">
      <c r="A92">
        <v>99</v>
      </c>
      <c r="B92">
        <v>178</v>
      </c>
      <c r="C92" t="s">
        <v>97</v>
      </c>
      <c r="D92" s="1">
        <v>0</v>
      </c>
      <c r="E92" s="1">
        <v>0</v>
      </c>
      <c r="F92" s="1">
        <v>19.6345841099073</v>
      </c>
      <c r="G92" s="1">
        <v>0</v>
      </c>
      <c r="H92" s="1">
        <v>4.08942741202789</v>
      </c>
      <c r="I92" s="1">
        <v>0</v>
      </c>
      <c r="J92" s="1">
        <f t="shared" si="8"/>
        <v>2</v>
      </c>
      <c r="K92" s="1">
        <f t="shared" si="9"/>
        <v>2</v>
      </c>
      <c r="L92" s="1">
        <f t="shared" si="10"/>
        <v>0</v>
      </c>
      <c r="M92" s="1">
        <f>AVERAGE(D92:I92)</f>
        <v>3.95400192032253</v>
      </c>
      <c r="N92">
        <f t="shared" si="11"/>
        <v>4.8013039801508</v>
      </c>
      <c r="O92" s="2">
        <f t="shared" si="15"/>
        <v>4.8013039801508</v>
      </c>
      <c r="P92">
        <f>_xlfn.F.TEST(D92:F92,G92:I92)</f>
        <v>0.0831513707295228</v>
      </c>
      <c r="Q92">
        <f>_xlfn.T.TEST(D92:F92,G92:I92,2,2)</f>
        <v>0.481556415439379</v>
      </c>
      <c r="R92">
        <f t="shared" si="12"/>
        <v>2.26342627879447</v>
      </c>
      <c r="S92">
        <f t="shared" si="13"/>
        <v>0.317352826963556</v>
      </c>
      <c r="T92">
        <f t="shared" si="14"/>
        <v>2.26342627879447</v>
      </c>
    </row>
    <row r="93" hidden="1" spans="1:20">
      <c r="A93">
        <v>499</v>
      </c>
      <c r="B93">
        <v>796</v>
      </c>
      <c r="C93" t="s">
        <v>98</v>
      </c>
      <c r="D93" s="1">
        <v>145.233185653773</v>
      </c>
      <c r="E93" s="1">
        <v>39.3368850085144</v>
      </c>
      <c r="F93" s="1">
        <v>24.1796267279415</v>
      </c>
      <c r="G93" s="1">
        <v>25.0813029825268</v>
      </c>
      <c r="H93" s="1">
        <v>9.13305455352898</v>
      </c>
      <c r="I93" s="1">
        <v>9.62557897897531</v>
      </c>
      <c r="J93" s="1">
        <f t="shared" si="8"/>
        <v>0</v>
      </c>
      <c r="K93" s="1">
        <f t="shared" si="9"/>
        <v>0</v>
      </c>
      <c r="L93" s="1">
        <f t="shared" si="10"/>
        <v>2</v>
      </c>
      <c r="N93">
        <f t="shared" si="11"/>
        <v>4.7616332044335</v>
      </c>
      <c r="O93" s="2">
        <f t="shared" si="15"/>
        <v>4.7616332044335</v>
      </c>
      <c r="P93">
        <f>_xlfn.F.TEST(D93:F93,G93:I93)</f>
        <v>0.0371151795329244</v>
      </c>
      <c r="Q93">
        <f>_xlfn.T.TEST(D93:F93,G93:I93,2,3)</f>
        <v>0.284674145367844</v>
      </c>
      <c r="R93">
        <f t="shared" si="12"/>
        <v>2.2514564919804</v>
      </c>
      <c r="S93">
        <f t="shared" si="13"/>
        <v>0.545651974489712</v>
      </c>
      <c r="T93">
        <f t="shared" si="14"/>
        <v>2.2514564919804</v>
      </c>
    </row>
    <row r="94" hidden="1" spans="1:20">
      <c r="A94">
        <v>504</v>
      </c>
      <c r="B94">
        <v>802</v>
      </c>
      <c r="C94" t="s">
        <v>99</v>
      </c>
      <c r="D94" s="1">
        <v>145.233185653773</v>
      </c>
      <c r="E94" s="1">
        <v>39.3368850085144</v>
      </c>
      <c r="F94" s="1">
        <v>24.1796267279415</v>
      </c>
      <c r="G94" s="1">
        <v>25.0813029825268</v>
      </c>
      <c r="H94" s="1">
        <v>9.13305455352898</v>
      </c>
      <c r="I94" s="1">
        <v>9.62557897897531</v>
      </c>
      <c r="J94" s="1">
        <f t="shared" si="8"/>
        <v>0</v>
      </c>
      <c r="K94" s="1">
        <f t="shared" si="9"/>
        <v>0</v>
      </c>
      <c r="L94" s="1">
        <f t="shared" si="10"/>
        <v>2</v>
      </c>
      <c r="N94">
        <f t="shared" si="11"/>
        <v>4.7616332044335</v>
      </c>
      <c r="O94" s="2">
        <f t="shared" si="15"/>
        <v>4.7616332044335</v>
      </c>
      <c r="P94">
        <f>_xlfn.F.TEST(D94:F94,G94:I94)</f>
        <v>0.0371151795329244</v>
      </c>
      <c r="Q94">
        <f>_xlfn.T.TEST(D94:F94,G94:I94,2,3)</f>
        <v>0.284674145367844</v>
      </c>
      <c r="R94">
        <f t="shared" si="12"/>
        <v>2.2514564919804</v>
      </c>
      <c r="S94">
        <f t="shared" si="13"/>
        <v>0.545651974489712</v>
      </c>
      <c r="T94">
        <f t="shared" si="14"/>
        <v>2.2514564919804</v>
      </c>
    </row>
    <row r="95" spans="1:20">
      <c r="A95">
        <v>146</v>
      </c>
      <c r="B95">
        <v>149</v>
      </c>
      <c r="C95" t="s">
        <v>100</v>
      </c>
      <c r="D95" s="1">
        <v>9.13416261973417</v>
      </c>
      <c r="E95" s="1">
        <v>8.74153000189209</v>
      </c>
      <c r="F95" s="1">
        <v>5.45405114164092</v>
      </c>
      <c r="G95" s="1">
        <v>0</v>
      </c>
      <c r="H95" s="1">
        <v>4.90731289443347</v>
      </c>
      <c r="I95" s="1">
        <v>0</v>
      </c>
      <c r="J95" s="1">
        <f t="shared" si="8"/>
        <v>0</v>
      </c>
      <c r="K95" s="1">
        <f t="shared" si="9"/>
        <v>2</v>
      </c>
      <c r="L95" s="1">
        <f t="shared" si="10"/>
        <v>1</v>
      </c>
      <c r="N95">
        <f t="shared" si="11"/>
        <v>4.75407708151866</v>
      </c>
      <c r="O95" s="2">
        <f t="shared" si="15"/>
        <v>4.75407708151866</v>
      </c>
      <c r="P95">
        <f>_xlfn.F.TEST(D95:F95,G95:I95)</f>
        <v>0.674431227120856</v>
      </c>
      <c r="Q95">
        <f>_xlfn.T.TEST(D95:F95,G95:I95,2,2)</f>
        <v>0.0377965362757454</v>
      </c>
      <c r="R95">
        <f t="shared" si="12"/>
        <v>2.24916529499747</v>
      </c>
      <c r="S95">
        <f t="shared" si="13"/>
        <v>1.4225479976563</v>
      </c>
      <c r="T95">
        <f t="shared" si="14"/>
        <v>2.24916529499747</v>
      </c>
    </row>
    <row r="96" hidden="1" spans="1:20">
      <c r="A96">
        <v>447</v>
      </c>
      <c r="B96">
        <v>725</v>
      </c>
      <c r="C96" t="s">
        <v>101</v>
      </c>
      <c r="D96" s="1">
        <v>70.3330521719531</v>
      </c>
      <c r="E96" s="1">
        <v>35.9374011188897</v>
      </c>
      <c r="F96" s="1">
        <v>31.6334966215173</v>
      </c>
      <c r="G96" s="1">
        <v>8.10638798054041</v>
      </c>
      <c r="H96" s="1">
        <v>7.56544071225159</v>
      </c>
      <c r="I96" s="1">
        <v>13.4884758060641</v>
      </c>
      <c r="J96" s="1">
        <f t="shared" si="8"/>
        <v>0</v>
      </c>
      <c r="K96" s="1">
        <f t="shared" si="9"/>
        <v>0</v>
      </c>
      <c r="L96" s="1">
        <f t="shared" si="10"/>
        <v>2</v>
      </c>
      <c r="N96">
        <f t="shared" si="11"/>
        <v>4.72916700570701</v>
      </c>
      <c r="O96" s="2">
        <f t="shared" si="15"/>
        <v>4.72916700570701</v>
      </c>
      <c r="P96">
        <f>_xlfn.F.TEST(D96:F96,G96:I96)</f>
        <v>0.0465640908674045</v>
      </c>
      <c r="Q96">
        <f>_xlfn.T.TEST(D96:F96,G96:I96,2,3)</f>
        <v>0.0943851401361258</v>
      </c>
      <c r="R96">
        <f t="shared" si="12"/>
        <v>2.24158608999851</v>
      </c>
      <c r="S96">
        <f t="shared" si="13"/>
        <v>1.02509637503324</v>
      </c>
      <c r="T96">
        <f t="shared" si="14"/>
        <v>2.24158608999851</v>
      </c>
    </row>
    <row r="97" spans="1:20">
      <c r="A97">
        <v>23</v>
      </c>
      <c r="B97">
        <v>23</v>
      </c>
      <c r="C97" t="s">
        <v>102</v>
      </c>
      <c r="D97" s="1">
        <v>14.6146601915747</v>
      </c>
      <c r="E97" s="1">
        <v>9.71281111321344</v>
      </c>
      <c r="F97" s="1">
        <v>16.3621534249228</v>
      </c>
      <c r="G97" s="1">
        <v>0</v>
      </c>
      <c r="H97" s="1">
        <v>4.08942741202789</v>
      </c>
      <c r="I97" s="1">
        <v>4.55948477951461</v>
      </c>
      <c r="J97" s="1">
        <f t="shared" si="8"/>
        <v>0</v>
      </c>
      <c r="K97" s="1">
        <f t="shared" si="9"/>
        <v>1</v>
      </c>
      <c r="L97" s="1">
        <f t="shared" si="10"/>
        <v>1</v>
      </c>
      <c r="N97">
        <f t="shared" si="11"/>
        <v>4.70459450027716</v>
      </c>
      <c r="O97" s="2">
        <f t="shared" si="15"/>
        <v>4.70459450027716</v>
      </c>
      <c r="P97">
        <f>_xlfn.F.TEST(D97:F97,G97:I97)</f>
        <v>0.692170206870312</v>
      </c>
      <c r="Q97">
        <f>_xlfn.T.TEST(D97:F97,G97:I97,2,2)</f>
        <v>0.0122571131509321</v>
      </c>
      <c r="R97">
        <f t="shared" si="12"/>
        <v>2.23407037913866</v>
      </c>
      <c r="S97">
        <f t="shared" si="13"/>
        <v>1.91161180471582</v>
      </c>
      <c r="T97">
        <f t="shared" si="14"/>
        <v>2.23407037913866</v>
      </c>
    </row>
    <row r="98" spans="1:20">
      <c r="A98">
        <v>88</v>
      </c>
      <c r="B98">
        <v>93</v>
      </c>
      <c r="C98" t="s">
        <v>103</v>
      </c>
      <c r="D98" s="1">
        <v>10.960995143681</v>
      </c>
      <c r="E98" s="1">
        <v>7.77024889057075</v>
      </c>
      <c r="F98" s="1">
        <v>11.99891251161</v>
      </c>
      <c r="G98" s="1">
        <v>0</v>
      </c>
      <c r="H98" s="1">
        <v>6.54308385924462</v>
      </c>
      <c r="I98" s="1">
        <v>0</v>
      </c>
      <c r="J98" s="1">
        <f t="shared" si="8"/>
        <v>0</v>
      </c>
      <c r="K98" s="1">
        <f t="shared" si="9"/>
        <v>2</v>
      </c>
      <c r="L98" s="1">
        <f t="shared" si="10"/>
        <v>1</v>
      </c>
      <c r="N98">
        <f t="shared" si="11"/>
        <v>4.69658607576053</v>
      </c>
      <c r="O98" s="2">
        <f t="shared" si="15"/>
        <v>4.69658607576053</v>
      </c>
      <c r="P98">
        <f>_xlfn.F.TEST(D98:F98,G98:I98)</f>
        <v>0.507821719021599</v>
      </c>
      <c r="Q98">
        <f>_xlfn.T.TEST(D98:F98,G98:I98,2,2)</f>
        <v>0.0331218628529888</v>
      </c>
      <c r="R98">
        <f t="shared" si="12"/>
        <v>2.23161245015055</v>
      </c>
      <c r="S98">
        <f t="shared" si="13"/>
        <v>1.47988524543721</v>
      </c>
      <c r="T98">
        <f t="shared" si="14"/>
        <v>2.23161245015055</v>
      </c>
    </row>
    <row r="99" hidden="1" spans="1:20">
      <c r="A99">
        <v>93</v>
      </c>
      <c r="B99">
        <v>74</v>
      </c>
      <c r="C99" t="s">
        <v>104</v>
      </c>
      <c r="D99" s="1">
        <v>5.4804975718405</v>
      </c>
      <c r="E99" s="1">
        <v>3.3994838896247</v>
      </c>
      <c r="F99" s="1">
        <v>0</v>
      </c>
      <c r="G99" s="1">
        <v>0</v>
      </c>
      <c r="H99" s="1">
        <v>0</v>
      </c>
      <c r="I99" s="1">
        <v>1.89978532479775</v>
      </c>
      <c r="J99" s="1">
        <f t="shared" si="8"/>
        <v>1</v>
      </c>
      <c r="K99" s="1">
        <f t="shared" si="9"/>
        <v>2</v>
      </c>
      <c r="L99" s="1">
        <f t="shared" si="10"/>
        <v>0</v>
      </c>
      <c r="M99" s="1">
        <f>AVERAGE(D99:I99)</f>
        <v>1.79662779771049</v>
      </c>
      <c r="N99">
        <f t="shared" si="11"/>
        <v>4.67420257728886</v>
      </c>
      <c r="O99" s="2">
        <f t="shared" si="15"/>
        <v>4.67420257728886</v>
      </c>
      <c r="P99">
        <f>_xlfn.F.TEST(D99:F99,G99:I99)</f>
        <v>0.271666834241015</v>
      </c>
      <c r="Q99">
        <f>_xlfn.T.TEST(D99:F99,G99:I99,2,2)</f>
        <v>0.247136691417249</v>
      </c>
      <c r="R99">
        <f t="shared" si="12"/>
        <v>2.22472026106058</v>
      </c>
      <c r="S99">
        <f t="shared" si="13"/>
        <v>0.607062771809206</v>
      </c>
      <c r="T99">
        <f t="shared" si="14"/>
        <v>2.22472026106058</v>
      </c>
    </row>
    <row r="100" hidden="1" spans="1:20">
      <c r="A100">
        <v>94</v>
      </c>
      <c r="B100">
        <v>74</v>
      </c>
      <c r="C100" t="s">
        <v>104</v>
      </c>
      <c r="D100" s="1">
        <v>5.4804975718405</v>
      </c>
      <c r="E100" s="1">
        <v>3.3994838896247</v>
      </c>
      <c r="F100" s="1">
        <v>0</v>
      </c>
      <c r="G100" s="1">
        <v>0</v>
      </c>
      <c r="H100" s="1">
        <v>0</v>
      </c>
      <c r="I100" s="1">
        <v>1.89978532479775</v>
      </c>
      <c r="J100" s="1">
        <f t="shared" si="8"/>
        <v>1</v>
      </c>
      <c r="K100" s="1">
        <f t="shared" si="9"/>
        <v>2</v>
      </c>
      <c r="L100" s="1">
        <f t="shared" si="10"/>
        <v>0</v>
      </c>
      <c r="M100" s="1">
        <f>AVERAGE(D100:I100)</f>
        <v>1.79662779771049</v>
      </c>
      <c r="N100">
        <f t="shared" si="11"/>
        <v>4.67420257728886</v>
      </c>
      <c r="O100" s="2">
        <f t="shared" si="15"/>
        <v>4.67420257728886</v>
      </c>
      <c r="P100">
        <f>_xlfn.F.TEST(D100:F100,G100:I100)</f>
        <v>0.271666834241015</v>
      </c>
      <c r="Q100">
        <f>_xlfn.T.TEST(D100:F100,G100:I100,2,2)</f>
        <v>0.247136691417249</v>
      </c>
      <c r="R100">
        <f t="shared" si="12"/>
        <v>2.22472026106058</v>
      </c>
      <c r="S100">
        <f t="shared" si="13"/>
        <v>0.607062771809206</v>
      </c>
      <c r="T100">
        <f t="shared" si="14"/>
        <v>2.22472026106058</v>
      </c>
    </row>
    <row r="101" spans="1:20">
      <c r="A101">
        <v>146</v>
      </c>
      <c r="B101">
        <v>257</v>
      </c>
      <c r="C101" t="s">
        <v>105</v>
      </c>
      <c r="D101" s="1">
        <v>0</v>
      </c>
      <c r="E101" s="1">
        <v>6.79896777924941</v>
      </c>
      <c r="F101" s="1">
        <v>9.81729205495366</v>
      </c>
      <c r="G101" s="1">
        <v>33.2569763304222</v>
      </c>
      <c r="H101" s="1">
        <v>21.265022542545</v>
      </c>
      <c r="I101" s="1">
        <v>22.797423897573</v>
      </c>
      <c r="J101" s="1">
        <f t="shared" si="8"/>
        <v>1</v>
      </c>
      <c r="K101" s="1">
        <f t="shared" si="9"/>
        <v>0</v>
      </c>
      <c r="L101" s="1">
        <f t="shared" si="10"/>
        <v>1</v>
      </c>
      <c r="N101">
        <f t="shared" si="11"/>
        <v>0.214904085400572</v>
      </c>
      <c r="O101" s="2">
        <f t="shared" si="15"/>
        <v>-4.65323866754811</v>
      </c>
      <c r="P101">
        <f>_xlfn.F.TEST(D101:F101,G101:I101)</f>
        <v>0.745030972015553</v>
      </c>
      <c r="Q101">
        <f>_xlfn.T.TEST(D101:F101,G101:I101,2,2)</f>
        <v>0.0131175915539746</v>
      </c>
      <c r="R101">
        <f t="shared" si="12"/>
        <v>-2.21823518573208</v>
      </c>
      <c r="S101">
        <f t="shared" si="13"/>
        <v>1.88214589596917</v>
      </c>
      <c r="T101">
        <f t="shared" si="14"/>
        <v>2.21823518573208</v>
      </c>
    </row>
    <row r="102" hidden="1" spans="1:20">
      <c r="A102">
        <v>583</v>
      </c>
      <c r="B102">
        <v>895</v>
      </c>
      <c r="C102" t="s">
        <v>106</v>
      </c>
      <c r="D102" s="1">
        <v>16.4414927155215</v>
      </c>
      <c r="E102" s="1">
        <v>23.3107466717122</v>
      </c>
      <c r="F102" s="1">
        <v>7.63567159829729</v>
      </c>
      <c r="G102" s="1">
        <v>4.98854644956333</v>
      </c>
      <c r="H102" s="1">
        <v>0</v>
      </c>
      <c r="I102" s="1">
        <v>5.31939890943371</v>
      </c>
      <c r="J102" s="1">
        <f t="shared" si="8"/>
        <v>0</v>
      </c>
      <c r="K102" s="1">
        <f t="shared" si="9"/>
        <v>1</v>
      </c>
      <c r="L102" s="1">
        <f t="shared" si="10"/>
        <v>1</v>
      </c>
      <c r="N102">
        <f t="shared" si="11"/>
        <v>4.59722178718862</v>
      </c>
      <c r="O102" s="2">
        <f t="shared" si="15"/>
        <v>4.59722178718862</v>
      </c>
      <c r="P102">
        <f>_xlfn.F.TEST(D102:F102,G102:I102)</f>
        <v>0.251534198471548</v>
      </c>
      <c r="Q102">
        <f>_xlfn.T.TEST(D102:F102,G102:I102,2,2)</f>
        <v>0.0634749222550581</v>
      </c>
      <c r="R102">
        <f t="shared" si="12"/>
        <v>2.20076226884315</v>
      </c>
      <c r="S102">
        <f t="shared" si="13"/>
        <v>1.19739782238366</v>
      </c>
      <c r="T102">
        <f t="shared" si="14"/>
        <v>2.20076226884315</v>
      </c>
    </row>
    <row r="103" hidden="1" spans="1:20">
      <c r="A103">
        <v>596</v>
      </c>
      <c r="B103">
        <v>909</v>
      </c>
      <c r="C103" t="s">
        <v>107</v>
      </c>
      <c r="D103" s="1">
        <v>0</v>
      </c>
      <c r="E103" s="1">
        <v>4.85640555660672</v>
      </c>
      <c r="F103" s="1">
        <v>0</v>
      </c>
      <c r="G103" s="1">
        <v>14.1342149404294</v>
      </c>
      <c r="H103" s="1">
        <v>4.08942741202789</v>
      </c>
      <c r="I103" s="1">
        <v>3.79957064959551</v>
      </c>
      <c r="J103" s="1">
        <f t="shared" si="8"/>
        <v>2</v>
      </c>
      <c r="K103" s="1">
        <f t="shared" si="9"/>
        <v>0</v>
      </c>
      <c r="L103" s="1">
        <f t="shared" si="10"/>
        <v>1</v>
      </c>
      <c r="N103">
        <f t="shared" si="11"/>
        <v>0.220513035775209</v>
      </c>
      <c r="O103" s="2">
        <f t="shared" si="15"/>
        <v>-4.53487929402686</v>
      </c>
      <c r="P103">
        <f>_xlfn.F.TEST(D103:F103,G103:I103)</f>
        <v>0.370019537620611</v>
      </c>
      <c r="Q103">
        <f>_xlfn.T.TEST(D103:F103,G103:I103,2,2)</f>
        <v>0.203035637353423</v>
      </c>
      <c r="R103">
        <f t="shared" si="12"/>
        <v>-2.18106415070387</v>
      </c>
      <c r="S103">
        <f t="shared" si="13"/>
        <v>0.692427726877081</v>
      </c>
      <c r="T103">
        <f t="shared" si="14"/>
        <v>2.18106415070387</v>
      </c>
    </row>
    <row r="104" hidden="1" spans="1:20">
      <c r="A104">
        <v>158</v>
      </c>
      <c r="B104">
        <v>275</v>
      </c>
      <c r="C104" t="s">
        <v>108</v>
      </c>
      <c r="D104" s="1">
        <v>0</v>
      </c>
      <c r="E104" s="1">
        <v>16.5117788924628</v>
      </c>
      <c r="F104" s="1">
        <v>5.45405114164092</v>
      </c>
      <c r="G104" s="1">
        <v>0</v>
      </c>
      <c r="H104" s="1">
        <v>56.4340982859849</v>
      </c>
      <c r="I104" s="1">
        <v>41.7952771455506</v>
      </c>
      <c r="J104" s="1">
        <f t="shared" si="8"/>
        <v>1</v>
      </c>
      <c r="K104" s="1">
        <f t="shared" si="9"/>
        <v>1</v>
      </c>
      <c r="L104" s="1">
        <f t="shared" si="10"/>
        <v>0</v>
      </c>
      <c r="M104" s="1">
        <f>AVERAGE(D104:I104)</f>
        <v>20.0325342442732</v>
      </c>
      <c r="N104">
        <f t="shared" si="11"/>
        <v>0.223617730822422</v>
      </c>
      <c r="O104" s="2">
        <f t="shared" si="15"/>
        <v>-4.47191730424147</v>
      </c>
      <c r="P104">
        <f>_xlfn.F.TEST(D104:F104,G104:I104)</f>
        <v>0.152464135681227</v>
      </c>
      <c r="Q104">
        <f>_xlfn.T.TEST(D104:F104,G104:I104,2,2)</f>
        <v>0.221959905832161</v>
      </c>
      <c r="R104">
        <f t="shared" si="12"/>
        <v>-2.1608935097679</v>
      </c>
      <c r="S104">
        <f t="shared" si="13"/>
        <v>0.653725468109907</v>
      </c>
      <c r="T104">
        <f t="shared" si="14"/>
        <v>2.1608935097679</v>
      </c>
    </row>
    <row r="105" spans="1:20">
      <c r="A105">
        <v>32</v>
      </c>
      <c r="B105">
        <v>33</v>
      </c>
      <c r="C105" t="s">
        <v>109</v>
      </c>
      <c r="D105" s="1">
        <v>0</v>
      </c>
      <c r="E105" s="1">
        <v>11.6553733358561</v>
      </c>
      <c r="F105" s="1">
        <v>10.9081022832818</v>
      </c>
      <c r="G105" s="1">
        <v>34.9198251469433</v>
      </c>
      <c r="H105" s="1">
        <v>36.804846708251</v>
      </c>
      <c r="I105" s="1">
        <v>28.8767369369259</v>
      </c>
      <c r="J105" s="1">
        <f t="shared" si="8"/>
        <v>1</v>
      </c>
      <c r="K105" s="1">
        <f t="shared" si="9"/>
        <v>0</v>
      </c>
      <c r="L105" s="1">
        <f t="shared" si="10"/>
        <v>1</v>
      </c>
      <c r="N105">
        <f t="shared" si="11"/>
        <v>0.224285881182463</v>
      </c>
      <c r="O105" s="2">
        <f t="shared" si="15"/>
        <v>-4.45859540835952</v>
      </c>
      <c r="P105">
        <f>_xlfn.F.TEST(D105:F105,G105:I105)</f>
        <v>0.574498497610585</v>
      </c>
      <c r="Q105">
        <f>_xlfn.T.TEST(D105:F105,G105:I105,2,2)</f>
        <v>0.00431217050198523</v>
      </c>
      <c r="R105">
        <f t="shared" si="12"/>
        <v>-2.15658928939474</v>
      </c>
      <c r="S105">
        <f t="shared" si="13"/>
        <v>2.36530407560253</v>
      </c>
      <c r="T105">
        <f t="shared" si="14"/>
        <v>2.15658928939474</v>
      </c>
    </row>
    <row r="106" hidden="1" spans="1:20">
      <c r="A106">
        <v>4</v>
      </c>
      <c r="B106">
        <v>4</v>
      </c>
      <c r="C106" t="s">
        <v>110</v>
      </c>
      <c r="D106" s="1">
        <v>113.263616484704</v>
      </c>
      <c r="E106" s="1">
        <v>85.4727377962782</v>
      </c>
      <c r="F106" s="1">
        <v>272.702557082046</v>
      </c>
      <c r="G106" s="1">
        <v>58.1997085782388</v>
      </c>
      <c r="H106" s="1">
        <v>4.08942741202789</v>
      </c>
      <c r="I106" s="1">
        <v>44.0750195353079</v>
      </c>
      <c r="J106" s="1">
        <f t="shared" si="8"/>
        <v>0</v>
      </c>
      <c r="K106" s="1">
        <f t="shared" si="9"/>
        <v>0</v>
      </c>
      <c r="L106" s="1">
        <f t="shared" si="10"/>
        <v>2</v>
      </c>
      <c r="N106">
        <f t="shared" si="11"/>
        <v>4.43231001114538</v>
      </c>
      <c r="O106" s="2">
        <f t="shared" si="15"/>
        <v>4.43231001114538</v>
      </c>
      <c r="P106">
        <f>_xlfn.F.TEST(D106:F106,G106:I106)</f>
        <v>0.143276107045175</v>
      </c>
      <c r="Q106">
        <f>_xlfn.T.TEST(D106:F106,G106:I106,2,2)</f>
        <v>0.114791042704355</v>
      </c>
      <c r="R106">
        <f t="shared" si="12"/>
        <v>2.14805879201448</v>
      </c>
      <c r="S106">
        <f t="shared" si="13"/>
        <v>0.940091999184059</v>
      </c>
      <c r="T106">
        <f t="shared" si="14"/>
        <v>2.14805879201448</v>
      </c>
    </row>
    <row r="107" hidden="1" spans="1:20">
      <c r="A107">
        <v>71</v>
      </c>
      <c r="B107">
        <v>57</v>
      </c>
      <c r="C107" t="s">
        <v>111</v>
      </c>
      <c r="D107" s="1">
        <v>0</v>
      </c>
      <c r="E107" s="1">
        <v>0</v>
      </c>
      <c r="F107" s="1">
        <v>7.63567159829729</v>
      </c>
      <c r="G107" s="1">
        <v>0</v>
      </c>
      <c r="H107" s="1">
        <v>0</v>
      </c>
      <c r="I107" s="1">
        <v>33.8161787814</v>
      </c>
      <c r="J107" s="1">
        <f t="shared" si="8"/>
        <v>2</v>
      </c>
      <c r="K107" s="1">
        <f t="shared" si="9"/>
        <v>2</v>
      </c>
      <c r="L107" s="1">
        <f t="shared" si="10"/>
        <v>0</v>
      </c>
      <c r="M107" s="1">
        <f>AVERAGE(D107:I107)</f>
        <v>6.90864172994955</v>
      </c>
      <c r="N107">
        <f t="shared" si="11"/>
        <v>0.225799362123587</v>
      </c>
      <c r="O107" s="2">
        <f t="shared" si="15"/>
        <v>-4.42871047373761</v>
      </c>
      <c r="P107">
        <f>_xlfn.F.TEST(D107:F107,G107:I107)</f>
        <v>0.0970239058832318</v>
      </c>
      <c r="Q107">
        <f>_xlfn.T.TEST(D107:F107,G107:I107,2,2)</f>
        <v>0.492165003581093</v>
      </c>
      <c r="R107">
        <f t="shared" si="12"/>
        <v>-2.14688668434083</v>
      </c>
      <c r="S107">
        <f t="shared" si="13"/>
        <v>0.307889270950108</v>
      </c>
      <c r="T107">
        <f t="shared" si="14"/>
        <v>2.14688668434083</v>
      </c>
    </row>
    <row r="108" hidden="1" spans="1:20">
      <c r="A108">
        <v>564</v>
      </c>
      <c r="B108">
        <v>873</v>
      </c>
      <c r="C108" t="s">
        <v>112</v>
      </c>
      <c r="D108" s="1">
        <v>9.13416261973417</v>
      </c>
      <c r="E108" s="1">
        <v>0</v>
      </c>
      <c r="F108" s="1">
        <v>7.63567159829729</v>
      </c>
      <c r="G108" s="1">
        <v>0</v>
      </c>
      <c r="H108" s="1">
        <v>0</v>
      </c>
      <c r="I108" s="1">
        <v>3.79957064959551</v>
      </c>
      <c r="J108" s="1">
        <f t="shared" si="8"/>
        <v>1</v>
      </c>
      <c r="K108" s="1">
        <f t="shared" si="9"/>
        <v>2</v>
      </c>
      <c r="L108" s="1">
        <f t="shared" si="10"/>
        <v>0</v>
      </c>
      <c r="M108" s="1">
        <f>AVERAGE(D108:I108)</f>
        <v>3.42823414460449</v>
      </c>
      <c r="N108">
        <f t="shared" si="11"/>
        <v>4.41361294856215</v>
      </c>
      <c r="O108" s="2">
        <f t="shared" si="15"/>
        <v>4.41361294856215</v>
      </c>
      <c r="P108">
        <f>_xlfn.F.TEST(D108:F108,G108:I108)</f>
        <v>0.334076706978238</v>
      </c>
      <c r="Q108">
        <f>_xlfn.T.TEST(D108:F108,G108:I108,2,2)</f>
        <v>0.235445400170417</v>
      </c>
      <c r="R108">
        <f t="shared" si="12"/>
        <v>2.14196011813734</v>
      </c>
      <c r="S108">
        <f t="shared" si="13"/>
        <v>0.628109789825717</v>
      </c>
      <c r="T108">
        <f t="shared" si="14"/>
        <v>2.14196011813734</v>
      </c>
    </row>
    <row r="109" hidden="1" spans="1:20">
      <c r="A109">
        <v>536</v>
      </c>
      <c r="B109">
        <v>842</v>
      </c>
      <c r="C109" t="s">
        <v>113</v>
      </c>
      <c r="D109" s="1">
        <v>0</v>
      </c>
      <c r="E109" s="1">
        <v>5.82768666792806</v>
      </c>
      <c r="F109" s="1">
        <v>52.3588909597528</v>
      </c>
      <c r="G109" s="1">
        <v>0</v>
      </c>
      <c r="H109" s="1">
        <v>4.90731289443347</v>
      </c>
      <c r="I109" s="1">
        <v>8.35905542911012</v>
      </c>
      <c r="J109" s="1">
        <f t="shared" si="8"/>
        <v>1</v>
      </c>
      <c r="K109" s="1">
        <f t="shared" si="9"/>
        <v>1</v>
      </c>
      <c r="L109" s="1">
        <f t="shared" si="10"/>
        <v>0</v>
      </c>
      <c r="M109" s="1">
        <f>AVERAGE(D109:I109)</f>
        <v>11.9088243252041</v>
      </c>
      <c r="N109">
        <f t="shared" si="11"/>
        <v>4.38602157038096</v>
      </c>
      <c r="O109" s="2">
        <f t="shared" si="15"/>
        <v>4.38602157038096</v>
      </c>
      <c r="P109">
        <f>_xlfn.F.TEST(D109:F109,G109:I109)</f>
        <v>0.0419583259311171</v>
      </c>
      <c r="Q109">
        <f>_xlfn.T.TEST(D109:F109,G109:I109,2,3)</f>
        <v>0.4621943332725</v>
      </c>
      <c r="R109">
        <f t="shared" si="12"/>
        <v>2.13291290717911</v>
      </c>
      <c r="S109">
        <f t="shared" si="13"/>
        <v>0.33517538348601</v>
      </c>
      <c r="T109">
        <f t="shared" si="14"/>
        <v>2.13291290717911</v>
      </c>
    </row>
    <row r="110" hidden="1" spans="1:20">
      <c r="A110">
        <v>484</v>
      </c>
      <c r="B110">
        <v>776</v>
      </c>
      <c r="C110" t="s">
        <v>114</v>
      </c>
      <c r="D110" s="1">
        <v>0</v>
      </c>
      <c r="E110" s="1">
        <v>7.77024889057075</v>
      </c>
      <c r="F110" s="1">
        <v>0</v>
      </c>
      <c r="G110" s="1">
        <v>17.4599125734717</v>
      </c>
      <c r="H110" s="1">
        <v>16.3577096481116</v>
      </c>
      <c r="I110" s="1">
        <v>0</v>
      </c>
      <c r="J110" s="1">
        <f t="shared" si="8"/>
        <v>2</v>
      </c>
      <c r="K110" s="1">
        <f t="shared" si="9"/>
        <v>1</v>
      </c>
      <c r="L110" s="1">
        <f t="shared" si="10"/>
        <v>0</v>
      </c>
      <c r="M110" s="1">
        <f>AVERAGE(D110:I110)</f>
        <v>6.93131185202568</v>
      </c>
      <c r="N110">
        <f t="shared" si="11"/>
        <v>0.229769226223468</v>
      </c>
      <c r="O110" s="2">
        <f t="shared" si="15"/>
        <v>-4.35219292172497</v>
      </c>
      <c r="P110">
        <f>_xlfn.F.TEST(D110:F110,G110:I110)</f>
        <v>0.347796649117695</v>
      </c>
      <c r="Q110">
        <f>_xlfn.T.TEST(D110:F110,G110:I110,2,2)</f>
        <v>0.234681995518745</v>
      </c>
      <c r="R110">
        <f t="shared" si="12"/>
        <v>-2.12174250903472</v>
      </c>
      <c r="S110">
        <f t="shared" si="13"/>
        <v>0.629520227601202</v>
      </c>
      <c r="T110">
        <f t="shared" si="14"/>
        <v>2.12174250903472</v>
      </c>
    </row>
    <row r="111" spans="1:20">
      <c r="A111">
        <v>320</v>
      </c>
      <c r="B111">
        <v>320</v>
      </c>
      <c r="C111" t="s">
        <v>115</v>
      </c>
      <c r="D111" s="1">
        <v>0</v>
      </c>
      <c r="E111" s="1">
        <v>4.85640555660672</v>
      </c>
      <c r="F111" s="1">
        <v>6.54486136996911</v>
      </c>
      <c r="G111" s="1">
        <v>15.7970637569505</v>
      </c>
      <c r="H111" s="1">
        <v>13.9040532008948</v>
      </c>
      <c r="I111" s="1">
        <v>19.7577673778966</v>
      </c>
      <c r="J111" s="1">
        <f t="shared" si="8"/>
        <v>1</v>
      </c>
      <c r="K111" s="1">
        <f t="shared" si="9"/>
        <v>0</v>
      </c>
      <c r="L111" s="1">
        <f t="shared" si="10"/>
        <v>1</v>
      </c>
      <c r="N111">
        <f t="shared" si="11"/>
        <v>0.230520099264281</v>
      </c>
      <c r="O111" s="2">
        <f t="shared" si="15"/>
        <v>-4.33801652520348</v>
      </c>
      <c r="P111">
        <f>_xlfn.F.TEST(D111:F111,G111:I111)</f>
        <v>0.871879573248328</v>
      </c>
      <c r="Q111">
        <f>_xlfn.T.TEST(D111:F111,G111:I111,2,2)</f>
        <v>0.00829887178677229</v>
      </c>
      <c r="R111">
        <f t="shared" si="12"/>
        <v>-2.11703554881095</v>
      </c>
      <c r="S111">
        <f t="shared" si="13"/>
        <v>2.08098094498336</v>
      </c>
      <c r="T111">
        <f t="shared" si="14"/>
        <v>2.11703554881095</v>
      </c>
    </row>
    <row r="112" hidden="1" spans="1:20">
      <c r="A112">
        <v>56</v>
      </c>
      <c r="B112">
        <v>56</v>
      </c>
      <c r="C112" t="s">
        <v>116</v>
      </c>
      <c r="D112" s="1">
        <v>0</v>
      </c>
      <c r="E112" s="1">
        <v>0</v>
      </c>
      <c r="F112" s="1">
        <v>16.3621534249228</v>
      </c>
      <c r="G112" s="1">
        <v>0</v>
      </c>
      <c r="H112" s="1">
        <v>0</v>
      </c>
      <c r="I112" s="1">
        <v>3.79957064959551</v>
      </c>
      <c r="J112" s="1">
        <f t="shared" si="8"/>
        <v>2</v>
      </c>
      <c r="K112" s="1">
        <f t="shared" si="9"/>
        <v>2</v>
      </c>
      <c r="L112" s="1">
        <f t="shared" si="10"/>
        <v>0</v>
      </c>
      <c r="M112" s="1">
        <f>AVERAGE(D112:I112)</f>
        <v>3.36028734575305</v>
      </c>
      <c r="N112">
        <f t="shared" si="11"/>
        <v>4.30631640621412</v>
      </c>
      <c r="O112" s="2">
        <f t="shared" si="15"/>
        <v>4.30631640621412</v>
      </c>
      <c r="P112">
        <f>_xlfn.F.TEST(D112:F112,G112:I112)</f>
        <v>0.102331306763082</v>
      </c>
      <c r="Q112">
        <f>_xlfn.T.TEST(D112:F112,G112:I112,2,2)</f>
        <v>0.496103096096046</v>
      </c>
      <c r="R112">
        <f t="shared" si="12"/>
        <v>2.10645432528912</v>
      </c>
      <c r="S112">
        <f t="shared" si="13"/>
        <v>0.304428062596485</v>
      </c>
      <c r="T112">
        <f t="shared" si="14"/>
        <v>2.10645432528912</v>
      </c>
    </row>
    <row r="113" hidden="1" spans="1:20">
      <c r="A113">
        <v>95</v>
      </c>
      <c r="B113">
        <v>75</v>
      </c>
      <c r="C113" t="s">
        <v>117</v>
      </c>
      <c r="D113" s="1">
        <v>5.4804975718405</v>
      </c>
      <c r="E113" s="1">
        <v>8.74153000189209</v>
      </c>
      <c r="F113" s="1">
        <v>15.2713431965946</v>
      </c>
      <c r="G113" s="1">
        <v>2.90998542891194</v>
      </c>
      <c r="H113" s="1">
        <v>2.04471370601394</v>
      </c>
      <c r="I113" s="1">
        <v>1.89978532479775</v>
      </c>
      <c r="J113" s="1">
        <f t="shared" si="8"/>
        <v>0</v>
      </c>
      <c r="K113" s="1">
        <f t="shared" si="9"/>
        <v>0</v>
      </c>
      <c r="L113" s="1">
        <f t="shared" si="10"/>
        <v>2</v>
      </c>
      <c r="N113">
        <f t="shared" si="11"/>
        <v>4.30278468696337</v>
      </c>
      <c r="O113" s="2">
        <f t="shared" si="15"/>
        <v>4.30278468696337</v>
      </c>
      <c r="P113">
        <f>_xlfn.F.TEST(D113:F113,G113:I113)</f>
        <v>0.0237233009729323</v>
      </c>
      <c r="Q113">
        <f>_xlfn.T.TEST(D113:F113,G113:I113,2,3)</f>
        <v>0.118202913301287</v>
      </c>
      <c r="R113">
        <f t="shared" si="12"/>
        <v>2.10527064906565</v>
      </c>
      <c r="S113">
        <f t="shared" si="13"/>
        <v>0.927371819435465</v>
      </c>
      <c r="T113">
        <f t="shared" si="14"/>
        <v>2.10527064906565</v>
      </c>
    </row>
    <row r="114" hidden="1" spans="1:20">
      <c r="A114">
        <v>96</v>
      </c>
      <c r="B114">
        <v>75</v>
      </c>
      <c r="C114" t="s">
        <v>117</v>
      </c>
      <c r="D114" s="1">
        <v>5.4804975718405</v>
      </c>
      <c r="E114" s="1">
        <v>8.74153000189209</v>
      </c>
      <c r="F114" s="1">
        <v>15.2713431965946</v>
      </c>
      <c r="G114" s="1">
        <v>2.90998542891194</v>
      </c>
      <c r="H114" s="1">
        <v>2.04471370601394</v>
      </c>
      <c r="I114" s="1">
        <v>1.89978532479775</v>
      </c>
      <c r="J114" s="1">
        <f t="shared" si="8"/>
        <v>0</v>
      </c>
      <c r="K114" s="1">
        <f t="shared" si="9"/>
        <v>0</v>
      </c>
      <c r="L114" s="1">
        <f t="shared" si="10"/>
        <v>2</v>
      </c>
      <c r="N114">
        <f t="shared" si="11"/>
        <v>4.30278468696337</v>
      </c>
      <c r="O114" s="2">
        <f t="shared" si="15"/>
        <v>4.30278468696337</v>
      </c>
      <c r="P114">
        <f>_xlfn.F.TEST(D114:F114,G114:I114)</f>
        <v>0.0237233009729323</v>
      </c>
      <c r="Q114">
        <f>_xlfn.T.TEST(D114:F114,G114:I114,2,3)</f>
        <v>0.118202913301287</v>
      </c>
      <c r="R114">
        <f t="shared" si="12"/>
        <v>2.10527064906565</v>
      </c>
      <c r="S114">
        <f t="shared" si="13"/>
        <v>0.927371819435465</v>
      </c>
      <c r="T114">
        <f t="shared" si="14"/>
        <v>2.10527064906565</v>
      </c>
    </row>
    <row r="115" hidden="1" spans="1:20">
      <c r="A115">
        <v>392</v>
      </c>
      <c r="B115">
        <v>651</v>
      </c>
      <c r="C115" t="s">
        <v>118</v>
      </c>
      <c r="D115" s="1">
        <v>4.56708130986709</v>
      </c>
      <c r="E115" s="1">
        <v>0</v>
      </c>
      <c r="F115" s="1">
        <v>0</v>
      </c>
      <c r="G115" s="1">
        <v>15.7970637569505</v>
      </c>
      <c r="H115" s="1">
        <v>0</v>
      </c>
      <c r="I115" s="1">
        <v>3.79957064959551</v>
      </c>
      <c r="J115" s="1">
        <f t="shared" si="8"/>
        <v>2</v>
      </c>
      <c r="K115" s="1">
        <f t="shared" si="9"/>
        <v>1</v>
      </c>
      <c r="L115" s="1">
        <f t="shared" si="10"/>
        <v>0</v>
      </c>
      <c r="M115" s="1">
        <f>AVERAGE(D115:I115)</f>
        <v>4.02728595273552</v>
      </c>
      <c r="N115">
        <f t="shared" si="11"/>
        <v>0.233054371231292</v>
      </c>
      <c r="O115" s="2">
        <f t="shared" si="15"/>
        <v>-4.29084421251881</v>
      </c>
      <c r="P115">
        <f>_xlfn.F.TEST(D115:F115,G115:I115)</f>
        <v>0.185554838640677</v>
      </c>
      <c r="Q115">
        <f>_xlfn.T.TEST(D115:F115,G115:I115,2,2)</f>
        <v>0.37288426862676</v>
      </c>
      <c r="R115">
        <f t="shared" si="12"/>
        <v>-2.10126152217542</v>
      </c>
      <c r="S115">
        <f t="shared" si="13"/>
        <v>0.428425938421222</v>
      </c>
      <c r="T115">
        <f t="shared" si="14"/>
        <v>2.10126152217542</v>
      </c>
    </row>
    <row r="116" hidden="1" spans="1:20">
      <c r="A116">
        <v>393</v>
      </c>
      <c r="B116">
        <v>652</v>
      </c>
      <c r="C116" t="s">
        <v>119</v>
      </c>
      <c r="D116" s="1">
        <v>4.56708130986709</v>
      </c>
      <c r="E116" s="1">
        <v>0</v>
      </c>
      <c r="F116" s="1">
        <v>0</v>
      </c>
      <c r="G116" s="1">
        <v>15.7970637569505</v>
      </c>
      <c r="H116" s="1">
        <v>0</v>
      </c>
      <c r="I116" s="1">
        <v>3.79957064959551</v>
      </c>
      <c r="J116" s="1">
        <f t="shared" si="8"/>
        <v>2</v>
      </c>
      <c r="K116" s="1">
        <f t="shared" si="9"/>
        <v>1</v>
      </c>
      <c r="L116" s="1">
        <f t="shared" si="10"/>
        <v>0</v>
      </c>
      <c r="M116" s="1">
        <f>AVERAGE(D116:I116)</f>
        <v>4.02728595273552</v>
      </c>
      <c r="N116">
        <f t="shared" si="11"/>
        <v>0.233054371231292</v>
      </c>
      <c r="O116" s="2">
        <f t="shared" si="15"/>
        <v>-4.29084421251881</v>
      </c>
      <c r="P116">
        <f>_xlfn.F.TEST(D116:F116,G116:I116)</f>
        <v>0.185554838640677</v>
      </c>
      <c r="Q116">
        <f>_xlfn.T.TEST(D116:F116,G116:I116,2,2)</f>
        <v>0.37288426862676</v>
      </c>
      <c r="R116">
        <f t="shared" si="12"/>
        <v>-2.10126152217542</v>
      </c>
      <c r="S116">
        <f t="shared" si="13"/>
        <v>0.428425938421222</v>
      </c>
      <c r="T116">
        <f t="shared" si="14"/>
        <v>2.10126152217542</v>
      </c>
    </row>
    <row r="117" spans="1:20">
      <c r="A117">
        <v>11</v>
      </c>
      <c r="B117">
        <v>8</v>
      </c>
      <c r="C117" t="s">
        <v>120</v>
      </c>
      <c r="D117" s="1">
        <v>0</v>
      </c>
      <c r="E117" s="1">
        <v>4.85640555660672</v>
      </c>
      <c r="F117" s="1">
        <v>0</v>
      </c>
      <c r="G117" s="1">
        <v>7.482819674345</v>
      </c>
      <c r="H117" s="1">
        <v>5.72519837683904</v>
      </c>
      <c r="I117" s="1">
        <v>7.59914129919102</v>
      </c>
      <c r="J117" s="1">
        <f t="shared" si="8"/>
        <v>2</v>
      </c>
      <c r="K117" s="1">
        <f t="shared" si="9"/>
        <v>0</v>
      </c>
      <c r="L117" s="1">
        <f t="shared" si="10"/>
        <v>1</v>
      </c>
      <c r="N117">
        <f t="shared" si="11"/>
        <v>0.233400699962399</v>
      </c>
      <c r="O117" s="2">
        <f t="shared" si="15"/>
        <v>-4.28447729660236</v>
      </c>
      <c r="P117">
        <f>_xlfn.F.TEST(D117:F117,G117:I117)</f>
        <v>0.245963597286942</v>
      </c>
      <c r="Q117">
        <f>_xlfn.T.TEST(D117:F117,G117:I117,2,2)</f>
        <v>0.0370796810757368</v>
      </c>
      <c r="R117">
        <f t="shared" si="12"/>
        <v>-2.09911920723213</v>
      </c>
      <c r="S117">
        <f t="shared" si="13"/>
        <v>1.43086400990088</v>
      </c>
      <c r="T117">
        <f t="shared" si="14"/>
        <v>2.09911920723213</v>
      </c>
    </row>
    <row r="118" hidden="1" spans="1:20">
      <c r="A118">
        <v>426</v>
      </c>
      <c r="B118">
        <v>692</v>
      </c>
      <c r="C118" t="s">
        <v>121</v>
      </c>
      <c r="D118" s="1">
        <v>27.4024878592025</v>
      </c>
      <c r="E118" s="1">
        <v>118.496295581204</v>
      </c>
      <c r="F118" s="1">
        <v>70.902664841332</v>
      </c>
      <c r="G118" s="1">
        <v>2.07856102065139</v>
      </c>
      <c r="H118" s="1">
        <v>14.7219386833004</v>
      </c>
      <c r="I118" s="1">
        <v>34.9560499762787</v>
      </c>
      <c r="J118" s="1">
        <f t="shared" si="8"/>
        <v>0</v>
      </c>
      <c r="K118" s="1">
        <f t="shared" si="9"/>
        <v>0</v>
      </c>
      <c r="L118" s="1">
        <f t="shared" si="10"/>
        <v>2</v>
      </c>
      <c r="N118">
        <f t="shared" si="11"/>
        <v>4.18886980722655</v>
      </c>
      <c r="O118" s="2">
        <f t="shared" si="15"/>
        <v>4.18886980722655</v>
      </c>
      <c r="P118">
        <f>_xlfn.F.TEST(D118:F118,G118:I118)</f>
        <v>0.233976764074153</v>
      </c>
      <c r="Q118">
        <f>_xlfn.T.TEST(D118:F118,G118:I118,2,2)</f>
        <v>0.120824095985526</v>
      </c>
      <c r="R118">
        <f t="shared" si="12"/>
        <v>2.06656104500952</v>
      </c>
      <c r="S118">
        <f t="shared" si="13"/>
        <v>0.91784644559911</v>
      </c>
      <c r="T118">
        <f t="shared" si="14"/>
        <v>2.06656104500952</v>
      </c>
    </row>
    <row r="119" hidden="1" spans="1:20">
      <c r="A119">
        <v>63</v>
      </c>
      <c r="B119">
        <v>51</v>
      </c>
      <c r="C119" t="s">
        <v>122</v>
      </c>
      <c r="D119" s="1">
        <v>6.39391383381392</v>
      </c>
      <c r="E119" s="1">
        <v>3.3994838896247</v>
      </c>
      <c r="F119" s="1">
        <v>3.81783579914864</v>
      </c>
      <c r="G119" s="1">
        <v>0</v>
      </c>
      <c r="H119" s="1">
        <v>3.27154192962231</v>
      </c>
      <c r="I119" s="1">
        <v>0</v>
      </c>
      <c r="J119" s="1">
        <f t="shared" si="8"/>
        <v>0</v>
      </c>
      <c r="K119" s="1">
        <f t="shared" si="9"/>
        <v>2</v>
      </c>
      <c r="L119" s="1">
        <f t="shared" si="10"/>
        <v>1</v>
      </c>
      <c r="N119">
        <f t="shared" si="11"/>
        <v>4.1604949028297</v>
      </c>
      <c r="O119" s="2">
        <f t="shared" si="15"/>
        <v>4.1604949028297</v>
      </c>
      <c r="P119">
        <f>_xlfn.F.TEST(D119:F119,G119:I119)</f>
        <v>0.848639215653712</v>
      </c>
      <c r="Q119">
        <f>_xlfn.T.TEST(D119:F119,G119:I119,2,2)</f>
        <v>0.0745193214320004</v>
      </c>
      <c r="R119">
        <f t="shared" si="12"/>
        <v>2.05675515129681</v>
      </c>
      <c r="S119">
        <f t="shared" si="13"/>
        <v>1.12773110841454</v>
      </c>
      <c r="T119">
        <f t="shared" si="14"/>
        <v>2.05675515129681</v>
      </c>
    </row>
    <row r="120" hidden="1" spans="1:20">
      <c r="A120">
        <v>64</v>
      </c>
      <c r="B120">
        <v>51</v>
      </c>
      <c r="C120" t="s">
        <v>122</v>
      </c>
      <c r="D120" s="1">
        <v>6.39391383381392</v>
      </c>
      <c r="E120" s="1">
        <v>3.3994838896247</v>
      </c>
      <c r="F120" s="1">
        <v>3.81783579914864</v>
      </c>
      <c r="G120" s="1">
        <v>0</v>
      </c>
      <c r="H120" s="1">
        <v>3.27154192962231</v>
      </c>
      <c r="I120" s="1">
        <v>0</v>
      </c>
      <c r="J120" s="1">
        <f t="shared" si="8"/>
        <v>0</v>
      </c>
      <c r="K120" s="1">
        <f t="shared" si="9"/>
        <v>2</v>
      </c>
      <c r="L120" s="1">
        <f t="shared" si="10"/>
        <v>1</v>
      </c>
      <c r="N120">
        <f t="shared" si="11"/>
        <v>4.1604949028297</v>
      </c>
      <c r="O120" s="2">
        <f t="shared" si="15"/>
        <v>4.1604949028297</v>
      </c>
      <c r="P120">
        <f>_xlfn.F.TEST(D120:F120,G120:I120)</f>
        <v>0.848639215653712</v>
      </c>
      <c r="Q120">
        <f>_xlfn.T.TEST(D120:F120,G120:I120,2,2)</f>
        <v>0.0745193214320004</v>
      </c>
      <c r="R120">
        <f t="shared" si="12"/>
        <v>2.05675515129681</v>
      </c>
      <c r="S120">
        <f t="shared" si="13"/>
        <v>1.12773110841454</v>
      </c>
      <c r="T120">
        <f t="shared" si="14"/>
        <v>2.05675515129681</v>
      </c>
    </row>
    <row r="121" spans="1:20">
      <c r="A121">
        <v>157</v>
      </c>
      <c r="B121">
        <v>121</v>
      </c>
      <c r="C121" t="s">
        <v>123</v>
      </c>
      <c r="D121" s="1">
        <v>0</v>
      </c>
      <c r="E121" s="1">
        <v>4.85640555660672</v>
      </c>
      <c r="F121" s="1">
        <v>0</v>
      </c>
      <c r="G121" s="1">
        <v>7.06710747021472</v>
      </c>
      <c r="H121" s="1">
        <v>7.3609693416502</v>
      </c>
      <c r="I121" s="1">
        <v>5.69935597439326</v>
      </c>
      <c r="J121" s="1">
        <f t="shared" si="8"/>
        <v>2</v>
      </c>
      <c r="K121" s="1">
        <f t="shared" si="9"/>
        <v>0</v>
      </c>
      <c r="L121" s="1">
        <f t="shared" si="10"/>
        <v>1</v>
      </c>
      <c r="N121">
        <f t="shared" si="11"/>
        <v>0.241282910154463</v>
      </c>
      <c r="O121" s="2">
        <f t="shared" si="15"/>
        <v>-4.14451234594206</v>
      </c>
      <c r="P121">
        <f>_xlfn.F.TEST(D121:F121,G121:I121)</f>
        <v>0.181857531004566</v>
      </c>
      <c r="Q121">
        <f>_xlfn.T.TEST(D121:F121,G121:I121,2,2)</f>
        <v>0.0400152102589229</v>
      </c>
      <c r="R121">
        <f t="shared" si="12"/>
        <v>-2.05120236047148</v>
      </c>
      <c r="S121">
        <f t="shared" si="13"/>
        <v>1.39777489677452</v>
      </c>
      <c r="T121">
        <f t="shared" si="14"/>
        <v>2.05120236047148</v>
      </c>
    </row>
    <row r="122" spans="1:20">
      <c r="A122">
        <v>14</v>
      </c>
      <c r="B122">
        <v>15</v>
      </c>
      <c r="C122" t="s">
        <v>124</v>
      </c>
      <c r="D122" s="1">
        <v>0</v>
      </c>
      <c r="E122" s="1">
        <v>0</v>
      </c>
      <c r="F122" s="1">
        <v>8.72648182662547</v>
      </c>
      <c r="G122" s="1">
        <v>14.1342149404294</v>
      </c>
      <c r="H122" s="1">
        <v>9.81462578886693</v>
      </c>
      <c r="I122" s="1">
        <v>12.1586260787056</v>
      </c>
      <c r="J122" s="1">
        <f t="shared" si="8"/>
        <v>2</v>
      </c>
      <c r="K122" s="1">
        <f t="shared" si="9"/>
        <v>0</v>
      </c>
      <c r="L122" s="1">
        <f t="shared" si="10"/>
        <v>1</v>
      </c>
      <c r="N122">
        <f t="shared" si="11"/>
        <v>0.241680810039312</v>
      </c>
      <c r="O122" s="2">
        <f t="shared" si="15"/>
        <v>-4.137688879135</v>
      </c>
      <c r="P122">
        <f>_xlfn.F.TEST(D122:F122,G122:I122)</f>
        <v>0.311114190553609</v>
      </c>
      <c r="Q122">
        <f>_xlfn.T.TEST(D122:F122,G122:I122,2,2)</f>
        <v>0.0448624055861429</v>
      </c>
      <c r="R122">
        <f t="shared" si="12"/>
        <v>-2.04882517023329</v>
      </c>
      <c r="S122">
        <f t="shared" si="13"/>
        <v>1.34811744263943</v>
      </c>
      <c r="T122">
        <f t="shared" si="14"/>
        <v>2.04882517023329</v>
      </c>
    </row>
    <row r="123" hidden="1" spans="1:20">
      <c r="A123">
        <v>618</v>
      </c>
      <c r="B123">
        <v>934</v>
      </c>
      <c r="C123" t="s">
        <v>125</v>
      </c>
      <c r="D123" s="1">
        <v>0</v>
      </c>
      <c r="E123" s="1">
        <v>5.82768666792806</v>
      </c>
      <c r="F123" s="1">
        <v>9.81729205495366</v>
      </c>
      <c r="G123" s="1">
        <v>0</v>
      </c>
      <c r="H123" s="1">
        <v>0</v>
      </c>
      <c r="I123" s="1">
        <v>3.79957064959551</v>
      </c>
      <c r="J123" s="1">
        <f t="shared" si="8"/>
        <v>1</v>
      </c>
      <c r="K123" s="1">
        <f t="shared" si="9"/>
        <v>2</v>
      </c>
      <c r="L123" s="1">
        <f t="shared" si="10"/>
        <v>0</v>
      </c>
      <c r="M123" s="1">
        <f>AVERAGE(D123:I123)</f>
        <v>3.2407582287462</v>
      </c>
      <c r="N123">
        <f t="shared" si="11"/>
        <v>4.11756489500919</v>
      </c>
      <c r="O123" s="2">
        <f t="shared" si="15"/>
        <v>4.11756489500919</v>
      </c>
      <c r="P123">
        <f>_xlfn.F.TEST(D123:F123,G123:I123)</f>
        <v>0.329734638917276</v>
      </c>
      <c r="Q123">
        <f>_xlfn.T.TEST(D123:F123,G123:I123,2,2)</f>
        <v>0.274272624181699</v>
      </c>
      <c r="R123">
        <f t="shared" si="12"/>
        <v>2.04179138777073</v>
      </c>
      <c r="S123">
        <f t="shared" si="13"/>
        <v>0.561817538221754</v>
      </c>
      <c r="T123">
        <f t="shared" si="14"/>
        <v>2.04179138777073</v>
      </c>
    </row>
    <row r="124" hidden="1" spans="1:20">
      <c r="A124">
        <v>549</v>
      </c>
      <c r="B124">
        <v>858</v>
      </c>
      <c r="C124" t="s">
        <v>126</v>
      </c>
      <c r="D124" s="1">
        <v>0</v>
      </c>
      <c r="E124" s="1">
        <v>5.82768666792806</v>
      </c>
      <c r="F124" s="1">
        <v>14.1805329682664</v>
      </c>
      <c r="G124" s="1">
        <v>0</v>
      </c>
      <c r="H124" s="1">
        <v>4.90731289443347</v>
      </c>
      <c r="I124" s="1">
        <v>0</v>
      </c>
      <c r="J124" s="1">
        <f t="shared" si="8"/>
        <v>1</v>
      </c>
      <c r="K124" s="1">
        <f t="shared" si="9"/>
        <v>2</v>
      </c>
      <c r="L124" s="1">
        <f t="shared" si="10"/>
        <v>0</v>
      </c>
      <c r="M124" s="1">
        <f>AVERAGE(D124:I124)</f>
        <v>4.15258875510465</v>
      </c>
      <c r="N124">
        <f t="shared" si="11"/>
        <v>4.07722516713586</v>
      </c>
      <c r="O124" s="2">
        <f t="shared" si="15"/>
        <v>4.07722516713586</v>
      </c>
      <c r="P124">
        <f>_xlfn.F.TEST(D124:F124,G124:I124)</f>
        <v>0.272893875846371</v>
      </c>
      <c r="Q124">
        <f>_xlfn.T.TEST(D124:F124,G124:I124,2,2)</f>
        <v>0.319145471408732</v>
      </c>
      <c r="R124">
        <f t="shared" si="12"/>
        <v>2.02758763270092</v>
      </c>
      <c r="S124">
        <f t="shared" si="13"/>
        <v>0.496011313716245</v>
      </c>
      <c r="T124">
        <f t="shared" si="14"/>
        <v>2.02758763270092</v>
      </c>
    </row>
    <row r="125" hidden="1" spans="1:20">
      <c r="A125">
        <v>223</v>
      </c>
      <c r="B125">
        <v>175</v>
      </c>
      <c r="C125" t="s">
        <v>127</v>
      </c>
      <c r="D125" s="1">
        <v>0</v>
      </c>
      <c r="E125" s="1">
        <v>0</v>
      </c>
      <c r="F125" s="1">
        <v>3.27243068498455</v>
      </c>
      <c r="G125" s="1">
        <v>5.81997085782388</v>
      </c>
      <c r="H125" s="1">
        <v>4.08942741202789</v>
      </c>
      <c r="I125" s="1">
        <v>3.41961358463596</v>
      </c>
      <c r="J125" s="1">
        <f t="shared" si="8"/>
        <v>2</v>
      </c>
      <c r="K125" s="1">
        <f t="shared" si="9"/>
        <v>0</v>
      </c>
      <c r="L125" s="1">
        <f t="shared" si="10"/>
        <v>1</v>
      </c>
      <c r="N125">
        <f t="shared" si="11"/>
        <v>0.245511874451725</v>
      </c>
      <c r="O125" s="2">
        <f t="shared" si="15"/>
        <v>-4.0731227450126</v>
      </c>
      <c r="P125">
        <f>_xlfn.F.TEST(D125:F125,G125:I125)</f>
        <v>0.601196548345068</v>
      </c>
      <c r="Q125">
        <f>_xlfn.T.TEST(D125:F125,G125:I125,2,2)</f>
        <v>0.0619748541350692</v>
      </c>
      <c r="R125">
        <f t="shared" si="12"/>
        <v>-2.02613529112814</v>
      </c>
      <c r="S125">
        <f t="shared" si="13"/>
        <v>1.20778448672084</v>
      </c>
      <c r="T125">
        <f t="shared" si="14"/>
        <v>2.02613529112814</v>
      </c>
    </row>
    <row r="126" hidden="1" spans="1:20">
      <c r="A126">
        <v>224</v>
      </c>
      <c r="B126">
        <v>175</v>
      </c>
      <c r="C126" t="s">
        <v>127</v>
      </c>
      <c r="D126" s="1">
        <v>0</v>
      </c>
      <c r="E126" s="1">
        <v>0</v>
      </c>
      <c r="F126" s="1">
        <v>3.27243068498455</v>
      </c>
      <c r="G126" s="1">
        <v>5.81997085782388</v>
      </c>
      <c r="H126" s="1">
        <v>4.08942741202789</v>
      </c>
      <c r="I126" s="1">
        <v>3.41961358463596</v>
      </c>
      <c r="J126" s="1">
        <f t="shared" si="8"/>
        <v>2</v>
      </c>
      <c r="K126" s="1">
        <f t="shared" si="9"/>
        <v>0</v>
      </c>
      <c r="L126" s="1">
        <f t="shared" si="10"/>
        <v>1</v>
      </c>
      <c r="N126">
        <f t="shared" si="11"/>
        <v>0.245511874451725</v>
      </c>
      <c r="O126" s="2">
        <f t="shared" si="15"/>
        <v>-4.0731227450126</v>
      </c>
      <c r="P126">
        <f>_xlfn.F.TEST(D126:F126,G126:I126)</f>
        <v>0.601196548345068</v>
      </c>
      <c r="Q126">
        <f>_xlfn.T.TEST(D126:F126,G126:I126,2,2)</f>
        <v>0.0619748541350692</v>
      </c>
      <c r="R126">
        <f t="shared" si="12"/>
        <v>-2.02613529112814</v>
      </c>
      <c r="S126">
        <f t="shared" si="13"/>
        <v>1.20778448672084</v>
      </c>
      <c r="T126">
        <f t="shared" si="14"/>
        <v>2.02613529112814</v>
      </c>
    </row>
    <row r="127" spans="1:20">
      <c r="A127">
        <v>193</v>
      </c>
      <c r="B127">
        <v>197</v>
      </c>
      <c r="C127" t="s">
        <v>128</v>
      </c>
      <c r="D127" s="1">
        <v>9.13416261973417</v>
      </c>
      <c r="E127" s="1">
        <v>32.0522766736043</v>
      </c>
      <c r="F127" s="1">
        <v>41.450788676471</v>
      </c>
      <c r="G127" s="1">
        <v>141.342149404294</v>
      </c>
      <c r="H127" s="1">
        <v>97.3283724062637</v>
      </c>
      <c r="I127" s="1">
        <v>95.7491803698068</v>
      </c>
      <c r="J127" s="1">
        <f t="shared" si="8"/>
        <v>0</v>
      </c>
      <c r="K127" s="1">
        <f t="shared" si="9"/>
        <v>0</v>
      </c>
      <c r="L127" s="1">
        <f t="shared" si="10"/>
        <v>2</v>
      </c>
      <c r="N127">
        <f t="shared" si="11"/>
        <v>0.247106338026819</v>
      </c>
      <c r="O127" s="2">
        <f t="shared" si="15"/>
        <v>-4.04684075683832</v>
      </c>
      <c r="P127">
        <f>_xlfn.F.TEST(D127:F127,G127:I127)</f>
        <v>0.584154581518972</v>
      </c>
      <c r="Q127">
        <f>_xlfn.T.TEST(D127:F127,G127:I127,2,2)</f>
        <v>0.00913015200784154</v>
      </c>
      <c r="R127">
        <f t="shared" si="12"/>
        <v>-2.01679608008228</v>
      </c>
      <c r="S127">
        <f t="shared" si="13"/>
        <v>2.0395219918395</v>
      </c>
      <c r="T127">
        <f t="shared" si="14"/>
        <v>2.01679608008228</v>
      </c>
    </row>
    <row r="128" hidden="1" spans="1:20">
      <c r="A128">
        <v>129</v>
      </c>
      <c r="B128">
        <v>132</v>
      </c>
      <c r="C128" t="s">
        <v>129</v>
      </c>
      <c r="D128" s="1">
        <v>9.13416261973417</v>
      </c>
      <c r="E128" s="1">
        <v>10.6840922245348</v>
      </c>
      <c r="F128" s="1">
        <v>6.54486136996911</v>
      </c>
      <c r="G128" s="1">
        <v>6.65139526608444</v>
      </c>
      <c r="H128" s="1">
        <v>0</v>
      </c>
      <c r="I128" s="1">
        <v>0</v>
      </c>
      <c r="J128" s="1">
        <f t="shared" si="8"/>
        <v>0</v>
      </c>
      <c r="K128" s="1">
        <f t="shared" si="9"/>
        <v>2</v>
      </c>
      <c r="L128" s="1">
        <f t="shared" si="10"/>
        <v>1</v>
      </c>
      <c r="N128">
        <f t="shared" si="11"/>
        <v>3.96354676870039</v>
      </c>
      <c r="O128" s="2">
        <f t="shared" si="15"/>
        <v>3.96354676870039</v>
      </c>
      <c r="P128">
        <f>_xlfn.F.TEST(D128:F128,G128:I128)</f>
        <v>0.457453130407979</v>
      </c>
      <c r="Q128">
        <f>_xlfn.T.TEST(D128:F128,G128:I128,2,2)</f>
        <v>0.0598808570768667</v>
      </c>
      <c r="R128">
        <f t="shared" si="12"/>
        <v>1.98679199987754</v>
      </c>
      <c r="S128">
        <f t="shared" si="13"/>
        <v>1.22271199221192</v>
      </c>
      <c r="T128">
        <f t="shared" si="14"/>
        <v>1.98679199987754</v>
      </c>
    </row>
    <row r="129" hidden="1" spans="1:20">
      <c r="A129">
        <v>457</v>
      </c>
      <c r="B129">
        <v>738</v>
      </c>
      <c r="C129" t="s">
        <v>130</v>
      </c>
      <c r="D129" s="1">
        <v>741.694004722415</v>
      </c>
      <c r="E129" s="1">
        <v>264.674102835066</v>
      </c>
      <c r="F129" s="1">
        <v>251.431757629646</v>
      </c>
      <c r="G129" s="1">
        <v>56.5368597617177</v>
      </c>
      <c r="H129" s="1">
        <v>139.858417491354</v>
      </c>
      <c r="I129" s="1">
        <v>121.206303722097</v>
      </c>
      <c r="J129" s="1">
        <f t="shared" si="8"/>
        <v>0</v>
      </c>
      <c r="K129" s="1">
        <f t="shared" si="9"/>
        <v>0</v>
      </c>
      <c r="L129" s="1">
        <f t="shared" si="10"/>
        <v>2</v>
      </c>
      <c r="N129">
        <f t="shared" si="11"/>
        <v>3.96030731750503</v>
      </c>
      <c r="O129" s="2">
        <f t="shared" si="15"/>
        <v>3.96030731750503</v>
      </c>
      <c r="P129">
        <f>_xlfn.F.TEST(D129:F129,G129:I129)</f>
        <v>0.0478467314443262</v>
      </c>
      <c r="Q129">
        <f>_xlfn.T.TEST(D129:F129,G129:I129,2,3)</f>
        <v>0.188856615907495</v>
      </c>
      <c r="R129">
        <f t="shared" si="12"/>
        <v>1.98561238693054</v>
      </c>
      <c r="S129">
        <f t="shared" si="13"/>
        <v>0.72386779663582</v>
      </c>
      <c r="T129">
        <f t="shared" si="14"/>
        <v>1.98561238693054</v>
      </c>
    </row>
    <row r="130" hidden="1" spans="1:20">
      <c r="A130">
        <v>497</v>
      </c>
      <c r="B130">
        <v>793</v>
      </c>
      <c r="C130" t="s">
        <v>131</v>
      </c>
      <c r="D130" s="1">
        <v>741.694004722415</v>
      </c>
      <c r="E130" s="1">
        <v>264.674102835066</v>
      </c>
      <c r="F130" s="1">
        <v>251.431757629646</v>
      </c>
      <c r="G130" s="1">
        <v>56.5368597617177</v>
      </c>
      <c r="H130" s="1">
        <v>139.858417491354</v>
      </c>
      <c r="I130" s="1">
        <v>121.206303722097</v>
      </c>
      <c r="J130" s="1">
        <f t="shared" ref="J130:J193" si="16">COUNTIF(D130:F130,0)</f>
        <v>0</v>
      </c>
      <c r="K130" s="1">
        <f t="shared" ref="K130:K193" si="17">COUNTIF(G130:I130,0)</f>
        <v>0</v>
      </c>
      <c r="L130" s="1">
        <f t="shared" ref="L130:L193" si="18">COUNTIF(J130:K130,0)</f>
        <v>2</v>
      </c>
      <c r="N130">
        <f t="shared" ref="N130:N193" si="19">AVERAGE(D130:F130)/AVERAGE(G130:I130)</f>
        <v>3.96030731750503</v>
      </c>
      <c r="O130" s="2">
        <f t="shared" si="15"/>
        <v>3.96030731750503</v>
      </c>
      <c r="P130">
        <f>_xlfn.F.TEST(D130:F130,G130:I130)</f>
        <v>0.0478467314443262</v>
      </c>
      <c r="Q130">
        <f>_xlfn.T.TEST(D130:F130,G130:I130,2,3)</f>
        <v>0.188856615907495</v>
      </c>
      <c r="R130">
        <f t="shared" ref="R130:R193" si="20">LOG(N130,2)</f>
        <v>1.98561238693054</v>
      </c>
      <c r="S130">
        <f t="shared" ref="S130:S193" si="21">-LOG(Q130)</f>
        <v>0.72386779663582</v>
      </c>
      <c r="T130">
        <f t="shared" ref="T130:T193" si="22">ABS(R130)</f>
        <v>1.98561238693054</v>
      </c>
    </row>
    <row r="131" hidden="1" spans="1:20">
      <c r="A131">
        <v>233</v>
      </c>
      <c r="B131">
        <v>181</v>
      </c>
      <c r="C131" t="s">
        <v>132</v>
      </c>
      <c r="D131" s="1">
        <v>0</v>
      </c>
      <c r="E131" s="1">
        <v>21.8538250047302</v>
      </c>
      <c r="F131" s="1">
        <v>31.0880915073532</v>
      </c>
      <c r="G131" s="1">
        <v>69.4239380897563</v>
      </c>
      <c r="H131" s="1">
        <v>77.2901780873271</v>
      </c>
      <c r="I131" s="1">
        <v>60.033216263609</v>
      </c>
      <c r="J131" s="1">
        <f t="shared" si="16"/>
        <v>1</v>
      </c>
      <c r="K131" s="1">
        <f t="shared" si="17"/>
        <v>0</v>
      </c>
      <c r="L131" s="1">
        <f t="shared" si="18"/>
        <v>1</v>
      </c>
      <c r="N131">
        <f t="shared" si="19"/>
        <v>0.256070614731004</v>
      </c>
      <c r="O131" s="2">
        <f t="shared" si="15"/>
        <v>-3.90517280184794</v>
      </c>
      <c r="P131">
        <f>_xlfn.F.TEST(D131:F131,G131:I131)</f>
        <v>0.453031379825981</v>
      </c>
      <c r="Q131">
        <f>_xlfn.T.TEST(D131:F131,G131:I131,2,2)</f>
        <v>0.00809201917661229</v>
      </c>
      <c r="R131">
        <f t="shared" si="20"/>
        <v>-1.96538638827847</v>
      </c>
      <c r="S131">
        <f t="shared" si="21"/>
        <v>2.09194309670115</v>
      </c>
      <c r="T131">
        <f t="shared" si="22"/>
        <v>1.96538638827847</v>
      </c>
    </row>
    <row r="132" hidden="1" spans="1:20">
      <c r="A132">
        <v>234</v>
      </c>
      <c r="B132">
        <v>181</v>
      </c>
      <c r="C132" t="s">
        <v>132</v>
      </c>
      <c r="D132" s="1">
        <v>0</v>
      </c>
      <c r="E132" s="1">
        <v>21.8538250047302</v>
      </c>
      <c r="F132" s="1">
        <v>31.0880915073532</v>
      </c>
      <c r="G132" s="1">
        <v>69.4239380897563</v>
      </c>
      <c r="H132" s="1">
        <v>77.2901780873271</v>
      </c>
      <c r="I132" s="1">
        <v>60.033216263609</v>
      </c>
      <c r="J132" s="1">
        <f t="shared" si="16"/>
        <v>1</v>
      </c>
      <c r="K132" s="1">
        <f t="shared" si="17"/>
        <v>0</v>
      </c>
      <c r="L132" s="1">
        <f t="shared" si="18"/>
        <v>1</v>
      </c>
      <c r="N132">
        <f t="shared" si="19"/>
        <v>0.256070614731004</v>
      </c>
      <c r="O132" s="2">
        <f t="shared" si="15"/>
        <v>-3.90517280184794</v>
      </c>
      <c r="P132">
        <f>_xlfn.F.TEST(D132:F132,G132:I132)</f>
        <v>0.453031379825981</v>
      </c>
      <c r="Q132">
        <f>_xlfn.T.TEST(D132:F132,G132:I132,2,2)</f>
        <v>0.00809201917661229</v>
      </c>
      <c r="R132">
        <f t="shared" si="20"/>
        <v>-1.96538638827847</v>
      </c>
      <c r="S132">
        <f t="shared" si="21"/>
        <v>2.09194309670115</v>
      </c>
      <c r="T132">
        <f t="shared" si="22"/>
        <v>1.96538638827847</v>
      </c>
    </row>
    <row r="133" hidden="1" spans="1:20">
      <c r="A133">
        <v>160</v>
      </c>
      <c r="B133">
        <v>123</v>
      </c>
      <c r="C133" t="s">
        <v>133</v>
      </c>
      <c r="D133" s="1">
        <v>63.9391383381392</v>
      </c>
      <c r="E133" s="1">
        <v>33.5091983405864</v>
      </c>
      <c r="F133" s="1">
        <v>59.9945625580501</v>
      </c>
      <c r="G133" s="1">
        <v>4.98854644956333</v>
      </c>
      <c r="H133" s="1">
        <v>2.45365644721673</v>
      </c>
      <c r="I133" s="1">
        <v>33.0562646514809</v>
      </c>
      <c r="J133" s="1">
        <f t="shared" si="16"/>
        <v>0</v>
      </c>
      <c r="K133" s="1">
        <f t="shared" si="17"/>
        <v>0</v>
      </c>
      <c r="L133" s="1">
        <f t="shared" si="18"/>
        <v>2</v>
      </c>
      <c r="N133">
        <f t="shared" si="19"/>
        <v>3.88762609471964</v>
      </c>
      <c r="O133" s="2">
        <f t="shared" si="15"/>
        <v>3.88762609471964</v>
      </c>
      <c r="P133">
        <f>_xlfn.F.TEST(D133:F133,G133:I133)</f>
        <v>0.973997343899435</v>
      </c>
      <c r="Q133">
        <f>_xlfn.T.TEST(D133:F133,G133:I133,2,2)</f>
        <v>0.0465212980368041</v>
      </c>
      <c r="R133">
        <f t="shared" si="20"/>
        <v>1.95888946965519</v>
      </c>
      <c r="S133">
        <f t="shared" si="21"/>
        <v>1.33234817609413</v>
      </c>
      <c r="T133">
        <f t="shared" si="22"/>
        <v>1.95888946965519</v>
      </c>
    </row>
    <row r="134" hidden="1" spans="1:20">
      <c r="A134">
        <v>162</v>
      </c>
      <c r="B134">
        <v>125</v>
      </c>
      <c r="C134" t="s">
        <v>134</v>
      </c>
      <c r="D134" s="1">
        <v>63.9391383381392</v>
      </c>
      <c r="E134" s="1">
        <v>33.5091983405864</v>
      </c>
      <c r="F134" s="1">
        <v>59.9945625580501</v>
      </c>
      <c r="G134" s="1">
        <v>4.98854644956333</v>
      </c>
      <c r="H134" s="1">
        <v>2.45365644721673</v>
      </c>
      <c r="I134" s="1">
        <v>33.0562646514809</v>
      </c>
      <c r="J134" s="1">
        <f t="shared" si="16"/>
        <v>0</v>
      </c>
      <c r="K134" s="1">
        <f t="shared" si="17"/>
        <v>0</v>
      </c>
      <c r="L134" s="1">
        <f t="shared" si="18"/>
        <v>2</v>
      </c>
      <c r="N134">
        <f t="shared" si="19"/>
        <v>3.88762609471964</v>
      </c>
      <c r="O134" s="2">
        <f t="shared" si="15"/>
        <v>3.88762609471964</v>
      </c>
      <c r="P134">
        <f>_xlfn.F.TEST(D134:F134,G134:I134)</f>
        <v>0.973997343899435</v>
      </c>
      <c r="Q134">
        <f>_xlfn.T.TEST(D134:F134,G134:I134,2,2)</f>
        <v>0.0465212980368041</v>
      </c>
      <c r="R134">
        <f t="shared" si="20"/>
        <v>1.95888946965519</v>
      </c>
      <c r="S134">
        <f t="shared" si="21"/>
        <v>1.33234817609413</v>
      </c>
      <c r="T134">
        <f t="shared" si="22"/>
        <v>1.95888946965519</v>
      </c>
    </row>
    <row r="135" hidden="1" spans="1:20">
      <c r="A135">
        <v>305</v>
      </c>
      <c r="B135">
        <v>519</v>
      </c>
      <c r="C135" t="s">
        <v>135</v>
      </c>
      <c r="D135" s="1">
        <v>14.6146601915747</v>
      </c>
      <c r="E135" s="1">
        <v>22.3394655603909</v>
      </c>
      <c r="F135" s="1">
        <v>20.7253943382355</v>
      </c>
      <c r="G135" s="1">
        <v>0</v>
      </c>
      <c r="H135" s="1">
        <v>5.72519837683904</v>
      </c>
      <c r="I135" s="1">
        <v>9.11896955902922</v>
      </c>
      <c r="J135" s="1">
        <f t="shared" si="16"/>
        <v>0</v>
      </c>
      <c r="K135" s="1">
        <f t="shared" si="17"/>
        <v>1</v>
      </c>
      <c r="L135" s="1">
        <f t="shared" si="18"/>
        <v>1</v>
      </c>
      <c r="N135">
        <f t="shared" si="19"/>
        <v>3.88566879190506</v>
      </c>
      <c r="O135" s="2">
        <f t="shared" si="15"/>
        <v>3.88566879190506</v>
      </c>
      <c r="P135">
        <f>_xlfn.F.TEST(D135:F135,G135:I135)</f>
        <v>0.877428735434052</v>
      </c>
      <c r="Q135">
        <f>_xlfn.T.TEST(D135:F135,G135:I135,2,2)</f>
        <v>0.0158630478479111</v>
      </c>
      <c r="R135">
        <f t="shared" si="20"/>
        <v>1.95816293318257</v>
      </c>
      <c r="S135">
        <f t="shared" si="21"/>
        <v>1.79961336579772</v>
      </c>
      <c r="T135">
        <f t="shared" si="22"/>
        <v>1.95816293318257</v>
      </c>
    </row>
    <row r="136" hidden="1" spans="1:20">
      <c r="A136">
        <v>191</v>
      </c>
      <c r="B136">
        <v>327</v>
      </c>
      <c r="C136" t="s">
        <v>136</v>
      </c>
      <c r="D136" s="1">
        <v>0</v>
      </c>
      <c r="E136" s="1">
        <v>0</v>
      </c>
      <c r="F136" s="1">
        <v>11.99891251161</v>
      </c>
      <c r="G136" s="1">
        <v>0</v>
      </c>
      <c r="H136" s="1">
        <v>12.2682822360837</v>
      </c>
      <c r="I136" s="1">
        <v>34.1961358463596</v>
      </c>
      <c r="J136" s="1">
        <f t="shared" si="16"/>
        <v>2</v>
      </c>
      <c r="K136" s="1">
        <f t="shared" si="17"/>
        <v>1</v>
      </c>
      <c r="L136" s="1">
        <f t="shared" si="18"/>
        <v>0</v>
      </c>
      <c r="M136" s="1">
        <f>AVERAGE(D136:I136)</f>
        <v>9.74388843234222</v>
      </c>
      <c r="N136">
        <f t="shared" si="19"/>
        <v>0.25823873421421</v>
      </c>
      <c r="O136" s="2">
        <f t="shared" si="15"/>
        <v>-3.87238577141761</v>
      </c>
      <c r="P136">
        <f>_xlfn.F.TEST(D136:F136,G136:I136)</f>
        <v>0.275724254286719</v>
      </c>
      <c r="Q136">
        <f>_xlfn.T.TEST(D136:F136,G136:I136,2,2)</f>
        <v>0.346286832273862</v>
      </c>
      <c r="R136">
        <f t="shared" si="20"/>
        <v>-1.95322268267141</v>
      </c>
      <c r="S136">
        <f t="shared" si="21"/>
        <v>0.460564022396619</v>
      </c>
      <c r="T136">
        <f t="shared" si="22"/>
        <v>1.95322268267141</v>
      </c>
    </row>
    <row r="137" hidden="1" spans="1:20">
      <c r="A137">
        <v>76</v>
      </c>
      <c r="B137">
        <v>79</v>
      </c>
      <c r="C137" t="s">
        <v>137</v>
      </c>
      <c r="D137" s="1">
        <v>23.7488228113088</v>
      </c>
      <c r="E137" s="1">
        <v>10.6840922245348</v>
      </c>
      <c r="F137" s="1">
        <v>14.1805329682664</v>
      </c>
      <c r="G137" s="1">
        <v>0</v>
      </c>
      <c r="H137" s="1">
        <v>7.3609693416502</v>
      </c>
      <c r="I137" s="1">
        <v>5.31939890943371</v>
      </c>
      <c r="J137" s="1">
        <f t="shared" si="16"/>
        <v>0</v>
      </c>
      <c r="K137" s="1">
        <f t="shared" si="17"/>
        <v>1</v>
      </c>
      <c r="L137" s="1">
        <f t="shared" si="18"/>
        <v>1</v>
      </c>
      <c r="N137">
        <f t="shared" si="19"/>
        <v>3.83375679960671</v>
      </c>
      <c r="O137" s="2">
        <f t="shared" si="15"/>
        <v>3.83375679960671</v>
      </c>
      <c r="P137">
        <f>_xlfn.F.TEST(D137:F137,G137:I137)</f>
        <v>0.479894343856289</v>
      </c>
      <c r="Q137">
        <f>_xlfn.T.TEST(D137:F137,G137:I137,2,2)</f>
        <v>0.0555646314327295</v>
      </c>
      <c r="R137">
        <f t="shared" si="20"/>
        <v>1.93875882027943</v>
      </c>
      <c r="S137">
        <f t="shared" si="21"/>
        <v>1.25520156203723</v>
      </c>
      <c r="T137">
        <f t="shared" si="22"/>
        <v>1.93875882027943</v>
      </c>
    </row>
    <row r="138" hidden="1" spans="1:20">
      <c r="A138">
        <v>9</v>
      </c>
      <c r="B138">
        <v>11</v>
      </c>
      <c r="C138" t="s">
        <v>138</v>
      </c>
      <c r="D138" s="1">
        <v>0</v>
      </c>
      <c r="E138" s="1">
        <v>17.4830600037842</v>
      </c>
      <c r="F138" s="1">
        <v>22.9070147948919</v>
      </c>
      <c r="G138" s="1">
        <v>0</v>
      </c>
      <c r="H138" s="1">
        <v>0</v>
      </c>
      <c r="I138" s="1">
        <v>10.6387978188674</v>
      </c>
      <c r="J138" s="1">
        <f t="shared" si="16"/>
        <v>1</v>
      </c>
      <c r="K138" s="1">
        <f t="shared" si="17"/>
        <v>2</v>
      </c>
      <c r="L138" s="1">
        <f t="shared" si="18"/>
        <v>0</v>
      </c>
      <c r="M138" s="1">
        <f>AVERAGE(D138:I138)</f>
        <v>8.50481210292392</v>
      </c>
      <c r="N138">
        <f t="shared" si="19"/>
        <v>3.79648861519355</v>
      </c>
      <c r="O138" s="2">
        <f t="shared" si="15"/>
        <v>3.79648861519355</v>
      </c>
      <c r="P138">
        <f>_xlfn.F.TEST(D138:F138,G138:I138)</f>
        <v>0.416816483215278</v>
      </c>
      <c r="Q138">
        <f>_xlfn.T.TEST(D138:F138,G138:I138,2,2)</f>
        <v>0.270806600671165</v>
      </c>
      <c r="R138">
        <f t="shared" si="20"/>
        <v>1.92466568186173</v>
      </c>
      <c r="S138">
        <f t="shared" si="21"/>
        <v>0.567340754314339</v>
      </c>
      <c r="T138">
        <f t="shared" si="22"/>
        <v>1.92466568186173</v>
      </c>
    </row>
    <row r="139" hidden="1" spans="1:20">
      <c r="A139">
        <v>117</v>
      </c>
      <c r="B139">
        <v>123</v>
      </c>
      <c r="C139" t="s">
        <v>139</v>
      </c>
      <c r="D139" s="1">
        <v>0</v>
      </c>
      <c r="E139" s="1">
        <v>2.42820277830336</v>
      </c>
      <c r="F139" s="1">
        <v>0</v>
      </c>
      <c r="G139" s="1">
        <v>3.32569763304222</v>
      </c>
      <c r="H139" s="1">
        <v>2.04471370601394</v>
      </c>
      <c r="I139" s="1">
        <v>3.79957064959551</v>
      </c>
      <c r="J139" s="1">
        <f t="shared" si="16"/>
        <v>2</v>
      </c>
      <c r="K139" s="1">
        <f t="shared" si="17"/>
        <v>0</v>
      </c>
      <c r="L139" s="1">
        <f t="shared" si="18"/>
        <v>1</v>
      </c>
      <c r="N139">
        <f t="shared" si="19"/>
        <v>0.26479907826519</v>
      </c>
      <c r="O139" s="2">
        <f t="shared" si="15"/>
        <v>-3.77644819064862</v>
      </c>
      <c r="P139">
        <f>_xlfn.F.TEST(D139:F139,G139:I139)</f>
        <v>0.590894322048761</v>
      </c>
      <c r="Q139">
        <f>_xlfn.T.TEST(D139:F139,G139:I139,2,2)</f>
        <v>0.0802094435605336</v>
      </c>
      <c r="R139">
        <f t="shared" si="20"/>
        <v>-1.91702999458722</v>
      </c>
      <c r="S139">
        <f t="shared" si="21"/>
        <v>1.09577449649408</v>
      </c>
      <c r="T139">
        <f t="shared" si="22"/>
        <v>1.91702999458722</v>
      </c>
    </row>
    <row r="140" hidden="1" spans="1:20">
      <c r="A140">
        <v>118</v>
      </c>
      <c r="B140">
        <v>123</v>
      </c>
      <c r="C140" t="s">
        <v>139</v>
      </c>
      <c r="D140" s="1">
        <v>0</v>
      </c>
      <c r="E140" s="1">
        <v>2.42820277830336</v>
      </c>
      <c r="F140" s="1">
        <v>0</v>
      </c>
      <c r="G140" s="1">
        <v>3.32569763304222</v>
      </c>
      <c r="H140" s="1">
        <v>2.04471370601394</v>
      </c>
      <c r="I140" s="1">
        <v>3.79957064959551</v>
      </c>
      <c r="J140" s="1">
        <f t="shared" si="16"/>
        <v>2</v>
      </c>
      <c r="K140" s="1">
        <f t="shared" si="17"/>
        <v>0</v>
      </c>
      <c r="L140" s="1">
        <f t="shared" si="18"/>
        <v>1</v>
      </c>
      <c r="N140">
        <f t="shared" si="19"/>
        <v>0.26479907826519</v>
      </c>
      <c r="O140" s="2">
        <f t="shared" si="15"/>
        <v>-3.77644819064862</v>
      </c>
      <c r="P140">
        <f>_xlfn.F.TEST(D140:F140,G140:I140)</f>
        <v>0.590894322048761</v>
      </c>
      <c r="Q140">
        <f>_xlfn.T.TEST(D140:F140,G140:I140,2,2)</f>
        <v>0.0802094435605336</v>
      </c>
      <c r="R140">
        <f t="shared" si="20"/>
        <v>-1.91702999458722</v>
      </c>
      <c r="S140">
        <f t="shared" si="21"/>
        <v>1.09577449649408</v>
      </c>
      <c r="T140">
        <f t="shared" si="22"/>
        <v>1.91702999458722</v>
      </c>
    </row>
    <row r="141" hidden="1" spans="1:20">
      <c r="A141">
        <v>18</v>
      </c>
      <c r="B141">
        <v>17</v>
      </c>
      <c r="C141" t="s">
        <v>140</v>
      </c>
      <c r="D141" s="1">
        <v>0</v>
      </c>
      <c r="E141" s="1">
        <v>0</v>
      </c>
      <c r="F141" s="1">
        <v>18.5437738815791</v>
      </c>
      <c r="G141" s="1">
        <v>9.97709289912666</v>
      </c>
      <c r="H141" s="1">
        <v>21.265022542545</v>
      </c>
      <c r="I141" s="1">
        <v>38.7556206258742</v>
      </c>
      <c r="J141" s="1">
        <f t="shared" si="16"/>
        <v>2</v>
      </c>
      <c r="K141" s="1">
        <f t="shared" si="17"/>
        <v>0</v>
      </c>
      <c r="L141" s="1">
        <f t="shared" si="18"/>
        <v>1</v>
      </c>
      <c r="N141">
        <f t="shared" si="19"/>
        <v>0.264919623453034</v>
      </c>
      <c r="O141" s="2">
        <f t="shared" si="15"/>
        <v>-3.77472981036939</v>
      </c>
      <c r="P141">
        <f>_xlfn.F.TEST(D141:F141,G141:I141)</f>
        <v>0.705636222563513</v>
      </c>
      <c r="Q141">
        <f>_xlfn.T.TEST(D141:F141,G141:I141,2,2)</f>
        <v>0.174667616014326</v>
      </c>
      <c r="R141">
        <f t="shared" si="20"/>
        <v>-1.91637338213558</v>
      </c>
      <c r="S141">
        <f t="shared" si="21"/>
        <v>0.757787607266493</v>
      </c>
      <c r="T141">
        <f t="shared" si="22"/>
        <v>1.91637338213558</v>
      </c>
    </row>
    <row r="142" hidden="1" spans="1:20">
      <c r="A142">
        <v>400</v>
      </c>
      <c r="B142">
        <v>659</v>
      </c>
      <c r="C142" t="s">
        <v>141</v>
      </c>
      <c r="D142" s="1">
        <v>14.6146601915747</v>
      </c>
      <c r="E142" s="1">
        <v>9.71281111321344</v>
      </c>
      <c r="F142" s="1">
        <v>6.54486136996911</v>
      </c>
      <c r="G142" s="1">
        <v>0</v>
      </c>
      <c r="H142" s="1">
        <v>8.17885482405578</v>
      </c>
      <c r="I142" s="1">
        <v>0</v>
      </c>
      <c r="J142" s="1">
        <f t="shared" si="16"/>
        <v>0</v>
      </c>
      <c r="K142" s="1">
        <f t="shared" si="17"/>
        <v>2</v>
      </c>
      <c r="L142" s="1">
        <f t="shared" si="18"/>
        <v>1</v>
      </c>
      <c r="N142">
        <f t="shared" si="19"/>
        <v>3.77465223908304</v>
      </c>
      <c r="O142" s="2">
        <f t="shared" si="15"/>
        <v>3.77465223908304</v>
      </c>
      <c r="P142">
        <f>_xlfn.F.TEST(D142:F142,G142:I142)</f>
        <v>0.851477865729639</v>
      </c>
      <c r="Q142">
        <f>_xlfn.T.TEST(D142:F142,G142:I142,2,2)</f>
        <v>0.10334583635684</v>
      </c>
      <c r="R142">
        <f t="shared" si="20"/>
        <v>1.91634373422284</v>
      </c>
      <c r="S142">
        <f t="shared" si="21"/>
        <v>0.985707015734074</v>
      </c>
      <c r="T142">
        <f t="shared" si="22"/>
        <v>1.91634373422284</v>
      </c>
    </row>
    <row r="143" hidden="1" spans="1:20">
      <c r="A143">
        <v>459</v>
      </c>
      <c r="B143">
        <v>741</v>
      </c>
      <c r="C143" t="s">
        <v>142</v>
      </c>
      <c r="D143" s="1">
        <v>12.7878276676278</v>
      </c>
      <c r="E143" s="1">
        <v>0</v>
      </c>
      <c r="F143" s="1">
        <v>0</v>
      </c>
      <c r="G143" s="1">
        <v>39.9083715965066</v>
      </c>
      <c r="H143" s="1">
        <v>0</v>
      </c>
      <c r="I143" s="1">
        <v>8.35905542911012</v>
      </c>
      <c r="J143" s="1">
        <f t="shared" si="16"/>
        <v>2</v>
      </c>
      <c r="K143" s="1">
        <f t="shared" si="17"/>
        <v>1</v>
      </c>
      <c r="L143" s="1">
        <f t="shared" si="18"/>
        <v>0</v>
      </c>
      <c r="M143" s="1">
        <f>AVERAGE(D143:I143)</f>
        <v>10.1758757822074</v>
      </c>
      <c r="N143">
        <f t="shared" si="19"/>
        <v>0.264937007328793</v>
      </c>
      <c r="O143" s="2">
        <f t="shared" si="15"/>
        <v>-3.77448213098813</v>
      </c>
      <c r="P143">
        <f>_xlfn.F.TEST(D143:F143,G143:I143)</f>
        <v>0.219136040353232</v>
      </c>
      <c r="Q143">
        <f>_xlfn.T.TEST(D143:F143,G143:I143,2,2)</f>
        <v>0.410385282070148</v>
      </c>
      <c r="R143">
        <f t="shared" si="20"/>
        <v>-1.91627871640942</v>
      </c>
      <c r="S143">
        <f t="shared" si="21"/>
        <v>0.386808223018895</v>
      </c>
      <c r="T143">
        <f t="shared" si="22"/>
        <v>1.91627871640942</v>
      </c>
    </row>
    <row r="144" hidden="1" spans="1:20">
      <c r="A144">
        <v>207</v>
      </c>
      <c r="B144">
        <v>357</v>
      </c>
      <c r="C144" t="s">
        <v>143</v>
      </c>
      <c r="D144" s="1">
        <v>259.410218400451</v>
      </c>
      <c r="E144" s="1">
        <v>130.15166891706</v>
      </c>
      <c r="F144" s="1">
        <v>58.9037523297219</v>
      </c>
      <c r="G144" s="1">
        <v>6.65139526608444</v>
      </c>
      <c r="H144" s="1">
        <v>58.8877547332016</v>
      </c>
      <c r="I144" s="1">
        <v>53.9539032242562</v>
      </c>
      <c r="J144" s="1">
        <f t="shared" si="16"/>
        <v>0</v>
      </c>
      <c r="K144" s="1">
        <f t="shared" si="17"/>
        <v>0</v>
      </c>
      <c r="L144" s="1">
        <f t="shared" si="18"/>
        <v>2</v>
      </c>
      <c r="N144">
        <f t="shared" si="19"/>
        <v>3.75306871444873</v>
      </c>
      <c r="O144" s="2">
        <f t="shared" si="15"/>
        <v>3.75306871444873</v>
      </c>
      <c r="P144">
        <f>_xlfn.F.TEST(D144:F144,G144:I144)</f>
        <v>0.149020662251805</v>
      </c>
      <c r="Q144">
        <f>_xlfn.T.TEST(D144:F144,G144:I144,2,2)</f>
        <v>0.146634989650939</v>
      </c>
      <c r="R144">
        <f t="shared" si="20"/>
        <v>1.90807070458324</v>
      </c>
      <c r="S144">
        <f t="shared" si="21"/>
        <v>0.833762387135614</v>
      </c>
      <c r="T144">
        <f t="shared" si="22"/>
        <v>1.90807070458324</v>
      </c>
    </row>
    <row r="145" hidden="1" spans="1:20">
      <c r="A145">
        <v>495</v>
      </c>
      <c r="B145">
        <v>790</v>
      </c>
      <c r="C145" t="s">
        <v>144</v>
      </c>
      <c r="D145" s="1">
        <v>0</v>
      </c>
      <c r="E145" s="1">
        <v>0</v>
      </c>
      <c r="F145" s="1">
        <v>14.1805329682664</v>
      </c>
      <c r="G145" s="1">
        <v>0</v>
      </c>
      <c r="H145" s="1">
        <v>0</v>
      </c>
      <c r="I145" s="1">
        <v>3.79957064959551</v>
      </c>
      <c r="J145" s="1">
        <f t="shared" si="16"/>
        <v>2</v>
      </c>
      <c r="K145" s="1">
        <f t="shared" si="17"/>
        <v>2</v>
      </c>
      <c r="L145" s="1">
        <f t="shared" si="18"/>
        <v>0</v>
      </c>
      <c r="M145" s="1">
        <f>AVERAGE(D145:I145)</f>
        <v>2.99668393631032</v>
      </c>
      <c r="N145">
        <f t="shared" si="19"/>
        <v>3.73214088538557</v>
      </c>
      <c r="O145" s="2">
        <f t="shared" si="15"/>
        <v>3.73214088538557</v>
      </c>
      <c r="P145">
        <f>_xlfn.F.TEST(D145:F145,G145:I145)</f>
        <v>0.133968562344944</v>
      </c>
      <c r="Q145">
        <f>_xlfn.T.TEST(D145:F145,G145:I145,2,2)</f>
        <v>0.518514389716087</v>
      </c>
      <c r="R145">
        <f t="shared" si="20"/>
        <v>1.90000344782169</v>
      </c>
      <c r="S145">
        <f t="shared" si="21"/>
        <v>0.285239186647021</v>
      </c>
      <c r="T145">
        <f t="shared" si="22"/>
        <v>1.90000344782169</v>
      </c>
    </row>
    <row r="146" hidden="1" spans="1:20">
      <c r="A146">
        <v>471</v>
      </c>
      <c r="B146">
        <v>755</v>
      </c>
      <c r="C146" t="s">
        <v>145</v>
      </c>
      <c r="D146" s="1">
        <v>9.13416261973417</v>
      </c>
      <c r="E146" s="1">
        <v>16.5117788924628</v>
      </c>
      <c r="F146" s="1">
        <v>25.0886352515482</v>
      </c>
      <c r="G146" s="1">
        <v>88.1309872756188</v>
      </c>
      <c r="H146" s="1">
        <v>47.4373579795235</v>
      </c>
      <c r="I146" s="1">
        <v>52.434074964418</v>
      </c>
      <c r="J146" s="1">
        <f t="shared" si="16"/>
        <v>0</v>
      </c>
      <c r="K146" s="1">
        <f t="shared" si="17"/>
        <v>0</v>
      </c>
      <c r="L146" s="1">
        <f t="shared" si="18"/>
        <v>2</v>
      </c>
      <c r="N146">
        <f t="shared" si="19"/>
        <v>0.269861295958288</v>
      </c>
      <c r="O146" s="2">
        <f t="shared" si="15"/>
        <v>-3.70560734339084</v>
      </c>
      <c r="P146">
        <f>_xlfn.F.TEST(D146:F146,G146:I146)</f>
        <v>0.229218753893661</v>
      </c>
      <c r="Q146">
        <f>_xlfn.T.TEST(D146:F146,G146:I146,2,2)</f>
        <v>0.0283011983736992</v>
      </c>
      <c r="R146">
        <f t="shared" si="20"/>
        <v>-1.88971001742701</v>
      </c>
      <c r="S146">
        <f t="shared" si="21"/>
        <v>1.54819517450872</v>
      </c>
      <c r="T146">
        <f t="shared" si="22"/>
        <v>1.88971001742701</v>
      </c>
    </row>
    <row r="147" hidden="1" spans="1:20">
      <c r="A147">
        <v>238</v>
      </c>
      <c r="B147">
        <v>238</v>
      </c>
      <c r="C147" t="s">
        <v>146</v>
      </c>
      <c r="D147" s="1">
        <v>0</v>
      </c>
      <c r="E147" s="1">
        <v>16.5117788924628</v>
      </c>
      <c r="F147" s="1">
        <v>18.5437738815791</v>
      </c>
      <c r="G147" s="1">
        <v>49.0540400873727</v>
      </c>
      <c r="H147" s="1">
        <v>41.7121596026845</v>
      </c>
      <c r="I147" s="1">
        <v>36.4758782361169</v>
      </c>
      <c r="J147" s="1">
        <f t="shared" si="16"/>
        <v>1</v>
      </c>
      <c r="K147" s="1">
        <f t="shared" si="17"/>
        <v>0</v>
      </c>
      <c r="L147" s="1">
        <f t="shared" si="18"/>
        <v>1</v>
      </c>
      <c r="N147">
        <f t="shared" si="19"/>
        <v>0.275502831652758</v>
      </c>
      <c r="O147" s="2">
        <f t="shared" si="15"/>
        <v>-3.62972675816411</v>
      </c>
      <c r="P147">
        <f>_xlfn.F.TEST(D147:F147,G147:I147)</f>
        <v>0.556940178177554</v>
      </c>
      <c r="Q147">
        <f>_xlfn.T.TEST(D147:F147,G147:I147,2,2)</f>
        <v>0.0112886128098838</v>
      </c>
      <c r="R147">
        <f t="shared" si="20"/>
        <v>-1.85986094781362</v>
      </c>
      <c r="S147">
        <f t="shared" si="21"/>
        <v>1.94735942264784</v>
      </c>
      <c r="T147">
        <f t="shared" si="22"/>
        <v>1.85986094781362</v>
      </c>
    </row>
    <row r="148" hidden="1" spans="1:20">
      <c r="A148">
        <v>214</v>
      </c>
      <c r="B148">
        <v>170</v>
      </c>
      <c r="C148" t="s">
        <v>147</v>
      </c>
      <c r="D148" s="1">
        <v>4.56708130986709</v>
      </c>
      <c r="E148" s="1">
        <v>0</v>
      </c>
      <c r="F148" s="1">
        <v>11.4535073974459</v>
      </c>
      <c r="G148" s="1">
        <v>21.6170346147744</v>
      </c>
      <c r="H148" s="1">
        <v>13.495110459692</v>
      </c>
      <c r="I148" s="1">
        <v>22.797423897573</v>
      </c>
      <c r="J148" s="1">
        <f t="shared" si="16"/>
        <v>1</v>
      </c>
      <c r="K148" s="1">
        <f t="shared" si="17"/>
        <v>0</v>
      </c>
      <c r="L148" s="1">
        <f t="shared" si="18"/>
        <v>1</v>
      </c>
      <c r="N148">
        <f t="shared" si="19"/>
        <v>0.27664838457092</v>
      </c>
      <c r="O148" s="2">
        <f t="shared" ref="O148:O211" si="23">IF(N148&gt;1,N148,-1/N148)</f>
        <v>-3.6146966899915</v>
      </c>
      <c r="P148">
        <f>_xlfn.F.TEST(D148:F148,G148:I148)</f>
        <v>0.87103111293848</v>
      </c>
      <c r="Q148">
        <f>_xlfn.T.TEST(D148:F148,G148:I148,2,2)</f>
        <v>0.0344663840348488</v>
      </c>
      <c r="R148">
        <f t="shared" si="20"/>
        <v>-1.8538745953912</v>
      </c>
      <c r="S148">
        <f t="shared" si="21"/>
        <v>1.462604277256</v>
      </c>
      <c r="T148">
        <f t="shared" si="22"/>
        <v>1.8538745953912</v>
      </c>
    </row>
    <row r="149" hidden="1" spans="1:20">
      <c r="A149">
        <v>215</v>
      </c>
      <c r="B149">
        <v>170</v>
      </c>
      <c r="C149" t="s">
        <v>147</v>
      </c>
      <c r="D149" s="1">
        <v>4.56708130986709</v>
      </c>
      <c r="E149" s="1">
        <v>0</v>
      </c>
      <c r="F149" s="1">
        <v>11.4535073974459</v>
      </c>
      <c r="G149" s="1">
        <v>21.6170346147744</v>
      </c>
      <c r="H149" s="1">
        <v>13.495110459692</v>
      </c>
      <c r="I149" s="1">
        <v>22.797423897573</v>
      </c>
      <c r="J149" s="1">
        <f t="shared" si="16"/>
        <v>1</v>
      </c>
      <c r="K149" s="1">
        <f t="shared" si="17"/>
        <v>0</v>
      </c>
      <c r="L149" s="1">
        <f t="shared" si="18"/>
        <v>1</v>
      </c>
      <c r="N149">
        <f t="shared" si="19"/>
        <v>0.27664838457092</v>
      </c>
      <c r="O149" s="2">
        <f t="shared" si="23"/>
        <v>-3.6146966899915</v>
      </c>
      <c r="P149">
        <f>_xlfn.F.TEST(D149:F149,G149:I149)</f>
        <v>0.87103111293848</v>
      </c>
      <c r="Q149">
        <f>_xlfn.T.TEST(D149:F149,G149:I149,2,2)</f>
        <v>0.0344663840348488</v>
      </c>
      <c r="R149">
        <f t="shared" si="20"/>
        <v>-1.8538745953912</v>
      </c>
      <c r="S149">
        <f t="shared" si="21"/>
        <v>1.462604277256</v>
      </c>
      <c r="T149">
        <f t="shared" si="22"/>
        <v>1.8538745953912</v>
      </c>
    </row>
    <row r="150" hidden="1" spans="1:20">
      <c r="A150">
        <v>65</v>
      </c>
      <c r="B150">
        <v>68</v>
      </c>
      <c r="C150" t="s">
        <v>148</v>
      </c>
      <c r="D150" s="1">
        <v>23.7488228113088</v>
      </c>
      <c r="E150" s="1">
        <v>0</v>
      </c>
      <c r="F150" s="1">
        <v>7.63567159829729</v>
      </c>
      <c r="G150" s="1">
        <v>4.98854644956333</v>
      </c>
      <c r="H150" s="1">
        <v>0</v>
      </c>
      <c r="I150" s="1">
        <v>3.79957064959551</v>
      </c>
      <c r="J150" s="1">
        <f t="shared" si="16"/>
        <v>1</v>
      </c>
      <c r="K150" s="1">
        <f t="shared" si="17"/>
        <v>1</v>
      </c>
      <c r="L150" s="1">
        <f t="shared" si="18"/>
        <v>0</v>
      </c>
      <c r="M150" s="1">
        <f>AVERAGE(D150:I150)</f>
        <v>6.69543525146082</v>
      </c>
      <c r="N150">
        <f t="shared" si="19"/>
        <v>3.57124217343554</v>
      </c>
      <c r="O150" s="2">
        <f t="shared" si="23"/>
        <v>3.57124217343554</v>
      </c>
      <c r="P150">
        <f>_xlfn.F.TEST(D150:F150,G150:I150)</f>
        <v>0.0882993222444789</v>
      </c>
      <c r="Q150">
        <f>_xlfn.T.TEST(D150:F150,G150:I150,2,2)</f>
        <v>0.352139852255313</v>
      </c>
      <c r="R150">
        <f t="shared" si="20"/>
        <v>1.83642596942329</v>
      </c>
      <c r="S150">
        <f t="shared" si="21"/>
        <v>0.453284822316436</v>
      </c>
      <c r="T150">
        <f t="shared" si="22"/>
        <v>1.83642596942329</v>
      </c>
    </row>
    <row r="151" hidden="1" spans="1:20">
      <c r="A151">
        <v>148</v>
      </c>
      <c r="B151">
        <v>115</v>
      </c>
      <c r="C151" t="s">
        <v>149</v>
      </c>
      <c r="D151" s="1">
        <v>91.3416261973417</v>
      </c>
      <c r="E151" s="1">
        <v>63.1332722358873</v>
      </c>
      <c r="F151" s="1">
        <v>139.623709226008</v>
      </c>
      <c r="G151" s="1">
        <v>30.7627031056405</v>
      </c>
      <c r="H151" s="1">
        <v>13.0861677184892</v>
      </c>
      <c r="I151" s="1">
        <v>38.7556206258742</v>
      </c>
      <c r="J151" s="1">
        <f t="shared" si="16"/>
        <v>0</v>
      </c>
      <c r="K151" s="1">
        <f t="shared" si="17"/>
        <v>0</v>
      </c>
      <c r="L151" s="1">
        <f t="shared" si="18"/>
        <v>2</v>
      </c>
      <c r="N151">
        <f t="shared" si="19"/>
        <v>3.56032223547117</v>
      </c>
      <c r="O151" s="2">
        <f t="shared" si="23"/>
        <v>3.56032223547117</v>
      </c>
      <c r="P151">
        <f>_xlfn.F.TEST(D151:F151,G151:I151)</f>
        <v>0.206786214527843</v>
      </c>
      <c r="Q151">
        <f>_xlfn.T.TEST(D151:F151,G151:I151,2,2)</f>
        <v>0.0403760967136003</v>
      </c>
      <c r="R151">
        <f t="shared" si="20"/>
        <v>1.83200782166295</v>
      </c>
      <c r="S151">
        <f t="shared" si="21"/>
        <v>1.39387566799964</v>
      </c>
      <c r="T151">
        <f t="shared" si="22"/>
        <v>1.83200782166295</v>
      </c>
    </row>
    <row r="152" hidden="1" spans="1:20">
      <c r="A152">
        <v>84</v>
      </c>
      <c r="B152">
        <v>82</v>
      </c>
      <c r="C152" t="s">
        <v>150</v>
      </c>
      <c r="D152" s="1">
        <v>0</v>
      </c>
      <c r="E152" s="1">
        <v>10.6840922245348</v>
      </c>
      <c r="F152" s="1">
        <v>10.9081022832818</v>
      </c>
      <c r="G152" s="1">
        <v>0</v>
      </c>
      <c r="H152" s="1">
        <v>0</v>
      </c>
      <c r="I152" s="1">
        <v>6.07931303935281</v>
      </c>
      <c r="J152" s="1">
        <f t="shared" si="16"/>
        <v>1</v>
      </c>
      <c r="K152" s="1">
        <f t="shared" si="17"/>
        <v>2</v>
      </c>
      <c r="L152" s="1">
        <f t="shared" si="18"/>
        <v>0</v>
      </c>
      <c r="M152" s="1">
        <f>AVERAGE(D152:I152)</f>
        <v>4.61191792452824</v>
      </c>
      <c r="N152">
        <f t="shared" si="19"/>
        <v>3.5517490821817</v>
      </c>
      <c r="O152" s="2">
        <f t="shared" si="23"/>
        <v>3.5517490821817</v>
      </c>
      <c r="P152">
        <f>_xlfn.F.TEST(D152:F152,G152:I152)</f>
        <v>0.481376886610373</v>
      </c>
      <c r="Q152">
        <f>_xlfn.T.TEST(D152:F152,G152:I152,2,2)</f>
        <v>0.278819274211218</v>
      </c>
      <c r="R152">
        <f t="shared" si="20"/>
        <v>1.82852966426721</v>
      </c>
      <c r="S152">
        <f t="shared" si="21"/>
        <v>0.55467720763915</v>
      </c>
      <c r="T152">
        <f t="shared" si="22"/>
        <v>1.82852966426721</v>
      </c>
    </row>
    <row r="153" hidden="1" spans="1:20">
      <c r="A153">
        <v>33</v>
      </c>
      <c r="B153">
        <v>31</v>
      </c>
      <c r="C153" t="s">
        <v>151</v>
      </c>
      <c r="D153" s="1">
        <v>0</v>
      </c>
      <c r="E153" s="1">
        <v>14.5692166698202</v>
      </c>
      <c r="F153" s="1">
        <v>6.54486136996911</v>
      </c>
      <c r="G153" s="1">
        <v>25.7741566560772</v>
      </c>
      <c r="H153" s="1">
        <v>34.3511902610343</v>
      </c>
      <c r="I153" s="1">
        <v>14.4383684684629</v>
      </c>
      <c r="J153" s="1">
        <f t="shared" si="16"/>
        <v>1</v>
      </c>
      <c r="K153" s="1">
        <f t="shared" si="17"/>
        <v>0</v>
      </c>
      <c r="L153" s="1">
        <f t="shared" si="18"/>
        <v>1</v>
      </c>
      <c r="N153">
        <f t="shared" si="19"/>
        <v>0.283168266637558</v>
      </c>
      <c r="O153" s="2">
        <f t="shared" si="23"/>
        <v>-3.53146915745313</v>
      </c>
      <c r="P153">
        <f>_xlfn.F.TEST(D153:F153,G153:I153)</f>
        <v>0.695995508336143</v>
      </c>
      <c r="Q153">
        <f>_xlfn.T.TEST(D153:F153,G153:I153,2,2)</f>
        <v>0.0671448274073605</v>
      </c>
      <c r="R153">
        <f t="shared" si="20"/>
        <v>-1.82026849659143</v>
      </c>
      <c r="S153">
        <f t="shared" si="21"/>
        <v>1.17298743816975</v>
      </c>
      <c r="T153">
        <f t="shared" si="22"/>
        <v>1.82026849659143</v>
      </c>
    </row>
    <row r="154" hidden="1" spans="1:20">
      <c r="A154">
        <v>139</v>
      </c>
      <c r="B154">
        <v>142</v>
      </c>
      <c r="C154" t="s">
        <v>152</v>
      </c>
      <c r="D154" s="1">
        <v>14.6146601915747</v>
      </c>
      <c r="E154" s="1">
        <v>0</v>
      </c>
      <c r="F154" s="1">
        <v>0</v>
      </c>
      <c r="G154" s="1">
        <v>4.15712204130277</v>
      </c>
      <c r="H154" s="1">
        <v>0</v>
      </c>
      <c r="I154" s="1">
        <v>0</v>
      </c>
      <c r="J154" s="1">
        <f t="shared" si="16"/>
        <v>2</v>
      </c>
      <c r="K154" s="1">
        <f t="shared" si="17"/>
        <v>2</v>
      </c>
      <c r="L154" s="1">
        <f t="shared" si="18"/>
        <v>0</v>
      </c>
      <c r="M154" s="1">
        <f>AVERAGE(D154:I154)</f>
        <v>3.12863037214624</v>
      </c>
      <c r="N154">
        <f t="shared" si="19"/>
        <v>3.51557160130779</v>
      </c>
      <c r="O154" s="2">
        <f t="shared" si="23"/>
        <v>3.51557160130779</v>
      </c>
      <c r="P154">
        <f>_xlfn.F.TEST(D154:F154,G154:I154)</f>
        <v>0.149709073905662</v>
      </c>
      <c r="Q154">
        <f>_xlfn.T.TEST(D154:F154,G154:I154,2,2)</f>
        <v>0.529132138548918</v>
      </c>
      <c r="R154">
        <f t="shared" si="20"/>
        <v>1.81375927801142</v>
      </c>
      <c r="S154">
        <f t="shared" si="21"/>
        <v>0.2764358593892</v>
      </c>
      <c r="T154">
        <f t="shared" si="22"/>
        <v>1.81375927801142</v>
      </c>
    </row>
    <row r="155" hidden="1" spans="1:20">
      <c r="A155">
        <v>62</v>
      </c>
      <c r="B155">
        <v>60</v>
      </c>
      <c r="C155" t="s">
        <v>153</v>
      </c>
      <c r="D155" s="1">
        <v>197.297912586258</v>
      </c>
      <c r="E155" s="1">
        <v>63.1332722358873</v>
      </c>
      <c r="F155" s="1">
        <v>122.170745572757</v>
      </c>
      <c r="G155" s="1">
        <v>423.195023804623</v>
      </c>
      <c r="H155" s="1">
        <v>444.111816946229</v>
      </c>
      <c r="I155" s="1">
        <v>474.946331199439</v>
      </c>
      <c r="J155" s="1">
        <f t="shared" si="16"/>
        <v>0</v>
      </c>
      <c r="K155" s="1">
        <f t="shared" si="17"/>
        <v>0</v>
      </c>
      <c r="L155" s="1">
        <f t="shared" si="18"/>
        <v>2</v>
      </c>
      <c r="N155">
        <f t="shared" si="19"/>
        <v>0.285044534362309</v>
      </c>
      <c r="O155" s="2">
        <f t="shared" si="23"/>
        <v>-3.50822373155537</v>
      </c>
      <c r="P155">
        <f>_xlfn.F.TEST(D155:F155,G155:I155)</f>
        <v>0.260703855842157</v>
      </c>
      <c r="Q155">
        <f>_xlfn.T.TEST(D155:F155,G155:I155,2,2)</f>
        <v>0.00154285674803089</v>
      </c>
      <c r="R155">
        <f t="shared" si="20"/>
        <v>-1.81074075636672</v>
      </c>
      <c r="S155">
        <f t="shared" si="21"/>
        <v>2.81167439566584</v>
      </c>
      <c r="T155">
        <f t="shared" si="22"/>
        <v>1.81074075636672</v>
      </c>
    </row>
    <row r="156" hidden="1" spans="1:20">
      <c r="A156">
        <v>341</v>
      </c>
      <c r="B156">
        <v>578</v>
      </c>
      <c r="C156" t="s">
        <v>154</v>
      </c>
      <c r="D156" s="1">
        <v>23.7488228113088</v>
      </c>
      <c r="E156" s="1">
        <v>13.5979355584988</v>
      </c>
      <c r="F156" s="1">
        <v>7.63567159829729</v>
      </c>
      <c r="G156" s="1">
        <v>4.98854644956333</v>
      </c>
      <c r="H156" s="1">
        <v>4.08942741202789</v>
      </c>
      <c r="I156" s="1">
        <v>3.79957064959551</v>
      </c>
      <c r="J156" s="1">
        <f t="shared" si="16"/>
        <v>0</v>
      </c>
      <c r="K156" s="1">
        <f t="shared" si="17"/>
        <v>0</v>
      </c>
      <c r="L156" s="1">
        <f t="shared" si="18"/>
        <v>2</v>
      </c>
      <c r="N156">
        <f t="shared" si="19"/>
        <v>3.49309062213131</v>
      </c>
      <c r="O156" s="2">
        <f t="shared" si="23"/>
        <v>3.49309062213131</v>
      </c>
      <c r="P156">
        <f>_xlfn.F.TEST(D156:F156,G156:I156)</f>
        <v>0.0115152528518065</v>
      </c>
      <c r="Q156">
        <f>_xlfn.T.TEST(D156:F156,G156:I156,2,3)</f>
        <v>0.149930799946077</v>
      </c>
      <c r="R156">
        <f t="shared" si="20"/>
        <v>1.80450407141973</v>
      </c>
      <c r="S156">
        <f t="shared" si="21"/>
        <v>0.824109141850827</v>
      </c>
      <c r="T156">
        <f t="shared" si="22"/>
        <v>1.80450407141973</v>
      </c>
    </row>
    <row r="157" hidden="1" spans="1:20">
      <c r="A157">
        <v>265</v>
      </c>
      <c r="B157">
        <v>206</v>
      </c>
      <c r="C157" t="s">
        <v>155</v>
      </c>
      <c r="D157" s="1">
        <v>89.5147936733949</v>
      </c>
      <c r="E157" s="1">
        <v>79.1594105726895</v>
      </c>
      <c r="F157" s="1">
        <v>29.451876164861</v>
      </c>
      <c r="G157" s="1">
        <v>24.9427322478167</v>
      </c>
      <c r="H157" s="1">
        <v>9.81462578886693</v>
      </c>
      <c r="I157" s="1">
        <v>22.0375097676539</v>
      </c>
      <c r="J157" s="1">
        <f t="shared" si="16"/>
        <v>0</v>
      </c>
      <c r="K157" s="1">
        <f t="shared" si="17"/>
        <v>0</v>
      </c>
      <c r="L157" s="1">
        <f t="shared" si="18"/>
        <v>2</v>
      </c>
      <c r="N157">
        <f t="shared" si="19"/>
        <v>3.4884504193848</v>
      </c>
      <c r="O157" s="2">
        <f t="shared" si="23"/>
        <v>3.4884504193848</v>
      </c>
      <c r="P157">
        <f>_xlfn.F.TEST(D157:F157,G157:I157)</f>
        <v>0.117674876919536</v>
      </c>
      <c r="Q157">
        <f>_xlfn.T.TEST(D157:F157,G157:I157,2,2)</f>
        <v>0.069285578793162</v>
      </c>
      <c r="R157">
        <f t="shared" si="20"/>
        <v>1.80258632906541</v>
      </c>
      <c r="S157">
        <f t="shared" si="21"/>
        <v>1.15935715070287</v>
      </c>
      <c r="T157">
        <f t="shared" si="22"/>
        <v>1.80258632906541</v>
      </c>
    </row>
    <row r="158" hidden="1" spans="1:20">
      <c r="A158">
        <v>203</v>
      </c>
      <c r="B158">
        <v>203</v>
      </c>
      <c r="C158" t="s">
        <v>156</v>
      </c>
      <c r="D158" s="1">
        <v>23.7488228113088</v>
      </c>
      <c r="E158" s="1">
        <v>10.6840922245348</v>
      </c>
      <c r="F158" s="1">
        <v>9.81729205495366</v>
      </c>
      <c r="G158" s="1">
        <v>7.482819674345</v>
      </c>
      <c r="H158" s="1">
        <v>0</v>
      </c>
      <c r="I158" s="1">
        <v>5.31939890943371</v>
      </c>
      <c r="J158" s="1">
        <f t="shared" si="16"/>
        <v>0</v>
      </c>
      <c r="K158" s="1">
        <f t="shared" si="17"/>
        <v>1</v>
      </c>
      <c r="L158" s="1">
        <f t="shared" si="18"/>
        <v>1</v>
      </c>
      <c r="N158">
        <f t="shared" si="19"/>
        <v>3.45644833364002</v>
      </c>
      <c r="O158" s="2">
        <f t="shared" si="23"/>
        <v>3.45644833364002</v>
      </c>
      <c r="P158">
        <f>_xlfn.F.TEST(D158:F158,G158:I158)</f>
        <v>0.391506935848791</v>
      </c>
      <c r="Q158">
        <f>_xlfn.T.TEST(D158:F158,G158:I158,2,2)</f>
        <v>0.105289247173961</v>
      </c>
      <c r="R158">
        <f t="shared" si="20"/>
        <v>1.78929036066363</v>
      </c>
      <c r="S158">
        <f t="shared" si="21"/>
        <v>0.977615979540683</v>
      </c>
      <c r="T158">
        <f t="shared" si="22"/>
        <v>1.78929036066363</v>
      </c>
    </row>
    <row r="159" hidden="1" spans="1:20">
      <c r="A159">
        <v>8</v>
      </c>
      <c r="B159">
        <v>6</v>
      </c>
      <c r="C159" t="s">
        <v>157</v>
      </c>
      <c r="D159" s="1">
        <v>0</v>
      </c>
      <c r="E159" s="1">
        <v>4.85640555660672</v>
      </c>
      <c r="F159" s="1">
        <v>14.1805329682664</v>
      </c>
      <c r="G159" s="1">
        <v>29.93127869738</v>
      </c>
      <c r="H159" s="1">
        <v>17.1755951305171</v>
      </c>
      <c r="I159" s="1">
        <v>18.2379391180584</v>
      </c>
      <c r="J159" s="1">
        <f t="shared" si="16"/>
        <v>1</v>
      </c>
      <c r="K159" s="1">
        <f t="shared" si="17"/>
        <v>0</v>
      </c>
      <c r="L159" s="1">
        <f t="shared" si="18"/>
        <v>1</v>
      </c>
      <c r="N159">
        <f t="shared" si="19"/>
        <v>0.291330522908038</v>
      </c>
      <c r="O159" s="2">
        <f t="shared" si="23"/>
        <v>-3.43252739197418</v>
      </c>
      <c r="P159">
        <f>_xlfn.F.TEST(D159:F159,G159:I159)</f>
        <v>0.981963994701566</v>
      </c>
      <c r="Q159">
        <f>_xlfn.T.TEST(D159:F159,G159:I159,2,2)</f>
        <v>0.0571694528277215</v>
      </c>
      <c r="R159">
        <f t="shared" si="20"/>
        <v>-1.77927123329521</v>
      </c>
      <c r="S159">
        <f t="shared" si="21"/>
        <v>1.2428359644245</v>
      </c>
      <c r="T159">
        <f t="shared" si="22"/>
        <v>1.77927123329521</v>
      </c>
    </row>
    <row r="160" hidden="1" spans="1:20">
      <c r="A160">
        <v>102</v>
      </c>
      <c r="B160">
        <v>183</v>
      </c>
      <c r="C160" t="s">
        <v>158</v>
      </c>
      <c r="D160" s="1">
        <v>18.2683252394683</v>
      </c>
      <c r="E160" s="1">
        <v>0</v>
      </c>
      <c r="F160" s="1">
        <v>7.63567159829729</v>
      </c>
      <c r="G160" s="1">
        <v>0</v>
      </c>
      <c r="H160" s="1">
        <v>0</v>
      </c>
      <c r="I160" s="1">
        <v>7.59914129919102</v>
      </c>
      <c r="J160" s="1">
        <f t="shared" si="16"/>
        <v>1</v>
      </c>
      <c r="K160" s="1">
        <f t="shared" si="17"/>
        <v>2</v>
      </c>
      <c r="L160" s="1">
        <f t="shared" si="18"/>
        <v>0</v>
      </c>
      <c r="M160" s="1">
        <f>AVERAGE(D160:I160)</f>
        <v>5.58385635615943</v>
      </c>
      <c r="N160">
        <f t="shared" si="19"/>
        <v>3.40880578711219</v>
      </c>
      <c r="O160" s="2">
        <f t="shared" si="23"/>
        <v>3.40880578711219</v>
      </c>
      <c r="P160">
        <f>_xlfn.F.TEST(D160:F160,G160:I160)</f>
        <v>0.372211314524897</v>
      </c>
      <c r="Q160">
        <f>_xlfn.T.TEST(D160:F160,G160:I160,2,2)</f>
        <v>0.357416832882288</v>
      </c>
      <c r="R160">
        <f t="shared" si="20"/>
        <v>1.76926640588686</v>
      </c>
      <c r="S160">
        <f t="shared" si="21"/>
        <v>0.446824997841165</v>
      </c>
      <c r="T160">
        <f t="shared" si="22"/>
        <v>1.76926640588686</v>
      </c>
    </row>
    <row r="161" hidden="1" spans="1:20">
      <c r="A161">
        <v>274</v>
      </c>
      <c r="B161">
        <v>274</v>
      </c>
      <c r="C161" t="s">
        <v>159</v>
      </c>
      <c r="D161" s="1">
        <v>0</v>
      </c>
      <c r="E161" s="1">
        <v>0</v>
      </c>
      <c r="F161" s="1">
        <v>15.2713431965946</v>
      </c>
      <c r="G161" s="1">
        <v>0</v>
      </c>
      <c r="H161" s="1">
        <v>0</v>
      </c>
      <c r="I161" s="1">
        <v>4.55948477951461</v>
      </c>
      <c r="J161" s="1">
        <f t="shared" si="16"/>
        <v>2</v>
      </c>
      <c r="K161" s="1">
        <f t="shared" si="17"/>
        <v>2</v>
      </c>
      <c r="L161" s="1">
        <f t="shared" si="18"/>
        <v>0</v>
      </c>
      <c r="M161" s="1">
        <f>AVERAGE(D161:I161)</f>
        <v>3.3051379960182</v>
      </c>
      <c r="N161">
        <f t="shared" si="19"/>
        <v>3.34935720483321</v>
      </c>
      <c r="O161" s="2">
        <f t="shared" si="23"/>
        <v>3.34935720483321</v>
      </c>
      <c r="P161">
        <f>_xlfn.F.TEST(D161:F161,G161:I161)</f>
        <v>0.163690317199862</v>
      </c>
      <c r="Q161">
        <f>_xlfn.T.TEST(D161:F161,G161:I161,2,2)</f>
        <v>0.538334405038063</v>
      </c>
      <c r="R161">
        <f t="shared" si="20"/>
        <v>1.74388424590441</v>
      </c>
      <c r="S161">
        <f t="shared" si="21"/>
        <v>0.268947863467425</v>
      </c>
      <c r="T161">
        <f t="shared" si="22"/>
        <v>1.74388424590441</v>
      </c>
    </row>
    <row r="162" hidden="1" spans="1:20">
      <c r="A162">
        <v>216</v>
      </c>
      <c r="B162">
        <v>171</v>
      </c>
      <c r="C162" t="s">
        <v>160</v>
      </c>
      <c r="D162" s="1">
        <v>0</v>
      </c>
      <c r="E162" s="1">
        <v>5.34204611226739</v>
      </c>
      <c r="F162" s="1">
        <v>20.1799892240714</v>
      </c>
      <c r="G162" s="1">
        <v>34.0884007386828</v>
      </c>
      <c r="H162" s="1">
        <v>22.0829080249506</v>
      </c>
      <c r="I162" s="1">
        <v>29.2566940018854</v>
      </c>
      <c r="J162" s="1">
        <f t="shared" si="16"/>
        <v>1</v>
      </c>
      <c r="K162" s="1">
        <f t="shared" si="17"/>
        <v>0</v>
      </c>
      <c r="L162" s="1">
        <f t="shared" si="18"/>
        <v>1</v>
      </c>
      <c r="N162">
        <f t="shared" si="19"/>
        <v>0.298754910686502</v>
      </c>
      <c r="O162" s="2">
        <f t="shared" si="23"/>
        <v>-3.34722531489817</v>
      </c>
      <c r="P162">
        <f>_xlfn.F.TEST(D162:F162,G162:I162)</f>
        <v>0.500507143671958</v>
      </c>
      <c r="Q162">
        <f>_xlfn.T.TEST(D162:F162,G162:I162,2,2)</f>
        <v>0.0457325562123267</v>
      </c>
      <c r="R162">
        <f t="shared" si="20"/>
        <v>-1.74296566776942</v>
      </c>
      <c r="S162">
        <f t="shared" si="21"/>
        <v>1.33977452313535</v>
      </c>
      <c r="T162">
        <f t="shared" si="22"/>
        <v>1.74296566776942</v>
      </c>
    </row>
    <row r="163" hidden="1" spans="1:20">
      <c r="A163">
        <v>217</v>
      </c>
      <c r="B163">
        <v>171</v>
      </c>
      <c r="C163" t="s">
        <v>160</v>
      </c>
      <c r="D163" s="1">
        <v>0</v>
      </c>
      <c r="E163" s="1">
        <v>5.34204611226739</v>
      </c>
      <c r="F163" s="1">
        <v>20.1799892240714</v>
      </c>
      <c r="G163" s="1">
        <v>34.0884007386828</v>
      </c>
      <c r="H163" s="1">
        <v>22.0829080249506</v>
      </c>
      <c r="I163" s="1">
        <v>29.2566940018854</v>
      </c>
      <c r="J163" s="1">
        <f t="shared" si="16"/>
        <v>1</v>
      </c>
      <c r="K163" s="1">
        <f t="shared" si="17"/>
        <v>0</v>
      </c>
      <c r="L163" s="1">
        <f t="shared" si="18"/>
        <v>1</v>
      </c>
      <c r="N163">
        <f t="shared" si="19"/>
        <v>0.298754910686502</v>
      </c>
      <c r="O163" s="2">
        <f t="shared" si="23"/>
        <v>-3.34722531489817</v>
      </c>
      <c r="P163">
        <f>_xlfn.F.TEST(D163:F163,G163:I163)</f>
        <v>0.500507143671958</v>
      </c>
      <c r="Q163">
        <f>_xlfn.T.TEST(D163:F163,G163:I163,2,2)</f>
        <v>0.0457325562123267</v>
      </c>
      <c r="R163">
        <f t="shared" si="20"/>
        <v>-1.74296566776942</v>
      </c>
      <c r="S163">
        <f t="shared" si="21"/>
        <v>1.33977452313535</v>
      </c>
      <c r="T163">
        <f t="shared" si="22"/>
        <v>1.74296566776942</v>
      </c>
    </row>
    <row r="164" hidden="1" spans="1:20">
      <c r="A164">
        <v>149</v>
      </c>
      <c r="B164">
        <v>116</v>
      </c>
      <c r="C164" t="s">
        <v>161</v>
      </c>
      <c r="D164" s="1">
        <v>18.2683252394683</v>
      </c>
      <c r="E164" s="1">
        <v>14.5692166698202</v>
      </c>
      <c r="F164" s="1">
        <v>2.72702557082046</v>
      </c>
      <c r="G164" s="1">
        <v>0</v>
      </c>
      <c r="H164" s="1">
        <v>10.6325112712725</v>
      </c>
      <c r="I164" s="1">
        <v>0</v>
      </c>
      <c r="J164" s="1">
        <f t="shared" si="16"/>
        <v>0</v>
      </c>
      <c r="K164" s="1">
        <f t="shared" si="17"/>
        <v>2</v>
      </c>
      <c r="L164" s="1">
        <f t="shared" si="18"/>
        <v>1</v>
      </c>
      <c r="N164">
        <f t="shared" si="19"/>
        <v>3.34488876359805</v>
      </c>
      <c r="O164" s="2">
        <f t="shared" si="23"/>
        <v>3.34488876359805</v>
      </c>
      <c r="P164">
        <f>_xlfn.F.TEST(D164:F164,G164:I164)</f>
        <v>0.727533828059984</v>
      </c>
      <c r="Q164">
        <f>_xlfn.T.TEST(D164:F164,G164:I164,2,2)</f>
        <v>0.230182939092913</v>
      </c>
      <c r="R164">
        <f t="shared" si="20"/>
        <v>1.74195823392388</v>
      </c>
      <c r="S164">
        <f t="shared" si="21"/>
        <v>0.637926868944228</v>
      </c>
      <c r="T164">
        <f t="shared" si="22"/>
        <v>1.74195823392388</v>
      </c>
    </row>
    <row r="165" hidden="1" spans="1:20">
      <c r="A165">
        <v>150</v>
      </c>
      <c r="B165">
        <v>116</v>
      </c>
      <c r="C165" t="s">
        <v>161</v>
      </c>
      <c r="D165" s="1">
        <v>18.2683252394683</v>
      </c>
      <c r="E165" s="1">
        <v>14.5692166698202</v>
      </c>
      <c r="F165" s="1">
        <v>2.72702557082046</v>
      </c>
      <c r="G165" s="1">
        <v>0</v>
      </c>
      <c r="H165" s="1">
        <v>10.6325112712725</v>
      </c>
      <c r="I165" s="1">
        <v>0</v>
      </c>
      <c r="J165" s="1">
        <f t="shared" si="16"/>
        <v>0</v>
      </c>
      <c r="K165" s="1">
        <f t="shared" si="17"/>
        <v>2</v>
      </c>
      <c r="L165" s="1">
        <f t="shared" si="18"/>
        <v>1</v>
      </c>
      <c r="N165">
        <f t="shared" si="19"/>
        <v>3.34488876359805</v>
      </c>
      <c r="O165" s="2">
        <f t="shared" si="23"/>
        <v>3.34488876359805</v>
      </c>
      <c r="P165">
        <f>_xlfn.F.TEST(D165:F165,G165:I165)</f>
        <v>0.727533828059984</v>
      </c>
      <c r="Q165">
        <f>_xlfn.T.TEST(D165:F165,G165:I165,2,2)</f>
        <v>0.230182939092913</v>
      </c>
      <c r="R165">
        <f t="shared" si="20"/>
        <v>1.74195823392388</v>
      </c>
      <c r="S165">
        <f t="shared" si="21"/>
        <v>0.637926868944228</v>
      </c>
      <c r="T165">
        <f t="shared" si="22"/>
        <v>1.74195823392388</v>
      </c>
    </row>
    <row r="166" hidden="1" spans="1:20">
      <c r="A166">
        <v>294</v>
      </c>
      <c r="B166">
        <v>502</v>
      </c>
      <c r="C166" t="s">
        <v>162</v>
      </c>
      <c r="D166" s="1">
        <v>0</v>
      </c>
      <c r="E166" s="1">
        <v>0</v>
      </c>
      <c r="F166" s="1">
        <v>1.36351278541023</v>
      </c>
      <c r="G166" s="1">
        <v>0</v>
      </c>
      <c r="H166" s="1">
        <v>0</v>
      </c>
      <c r="I166" s="1">
        <v>4.55948477951461</v>
      </c>
      <c r="J166" s="1">
        <f t="shared" si="16"/>
        <v>2</v>
      </c>
      <c r="K166" s="1">
        <f t="shared" si="17"/>
        <v>2</v>
      </c>
      <c r="L166" s="1">
        <f t="shared" si="18"/>
        <v>0</v>
      </c>
      <c r="M166" s="1">
        <f>AVERAGE(D166:I166)</f>
        <v>0.987166260820807</v>
      </c>
      <c r="N166">
        <f t="shared" si="19"/>
        <v>0.299049750431536</v>
      </c>
      <c r="O166" s="2">
        <f t="shared" si="23"/>
        <v>-3.3439252116311</v>
      </c>
      <c r="P166">
        <f>_xlfn.F.TEST(D166:F166,G166:I166)</f>
        <v>0.16417886674808</v>
      </c>
      <c r="Q166">
        <f>_xlfn.T.TEST(D166:F166,G166:I166,2,2)</f>
        <v>0.538652495073238</v>
      </c>
      <c r="R166">
        <f t="shared" si="20"/>
        <v>-1.74154258126583</v>
      </c>
      <c r="S166">
        <f t="shared" si="21"/>
        <v>0.268691324133423</v>
      </c>
      <c r="T166">
        <f t="shared" si="22"/>
        <v>1.74154258126583</v>
      </c>
    </row>
    <row r="167" hidden="1" spans="1:20">
      <c r="A167">
        <v>200</v>
      </c>
      <c r="B167">
        <v>204</v>
      </c>
      <c r="C167" t="s">
        <v>163</v>
      </c>
      <c r="D167" s="1">
        <v>0</v>
      </c>
      <c r="E167" s="1">
        <v>0</v>
      </c>
      <c r="F167" s="1">
        <v>7.63567159829729</v>
      </c>
      <c r="G167" s="1">
        <v>9.97709289912666</v>
      </c>
      <c r="H167" s="1">
        <v>4.08942741202789</v>
      </c>
      <c r="I167" s="1">
        <v>11.3987119487865</v>
      </c>
      <c r="J167" s="1">
        <f t="shared" si="16"/>
        <v>2</v>
      </c>
      <c r="K167" s="1">
        <f t="shared" si="17"/>
        <v>0</v>
      </c>
      <c r="L167" s="1">
        <f t="shared" si="18"/>
        <v>1</v>
      </c>
      <c r="N167">
        <f t="shared" si="19"/>
        <v>0.299846925421876</v>
      </c>
      <c r="O167" s="2">
        <f t="shared" si="23"/>
        <v>-3.33503503026762</v>
      </c>
      <c r="P167">
        <f>_xlfn.F.TEST(D167:F167,G167:I167)</f>
        <v>0.871826890447989</v>
      </c>
      <c r="Q167">
        <f>_xlfn.T.TEST(D167:F167,G167:I167,2,2)</f>
        <v>0.154339848570542</v>
      </c>
      <c r="R167">
        <f t="shared" si="20"/>
        <v>-1.73770191515138</v>
      </c>
      <c r="S167">
        <f t="shared" si="21"/>
        <v>0.811521930190835</v>
      </c>
      <c r="T167">
        <f t="shared" si="22"/>
        <v>1.73770191515138</v>
      </c>
    </row>
    <row r="168" hidden="1" spans="1:20">
      <c r="A168">
        <v>105</v>
      </c>
      <c r="B168">
        <v>113</v>
      </c>
      <c r="C168" t="s">
        <v>164</v>
      </c>
      <c r="D168" s="1">
        <v>6.39391383381392</v>
      </c>
      <c r="E168" s="1">
        <v>8.74153000189209</v>
      </c>
      <c r="F168" s="1">
        <v>0</v>
      </c>
      <c r="G168" s="1">
        <v>2.49427322478167</v>
      </c>
      <c r="H168" s="1">
        <v>2.04471370601394</v>
      </c>
      <c r="I168" s="1">
        <v>0</v>
      </c>
      <c r="J168" s="1">
        <f t="shared" si="16"/>
        <v>1</v>
      </c>
      <c r="K168" s="1">
        <f t="shared" si="17"/>
        <v>1</v>
      </c>
      <c r="L168" s="1">
        <f t="shared" si="18"/>
        <v>0</v>
      </c>
      <c r="M168" s="1">
        <f>AVERAGE(D168:I168)</f>
        <v>3.27907179441694</v>
      </c>
      <c r="N168">
        <f t="shared" si="19"/>
        <v>3.3345422814542</v>
      </c>
      <c r="O168" s="2">
        <f t="shared" si="23"/>
        <v>3.3345422814542</v>
      </c>
      <c r="P168">
        <f>_xlfn.F.TEST(D168:F168,G168:I168)</f>
        <v>0.15897139300106</v>
      </c>
      <c r="Q168">
        <f>_xlfn.T.TEST(D168:F168,G168:I168,2,2)</f>
        <v>0.264256960017557</v>
      </c>
      <c r="R168">
        <f t="shared" si="20"/>
        <v>1.73748874234069</v>
      </c>
      <c r="S168">
        <f t="shared" si="21"/>
        <v>0.577973565392674</v>
      </c>
      <c r="T168">
        <f t="shared" si="22"/>
        <v>1.73748874234069</v>
      </c>
    </row>
    <row r="169" hidden="1" spans="1:20">
      <c r="A169">
        <v>106</v>
      </c>
      <c r="B169">
        <v>113</v>
      </c>
      <c r="C169" t="s">
        <v>164</v>
      </c>
      <c r="D169" s="1">
        <v>6.39391383381392</v>
      </c>
      <c r="E169" s="1">
        <v>8.74153000189209</v>
      </c>
      <c r="F169" s="1">
        <v>0</v>
      </c>
      <c r="G169" s="1">
        <v>2.49427322478167</v>
      </c>
      <c r="H169" s="1">
        <v>2.04471370601394</v>
      </c>
      <c r="I169" s="1">
        <v>0</v>
      </c>
      <c r="J169" s="1">
        <f t="shared" si="16"/>
        <v>1</v>
      </c>
      <c r="K169" s="1">
        <f t="shared" si="17"/>
        <v>1</v>
      </c>
      <c r="L169" s="1">
        <f t="shared" si="18"/>
        <v>0</v>
      </c>
      <c r="M169" s="1">
        <f>AVERAGE(D169:I169)</f>
        <v>3.27907179441694</v>
      </c>
      <c r="N169">
        <f t="shared" si="19"/>
        <v>3.3345422814542</v>
      </c>
      <c r="O169" s="2">
        <f t="shared" si="23"/>
        <v>3.3345422814542</v>
      </c>
      <c r="P169">
        <f>_xlfn.F.TEST(D169:F169,G169:I169)</f>
        <v>0.15897139300106</v>
      </c>
      <c r="Q169">
        <f>_xlfn.T.TEST(D169:F169,G169:I169,2,2)</f>
        <v>0.264256960017557</v>
      </c>
      <c r="R169">
        <f t="shared" si="20"/>
        <v>1.73748874234069</v>
      </c>
      <c r="S169">
        <f t="shared" si="21"/>
        <v>0.577973565392674</v>
      </c>
      <c r="T169">
        <f t="shared" si="22"/>
        <v>1.73748874234069</v>
      </c>
    </row>
    <row r="170" hidden="1" spans="1:20">
      <c r="A170">
        <v>159</v>
      </c>
      <c r="B170">
        <v>162</v>
      </c>
      <c r="C170" t="s">
        <v>165</v>
      </c>
      <c r="D170" s="1">
        <v>0</v>
      </c>
      <c r="E170" s="1">
        <v>7.77024889057075</v>
      </c>
      <c r="F170" s="1">
        <v>8.72648182662547</v>
      </c>
      <c r="G170" s="1">
        <v>4.98854644956333</v>
      </c>
      <c r="H170" s="1">
        <v>0</v>
      </c>
      <c r="I170" s="1">
        <v>0</v>
      </c>
      <c r="J170" s="1">
        <f t="shared" si="16"/>
        <v>1</v>
      </c>
      <c r="K170" s="1">
        <f t="shared" si="17"/>
        <v>2</v>
      </c>
      <c r="L170" s="1">
        <f t="shared" si="18"/>
        <v>0</v>
      </c>
      <c r="M170" s="1">
        <f>AVERAGE(D170:I170)</f>
        <v>3.58087952779326</v>
      </c>
      <c r="N170">
        <f t="shared" si="19"/>
        <v>3.30692134151427</v>
      </c>
      <c r="O170" s="2">
        <f t="shared" si="23"/>
        <v>3.30692134151427</v>
      </c>
      <c r="P170">
        <f>_xlfn.F.TEST(D170:F170,G170:I170)</f>
        <v>0.531704228343797</v>
      </c>
      <c r="Q170">
        <f>_xlfn.T.TEST(D170:F170,G170:I170,2,2)</f>
        <v>0.300034690509422</v>
      </c>
      <c r="R170">
        <f t="shared" si="20"/>
        <v>1.72548872996904</v>
      </c>
      <c r="S170">
        <f t="shared" si="21"/>
        <v>0.522828528527635</v>
      </c>
      <c r="T170">
        <f t="shared" si="22"/>
        <v>1.72548872996904</v>
      </c>
    </row>
    <row r="171" hidden="1" spans="1:20">
      <c r="A171">
        <v>198</v>
      </c>
      <c r="B171">
        <v>340</v>
      </c>
      <c r="C171" t="s">
        <v>166</v>
      </c>
      <c r="D171" s="1">
        <v>0</v>
      </c>
      <c r="E171" s="1">
        <v>0</v>
      </c>
      <c r="F171" s="1">
        <v>7.63567159829729</v>
      </c>
      <c r="G171" s="1">
        <v>9.97709289912666</v>
      </c>
      <c r="H171" s="1">
        <v>10.6325112712725</v>
      </c>
      <c r="I171" s="1">
        <v>4.55948477951461</v>
      </c>
      <c r="J171" s="1">
        <f t="shared" si="16"/>
        <v>2</v>
      </c>
      <c r="K171" s="1">
        <f t="shared" si="17"/>
        <v>0</v>
      </c>
      <c r="L171" s="1">
        <f t="shared" si="18"/>
        <v>1</v>
      </c>
      <c r="N171">
        <f t="shared" si="19"/>
        <v>0.303374969729425</v>
      </c>
      <c r="O171" s="2">
        <f t="shared" si="23"/>
        <v>-3.29625084393707</v>
      </c>
      <c r="P171">
        <f>_xlfn.F.TEST(D171:F171,G171:I171)</f>
        <v>0.727475178381484</v>
      </c>
      <c r="Q171">
        <f>_xlfn.T.TEST(D171:F171,G171:I171,2,2)</f>
        <v>0.140960826151466</v>
      </c>
      <c r="R171">
        <f t="shared" si="20"/>
        <v>-1.7208260354622</v>
      </c>
      <c r="S171">
        <f t="shared" si="21"/>
        <v>0.850901563586032</v>
      </c>
      <c r="T171">
        <f t="shared" si="22"/>
        <v>1.7208260354622</v>
      </c>
    </row>
    <row r="172" hidden="1" spans="1:20">
      <c r="A172">
        <v>196</v>
      </c>
      <c r="B172">
        <v>200</v>
      </c>
      <c r="C172" t="s">
        <v>167</v>
      </c>
      <c r="D172" s="1">
        <v>21.921990287362</v>
      </c>
      <c r="E172" s="1">
        <v>0</v>
      </c>
      <c r="F172" s="1">
        <v>0</v>
      </c>
      <c r="G172" s="1">
        <v>6.65139526608444</v>
      </c>
      <c r="H172" s="1">
        <v>0</v>
      </c>
      <c r="I172" s="1">
        <v>0</v>
      </c>
      <c r="J172" s="1">
        <f t="shared" si="16"/>
        <v>2</v>
      </c>
      <c r="K172" s="1">
        <f t="shared" si="17"/>
        <v>2</v>
      </c>
      <c r="L172" s="1">
        <f t="shared" si="18"/>
        <v>0</v>
      </c>
      <c r="M172" s="1">
        <f>AVERAGE(D172:I172)</f>
        <v>4.76223092557441</v>
      </c>
      <c r="N172">
        <f t="shared" si="19"/>
        <v>3.29584837622604</v>
      </c>
      <c r="O172" s="2">
        <f t="shared" si="23"/>
        <v>3.29584837622604</v>
      </c>
      <c r="P172">
        <f>_xlfn.F.TEST(D172:F172,G172:I172)</f>
        <v>0.168596868724918</v>
      </c>
      <c r="Q172">
        <f>_xlfn.T.TEST(D172:F172,G172:I172,2,2)</f>
        <v>0.541519089187014</v>
      </c>
      <c r="R172">
        <f t="shared" si="20"/>
        <v>1.72064987361993</v>
      </c>
      <c r="S172">
        <f t="shared" si="21"/>
        <v>0.266386229375761</v>
      </c>
      <c r="T172">
        <f t="shared" si="22"/>
        <v>1.72064987361993</v>
      </c>
    </row>
    <row r="173" hidden="1" spans="1:20">
      <c r="A173">
        <v>83</v>
      </c>
      <c r="B173">
        <v>149</v>
      </c>
      <c r="C173" t="s">
        <v>168</v>
      </c>
      <c r="D173" s="1">
        <v>9.13416261973417</v>
      </c>
      <c r="E173" s="1">
        <v>28.167152228319</v>
      </c>
      <c r="F173" s="1">
        <v>0</v>
      </c>
      <c r="G173" s="1">
        <v>59.0311329864994</v>
      </c>
      <c r="H173" s="1">
        <v>40.0763886378733</v>
      </c>
      <c r="I173" s="1">
        <v>22.797423897573</v>
      </c>
      <c r="J173" s="1">
        <f t="shared" si="16"/>
        <v>1</v>
      </c>
      <c r="K173" s="1">
        <f t="shared" si="17"/>
        <v>0</v>
      </c>
      <c r="L173" s="1">
        <f t="shared" si="18"/>
        <v>1</v>
      </c>
      <c r="N173">
        <f t="shared" si="19"/>
        <v>0.305986887474865</v>
      </c>
      <c r="O173" s="2">
        <f t="shared" si="23"/>
        <v>-3.26811389943023</v>
      </c>
      <c r="P173">
        <f>_xlfn.F.TEST(D173:F173,G173:I173)</f>
        <v>0.772057471981455</v>
      </c>
      <c r="Q173">
        <f>_xlfn.T.TEST(D173:F173,G173:I173,2,2)</f>
        <v>0.102275941998343</v>
      </c>
      <c r="R173">
        <f t="shared" si="20"/>
        <v>-1.70845826478092</v>
      </c>
      <c r="S173">
        <f t="shared" si="21"/>
        <v>0.990226511802226</v>
      </c>
      <c r="T173">
        <f t="shared" si="22"/>
        <v>1.70845826478092</v>
      </c>
    </row>
    <row r="174" hidden="1" spans="1:20">
      <c r="A174">
        <v>251</v>
      </c>
      <c r="B174">
        <v>251</v>
      </c>
      <c r="C174" t="s">
        <v>169</v>
      </c>
      <c r="D174" s="1">
        <v>0</v>
      </c>
      <c r="E174" s="1">
        <v>0</v>
      </c>
      <c r="F174" s="1">
        <v>27.2702557082046</v>
      </c>
      <c r="G174" s="1">
        <v>52.379737720415</v>
      </c>
      <c r="H174" s="1">
        <v>11.4503967536781</v>
      </c>
      <c r="I174" s="1">
        <v>25.0771662873304</v>
      </c>
      <c r="J174" s="1">
        <f t="shared" si="16"/>
        <v>2</v>
      </c>
      <c r="K174" s="1">
        <f t="shared" si="17"/>
        <v>0</v>
      </c>
      <c r="L174" s="1">
        <f t="shared" si="18"/>
        <v>1</v>
      </c>
      <c r="N174">
        <f t="shared" si="19"/>
        <v>0.306726843292458</v>
      </c>
      <c r="O174" s="2">
        <f t="shared" si="23"/>
        <v>-3.26022981642503</v>
      </c>
      <c r="P174">
        <f>_xlfn.F.TEST(D174:F174,G174:I174)</f>
        <v>0.726651590987058</v>
      </c>
      <c r="Q174">
        <f>_xlfn.T.TEST(D174:F174,G174:I174,2,2)</f>
        <v>0.244742619255652</v>
      </c>
      <c r="R174">
        <f t="shared" si="20"/>
        <v>-1.70497366486452</v>
      </c>
      <c r="S174">
        <f t="shared" si="21"/>
        <v>0.611290396419105</v>
      </c>
      <c r="T174">
        <f t="shared" si="22"/>
        <v>1.70497366486452</v>
      </c>
    </row>
    <row r="175" hidden="1" spans="1:20">
      <c r="A175">
        <v>141</v>
      </c>
      <c r="B175">
        <v>249</v>
      </c>
      <c r="C175" t="s">
        <v>170</v>
      </c>
      <c r="D175" s="1">
        <v>9.13416261973417</v>
      </c>
      <c r="E175" s="1">
        <v>23.3107466717122</v>
      </c>
      <c r="F175" s="1">
        <v>14.1805329682664</v>
      </c>
      <c r="G175" s="1">
        <v>59.86255739476</v>
      </c>
      <c r="H175" s="1">
        <v>67.0666095572574</v>
      </c>
      <c r="I175" s="1">
        <v>25.0771662873304</v>
      </c>
      <c r="J175" s="1">
        <f t="shared" si="16"/>
        <v>0</v>
      </c>
      <c r="K175" s="1">
        <f t="shared" si="17"/>
        <v>0</v>
      </c>
      <c r="L175" s="1">
        <f t="shared" si="18"/>
        <v>2</v>
      </c>
      <c r="N175">
        <f t="shared" si="19"/>
        <v>0.306733550281071</v>
      </c>
      <c r="O175" s="2">
        <f t="shared" si="23"/>
        <v>-3.26015852874152</v>
      </c>
      <c r="P175">
        <f>_xlfn.F.TEST(D175:F175,G175:I175)</f>
        <v>0.185797482639575</v>
      </c>
      <c r="Q175">
        <f>_xlfn.T.TEST(D175:F175,G175:I175,2,2)</f>
        <v>0.0612813552353578</v>
      </c>
      <c r="R175">
        <f t="shared" si="20"/>
        <v>-1.70494211877185</v>
      </c>
      <c r="S175">
        <f t="shared" si="21"/>
        <v>1.21267163885963</v>
      </c>
      <c r="T175">
        <f t="shared" si="22"/>
        <v>1.70494211877185</v>
      </c>
    </row>
    <row r="176" hidden="1" spans="1:20">
      <c r="A176">
        <v>143</v>
      </c>
      <c r="B176">
        <v>143</v>
      </c>
      <c r="C176" t="s">
        <v>171</v>
      </c>
      <c r="D176" s="1">
        <v>0</v>
      </c>
      <c r="E176" s="1">
        <v>0</v>
      </c>
      <c r="F176" s="1">
        <v>11.99891251161</v>
      </c>
      <c r="G176" s="1">
        <v>22.448459023035</v>
      </c>
      <c r="H176" s="1">
        <v>6.54308385924462</v>
      </c>
      <c r="I176" s="1">
        <v>9.87888368894832</v>
      </c>
      <c r="J176" s="1">
        <f t="shared" si="16"/>
        <v>2</v>
      </c>
      <c r="K176" s="1">
        <f t="shared" si="17"/>
        <v>0</v>
      </c>
      <c r="L176" s="1">
        <f t="shared" si="18"/>
        <v>1</v>
      </c>
      <c r="N176">
        <f t="shared" si="19"/>
        <v>0.308690013720911</v>
      </c>
      <c r="O176" s="2">
        <f t="shared" si="23"/>
        <v>-3.23949579044079</v>
      </c>
      <c r="P176">
        <f>_xlfn.F.TEST(D176:F176,G176:I176)</f>
        <v>0.811062830100406</v>
      </c>
      <c r="Q176">
        <f>_xlfn.T.TEST(D176:F176,G176:I176,2,2)</f>
        <v>0.226976101677114</v>
      </c>
      <c r="R176">
        <f t="shared" si="20"/>
        <v>-1.69576928309842</v>
      </c>
      <c r="S176">
        <f t="shared" si="21"/>
        <v>0.644019867283241</v>
      </c>
      <c r="T176">
        <f t="shared" si="22"/>
        <v>1.69576928309842</v>
      </c>
    </row>
    <row r="177" hidden="1" spans="1:20">
      <c r="A177">
        <v>75</v>
      </c>
      <c r="B177">
        <v>73</v>
      </c>
      <c r="C177" t="s">
        <v>172</v>
      </c>
      <c r="D177" s="1">
        <v>0</v>
      </c>
      <c r="E177" s="1">
        <v>0</v>
      </c>
      <c r="F177" s="1">
        <v>5.45405114164092</v>
      </c>
      <c r="G177" s="1">
        <v>4.15712204130277</v>
      </c>
      <c r="H177" s="1">
        <v>6.54308385924462</v>
      </c>
      <c r="I177" s="1">
        <v>6.83922716927191</v>
      </c>
      <c r="J177" s="1">
        <f t="shared" si="16"/>
        <v>2</v>
      </c>
      <c r="K177" s="1">
        <f t="shared" si="17"/>
        <v>0</v>
      </c>
      <c r="L177" s="1">
        <f t="shared" si="18"/>
        <v>1</v>
      </c>
      <c r="N177">
        <f t="shared" si="19"/>
        <v>0.310959374794496</v>
      </c>
      <c r="O177" s="2">
        <f t="shared" si="23"/>
        <v>-3.21585416313906</v>
      </c>
      <c r="P177">
        <f>_xlfn.F.TEST(D177:F177,G177:I177)</f>
        <v>0.358069302001092</v>
      </c>
      <c r="Q177">
        <f>_xlfn.T.TEST(D177:F177,G177:I177,2,2)</f>
        <v>0.115097640825379</v>
      </c>
      <c r="R177">
        <f t="shared" si="20"/>
        <v>-1.68520198273367</v>
      </c>
      <c r="S177">
        <f t="shared" si="21"/>
        <v>0.938933578081938</v>
      </c>
      <c r="T177">
        <f t="shared" si="22"/>
        <v>1.68520198273367</v>
      </c>
    </row>
    <row r="178" hidden="1" spans="1:20">
      <c r="A178">
        <v>45</v>
      </c>
      <c r="B178">
        <v>46</v>
      </c>
      <c r="C178" t="s">
        <v>173</v>
      </c>
      <c r="D178" s="1">
        <v>14.6146601915747</v>
      </c>
      <c r="E178" s="1">
        <v>6.79896777924941</v>
      </c>
      <c r="F178" s="1">
        <v>6.54486136996911</v>
      </c>
      <c r="G178" s="1">
        <v>4.15712204130277</v>
      </c>
      <c r="H178" s="1">
        <v>0</v>
      </c>
      <c r="I178" s="1">
        <v>4.55948477951461</v>
      </c>
      <c r="J178" s="1">
        <f t="shared" si="16"/>
        <v>0</v>
      </c>
      <c r="K178" s="1">
        <f t="shared" si="17"/>
        <v>1</v>
      </c>
      <c r="L178" s="1">
        <f t="shared" si="18"/>
        <v>1</v>
      </c>
      <c r="N178">
        <f t="shared" si="19"/>
        <v>3.20749689822209</v>
      </c>
      <c r="O178" s="2">
        <f t="shared" si="23"/>
        <v>3.20749689822209</v>
      </c>
      <c r="P178">
        <f>_xlfn.F.TEST(D178:F178,G178:I178)</f>
        <v>0.464821806292337</v>
      </c>
      <c r="Q178">
        <f>_xlfn.T.TEST(D178:F178,G178:I178,2,2)</f>
        <v>0.101153433281564</v>
      </c>
      <c r="R178">
        <f t="shared" si="20"/>
        <v>1.68144787017177</v>
      </c>
      <c r="S178">
        <f t="shared" si="21"/>
        <v>0.995019372112816</v>
      </c>
      <c r="T178">
        <f t="shared" si="22"/>
        <v>1.68144787017177</v>
      </c>
    </row>
    <row r="179" hidden="1" spans="1:20">
      <c r="A179">
        <v>342</v>
      </c>
      <c r="B179">
        <v>342</v>
      </c>
      <c r="C179" t="s">
        <v>174</v>
      </c>
      <c r="D179" s="1">
        <v>56.6318082423519</v>
      </c>
      <c r="E179" s="1">
        <v>38.8512444528537</v>
      </c>
      <c r="F179" s="1">
        <v>94.900489864552</v>
      </c>
      <c r="G179" s="1">
        <v>12.4713661239083</v>
      </c>
      <c r="H179" s="1">
        <v>8.17885482405578</v>
      </c>
      <c r="I179" s="1">
        <v>38.7556206258742</v>
      </c>
      <c r="J179" s="1">
        <f t="shared" si="16"/>
        <v>0</v>
      </c>
      <c r="K179" s="1">
        <f t="shared" si="17"/>
        <v>0</v>
      </c>
      <c r="L179" s="1">
        <f t="shared" si="18"/>
        <v>2</v>
      </c>
      <c r="N179">
        <f t="shared" si="19"/>
        <v>3.20479497497096</v>
      </c>
      <c r="O179" s="2">
        <f t="shared" si="23"/>
        <v>3.20479497497096</v>
      </c>
      <c r="P179">
        <f>_xlfn.F.TEST(D179:F179,G179:I179)</f>
        <v>0.500801090114107</v>
      </c>
      <c r="Q179">
        <f>_xlfn.T.TEST(D179:F179,G179:I179,2,2)</f>
        <v>0.0842406998568926</v>
      </c>
      <c r="R179">
        <f t="shared" si="20"/>
        <v>1.68023206415949</v>
      </c>
      <c r="S179">
        <f t="shared" si="21"/>
        <v>1.07447803376554</v>
      </c>
      <c r="T179">
        <f t="shared" si="22"/>
        <v>1.68023206415949</v>
      </c>
    </row>
    <row r="180" hidden="1" spans="1:20">
      <c r="A180">
        <v>37</v>
      </c>
      <c r="B180">
        <v>30</v>
      </c>
      <c r="C180" t="s">
        <v>175</v>
      </c>
      <c r="D180" s="1">
        <v>0</v>
      </c>
      <c r="E180" s="1">
        <v>2.42820277830336</v>
      </c>
      <c r="F180" s="1">
        <v>3.27243068498455</v>
      </c>
      <c r="G180" s="1">
        <v>5.40425865369361</v>
      </c>
      <c r="H180" s="1">
        <v>4.08942741202789</v>
      </c>
      <c r="I180" s="1">
        <v>8.73901249406967</v>
      </c>
      <c r="J180" s="1">
        <f t="shared" si="16"/>
        <v>1</v>
      </c>
      <c r="K180" s="1">
        <f t="shared" si="17"/>
        <v>0</v>
      </c>
      <c r="L180" s="1">
        <f t="shared" si="18"/>
        <v>1</v>
      </c>
      <c r="N180">
        <f t="shared" si="19"/>
        <v>0.312659886554566</v>
      </c>
      <c r="O180" s="2">
        <f t="shared" si="23"/>
        <v>-3.19836359892454</v>
      </c>
      <c r="P180">
        <f>_xlfn.F.TEST(D180:F180,G180:I180)</f>
        <v>0.668821423156664</v>
      </c>
      <c r="Q180">
        <f>_xlfn.T.TEST(D180:F180,G180:I180,2,2)</f>
        <v>0.0694804905171864</v>
      </c>
      <c r="R180">
        <f t="shared" si="20"/>
        <v>-1.67733395775111</v>
      </c>
      <c r="S180">
        <f t="shared" si="21"/>
        <v>1.15813712418931</v>
      </c>
      <c r="T180">
        <f t="shared" si="22"/>
        <v>1.67733395775111</v>
      </c>
    </row>
    <row r="181" hidden="1" spans="1:20">
      <c r="A181">
        <v>38</v>
      </c>
      <c r="B181">
        <v>30</v>
      </c>
      <c r="C181" t="s">
        <v>175</v>
      </c>
      <c r="D181" s="1">
        <v>0</v>
      </c>
      <c r="E181" s="1">
        <v>2.42820277830336</v>
      </c>
      <c r="F181" s="1">
        <v>3.27243068498455</v>
      </c>
      <c r="G181" s="1">
        <v>5.40425865369361</v>
      </c>
      <c r="H181" s="1">
        <v>4.08942741202789</v>
      </c>
      <c r="I181" s="1">
        <v>8.73901249406967</v>
      </c>
      <c r="J181" s="1">
        <f t="shared" si="16"/>
        <v>1</v>
      </c>
      <c r="K181" s="1">
        <f t="shared" si="17"/>
        <v>0</v>
      </c>
      <c r="L181" s="1">
        <f t="shared" si="18"/>
        <v>1</v>
      </c>
      <c r="N181">
        <f t="shared" si="19"/>
        <v>0.312659886554566</v>
      </c>
      <c r="O181" s="2">
        <f t="shared" si="23"/>
        <v>-3.19836359892454</v>
      </c>
      <c r="P181">
        <f>_xlfn.F.TEST(D181:F181,G181:I181)</f>
        <v>0.668821423156664</v>
      </c>
      <c r="Q181">
        <f>_xlfn.T.TEST(D181:F181,G181:I181,2,2)</f>
        <v>0.0694804905171864</v>
      </c>
      <c r="R181">
        <f t="shared" si="20"/>
        <v>-1.67733395775111</v>
      </c>
      <c r="S181">
        <f t="shared" si="21"/>
        <v>1.15813712418931</v>
      </c>
      <c r="T181">
        <f t="shared" si="22"/>
        <v>1.67733395775111</v>
      </c>
    </row>
    <row r="182" hidden="1" spans="1:20">
      <c r="A182">
        <v>427</v>
      </c>
      <c r="B182">
        <v>695</v>
      </c>
      <c r="C182" t="s">
        <v>176</v>
      </c>
      <c r="D182" s="1">
        <v>0</v>
      </c>
      <c r="E182" s="1">
        <v>0</v>
      </c>
      <c r="F182" s="1">
        <v>5.45405114164092</v>
      </c>
      <c r="G182" s="1">
        <v>8.31424408260555</v>
      </c>
      <c r="H182" s="1">
        <v>0</v>
      </c>
      <c r="I182" s="1">
        <v>9.11896955902922</v>
      </c>
      <c r="J182" s="1">
        <f t="shared" si="16"/>
        <v>2</v>
      </c>
      <c r="K182" s="1">
        <f t="shared" si="17"/>
        <v>1</v>
      </c>
      <c r="L182" s="1">
        <f t="shared" si="18"/>
        <v>0</v>
      </c>
      <c r="M182" s="1">
        <f>AVERAGE(D182:I182)</f>
        <v>3.81454413054595</v>
      </c>
      <c r="N182">
        <f t="shared" si="19"/>
        <v>0.312854029885535</v>
      </c>
      <c r="O182" s="2">
        <f t="shared" si="23"/>
        <v>-3.19637883637258</v>
      </c>
      <c r="P182">
        <f>_xlfn.F.TEST(D182:F182,G182:I182)</f>
        <v>0.560139854323159</v>
      </c>
      <c r="Q182">
        <f>_xlfn.T.TEST(D182:F182,G182:I182,2,2)</f>
        <v>0.309713325570059</v>
      </c>
      <c r="R182">
        <f t="shared" si="20"/>
        <v>-1.67643840731669</v>
      </c>
      <c r="S182">
        <f t="shared" si="21"/>
        <v>0.509040108504873</v>
      </c>
      <c r="T182">
        <f t="shared" si="22"/>
        <v>1.67643840731669</v>
      </c>
    </row>
    <row r="183" hidden="1" spans="1:20">
      <c r="A183">
        <v>101</v>
      </c>
      <c r="B183">
        <v>80</v>
      </c>
      <c r="C183" t="s">
        <v>177</v>
      </c>
      <c r="D183" s="1">
        <v>5.4804975718405</v>
      </c>
      <c r="E183" s="1">
        <v>9.22717055755276</v>
      </c>
      <c r="F183" s="1">
        <v>13.0897227399382</v>
      </c>
      <c r="G183" s="1">
        <v>4.15712204130277</v>
      </c>
      <c r="H183" s="1">
        <v>0</v>
      </c>
      <c r="I183" s="1">
        <v>4.55948477951461</v>
      </c>
      <c r="J183" s="1">
        <f t="shared" si="16"/>
        <v>0</v>
      </c>
      <c r="K183" s="1">
        <f t="shared" si="17"/>
        <v>1</v>
      </c>
      <c r="L183" s="1">
        <f t="shared" si="18"/>
        <v>1</v>
      </c>
      <c r="N183">
        <f t="shared" si="19"/>
        <v>3.1890151111261</v>
      </c>
      <c r="O183" s="2">
        <f t="shared" si="23"/>
        <v>3.1890151111261</v>
      </c>
      <c r="P183">
        <f>_xlfn.F.TEST(D183:F183,G183:I183)</f>
        <v>0.611281030172432</v>
      </c>
      <c r="Q183">
        <f>_xlfn.T.TEST(D183:F183,G183:I183,2,2)</f>
        <v>0.0733412902286135</v>
      </c>
      <c r="R183">
        <f t="shared" si="20"/>
        <v>1.67311093380687</v>
      </c>
      <c r="S183">
        <f t="shared" si="21"/>
        <v>1.13465145414855</v>
      </c>
      <c r="T183">
        <f t="shared" si="22"/>
        <v>1.67311093380687</v>
      </c>
    </row>
    <row r="184" hidden="1" spans="1:20">
      <c r="A184">
        <v>102</v>
      </c>
      <c r="B184">
        <v>80</v>
      </c>
      <c r="C184" t="s">
        <v>177</v>
      </c>
      <c r="D184" s="1">
        <v>5.4804975718405</v>
      </c>
      <c r="E184" s="1">
        <v>9.22717055755276</v>
      </c>
      <c r="F184" s="1">
        <v>13.0897227399382</v>
      </c>
      <c r="G184" s="1">
        <v>4.15712204130277</v>
      </c>
      <c r="H184" s="1">
        <v>0</v>
      </c>
      <c r="I184" s="1">
        <v>4.55948477951461</v>
      </c>
      <c r="J184" s="1">
        <f t="shared" si="16"/>
        <v>0</v>
      </c>
      <c r="K184" s="1">
        <f t="shared" si="17"/>
        <v>1</v>
      </c>
      <c r="L184" s="1">
        <f t="shared" si="18"/>
        <v>1</v>
      </c>
      <c r="N184">
        <f t="shared" si="19"/>
        <v>3.1890151111261</v>
      </c>
      <c r="O184" s="2">
        <f t="shared" si="23"/>
        <v>3.1890151111261</v>
      </c>
      <c r="P184">
        <f>_xlfn.F.TEST(D184:F184,G184:I184)</f>
        <v>0.611281030172432</v>
      </c>
      <c r="Q184">
        <f>_xlfn.T.TEST(D184:F184,G184:I184,2,2)</f>
        <v>0.0733412902286135</v>
      </c>
      <c r="R184">
        <f t="shared" si="20"/>
        <v>1.67311093380687</v>
      </c>
      <c r="S184">
        <f t="shared" si="21"/>
        <v>1.13465145414855</v>
      </c>
      <c r="T184">
        <f t="shared" si="22"/>
        <v>1.67311093380687</v>
      </c>
    </row>
    <row r="185" hidden="1" spans="1:20">
      <c r="A185">
        <v>436</v>
      </c>
      <c r="B185">
        <v>706</v>
      </c>
      <c r="C185" t="s">
        <v>178</v>
      </c>
      <c r="D185" s="1">
        <v>0</v>
      </c>
      <c r="E185" s="1">
        <v>7.77024889057075</v>
      </c>
      <c r="F185" s="1">
        <v>5.45405114164092</v>
      </c>
      <c r="G185" s="1">
        <v>4.15712204130277</v>
      </c>
      <c r="H185" s="1">
        <v>0</v>
      </c>
      <c r="I185" s="1">
        <v>0</v>
      </c>
      <c r="J185" s="1">
        <f t="shared" si="16"/>
        <v>1</v>
      </c>
      <c r="K185" s="1">
        <f t="shared" si="17"/>
        <v>2</v>
      </c>
      <c r="L185" s="1">
        <f t="shared" si="18"/>
        <v>0</v>
      </c>
      <c r="M185" s="1">
        <f>AVERAGE(D185:I185)</f>
        <v>2.89690367891907</v>
      </c>
      <c r="N185">
        <f t="shared" si="19"/>
        <v>3.18111902917996</v>
      </c>
      <c r="O185" s="2">
        <f t="shared" si="23"/>
        <v>3.18111902917996</v>
      </c>
      <c r="P185">
        <f>_xlfn.F.TEST(D185:F185,G185:I185)</f>
        <v>0.531532760950294</v>
      </c>
      <c r="Q185">
        <f>_xlfn.T.TEST(D185:F185,G185:I185,2,2)</f>
        <v>0.323744820337849</v>
      </c>
      <c r="R185">
        <f t="shared" si="20"/>
        <v>1.66953435477428</v>
      </c>
      <c r="S185">
        <f t="shared" si="21"/>
        <v>0.489797171224777</v>
      </c>
      <c r="T185">
        <f t="shared" si="22"/>
        <v>1.66953435477428</v>
      </c>
    </row>
    <row r="186" hidden="1" spans="1:20">
      <c r="A186">
        <v>538</v>
      </c>
      <c r="B186">
        <v>845</v>
      </c>
      <c r="C186" t="s">
        <v>179</v>
      </c>
      <c r="D186" s="1">
        <v>0</v>
      </c>
      <c r="E186" s="1">
        <v>0</v>
      </c>
      <c r="F186" s="1">
        <v>2.72702557082046</v>
      </c>
      <c r="G186" s="1">
        <v>2.49427322478167</v>
      </c>
      <c r="H186" s="1">
        <v>2.86259918841952</v>
      </c>
      <c r="I186" s="1">
        <v>3.03965651967641</v>
      </c>
      <c r="J186" s="1">
        <f t="shared" si="16"/>
        <v>2</v>
      </c>
      <c r="K186" s="1">
        <f t="shared" si="17"/>
        <v>0</v>
      </c>
      <c r="L186" s="1">
        <f t="shared" si="18"/>
        <v>1</v>
      </c>
      <c r="N186">
        <f t="shared" si="19"/>
        <v>0.324780107663593</v>
      </c>
      <c r="O186" s="2">
        <f t="shared" si="23"/>
        <v>-3.07900630735611</v>
      </c>
      <c r="P186">
        <f>_xlfn.F.TEST(D186:F186,G186:I186)</f>
        <v>0.0605636347986632</v>
      </c>
      <c r="Q186">
        <f>_xlfn.T.TEST(D186:F186,G186:I186,2,2)</f>
        <v>0.110028867134853</v>
      </c>
      <c r="R186">
        <f t="shared" si="20"/>
        <v>-1.62246482275203</v>
      </c>
      <c r="S186">
        <f t="shared" si="21"/>
        <v>0.958493358544945</v>
      </c>
      <c r="T186">
        <f t="shared" si="22"/>
        <v>1.62246482275203</v>
      </c>
    </row>
    <row r="187" hidden="1" spans="1:20">
      <c r="A187">
        <v>465</v>
      </c>
      <c r="B187">
        <v>747</v>
      </c>
      <c r="C187" t="s">
        <v>180</v>
      </c>
      <c r="D187" s="1">
        <v>0</v>
      </c>
      <c r="E187" s="1">
        <v>0</v>
      </c>
      <c r="F187" s="1">
        <v>9.81729205495366</v>
      </c>
      <c r="G187" s="1">
        <v>24.1113078395561</v>
      </c>
      <c r="H187" s="1">
        <v>0</v>
      </c>
      <c r="I187" s="1">
        <v>6.07931303935281</v>
      </c>
      <c r="J187" s="1">
        <f t="shared" si="16"/>
        <v>2</v>
      </c>
      <c r="K187" s="1">
        <f t="shared" si="17"/>
        <v>1</v>
      </c>
      <c r="L187" s="1">
        <f t="shared" si="18"/>
        <v>0</v>
      </c>
      <c r="M187" s="1">
        <f>AVERAGE(D187:I187)</f>
        <v>6.6679854889771</v>
      </c>
      <c r="N187">
        <f t="shared" si="19"/>
        <v>0.325176885044189</v>
      </c>
      <c r="O187" s="2">
        <f t="shared" si="23"/>
        <v>-3.07524933656987</v>
      </c>
      <c r="P187">
        <f>_xlfn.F.TEST(D187:F187,G187:I187)</f>
        <v>0.339296410688333</v>
      </c>
      <c r="Q187">
        <f>_xlfn.T.TEST(D187:F187,G187:I187,2,2)</f>
        <v>0.440856724077489</v>
      </c>
      <c r="R187">
        <f t="shared" si="20"/>
        <v>-1.62070338672825</v>
      </c>
      <c r="S187">
        <f t="shared" si="21"/>
        <v>0.355702530832965</v>
      </c>
      <c r="T187">
        <f t="shared" si="22"/>
        <v>1.62070338672825</v>
      </c>
    </row>
    <row r="188" hidden="1" spans="1:20">
      <c r="A188">
        <v>36</v>
      </c>
      <c r="B188">
        <v>35</v>
      </c>
      <c r="C188" t="s">
        <v>181</v>
      </c>
      <c r="D188" s="1">
        <v>0</v>
      </c>
      <c r="E188" s="1">
        <v>22.3394655603909</v>
      </c>
      <c r="F188" s="1">
        <v>0</v>
      </c>
      <c r="G188" s="1">
        <v>30.7627031056405</v>
      </c>
      <c r="H188" s="1">
        <v>29.4438773666008</v>
      </c>
      <c r="I188" s="1">
        <v>8.35905542911012</v>
      </c>
      <c r="J188" s="1">
        <f t="shared" si="16"/>
        <v>2</v>
      </c>
      <c r="K188" s="1">
        <f t="shared" si="17"/>
        <v>0</v>
      </c>
      <c r="L188" s="1">
        <f t="shared" si="18"/>
        <v>1</v>
      </c>
      <c r="N188">
        <f t="shared" si="19"/>
        <v>0.32581139614211</v>
      </c>
      <c r="O188" s="2">
        <f t="shared" si="23"/>
        <v>-3.06926035074546</v>
      </c>
      <c r="P188">
        <f>_xlfn.F.TEST(D188:F188,G188:I188)</f>
        <v>0.97437698362793</v>
      </c>
      <c r="Q188">
        <f>_xlfn.T.TEST(D188:F188,G188:I188,2,2)</f>
        <v>0.212518181788376</v>
      </c>
      <c r="R188">
        <f t="shared" si="20"/>
        <v>-1.61789102794791</v>
      </c>
      <c r="S188">
        <f t="shared" si="21"/>
        <v>0.672603908378022</v>
      </c>
      <c r="T188">
        <f t="shared" si="22"/>
        <v>1.61789102794791</v>
      </c>
    </row>
    <row r="189" hidden="1" spans="1:20">
      <c r="A189">
        <v>277</v>
      </c>
      <c r="B189">
        <v>214</v>
      </c>
      <c r="C189" t="s">
        <v>182</v>
      </c>
      <c r="D189" s="1">
        <v>12.7878276676278</v>
      </c>
      <c r="E189" s="1">
        <v>9.71281111321344</v>
      </c>
      <c r="F189" s="1">
        <v>16.3621534249228</v>
      </c>
      <c r="G189" s="1">
        <v>3.32569763304222</v>
      </c>
      <c r="H189" s="1">
        <v>3.6804846708251</v>
      </c>
      <c r="I189" s="1">
        <v>5.69935597439326</v>
      </c>
      <c r="J189" s="1">
        <f t="shared" si="16"/>
        <v>0</v>
      </c>
      <c r="K189" s="1">
        <f t="shared" si="17"/>
        <v>0</v>
      </c>
      <c r="L189" s="1">
        <f t="shared" si="18"/>
        <v>2</v>
      </c>
      <c r="N189">
        <f t="shared" si="19"/>
        <v>3.0587285130815</v>
      </c>
      <c r="O189" s="2">
        <f t="shared" si="23"/>
        <v>3.0587285130815</v>
      </c>
      <c r="P189">
        <f>_xlfn.F.TEST(D189:F189,G189:I189)</f>
        <v>0.257886928319684</v>
      </c>
      <c r="Q189">
        <f>_xlfn.T.TEST(D189:F189,G189:I189,2,2)</f>
        <v>0.0133120207635924</v>
      </c>
      <c r="R189">
        <f t="shared" si="20"/>
        <v>1.61293206171385</v>
      </c>
      <c r="S189">
        <f t="shared" si="21"/>
        <v>1.87575601365652</v>
      </c>
      <c r="T189">
        <f t="shared" si="22"/>
        <v>1.61293206171385</v>
      </c>
    </row>
    <row r="190" hidden="1" spans="1:20">
      <c r="A190">
        <v>194</v>
      </c>
      <c r="B190">
        <v>333</v>
      </c>
      <c r="C190" t="s">
        <v>183</v>
      </c>
      <c r="D190" s="1">
        <v>9.13416261973417</v>
      </c>
      <c r="E190" s="1">
        <v>9.71281111321344</v>
      </c>
      <c r="F190" s="1">
        <v>8.72648182662547</v>
      </c>
      <c r="G190" s="1">
        <v>9.1456684908661</v>
      </c>
      <c r="H190" s="1">
        <v>0</v>
      </c>
      <c r="I190" s="1">
        <v>0</v>
      </c>
      <c r="J190" s="1">
        <f t="shared" si="16"/>
        <v>0</v>
      </c>
      <c r="K190" s="1">
        <f t="shared" si="17"/>
        <v>2</v>
      </c>
      <c r="L190" s="1">
        <f t="shared" si="18"/>
        <v>1</v>
      </c>
      <c r="N190">
        <f t="shared" si="19"/>
        <v>3.01491964060485</v>
      </c>
      <c r="O190" s="2">
        <f t="shared" si="23"/>
        <v>3.01491964060485</v>
      </c>
      <c r="P190">
        <f>_xlfn.F.TEST(D190:F190,G190:I190)</f>
        <v>0.0174671697765824</v>
      </c>
      <c r="Q190">
        <f>_xlfn.T.TEST(D190:F190,G190:I190,2,3)</f>
        <v>0.180464243913361</v>
      </c>
      <c r="R190">
        <f t="shared" si="20"/>
        <v>1.59211954917481</v>
      </c>
      <c r="S190">
        <f t="shared" si="21"/>
        <v>0.743608833699587</v>
      </c>
      <c r="T190">
        <f t="shared" si="22"/>
        <v>1.59211954917481</v>
      </c>
    </row>
    <row r="191" hidden="1" spans="1:20">
      <c r="A191">
        <v>251</v>
      </c>
      <c r="B191">
        <v>432</v>
      </c>
      <c r="C191" t="s">
        <v>184</v>
      </c>
      <c r="D191" s="1">
        <v>0</v>
      </c>
      <c r="E191" s="1">
        <v>0</v>
      </c>
      <c r="F191" s="1">
        <v>7.63567159829729</v>
      </c>
      <c r="G191" s="1">
        <v>19.1227613899928</v>
      </c>
      <c r="H191" s="1">
        <v>0</v>
      </c>
      <c r="I191" s="1">
        <v>3.79957064959551</v>
      </c>
      <c r="J191" s="1">
        <f t="shared" si="16"/>
        <v>2</v>
      </c>
      <c r="K191" s="1">
        <f t="shared" si="17"/>
        <v>1</v>
      </c>
      <c r="L191" s="1">
        <f t="shared" si="18"/>
        <v>0</v>
      </c>
      <c r="M191" s="1">
        <f>AVERAGE(D191:I191)</f>
        <v>5.09300060631427</v>
      </c>
      <c r="N191">
        <f t="shared" si="19"/>
        <v>0.333110592112094</v>
      </c>
      <c r="O191" s="2">
        <f t="shared" si="23"/>
        <v>-3.00200601145548</v>
      </c>
      <c r="P191">
        <f>_xlfn.F.TEST(D191:F191,G191:I191)</f>
        <v>0.318805620144562</v>
      </c>
      <c r="Q191">
        <f>_xlfn.T.TEST(D191:F191,G191:I191,2,2)</f>
        <v>0.468886115777308</v>
      </c>
      <c r="R191">
        <f t="shared" si="20"/>
        <v>-1.58592686592873</v>
      </c>
      <c r="S191">
        <f t="shared" si="21"/>
        <v>0.328932626997928</v>
      </c>
      <c r="T191">
        <f t="shared" si="22"/>
        <v>1.58592686592873</v>
      </c>
    </row>
    <row r="192" hidden="1" spans="1:20">
      <c r="A192">
        <v>311</v>
      </c>
      <c r="B192">
        <v>530</v>
      </c>
      <c r="C192" t="s">
        <v>185</v>
      </c>
      <c r="D192" s="1">
        <v>14.6146601915747</v>
      </c>
      <c r="E192" s="1">
        <v>6.79896777924941</v>
      </c>
      <c r="F192" s="1">
        <v>13.0897227399382</v>
      </c>
      <c r="G192" s="1">
        <v>5.81997085782388</v>
      </c>
      <c r="H192" s="1">
        <v>5.72519837683904</v>
      </c>
      <c r="I192" s="1">
        <v>0</v>
      </c>
      <c r="J192" s="1">
        <f t="shared" si="16"/>
        <v>0</v>
      </c>
      <c r="K192" s="1">
        <f t="shared" si="17"/>
        <v>1</v>
      </c>
      <c r="L192" s="1">
        <f t="shared" si="18"/>
        <v>1</v>
      </c>
      <c r="N192">
        <f t="shared" si="19"/>
        <v>2.98855304841876</v>
      </c>
      <c r="O192" s="2">
        <f t="shared" si="23"/>
        <v>2.98855304841876</v>
      </c>
      <c r="P192">
        <f>_xlfn.F.TEST(D192:F192,G192:I192)</f>
        <v>0.785873057383663</v>
      </c>
      <c r="Q192">
        <f>_xlfn.T.TEST(D192:F192,G192:I192,2,2)</f>
        <v>0.0672837551981688</v>
      </c>
      <c r="R192">
        <f t="shared" si="20"/>
        <v>1.5794471516012</v>
      </c>
      <c r="S192">
        <f t="shared" si="21"/>
        <v>1.17208977796621</v>
      </c>
      <c r="T192">
        <f t="shared" si="22"/>
        <v>1.5794471516012</v>
      </c>
    </row>
    <row r="193" hidden="1" spans="1:20">
      <c r="A193">
        <v>66</v>
      </c>
      <c r="B193">
        <v>121</v>
      </c>
      <c r="C193" t="s">
        <v>186</v>
      </c>
      <c r="D193" s="1">
        <v>0</v>
      </c>
      <c r="E193" s="1">
        <v>4.85640555660672</v>
      </c>
      <c r="F193" s="1">
        <v>0</v>
      </c>
      <c r="G193" s="1">
        <v>5.81997085782388</v>
      </c>
      <c r="H193" s="1">
        <v>4.08942741202789</v>
      </c>
      <c r="I193" s="1">
        <v>4.55948477951461</v>
      </c>
      <c r="J193" s="1">
        <f t="shared" si="16"/>
        <v>2</v>
      </c>
      <c r="K193" s="1">
        <f t="shared" si="17"/>
        <v>0</v>
      </c>
      <c r="L193" s="1">
        <f t="shared" si="18"/>
        <v>1</v>
      </c>
      <c r="N193">
        <f t="shared" si="19"/>
        <v>0.335644813772919</v>
      </c>
      <c r="O193" s="2">
        <f t="shared" si="23"/>
        <v>-2.97933994200355</v>
      </c>
      <c r="P193">
        <f>_xlfn.F.TEST(D193:F193,G193:I193)</f>
        <v>0.184883521010661</v>
      </c>
      <c r="Q193">
        <f>_xlfn.T.TEST(D193:F193,G193:I193,2,2)</f>
        <v>0.132416328287376</v>
      </c>
      <c r="R193">
        <f t="shared" si="20"/>
        <v>-1.57499274415224</v>
      </c>
      <c r="S193">
        <f t="shared" si="21"/>
        <v>0.878058458643493</v>
      </c>
      <c r="T193">
        <f t="shared" si="22"/>
        <v>1.57499274415224</v>
      </c>
    </row>
    <row r="194" hidden="1" spans="1:20">
      <c r="A194">
        <v>100</v>
      </c>
      <c r="B194">
        <v>180</v>
      </c>
      <c r="C194" t="s">
        <v>187</v>
      </c>
      <c r="D194" s="1">
        <v>0</v>
      </c>
      <c r="E194" s="1">
        <v>36.9086822302111</v>
      </c>
      <c r="F194" s="1">
        <v>20.7253943382355</v>
      </c>
      <c r="G194" s="1">
        <v>39.9083715965066</v>
      </c>
      <c r="H194" s="1">
        <v>73.609693416502</v>
      </c>
      <c r="I194" s="1">
        <v>57.7534738738517</v>
      </c>
      <c r="J194" s="1">
        <f t="shared" ref="J194:J257" si="24">COUNTIF(D194:F194,0)</f>
        <v>1</v>
      </c>
      <c r="K194" s="1">
        <f t="shared" ref="K194:K257" si="25">COUNTIF(G194:I194,0)</f>
        <v>0</v>
      </c>
      <c r="L194" s="1">
        <f t="shared" ref="L194:L257" si="26">COUNTIF(J194:K194,0)</f>
        <v>1</v>
      </c>
      <c r="N194">
        <f t="shared" ref="N194:N257" si="27">AVERAGE(D194:F194)/AVERAGE(G194:I194)</f>
        <v>0.336507028213946</v>
      </c>
      <c r="O194" s="2">
        <f t="shared" si="23"/>
        <v>-2.97170613436405</v>
      </c>
      <c r="P194">
        <f>_xlfn.F.TEST(D194:F194,G194:I194)</f>
        <v>0.907418505779831</v>
      </c>
      <c r="Q194">
        <f>_xlfn.T.TEST(D194:F194,G194:I194,2,2)</f>
        <v>0.05873258995856</v>
      </c>
      <c r="R194">
        <f t="shared" ref="R194:R257" si="28">LOG(N194,2)</f>
        <v>-1.5712914579165</v>
      </c>
      <c r="S194">
        <f t="shared" ref="S194:S257" si="29">-LOG(Q194)</f>
        <v>1.23112084744735</v>
      </c>
      <c r="T194">
        <f t="shared" ref="T194:T257" si="30">ABS(R194)</f>
        <v>1.5712914579165</v>
      </c>
    </row>
    <row r="195" hidden="1" spans="1:20">
      <c r="A195">
        <v>625</v>
      </c>
      <c r="B195">
        <v>943</v>
      </c>
      <c r="C195" t="s">
        <v>188</v>
      </c>
      <c r="D195" s="1">
        <v>0</v>
      </c>
      <c r="E195" s="1">
        <v>5.82768666792806</v>
      </c>
      <c r="F195" s="1">
        <v>7.63567159829729</v>
      </c>
      <c r="G195" s="1">
        <v>0</v>
      </c>
      <c r="H195" s="1">
        <v>0</v>
      </c>
      <c r="I195" s="1">
        <v>4.55948477951461</v>
      </c>
      <c r="J195" s="1">
        <f t="shared" si="24"/>
        <v>1</v>
      </c>
      <c r="K195" s="1">
        <f t="shared" si="25"/>
        <v>2</v>
      </c>
      <c r="L195" s="1">
        <f t="shared" si="26"/>
        <v>0</v>
      </c>
      <c r="M195" s="1">
        <f>AVERAGE(D195:I195)</f>
        <v>3.00380717428999</v>
      </c>
      <c r="N195">
        <f t="shared" si="27"/>
        <v>2.95282447848387</v>
      </c>
      <c r="O195" s="2">
        <f t="shared" si="23"/>
        <v>2.95282447848387</v>
      </c>
      <c r="P195">
        <f>_xlfn.F.TEST(D195:F195,G195:I195)</f>
        <v>0.60647930605248</v>
      </c>
      <c r="Q195">
        <f>_xlfn.T.TEST(D195:F195,G195:I195,2,2)</f>
        <v>0.342750663172179</v>
      </c>
      <c r="R195">
        <f t="shared" si="28"/>
        <v>1.56209560247701</v>
      </c>
      <c r="S195">
        <f t="shared" si="29"/>
        <v>0.465021696241618</v>
      </c>
      <c r="T195">
        <f t="shared" si="30"/>
        <v>1.56209560247701</v>
      </c>
    </row>
    <row r="196" hidden="1" spans="1:20">
      <c r="A196">
        <v>567</v>
      </c>
      <c r="B196">
        <v>878</v>
      </c>
      <c r="C196" t="s">
        <v>189</v>
      </c>
      <c r="D196" s="1">
        <v>0</v>
      </c>
      <c r="E196" s="1">
        <v>6.79896777924941</v>
      </c>
      <c r="F196" s="1">
        <v>5.45405114164092</v>
      </c>
      <c r="G196" s="1">
        <v>4.15712204130277</v>
      </c>
      <c r="H196" s="1">
        <v>0</v>
      </c>
      <c r="I196" s="1">
        <v>0</v>
      </c>
      <c r="J196" s="1">
        <f t="shared" si="24"/>
        <v>1</v>
      </c>
      <c r="K196" s="1">
        <f t="shared" si="25"/>
        <v>2</v>
      </c>
      <c r="L196" s="1">
        <f t="shared" si="26"/>
        <v>0</v>
      </c>
      <c r="M196" s="1">
        <f>AVERAGE(D196:I196)</f>
        <v>2.73502349369885</v>
      </c>
      <c r="N196">
        <f t="shared" si="27"/>
        <v>2.94747635483187</v>
      </c>
      <c r="O196" s="2">
        <f t="shared" si="23"/>
        <v>2.94747635483187</v>
      </c>
      <c r="P196">
        <f>_xlfn.F.TEST(D196:F196,G196:I196)</f>
        <v>0.615308196869155</v>
      </c>
      <c r="Q196">
        <f>_xlfn.T.TEST(D196:F196,G196:I196,2,2)</f>
        <v>0.340834487398153</v>
      </c>
      <c r="R196">
        <f t="shared" si="28"/>
        <v>1.55948023970084</v>
      </c>
      <c r="S196">
        <f t="shared" si="29"/>
        <v>0.46745646751764</v>
      </c>
      <c r="T196">
        <f t="shared" si="30"/>
        <v>1.55948023970084</v>
      </c>
    </row>
    <row r="197" hidden="1" spans="1:20">
      <c r="A197">
        <v>18</v>
      </c>
      <c r="B197">
        <v>14</v>
      </c>
      <c r="C197" t="s">
        <v>190</v>
      </c>
      <c r="D197" s="1">
        <v>4.56708130986709</v>
      </c>
      <c r="E197" s="1">
        <v>3.3994838896247</v>
      </c>
      <c r="F197" s="1">
        <v>0</v>
      </c>
      <c r="G197" s="1">
        <v>5.81997085782388</v>
      </c>
      <c r="H197" s="1">
        <v>11.8593394948809</v>
      </c>
      <c r="I197" s="1">
        <v>5.69935597439326</v>
      </c>
      <c r="J197" s="1">
        <f t="shared" si="24"/>
        <v>1</v>
      </c>
      <c r="K197" s="1">
        <f t="shared" si="25"/>
        <v>0</v>
      </c>
      <c r="L197" s="1">
        <f t="shared" si="26"/>
        <v>1</v>
      </c>
      <c r="N197">
        <f t="shared" si="27"/>
        <v>0.340762175567637</v>
      </c>
      <c r="O197" s="2">
        <f t="shared" si="23"/>
        <v>-2.93459800323851</v>
      </c>
      <c r="P197">
        <f>_xlfn.F.TEST(D197:F197,G197:I197)</f>
        <v>0.624293602900173</v>
      </c>
      <c r="Q197">
        <f>_xlfn.T.TEST(D197:F197,G197:I197,2,2)</f>
        <v>0.104208780724902</v>
      </c>
      <c r="R197">
        <f t="shared" si="28"/>
        <v>-1.55316288887013</v>
      </c>
      <c r="S197">
        <f t="shared" si="29"/>
        <v>0.9820956854539</v>
      </c>
      <c r="T197">
        <f t="shared" si="30"/>
        <v>1.55316288887013</v>
      </c>
    </row>
    <row r="198" hidden="1" spans="1:20">
      <c r="A198">
        <v>19</v>
      </c>
      <c r="B198">
        <v>14</v>
      </c>
      <c r="C198" t="s">
        <v>190</v>
      </c>
      <c r="D198" s="1">
        <v>4.56708130986709</v>
      </c>
      <c r="E198" s="1">
        <v>3.3994838896247</v>
      </c>
      <c r="F198" s="1">
        <v>0</v>
      </c>
      <c r="G198" s="1">
        <v>5.81997085782388</v>
      </c>
      <c r="H198" s="1">
        <v>11.8593394948809</v>
      </c>
      <c r="I198" s="1">
        <v>5.69935597439326</v>
      </c>
      <c r="J198" s="1">
        <f t="shared" si="24"/>
        <v>1</v>
      </c>
      <c r="K198" s="1">
        <f t="shared" si="25"/>
        <v>0</v>
      </c>
      <c r="L198" s="1">
        <f t="shared" si="26"/>
        <v>1</v>
      </c>
      <c r="N198">
        <f t="shared" si="27"/>
        <v>0.340762175567637</v>
      </c>
      <c r="O198" s="2">
        <f t="shared" si="23"/>
        <v>-2.93459800323851</v>
      </c>
      <c r="P198">
        <f>_xlfn.F.TEST(D198:F198,G198:I198)</f>
        <v>0.624293602900173</v>
      </c>
      <c r="Q198">
        <f>_xlfn.T.TEST(D198:F198,G198:I198,2,2)</f>
        <v>0.104208780724902</v>
      </c>
      <c r="R198">
        <f t="shared" si="28"/>
        <v>-1.55316288887013</v>
      </c>
      <c r="S198">
        <f t="shared" si="29"/>
        <v>0.9820956854539</v>
      </c>
      <c r="T198">
        <f t="shared" si="30"/>
        <v>1.55316288887013</v>
      </c>
    </row>
    <row r="199" hidden="1" spans="1:20">
      <c r="A199">
        <v>187</v>
      </c>
      <c r="B199">
        <v>191</v>
      </c>
      <c r="C199" t="s">
        <v>191</v>
      </c>
      <c r="D199" s="1">
        <v>10.960995143681</v>
      </c>
      <c r="E199" s="1">
        <v>9.71281111321344</v>
      </c>
      <c r="F199" s="1">
        <v>13.0897227399382</v>
      </c>
      <c r="G199" s="1">
        <v>4.15712204130277</v>
      </c>
      <c r="H199" s="1">
        <v>7.3609693416502</v>
      </c>
      <c r="I199" s="1">
        <v>0</v>
      </c>
      <c r="J199" s="1">
        <f t="shared" si="24"/>
        <v>0</v>
      </c>
      <c r="K199" s="1">
        <f t="shared" si="25"/>
        <v>1</v>
      </c>
      <c r="L199" s="1">
        <f t="shared" si="26"/>
        <v>1</v>
      </c>
      <c r="N199">
        <f t="shared" si="27"/>
        <v>2.93134755353681</v>
      </c>
      <c r="O199" s="2">
        <f t="shared" si="23"/>
        <v>2.93134755353681</v>
      </c>
      <c r="P199">
        <f>_xlfn.F.TEST(D199:F199,G199:I199)</f>
        <v>0.352598705518683</v>
      </c>
      <c r="Q199">
        <f>_xlfn.T.TEST(D199:F199,G199:I199,2,2)</f>
        <v>0.0342408276081622</v>
      </c>
      <c r="R199">
        <f t="shared" si="28"/>
        <v>1.55156403047642</v>
      </c>
      <c r="S199">
        <f t="shared" si="29"/>
        <v>1.46545574687706</v>
      </c>
      <c r="T199">
        <f t="shared" si="30"/>
        <v>1.55156403047642</v>
      </c>
    </row>
    <row r="200" hidden="1" spans="1:20">
      <c r="A200">
        <v>244</v>
      </c>
      <c r="B200">
        <v>419</v>
      </c>
      <c r="C200" t="s">
        <v>192</v>
      </c>
      <c r="D200" s="1">
        <v>0</v>
      </c>
      <c r="E200" s="1">
        <v>0</v>
      </c>
      <c r="F200" s="1">
        <v>10.9081022832818</v>
      </c>
      <c r="G200" s="1">
        <v>9.97709289912666</v>
      </c>
      <c r="H200" s="1">
        <v>17.9934806129227</v>
      </c>
      <c r="I200" s="1">
        <v>3.79957064959551</v>
      </c>
      <c r="J200" s="1">
        <f t="shared" si="24"/>
        <v>2</v>
      </c>
      <c r="K200" s="1">
        <f t="shared" si="25"/>
        <v>0</v>
      </c>
      <c r="L200" s="1">
        <f t="shared" si="26"/>
        <v>1</v>
      </c>
      <c r="N200">
        <f t="shared" si="27"/>
        <v>0.343344437714287</v>
      </c>
      <c r="O200" s="2">
        <f t="shared" si="23"/>
        <v>-2.91252715977344</v>
      </c>
      <c r="P200">
        <f>_xlfn.F.TEST(D200:F200,G200:I200)</f>
        <v>0.878349817948884</v>
      </c>
      <c r="Q200">
        <f>_xlfn.T.TEST(D200:F200,G200:I200,2,2)</f>
        <v>0.273760913041495</v>
      </c>
      <c r="R200">
        <f t="shared" si="28"/>
        <v>-1.54227150318761</v>
      </c>
      <c r="S200">
        <f t="shared" si="29"/>
        <v>0.562628559350966</v>
      </c>
      <c r="T200">
        <f t="shared" si="30"/>
        <v>1.54227150318761</v>
      </c>
    </row>
    <row r="201" hidden="1" spans="1:20">
      <c r="A201">
        <v>271</v>
      </c>
      <c r="B201">
        <v>461</v>
      </c>
      <c r="C201" t="s">
        <v>193</v>
      </c>
      <c r="D201" s="1">
        <v>12.7878276676278</v>
      </c>
      <c r="E201" s="1">
        <v>4.85640555660672</v>
      </c>
      <c r="F201" s="1">
        <v>6.54486136996911</v>
      </c>
      <c r="G201" s="1">
        <v>8.31424408260555</v>
      </c>
      <c r="H201" s="1">
        <v>0</v>
      </c>
      <c r="I201" s="1">
        <v>0</v>
      </c>
      <c r="J201" s="1">
        <f t="shared" si="24"/>
        <v>0</v>
      </c>
      <c r="K201" s="1">
        <f t="shared" si="25"/>
        <v>2</v>
      </c>
      <c r="L201" s="1">
        <f t="shared" si="26"/>
        <v>1</v>
      </c>
      <c r="N201">
        <f t="shared" si="27"/>
        <v>2.90935584207953</v>
      </c>
      <c r="O201" s="2">
        <f t="shared" si="23"/>
        <v>2.90935584207953</v>
      </c>
      <c r="P201">
        <f>_xlfn.F.TEST(D201:F201,G201:I201)</f>
        <v>0.862048417805407</v>
      </c>
      <c r="Q201">
        <f>_xlfn.T.TEST(D201:F201,G201:I201,2,2)</f>
        <v>0.22322485037</v>
      </c>
      <c r="R201">
        <f t="shared" si="28"/>
        <v>1.54069976264897</v>
      </c>
      <c r="S201">
        <f t="shared" si="29"/>
        <v>0.651257459475433</v>
      </c>
      <c r="T201">
        <f t="shared" si="30"/>
        <v>1.54069976264897</v>
      </c>
    </row>
    <row r="202" hidden="1" spans="1:20">
      <c r="A202">
        <v>172</v>
      </c>
      <c r="B202">
        <v>172</v>
      </c>
      <c r="C202" t="s">
        <v>194</v>
      </c>
      <c r="D202" s="1">
        <v>0</v>
      </c>
      <c r="E202" s="1">
        <v>7.77024889057075</v>
      </c>
      <c r="F202" s="1">
        <v>5.45405114164092</v>
      </c>
      <c r="G202" s="1">
        <v>0</v>
      </c>
      <c r="H202" s="1">
        <v>0</v>
      </c>
      <c r="I202" s="1">
        <v>4.55948477951461</v>
      </c>
      <c r="J202" s="1">
        <f t="shared" si="24"/>
        <v>1</v>
      </c>
      <c r="K202" s="1">
        <f t="shared" si="25"/>
        <v>2</v>
      </c>
      <c r="L202" s="1">
        <f t="shared" si="26"/>
        <v>0</v>
      </c>
      <c r="M202" s="1">
        <f>AVERAGE(D202:I202)</f>
        <v>2.96396413528771</v>
      </c>
      <c r="N202">
        <f t="shared" si="27"/>
        <v>2.90039350314916</v>
      </c>
      <c r="O202" s="2">
        <f t="shared" si="23"/>
        <v>2.90039350314916</v>
      </c>
      <c r="P202">
        <f>_xlfn.F.TEST(D202:F202,G202:I202)</f>
        <v>0.606682880864012</v>
      </c>
      <c r="Q202">
        <f>_xlfn.T.TEST(D202:F202,G202:I202,2,2)</f>
        <v>0.354329234689734</v>
      </c>
      <c r="R202">
        <f t="shared" si="28"/>
        <v>1.53624864731924</v>
      </c>
      <c r="S202">
        <f t="shared" si="29"/>
        <v>0.450593013795406</v>
      </c>
      <c r="T202">
        <f t="shared" si="30"/>
        <v>1.53624864731924</v>
      </c>
    </row>
    <row r="203" hidden="1" spans="1:20">
      <c r="A203">
        <v>140</v>
      </c>
      <c r="B203">
        <v>109</v>
      </c>
      <c r="C203" t="s">
        <v>195</v>
      </c>
      <c r="D203" s="1">
        <v>0</v>
      </c>
      <c r="E203" s="1">
        <v>0</v>
      </c>
      <c r="F203" s="1">
        <v>5.45405114164092</v>
      </c>
      <c r="G203" s="1">
        <v>15.7970637569505</v>
      </c>
      <c r="H203" s="1">
        <v>0</v>
      </c>
      <c r="I203" s="1">
        <v>0</v>
      </c>
      <c r="J203" s="1">
        <f t="shared" si="24"/>
        <v>2</v>
      </c>
      <c r="K203" s="1">
        <f t="shared" si="25"/>
        <v>2</v>
      </c>
      <c r="L203" s="1">
        <f t="shared" si="26"/>
        <v>0</v>
      </c>
      <c r="M203" s="1">
        <f>AVERAGE(D203:I203)</f>
        <v>3.54185248309857</v>
      </c>
      <c r="N203">
        <f t="shared" si="27"/>
        <v>0.345257272209287</v>
      </c>
      <c r="O203" s="2">
        <f t="shared" si="23"/>
        <v>-2.89639083805836</v>
      </c>
      <c r="P203">
        <f>_xlfn.F.TEST(D203:F203,G203:I203)</f>
        <v>0.213013418153385</v>
      </c>
      <c r="Q203">
        <f>_xlfn.T.TEST(D203:F203,G203:I203,2,2)</f>
        <v>0.569491667967074</v>
      </c>
      <c r="R203">
        <f t="shared" si="28"/>
        <v>-1.53425629236702</v>
      </c>
      <c r="S203">
        <f t="shared" si="29"/>
        <v>0.244512625548697</v>
      </c>
      <c r="T203">
        <f t="shared" si="30"/>
        <v>1.53425629236702</v>
      </c>
    </row>
    <row r="204" hidden="1" spans="1:20">
      <c r="A204">
        <v>141</v>
      </c>
      <c r="B204">
        <v>109</v>
      </c>
      <c r="C204" t="s">
        <v>195</v>
      </c>
      <c r="D204" s="1">
        <v>0</v>
      </c>
      <c r="E204" s="1">
        <v>0</v>
      </c>
      <c r="F204" s="1">
        <v>5.45405114164092</v>
      </c>
      <c r="G204" s="1">
        <v>15.7970637569505</v>
      </c>
      <c r="H204" s="1">
        <v>0</v>
      </c>
      <c r="I204" s="1">
        <v>0</v>
      </c>
      <c r="J204" s="1">
        <f t="shared" si="24"/>
        <v>2</v>
      </c>
      <c r="K204" s="1">
        <f t="shared" si="25"/>
        <v>2</v>
      </c>
      <c r="L204" s="1">
        <f t="shared" si="26"/>
        <v>0</v>
      </c>
      <c r="M204" s="1">
        <f>AVERAGE(D204:I204)</f>
        <v>3.54185248309857</v>
      </c>
      <c r="N204">
        <f t="shared" si="27"/>
        <v>0.345257272209287</v>
      </c>
      <c r="O204" s="2">
        <f t="shared" si="23"/>
        <v>-2.89639083805836</v>
      </c>
      <c r="P204">
        <f>_xlfn.F.TEST(D204:F204,G204:I204)</f>
        <v>0.213013418153385</v>
      </c>
      <c r="Q204">
        <f>_xlfn.T.TEST(D204:F204,G204:I204,2,2)</f>
        <v>0.569491667967074</v>
      </c>
      <c r="R204">
        <f t="shared" si="28"/>
        <v>-1.53425629236702</v>
      </c>
      <c r="S204">
        <f t="shared" si="29"/>
        <v>0.244512625548697</v>
      </c>
      <c r="T204">
        <f t="shared" si="30"/>
        <v>1.53425629236702</v>
      </c>
    </row>
    <row r="205" hidden="1" spans="1:20">
      <c r="A205">
        <v>115</v>
      </c>
      <c r="B205">
        <v>115</v>
      </c>
      <c r="C205" t="s">
        <v>196</v>
      </c>
      <c r="D205" s="1">
        <v>0</v>
      </c>
      <c r="E205" s="1">
        <v>0</v>
      </c>
      <c r="F205" s="1">
        <v>11.99891251161</v>
      </c>
      <c r="G205" s="1">
        <v>4.15712204130277</v>
      </c>
      <c r="H205" s="1">
        <v>0</v>
      </c>
      <c r="I205" s="1">
        <v>0</v>
      </c>
      <c r="J205" s="1">
        <f t="shared" si="24"/>
        <v>2</v>
      </c>
      <c r="K205" s="1">
        <f t="shared" si="25"/>
        <v>2</v>
      </c>
      <c r="L205" s="1">
        <f t="shared" si="26"/>
        <v>0</v>
      </c>
      <c r="M205" s="1">
        <f>AVERAGE(D205:I205)</f>
        <v>2.69267242548546</v>
      </c>
      <c r="N205">
        <f t="shared" si="27"/>
        <v>2.88635079566963</v>
      </c>
      <c r="O205" s="2">
        <f t="shared" si="23"/>
        <v>2.88635079566963</v>
      </c>
      <c r="P205">
        <f>_xlfn.F.TEST(D205:F205,G205:I205)</f>
        <v>0.214338818664834</v>
      </c>
      <c r="Q205">
        <f>_xlfn.T.TEST(D205:F205,G205:I205,2,2)</f>
        <v>0.570306199705474</v>
      </c>
      <c r="R205">
        <f t="shared" si="28"/>
        <v>1.52924664993914</v>
      </c>
      <c r="S205">
        <f t="shared" si="29"/>
        <v>0.24389190724491</v>
      </c>
      <c r="T205">
        <f t="shared" si="30"/>
        <v>1.52924664993914</v>
      </c>
    </row>
    <row r="206" hidden="1" spans="1:20">
      <c r="A206">
        <v>326</v>
      </c>
      <c r="B206">
        <v>326</v>
      </c>
      <c r="C206" t="s">
        <v>197</v>
      </c>
      <c r="D206" s="1">
        <v>0</v>
      </c>
      <c r="E206" s="1">
        <v>0</v>
      </c>
      <c r="F206" s="1">
        <v>13.0897227399382</v>
      </c>
      <c r="G206" s="1">
        <v>0</v>
      </c>
      <c r="H206" s="1">
        <v>0</v>
      </c>
      <c r="I206" s="1">
        <v>4.55948477951461</v>
      </c>
      <c r="J206" s="1">
        <f t="shared" si="24"/>
        <v>2</v>
      </c>
      <c r="K206" s="1">
        <f t="shared" si="25"/>
        <v>2</v>
      </c>
      <c r="L206" s="1">
        <f t="shared" si="26"/>
        <v>0</v>
      </c>
      <c r="M206" s="1">
        <f>AVERAGE(D206:I206)</f>
        <v>2.94153458657547</v>
      </c>
      <c r="N206">
        <f t="shared" si="27"/>
        <v>2.87087760414274</v>
      </c>
      <c r="O206" s="2">
        <f t="shared" si="23"/>
        <v>2.87087760414274</v>
      </c>
      <c r="P206">
        <f>_xlfn.F.TEST(D206:F206,G206:I206)</f>
        <v>0.216404822541613</v>
      </c>
      <c r="Q206">
        <f>_xlfn.T.TEST(D206:F206,G206:I206,2,2)</f>
        <v>0.571573863741983</v>
      </c>
      <c r="R206">
        <f t="shared" si="28"/>
        <v>1.52149182456796</v>
      </c>
      <c r="S206">
        <f t="shared" si="29"/>
        <v>0.242927638334793</v>
      </c>
      <c r="T206">
        <f t="shared" si="30"/>
        <v>1.52149182456796</v>
      </c>
    </row>
    <row r="207" hidden="1" spans="1:20">
      <c r="A207">
        <v>132</v>
      </c>
      <c r="B207">
        <v>233</v>
      </c>
      <c r="C207" t="s">
        <v>198</v>
      </c>
      <c r="D207" s="1">
        <v>32.882985431043</v>
      </c>
      <c r="E207" s="1">
        <v>23.3107466717122</v>
      </c>
      <c r="F207" s="1">
        <v>21.8162045665637</v>
      </c>
      <c r="G207" s="1">
        <v>10.8085173073872</v>
      </c>
      <c r="H207" s="1">
        <v>8.99674030646135</v>
      </c>
      <c r="I207" s="1">
        <v>7.59914129919102</v>
      </c>
      <c r="J207" s="1">
        <f t="shared" si="24"/>
        <v>0</v>
      </c>
      <c r="K207" s="1">
        <f t="shared" si="25"/>
        <v>0</v>
      </c>
      <c r="L207" s="1">
        <f t="shared" si="26"/>
        <v>2</v>
      </c>
      <c r="N207">
        <f t="shared" si="27"/>
        <v>2.84662097194185</v>
      </c>
      <c r="O207" s="2">
        <f t="shared" si="23"/>
        <v>2.84662097194185</v>
      </c>
      <c r="P207">
        <f>_xlfn.F.TEST(D207:F207,G207:I207)</f>
        <v>0.134004819340252</v>
      </c>
      <c r="Q207">
        <f>_xlfn.T.TEST(D207:F207,G207:I207,2,2)</f>
        <v>0.00930900249642299</v>
      </c>
      <c r="R207">
        <f t="shared" si="28"/>
        <v>1.50925041078199</v>
      </c>
      <c r="S207">
        <f t="shared" si="29"/>
        <v>2.03109685323011</v>
      </c>
      <c r="T207">
        <f t="shared" si="30"/>
        <v>1.50925041078199</v>
      </c>
    </row>
    <row r="208" hidden="1" spans="1:20">
      <c r="A208">
        <v>62</v>
      </c>
      <c r="B208">
        <v>114</v>
      </c>
      <c r="C208" t="s">
        <v>199</v>
      </c>
      <c r="D208" s="1">
        <v>23.7488228113088</v>
      </c>
      <c r="E208" s="1">
        <v>18.4543411151055</v>
      </c>
      <c r="F208" s="1">
        <v>18.5437738815791</v>
      </c>
      <c r="G208" s="1">
        <v>9.97709289912666</v>
      </c>
      <c r="H208" s="1">
        <v>0</v>
      </c>
      <c r="I208" s="1">
        <v>11.3987119487865</v>
      </c>
      <c r="J208" s="1">
        <f t="shared" si="24"/>
        <v>0</v>
      </c>
      <c r="K208" s="1">
        <f t="shared" si="25"/>
        <v>1</v>
      </c>
      <c r="L208" s="1">
        <f t="shared" si="26"/>
        <v>1</v>
      </c>
      <c r="N208">
        <f t="shared" si="27"/>
        <v>2.84185499634761</v>
      </c>
      <c r="O208" s="2">
        <f t="shared" si="23"/>
        <v>2.84185499634761</v>
      </c>
      <c r="P208">
        <f>_xlfn.F.TEST(D208:F208,G208:I208)</f>
        <v>0.384696799072718</v>
      </c>
      <c r="Q208">
        <f>_xlfn.T.TEST(D208:F208,G208:I208,2,2)</f>
        <v>0.0302500875254734</v>
      </c>
      <c r="R208">
        <f t="shared" si="28"/>
        <v>1.50683294395889</v>
      </c>
      <c r="S208">
        <f t="shared" si="29"/>
        <v>1.5192733644239</v>
      </c>
      <c r="T208">
        <f t="shared" si="30"/>
        <v>1.50683294395889</v>
      </c>
    </row>
    <row r="209" hidden="1" spans="1:20">
      <c r="A209">
        <v>401</v>
      </c>
      <c r="B209">
        <v>660</v>
      </c>
      <c r="C209" t="s">
        <v>200</v>
      </c>
      <c r="D209" s="1">
        <v>16.4414927155215</v>
      </c>
      <c r="E209" s="1">
        <v>0</v>
      </c>
      <c r="F209" s="1">
        <v>0</v>
      </c>
      <c r="G209" s="1">
        <v>5.81997085782388</v>
      </c>
      <c r="H209" s="1">
        <v>0</v>
      </c>
      <c r="I209" s="1">
        <v>0</v>
      </c>
      <c r="J209" s="1">
        <f t="shared" si="24"/>
        <v>2</v>
      </c>
      <c r="K209" s="1">
        <f t="shared" si="25"/>
        <v>2</v>
      </c>
      <c r="L209" s="1">
        <f t="shared" si="26"/>
        <v>0</v>
      </c>
      <c r="M209" s="1">
        <f>AVERAGE(D209:I209)</f>
        <v>3.7102439288909</v>
      </c>
      <c r="N209">
        <f t="shared" si="27"/>
        <v>2.82501289390804</v>
      </c>
      <c r="O209" s="2">
        <f t="shared" si="23"/>
        <v>2.82501289390804</v>
      </c>
      <c r="P209">
        <f>_xlfn.F.TEST(D209:F209,G209:I209)</f>
        <v>0.222699842845032</v>
      </c>
      <c r="Q209">
        <f>_xlfn.T.TEST(D209:F209,G209:I209,2,2)</f>
        <v>0.575421696538084</v>
      </c>
      <c r="R209">
        <f t="shared" si="28"/>
        <v>1.49825745228348</v>
      </c>
      <c r="S209">
        <f t="shared" si="29"/>
        <v>0.240013766865017</v>
      </c>
      <c r="T209">
        <f t="shared" si="30"/>
        <v>1.49825745228348</v>
      </c>
    </row>
    <row r="210" hidden="1" spans="1:20">
      <c r="A210">
        <v>374</v>
      </c>
      <c r="B210">
        <v>627</v>
      </c>
      <c r="C210" t="s">
        <v>201</v>
      </c>
      <c r="D210" s="1">
        <v>25.5756553352557</v>
      </c>
      <c r="E210" s="1">
        <v>13.5979355584988</v>
      </c>
      <c r="F210" s="1">
        <v>17.4529636532509</v>
      </c>
      <c r="G210" s="1">
        <v>4.98854644956333</v>
      </c>
      <c r="H210" s="1">
        <v>8.99674030646135</v>
      </c>
      <c r="I210" s="1">
        <v>6.07931303935281</v>
      </c>
      <c r="J210" s="1">
        <f t="shared" si="24"/>
        <v>0</v>
      </c>
      <c r="K210" s="1">
        <f t="shared" si="25"/>
        <v>0</v>
      </c>
      <c r="L210" s="1">
        <f t="shared" si="26"/>
        <v>2</v>
      </c>
      <c r="N210">
        <f t="shared" si="27"/>
        <v>2.82221201142776</v>
      </c>
      <c r="O210" s="2">
        <f t="shared" si="23"/>
        <v>2.82221201142776</v>
      </c>
      <c r="P210">
        <f>_xlfn.F.TEST(D210:F210,G210:I210)</f>
        <v>0.206074902060891</v>
      </c>
      <c r="Q210">
        <f>_xlfn.T.TEST(D210:F210,G210:I210,2,2)</f>
        <v>0.0307969842806528</v>
      </c>
      <c r="R210">
        <f t="shared" si="28"/>
        <v>1.49682637076522</v>
      </c>
      <c r="S210">
        <f t="shared" si="29"/>
        <v>1.51149180864223</v>
      </c>
      <c r="T210">
        <f t="shared" si="30"/>
        <v>1.49682637076522</v>
      </c>
    </row>
    <row r="211" hidden="1" spans="1:20">
      <c r="A211">
        <v>52</v>
      </c>
      <c r="B211">
        <v>43</v>
      </c>
      <c r="C211" t="s">
        <v>202</v>
      </c>
      <c r="D211" s="1">
        <v>0</v>
      </c>
      <c r="E211" s="1">
        <v>2.42820277830336</v>
      </c>
      <c r="F211" s="1">
        <v>0</v>
      </c>
      <c r="G211" s="1">
        <v>4.15712204130277</v>
      </c>
      <c r="H211" s="1">
        <v>0</v>
      </c>
      <c r="I211" s="1">
        <v>2.65969945471686</v>
      </c>
      <c r="J211" s="1">
        <f t="shared" si="24"/>
        <v>2</v>
      </c>
      <c r="K211" s="1">
        <f t="shared" si="25"/>
        <v>1</v>
      </c>
      <c r="L211" s="1">
        <f t="shared" si="26"/>
        <v>0</v>
      </c>
      <c r="M211" s="1">
        <f>AVERAGE(D211:I211)</f>
        <v>1.54083737905383</v>
      </c>
      <c r="N211">
        <f t="shared" si="27"/>
        <v>0.356207475833304</v>
      </c>
      <c r="O211" s="2">
        <f t="shared" si="23"/>
        <v>-2.80735264654573</v>
      </c>
      <c r="P211">
        <f>_xlfn.F.TEST(D211:F211,G211:I211)</f>
        <v>0.614339800153483</v>
      </c>
      <c r="Q211">
        <f>_xlfn.T.TEST(D211:F211,G211:I211,2,2)</f>
        <v>0.373177117786876</v>
      </c>
      <c r="R211">
        <f t="shared" si="28"/>
        <v>-1.48921029985587</v>
      </c>
      <c r="S211">
        <f t="shared" si="29"/>
        <v>0.428084993873987</v>
      </c>
      <c r="T211">
        <f t="shared" si="30"/>
        <v>1.48921029985587</v>
      </c>
    </row>
    <row r="212" hidden="1" spans="1:20">
      <c r="A212">
        <v>53</v>
      </c>
      <c r="B212">
        <v>43</v>
      </c>
      <c r="C212" t="s">
        <v>202</v>
      </c>
      <c r="D212" s="1">
        <v>0</v>
      </c>
      <c r="E212" s="1">
        <v>2.42820277830336</v>
      </c>
      <c r="F212" s="1">
        <v>0</v>
      </c>
      <c r="G212" s="1">
        <v>4.15712204130277</v>
      </c>
      <c r="H212" s="1">
        <v>0</v>
      </c>
      <c r="I212" s="1">
        <v>2.65969945471686</v>
      </c>
      <c r="J212" s="1">
        <f t="shared" si="24"/>
        <v>2</v>
      </c>
      <c r="K212" s="1">
        <f t="shared" si="25"/>
        <v>1</v>
      </c>
      <c r="L212" s="1">
        <f t="shared" si="26"/>
        <v>0</v>
      </c>
      <c r="M212" s="1">
        <f>AVERAGE(D212:I212)</f>
        <v>1.54083737905383</v>
      </c>
      <c r="N212">
        <f t="shared" si="27"/>
        <v>0.356207475833304</v>
      </c>
      <c r="O212" s="2">
        <f t="shared" ref="O212:O275" si="31">IF(N212&gt;1,N212,-1/N212)</f>
        <v>-2.80735264654573</v>
      </c>
      <c r="P212">
        <f>_xlfn.F.TEST(D212:F212,G212:I212)</f>
        <v>0.614339800153483</v>
      </c>
      <c r="Q212">
        <f>_xlfn.T.TEST(D212:F212,G212:I212,2,2)</f>
        <v>0.373177117786876</v>
      </c>
      <c r="R212">
        <f t="shared" si="28"/>
        <v>-1.48921029985587</v>
      </c>
      <c r="S212">
        <f t="shared" si="29"/>
        <v>0.428084993873987</v>
      </c>
      <c r="T212">
        <f t="shared" si="30"/>
        <v>1.48921029985587</v>
      </c>
    </row>
    <row r="213" hidden="1" spans="1:20">
      <c r="A213">
        <v>370</v>
      </c>
      <c r="B213">
        <v>622</v>
      </c>
      <c r="C213" t="s">
        <v>203</v>
      </c>
      <c r="D213" s="1">
        <v>18.2683252394683</v>
      </c>
      <c r="E213" s="1">
        <v>11.6553733358561</v>
      </c>
      <c r="F213" s="1">
        <v>31.6334966215173</v>
      </c>
      <c r="G213" s="1">
        <v>9.1456684908661</v>
      </c>
      <c r="H213" s="1">
        <v>0</v>
      </c>
      <c r="I213" s="1">
        <v>12.9185402086247</v>
      </c>
      <c r="J213" s="1">
        <f t="shared" si="24"/>
        <v>0</v>
      </c>
      <c r="K213" s="1">
        <f t="shared" si="25"/>
        <v>1</v>
      </c>
      <c r="L213" s="1">
        <f t="shared" si="26"/>
        <v>1</v>
      </c>
      <c r="N213">
        <f t="shared" si="27"/>
        <v>2.78991175415515</v>
      </c>
      <c r="O213" s="2">
        <f t="shared" si="31"/>
        <v>2.78991175415515</v>
      </c>
      <c r="P213">
        <f>_xlfn.F.TEST(D213:F213,G213:I213)</f>
        <v>0.597497867080947</v>
      </c>
      <c r="Q213">
        <f>_xlfn.T.TEST(D213:F213,G213:I213,2,2)</f>
        <v>0.133882935813372</v>
      </c>
      <c r="R213">
        <f t="shared" si="28"/>
        <v>1.48021948984795</v>
      </c>
      <c r="S213">
        <f t="shared" si="29"/>
        <v>0.873274772908466</v>
      </c>
      <c r="T213">
        <f t="shared" si="30"/>
        <v>1.48021948984795</v>
      </c>
    </row>
    <row r="214" hidden="1" spans="1:20">
      <c r="A214">
        <v>191</v>
      </c>
      <c r="B214">
        <v>146</v>
      </c>
      <c r="C214" t="s">
        <v>204</v>
      </c>
      <c r="D214" s="1">
        <v>71.2464684339265</v>
      </c>
      <c r="E214" s="1">
        <v>43.7076500094605</v>
      </c>
      <c r="F214" s="1">
        <v>0</v>
      </c>
      <c r="G214" s="1">
        <v>0</v>
      </c>
      <c r="H214" s="1">
        <v>35.9869612258454</v>
      </c>
      <c r="I214" s="1">
        <v>5.31939890943371</v>
      </c>
      <c r="J214" s="1">
        <f t="shared" si="24"/>
        <v>1</v>
      </c>
      <c r="K214" s="1">
        <f t="shared" si="25"/>
        <v>1</v>
      </c>
      <c r="L214" s="1">
        <f t="shared" si="26"/>
        <v>0</v>
      </c>
      <c r="M214" s="1">
        <f>AVERAGE(D214:I214)</f>
        <v>26.0434130964444</v>
      </c>
      <c r="N214">
        <f t="shared" si="27"/>
        <v>2.78296412627281</v>
      </c>
      <c r="O214" s="2">
        <f t="shared" si="31"/>
        <v>2.78296412627281</v>
      </c>
      <c r="P214">
        <f>_xlfn.F.TEST(D214:F214,G214:I214)</f>
        <v>0.452379536634029</v>
      </c>
      <c r="Q214">
        <f>_xlfn.T.TEST(D214:F214,G214:I214,2,2)</f>
        <v>0.356622081646533</v>
      </c>
      <c r="R214">
        <f t="shared" si="28"/>
        <v>1.47662231176622</v>
      </c>
      <c r="S214">
        <f t="shared" si="29"/>
        <v>0.447791769292085</v>
      </c>
      <c r="T214">
        <f t="shared" si="30"/>
        <v>1.47662231176622</v>
      </c>
    </row>
    <row r="215" hidden="1" spans="1:20">
      <c r="A215">
        <v>87</v>
      </c>
      <c r="B215">
        <v>91</v>
      </c>
      <c r="C215" t="s">
        <v>205</v>
      </c>
      <c r="D215" s="1">
        <v>9.13416261973417</v>
      </c>
      <c r="E215" s="1">
        <v>8.74153000189209</v>
      </c>
      <c r="F215" s="1">
        <v>6.54486136996911</v>
      </c>
      <c r="G215" s="1">
        <v>4.98854644956333</v>
      </c>
      <c r="H215" s="1">
        <v>0</v>
      </c>
      <c r="I215" s="1">
        <v>3.79957064959551</v>
      </c>
      <c r="J215" s="1">
        <f t="shared" si="24"/>
        <v>0</v>
      </c>
      <c r="K215" s="1">
        <f t="shared" si="25"/>
        <v>1</v>
      </c>
      <c r="L215" s="1">
        <f t="shared" si="26"/>
        <v>1</v>
      </c>
      <c r="N215">
        <f t="shared" si="27"/>
        <v>2.77881527021673</v>
      </c>
      <c r="O215" s="2">
        <f t="shared" si="31"/>
        <v>2.77881527021673</v>
      </c>
      <c r="P215">
        <f>_xlfn.F.TEST(D215:F215,G215:I215)</f>
        <v>0.445783918100478</v>
      </c>
      <c r="Q215">
        <f>_xlfn.T.TEST(D215:F215,G215:I215,2,2)</f>
        <v>0.0378995700813645</v>
      </c>
      <c r="R215">
        <f t="shared" si="28"/>
        <v>1.47446993040012</v>
      </c>
      <c r="S215">
        <f t="shared" si="29"/>
        <v>1.42136571647916</v>
      </c>
      <c r="T215">
        <f t="shared" si="30"/>
        <v>1.47446993040012</v>
      </c>
    </row>
    <row r="216" hidden="1" spans="1:20">
      <c r="A216">
        <v>534</v>
      </c>
      <c r="B216">
        <v>839</v>
      </c>
      <c r="C216" t="s">
        <v>206</v>
      </c>
      <c r="D216" s="1">
        <v>622.94989066587</v>
      </c>
      <c r="E216" s="1">
        <v>331.206858960578</v>
      </c>
      <c r="F216" s="1">
        <v>1220.61664549924</v>
      </c>
      <c r="G216" s="1">
        <v>323.424094813356</v>
      </c>
      <c r="H216" s="1">
        <v>95.6926014414526</v>
      </c>
      <c r="I216" s="1">
        <v>364.758782361169</v>
      </c>
      <c r="J216" s="1">
        <f t="shared" si="24"/>
        <v>0</v>
      </c>
      <c r="K216" s="1">
        <f t="shared" si="25"/>
        <v>0</v>
      </c>
      <c r="L216" s="1">
        <f t="shared" si="26"/>
        <v>2</v>
      </c>
      <c r="N216">
        <f t="shared" si="27"/>
        <v>2.77438630809768</v>
      </c>
      <c r="O216" s="2">
        <f t="shared" si="31"/>
        <v>2.77438630809768</v>
      </c>
      <c r="P216">
        <f>_xlfn.F.TEST(D216:F216,G216:I216)</f>
        <v>0.185335764848144</v>
      </c>
      <c r="Q216">
        <f>_xlfn.T.TEST(D216:F216,G216:I216,2,2)</f>
        <v>0.16685482581664</v>
      </c>
      <c r="R216">
        <f t="shared" si="28"/>
        <v>1.47216868383087</v>
      </c>
      <c r="S216">
        <f t="shared" si="29"/>
        <v>0.777661228054864</v>
      </c>
      <c r="T216">
        <f t="shared" si="30"/>
        <v>1.47216868383087</v>
      </c>
    </row>
    <row r="217" hidden="1" spans="1:20">
      <c r="A217">
        <v>287</v>
      </c>
      <c r="B217">
        <v>223</v>
      </c>
      <c r="C217" t="s">
        <v>207</v>
      </c>
      <c r="D217" s="1">
        <v>4.56708130986709</v>
      </c>
      <c r="E217" s="1">
        <v>2.91384333396403</v>
      </c>
      <c r="F217" s="1">
        <v>2.72702557082046</v>
      </c>
      <c r="G217" s="1">
        <v>0</v>
      </c>
      <c r="H217" s="1">
        <v>3.6804846708251</v>
      </c>
      <c r="I217" s="1">
        <v>0</v>
      </c>
      <c r="J217" s="1">
        <f t="shared" si="24"/>
        <v>0</v>
      </c>
      <c r="K217" s="1">
        <f t="shared" si="25"/>
        <v>2</v>
      </c>
      <c r="L217" s="1">
        <f t="shared" si="26"/>
        <v>1</v>
      </c>
      <c r="N217">
        <f t="shared" si="27"/>
        <v>2.77353422921964</v>
      </c>
      <c r="O217" s="2">
        <f t="shared" si="31"/>
        <v>2.77353422921964</v>
      </c>
      <c r="P217">
        <f>_xlfn.F.TEST(D217:F217,G217:I217)</f>
        <v>0.370205862051962</v>
      </c>
      <c r="Q217">
        <f>_xlfn.T.TEST(D217:F217,G217:I217,2,2)</f>
        <v>0.184631835337073</v>
      </c>
      <c r="R217">
        <f t="shared" si="28"/>
        <v>1.47172553041034</v>
      </c>
      <c r="S217">
        <f t="shared" si="29"/>
        <v>0.733693413173713</v>
      </c>
      <c r="T217">
        <f t="shared" si="30"/>
        <v>1.47172553041034</v>
      </c>
    </row>
    <row r="218" hidden="1" spans="1:20">
      <c r="A218">
        <v>360</v>
      </c>
      <c r="B218">
        <v>605</v>
      </c>
      <c r="C218" t="s">
        <v>208</v>
      </c>
      <c r="D218" s="1">
        <v>28.6812706259653</v>
      </c>
      <c r="E218" s="1">
        <v>14.0835761141595</v>
      </c>
      <c r="F218" s="1">
        <v>69.702773590171</v>
      </c>
      <c r="G218" s="1">
        <v>4.65597668625911</v>
      </c>
      <c r="H218" s="1">
        <v>0</v>
      </c>
      <c r="I218" s="1">
        <v>36.0544713095253</v>
      </c>
      <c r="J218" s="1">
        <f t="shared" si="24"/>
        <v>0</v>
      </c>
      <c r="K218" s="1">
        <f t="shared" si="25"/>
        <v>1</v>
      </c>
      <c r="L218" s="1">
        <f t="shared" si="26"/>
        <v>1</v>
      </c>
      <c r="N218">
        <f t="shared" si="27"/>
        <v>2.76262300876527</v>
      </c>
      <c r="O218" s="2">
        <f t="shared" si="31"/>
        <v>2.76262300876527</v>
      </c>
      <c r="P218">
        <f>_xlfn.F.TEST(D218:F218,G218:I218)</f>
        <v>0.632458655654618</v>
      </c>
      <c r="Q218">
        <f>_xlfn.T.TEST(D218:F218,G218:I218,2,2)</f>
        <v>0.300554409310251</v>
      </c>
      <c r="R218">
        <f t="shared" si="28"/>
        <v>1.46603870348495</v>
      </c>
      <c r="S218">
        <f t="shared" si="29"/>
        <v>0.522076896292721</v>
      </c>
      <c r="T218">
        <f t="shared" si="30"/>
        <v>1.46603870348495</v>
      </c>
    </row>
    <row r="219" hidden="1" spans="1:20">
      <c r="A219">
        <v>148</v>
      </c>
      <c r="B219">
        <v>151</v>
      </c>
      <c r="C219" t="s">
        <v>209</v>
      </c>
      <c r="D219" s="1">
        <v>25.5756553352557</v>
      </c>
      <c r="E219" s="1">
        <v>14.5692166698202</v>
      </c>
      <c r="F219" s="1">
        <v>9.81729205495366</v>
      </c>
      <c r="G219" s="1">
        <v>12.4713661239083</v>
      </c>
      <c r="H219" s="1">
        <v>5.72519837683904</v>
      </c>
      <c r="I219" s="1">
        <v>0</v>
      </c>
      <c r="J219" s="1">
        <f t="shared" si="24"/>
        <v>0</v>
      </c>
      <c r="K219" s="1">
        <f t="shared" si="25"/>
        <v>1</v>
      </c>
      <c r="L219" s="1">
        <f t="shared" si="26"/>
        <v>1</v>
      </c>
      <c r="N219">
        <f t="shared" si="27"/>
        <v>2.74569213644573</v>
      </c>
      <c r="O219" s="2">
        <f t="shared" si="31"/>
        <v>2.74569213644573</v>
      </c>
      <c r="P219">
        <f>_xlfn.F.TEST(D219:F219,G219:I219)</f>
        <v>0.747193022876843</v>
      </c>
      <c r="Q219">
        <f>_xlfn.T.TEST(D219:F219,G219:I219,2,2)</f>
        <v>0.146975250796751</v>
      </c>
      <c r="R219">
        <f t="shared" si="28"/>
        <v>1.45716987088827</v>
      </c>
      <c r="S219">
        <f t="shared" si="29"/>
        <v>0.832755790063512</v>
      </c>
      <c r="T219">
        <f t="shared" si="30"/>
        <v>1.45716987088827</v>
      </c>
    </row>
    <row r="220" hidden="1" spans="1:20">
      <c r="A220">
        <v>140</v>
      </c>
      <c r="B220">
        <v>247</v>
      </c>
      <c r="C220" t="s">
        <v>210</v>
      </c>
      <c r="D220" s="1">
        <v>10.960995143681</v>
      </c>
      <c r="E220" s="1">
        <v>27.1958711169976</v>
      </c>
      <c r="F220" s="1">
        <v>17.4529636532509</v>
      </c>
      <c r="G220" s="1">
        <v>49.8854644956333</v>
      </c>
      <c r="H220" s="1">
        <v>66.2487240748518</v>
      </c>
      <c r="I220" s="1">
        <v>36.4758782361169</v>
      </c>
      <c r="J220" s="1">
        <f t="shared" si="24"/>
        <v>0</v>
      </c>
      <c r="K220" s="1">
        <f t="shared" si="25"/>
        <v>0</v>
      </c>
      <c r="L220" s="1">
        <f t="shared" si="26"/>
        <v>2</v>
      </c>
      <c r="N220">
        <f t="shared" si="27"/>
        <v>0.364391622896032</v>
      </c>
      <c r="O220" s="2">
        <f t="shared" si="31"/>
        <v>-2.74430019014274</v>
      </c>
      <c r="P220">
        <f>_xlfn.F.TEST(D220:F220,G220:I220)</f>
        <v>0.461930841397676</v>
      </c>
      <c r="Q220">
        <f>_xlfn.T.TEST(D220:F220,G220:I220,2,2)</f>
        <v>0.0301108807439065</v>
      </c>
      <c r="R220">
        <f t="shared" si="28"/>
        <v>-1.45643830189798</v>
      </c>
      <c r="S220">
        <f t="shared" si="29"/>
        <v>1.52127654117856</v>
      </c>
      <c r="T220">
        <f t="shared" si="30"/>
        <v>1.45643830189798</v>
      </c>
    </row>
    <row r="221" hidden="1" spans="1:20">
      <c r="A221">
        <v>101</v>
      </c>
      <c r="B221">
        <v>108</v>
      </c>
      <c r="C221" t="s">
        <v>211</v>
      </c>
      <c r="D221" s="1">
        <v>0</v>
      </c>
      <c r="E221" s="1">
        <v>5.82768666792806</v>
      </c>
      <c r="F221" s="1">
        <v>0</v>
      </c>
      <c r="G221" s="1">
        <v>5.81997085782388</v>
      </c>
      <c r="H221" s="1">
        <v>4.08942741202789</v>
      </c>
      <c r="I221" s="1">
        <v>6.07931303935281</v>
      </c>
      <c r="J221" s="1">
        <f t="shared" si="24"/>
        <v>2</v>
      </c>
      <c r="K221" s="1">
        <f t="shared" si="25"/>
        <v>0</v>
      </c>
      <c r="L221" s="1">
        <f t="shared" si="26"/>
        <v>1</v>
      </c>
      <c r="N221">
        <f t="shared" si="27"/>
        <v>0.36448757846876</v>
      </c>
      <c r="O221" s="2">
        <f t="shared" si="31"/>
        <v>-2.7435777213618</v>
      </c>
      <c r="P221">
        <f>_xlfn.F.TEST(D221:F221,G221:I221)</f>
        <v>0.187380945771342</v>
      </c>
      <c r="Q221">
        <f>_xlfn.T.TEST(D221:F221,G221:I221,2,2)</f>
        <v>0.172274101616836</v>
      </c>
      <c r="R221">
        <f t="shared" si="28"/>
        <v>-1.45605844573124</v>
      </c>
      <c r="S221">
        <f t="shared" si="29"/>
        <v>0.763780006186851</v>
      </c>
      <c r="T221">
        <f t="shared" si="30"/>
        <v>1.45605844573124</v>
      </c>
    </row>
    <row r="222" hidden="1" spans="1:20">
      <c r="A222">
        <v>72</v>
      </c>
      <c r="B222">
        <v>58</v>
      </c>
      <c r="C222" t="s">
        <v>212</v>
      </c>
      <c r="D222" s="1">
        <v>18.2683252394683</v>
      </c>
      <c r="E222" s="1">
        <v>4.37076500094605</v>
      </c>
      <c r="F222" s="1">
        <v>4.90864602747683</v>
      </c>
      <c r="G222" s="1">
        <v>4.57283424543305</v>
      </c>
      <c r="H222" s="1">
        <v>2.45365644721673</v>
      </c>
      <c r="I222" s="1">
        <v>3.03965651967641</v>
      </c>
      <c r="J222" s="1">
        <f t="shared" si="24"/>
        <v>0</v>
      </c>
      <c r="K222" s="1">
        <f t="shared" si="25"/>
        <v>0</v>
      </c>
      <c r="L222" s="1">
        <f t="shared" si="26"/>
        <v>2</v>
      </c>
      <c r="N222">
        <f t="shared" si="27"/>
        <v>2.73667130897494</v>
      </c>
      <c r="O222" s="2">
        <f t="shared" si="31"/>
        <v>2.73667130897494</v>
      </c>
      <c r="P222">
        <f>_xlfn.F.TEST(D222:F222,G222:I222)</f>
        <v>0.0379055263441651</v>
      </c>
      <c r="Q222">
        <f>_xlfn.T.TEST(D222:F222,G222:I222,2,3)</f>
        <v>0.327859813152396</v>
      </c>
      <c r="R222">
        <f t="shared" si="28"/>
        <v>1.45242216857648</v>
      </c>
      <c r="S222">
        <f t="shared" si="29"/>
        <v>0.484311812960847</v>
      </c>
      <c r="T222">
        <f t="shared" si="30"/>
        <v>1.45242216857648</v>
      </c>
    </row>
    <row r="223" hidden="1" spans="1:20">
      <c r="A223">
        <v>73</v>
      </c>
      <c r="B223">
        <v>58</v>
      </c>
      <c r="C223" t="s">
        <v>212</v>
      </c>
      <c r="D223" s="1">
        <v>18.2683252394683</v>
      </c>
      <c r="E223" s="1">
        <v>4.37076500094605</v>
      </c>
      <c r="F223" s="1">
        <v>4.90864602747683</v>
      </c>
      <c r="G223" s="1">
        <v>4.57283424543305</v>
      </c>
      <c r="H223" s="1">
        <v>2.45365644721673</v>
      </c>
      <c r="I223" s="1">
        <v>3.03965651967641</v>
      </c>
      <c r="J223" s="1">
        <f t="shared" si="24"/>
        <v>0</v>
      </c>
      <c r="K223" s="1">
        <f t="shared" si="25"/>
        <v>0</v>
      </c>
      <c r="L223" s="1">
        <f t="shared" si="26"/>
        <v>2</v>
      </c>
      <c r="N223">
        <f t="shared" si="27"/>
        <v>2.73667130897494</v>
      </c>
      <c r="O223" s="2">
        <f t="shared" si="31"/>
        <v>2.73667130897494</v>
      </c>
      <c r="P223">
        <f>_xlfn.F.TEST(D223:F223,G223:I223)</f>
        <v>0.0379055263441651</v>
      </c>
      <c r="Q223">
        <f>_xlfn.T.TEST(D223:F223,G223:I223,2,3)</f>
        <v>0.327859813152396</v>
      </c>
      <c r="R223">
        <f t="shared" si="28"/>
        <v>1.45242216857648</v>
      </c>
      <c r="S223">
        <f t="shared" si="29"/>
        <v>0.484311812960847</v>
      </c>
      <c r="T223">
        <f t="shared" si="30"/>
        <v>1.45242216857648</v>
      </c>
    </row>
    <row r="224" hidden="1" spans="1:20">
      <c r="A224">
        <v>520</v>
      </c>
      <c r="B224">
        <v>821</v>
      </c>
      <c r="C224" t="s">
        <v>213</v>
      </c>
      <c r="D224" s="1">
        <v>10.960995143681</v>
      </c>
      <c r="E224" s="1">
        <v>22.3394655603909</v>
      </c>
      <c r="F224" s="1">
        <v>46.9048398181119</v>
      </c>
      <c r="G224" s="1">
        <v>16.6284881652111</v>
      </c>
      <c r="H224" s="1">
        <v>8.99674030646135</v>
      </c>
      <c r="I224" s="1">
        <v>3.79957064959551</v>
      </c>
      <c r="J224" s="1">
        <f t="shared" si="24"/>
        <v>0</v>
      </c>
      <c r="K224" s="1">
        <f t="shared" si="25"/>
        <v>0</v>
      </c>
      <c r="L224" s="1">
        <f t="shared" si="26"/>
        <v>2</v>
      </c>
      <c r="N224">
        <f t="shared" si="27"/>
        <v>2.72577223693643</v>
      </c>
      <c r="O224" s="2">
        <f t="shared" si="31"/>
        <v>2.72577223693643</v>
      </c>
      <c r="P224">
        <f>_xlfn.F.TEST(D224:F224,G224:I224)</f>
        <v>0.219662203727355</v>
      </c>
      <c r="Q224">
        <f>_xlfn.T.TEST(D224:F224,G224:I224,2,2)</f>
        <v>0.206596057808125</v>
      </c>
      <c r="R224">
        <f t="shared" si="28"/>
        <v>1.4466650168862</v>
      </c>
      <c r="S224">
        <f t="shared" si="29"/>
        <v>0.684877969788869</v>
      </c>
      <c r="T224">
        <f t="shared" si="30"/>
        <v>1.4466650168862</v>
      </c>
    </row>
    <row r="225" hidden="1" spans="1:20">
      <c r="A225">
        <v>91</v>
      </c>
      <c r="B225">
        <v>89</v>
      </c>
      <c r="C225" t="s">
        <v>214</v>
      </c>
      <c r="D225" s="1">
        <v>0</v>
      </c>
      <c r="E225" s="1">
        <v>6.79896777924941</v>
      </c>
      <c r="F225" s="1">
        <v>11.99891251161</v>
      </c>
      <c r="G225" s="1">
        <v>19.9541857982533</v>
      </c>
      <c r="H225" s="1">
        <v>12.2682822360837</v>
      </c>
      <c r="I225" s="1">
        <v>18.9978532479775</v>
      </c>
      <c r="J225" s="1">
        <f t="shared" si="24"/>
        <v>1</v>
      </c>
      <c r="K225" s="1">
        <f t="shared" si="25"/>
        <v>0</v>
      </c>
      <c r="L225" s="1">
        <f t="shared" si="26"/>
        <v>1</v>
      </c>
      <c r="N225">
        <f t="shared" si="27"/>
        <v>0.367000436940836</v>
      </c>
      <c r="O225" s="2">
        <f t="shared" si="31"/>
        <v>-2.72479239625867</v>
      </c>
      <c r="P225">
        <f>_xlfn.F.TEST(D225:F225,G225:I225)</f>
        <v>0.652838503316082</v>
      </c>
      <c r="Q225">
        <f>_xlfn.T.TEST(D225:F225,G225:I225,2,2)</f>
        <v>0.063090391005487</v>
      </c>
      <c r="R225">
        <f t="shared" si="28"/>
        <v>-1.44614631418399</v>
      </c>
      <c r="S225">
        <f t="shared" si="29"/>
        <v>1.20003678102643</v>
      </c>
      <c r="T225">
        <f t="shared" si="30"/>
        <v>1.44614631418399</v>
      </c>
    </row>
    <row r="226" hidden="1" spans="1:20">
      <c r="A226">
        <v>210</v>
      </c>
      <c r="B226">
        <v>214</v>
      </c>
      <c r="C226" t="s">
        <v>215</v>
      </c>
      <c r="D226" s="1">
        <v>0</v>
      </c>
      <c r="E226" s="1">
        <v>6.79896777924941</v>
      </c>
      <c r="F226" s="1">
        <v>11.99891251161</v>
      </c>
      <c r="G226" s="1">
        <v>19.9541857982533</v>
      </c>
      <c r="H226" s="1">
        <v>12.2682822360837</v>
      </c>
      <c r="I226" s="1">
        <v>18.9978532479775</v>
      </c>
      <c r="J226" s="1">
        <f t="shared" si="24"/>
        <v>1</v>
      </c>
      <c r="K226" s="1">
        <f t="shared" si="25"/>
        <v>0</v>
      </c>
      <c r="L226" s="1">
        <f t="shared" si="26"/>
        <v>1</v>
      </c>
      <c r="N226">
        <f t="shared" si="27"/>
        <v>0.367000436940836</v>
      </c>
      <c r="O226" s="2">
        <f t="shared" si="31"/>
        <v>-2.72479239625867</v>
      </c>
      <c r="P226">
        <f>_xlfn.F.TEST(D226:F226,G226:I226)</f>
        <v>0.652838503316082</v>
      </c>
      <c r="Q226">
        <f>_xlfn.T.TEST(D226:F226,G226:I226,2,2)</f>
        <v>0.063090391005487</v>
      </c>
      <c r="R226">
        <f t="shared" si="28"/>
        <v>-1.44614631418399</v>
      </c>
      <c r="S226">
        <f t="shared" si="29"/>
        <v>1.20003678102643</v>
      </c>
      <c r="T226">
        <f t="shared" si="30"/>
        <v>1.44614631418399</v>
      </c>
    </row>
    <row r="227" hidden="1" spans="1:20">
      <c r="A227">
        <v>190</v>
      </c>
      <c r="B227">
        <v>325</v>
      </c>
      <c r="C227" t="s">
        <v>216</v>
      </c>
      <c r="D227" s="1">
        <v>6.39391383381392</v>
      </c>
      <c r="E227" s="1">
        <v>3.88512444528537</v>
      </c>
      <c r="F227" s="1">
        <v>0</v>
      </c>
      <c r="G227" s="1">
        <v>4.15712204130277</v>
      </c>
      <c r="H227" s="1">
        <v>12.2682822360837</v>
      </c>
      <c r="I227" s="1">
        <v>11.3987119487865</v>
      </c>
      <c r="J227" s="1">
        <f t="shared" si="24"/>
        <v>1</v>
      </c>
      <c r="K227" s="1">
        <f t="shared" si="25"/>
        <v>0</v>
      </c>
      <c r="L227" s="1">
        <f t="shared" si="26"/>
        <v>1</v>
      </c>
      <c r="N227">
        <f t="shared" si="27"/>
        <v>0.369429102277478</v>
      </c>
      <c r="O227" s="2">
        <f t="shared" si="31"/>
        <v>-2.70687932768464</v>
      </c>
      <c r="P227">
        <f>_xlfn.F.TEST(D227:F227,G227:I227)</f>
        <v>0.68709060204405</v>
      </c>
      <c r="Q227">
        <f>_xlfn.T.TEST(D227:F227,G227:I227,2,2)</f>
        <v>0.139116165823474</v>
      </c>
      <c r="R227">
        <f t="shared" si="28"/>
        <v>-1.43663057383606</v>
      </c>
      <c r="S227">
        <f t="shared" si="29"/>
        <v>0.856622400417752</v>
      </c>
      <c r="T227">
        <f t="shared" si="30"/>
        <v>1.43663057383606</v>
      </c>
    </row>
    <row r="228" hidden="1" spans="1:20">
      <c r="A228">
        <v>183</v>
      </c>
      <c r="B228">
        <v>140</v>
      </c>
      <c r="C228" t="s">
        <v>217</v>
      </c>
      <c r="D228" s="1">
        <v>0</v>
      </c>
      <c r="E228" s="1">
        <v>5.34204611226739</v>
      </c>
      <c r="F228" s="1">
        <v>0</v>
      </c>
      <c r="G228" s="1">
        <v>6.23568306195416</v>
      </c>
      <c r="H228" s="1">
        <v>3.27154192962231</v>
      </c>
      <c r="I228" s="1">
        <v>4.93944184447416</v>
      </c>
      <c r="J228" s="1">
        <f t="shared" si="24"/>
        <v>2</v>
      </c>
      <c r="K228" s="1">
        <f t="shared" si="25"/>
        <v>0</v>
      </c>
      <c r="L228" s="1">
        <f t="shared" si="26"/>
        <v>1</v>
      </c>
      <c r="N228">
        <f t="shared" si="27"/>
        <v>0.369777068502521</v>
      </c>
      <c r="O228" s="2">
        <f t="shared" si="31"/>
        <v>-2.70433211028926</v>
      </c>
      <c r="P228">
        <f>_xlfn.F.TEST(D228:F228,G228:I228)</f>
        <v>0.37678229458369</v>
      </c>
      <c r="Q228">
        <f>_xlfn.T.TEST(D228:F228,G228:I228,2,2)</f>
        <v>0.199477617540011</v>
      </c>
      <c r="R228">
        <f t="shared" si="28"/>
        <v>-1.43527233521688</v>
      </c>
      <c r="S228">
        <f t="shared" si="29"/>
        <v>0.700105827416806</v>
      </c>
      <c r="T228">
        <f t="shared" si="30"/>
        <v>1.43527233521688</v>
      </c>
    </row>
    <row r="229" hidden="1" spans="1:20">
      <c r="A229">
        <v>184</v>
      </c>
      <c r="B229">
        <v>140</v>
      </c>
      <c r="C229" t="s">
        <v>217</v>
      </c>
      <c r="D229" s="1">
        <v>0</v>
      </c>
      <c r="E229" s="1">
        <v>5.34204611226739</v>
      </c>
      <c r="F229" s="1">
        <v>0</v>
      </c>
      <c r="G229" s="1">
        <v>6.23568306195416</v>
      </c>
      <c r="H229" s="1">
        <v>3.27154192962231</v>
      </c>
      <c r="I229" s="1">
        <v>4.93944184447416</v>
      </c>
      <c r="J229" s="1">
        <f t="shared" si="24"/>
        <v>2</v>
      </c>
      <c r="K229" s="1">
        <f t="shared" si="25"/>
        <v>0</v>
      </c>
      <c r="L229" s="1">
        <f t="shared" si="26"/>
        <v>1</v>
      </c>
      <c r="N229">
        <f t="shared" si="27"/>
        <v>0.369777068502521</v>
      </c>
      <c r="O229" s="2">
        <f t="shared" si="31"/>
        <v>-2.70433211028926</v>
      </c>
      <c r="P229">
        <f>_xlfn.F.TEST(D229:F229,G229:I229)</f>
        <v>0.37678229458369</v>
      </c>
      <c r="Q229">
        <f>_xlfn.T.TEST(D229:F229,G229:I229,2,2)</f>
        <v>0.199477617540011</v>
      </c>
      <c r="R229">
        <f t="shared" si="28"/>
        <v>-1.43527233521688</v>
      </c>
      <c r="S229">
        <f t="shared" si="29"/>
        <v>0.700105827416806</v>
      </c>
      <c r="T229">
        <f t="shared" si="30"/>
        <v>1.43527233521688</v>
      </c>
    </row>
    <row r="230" hidden="1" spans="1:20">
      <c r="A230">
        <v>36</v>
      </c>
      <c r="B230">
        <v>37</v>
      </c>
      <c r="C230" t="s">
        <v>218</v>
      </c>
      <c r="D230" s="1">
        <v>10.960995143681</v>
      </c>
      <c r="E230" s="1">
        <v>10.6840922245348</v>
      </c>
      <c r="F230" s="1">
        <v>0</v>
      </c>
      <c r="G230" s="1">
        <v>20.7856102065139</v>
      </c>
      <c r="H230" s="1">
        <v>23.7186789897618</v>
      </c>
      <c r="I230" s="1">
        <v>13.6784543385438</v>
      </c>
      <c r="J230" s="1">
        <f t="shared" si="24"/>
        <v>1</v>
      </c>
      <c r="K230" s="1">
        <f t="shared" si="25"/>
        <v>0</v>
      </c>
      <c r="L230" s="1">
        <f t="shared" si="26"/>
        <v>1</v>
      </c>
      <c r="N230">
        <f t="shared" si="27"/>
        <v>0.372019022362916</v>
      </c>
      <c r="O230" s="2">
        <f t="shared" si="31"/>
        <v>-2.68803458932933</v>
      </c>
      <c r="P230">
        <f>_xlfn.F.TEST(D230:F230,G230:I230)</f>
        <v>0.811181774836414</v>
      </c>
      <c r="Q230">
        <f>_xlfn.T.TEST(D230:F230,G230:I230,2,2)</f>
        <v>0.0599067176967855</v>
      </c>
      <c r="R230">
        <f t="shared" si="28"/>
        <v>-1.42655170267502</v>
      </c>
      <c r="S230">
        <f t="shared" si="29"/>
        <v>1.22252447485505</v>
      </c>
      <c r="T230">
        <f t="shared" si="30"/>
        <v>1.42655170267502</v>
      </c>
    </row>
    <row r="231" hidden="1" spans="1:20">
      <c r="A231">
        <v>153</v>
      </c>
      <c r="B231">
        <v>153</v>
      </c>
      <c r="C231" t="s">
        <v>219</v>
      </c>
      <c r="D231" s="1">
        <v>0</v>
      </c>
      <c r="E231" s="1">
        <v>0</v>
      </c>
      <c r="F231" s="1">
        <v>10.9081022832818</v>
      </c>
      <c r="G231" s="1">
        <v>0</v>
      </c>
      <c r="H231" s="1">
        <v>4.08942741202789</v>
      </c>
      <c r="I231" s="1">
        <v>0</v>
      </c>
      <c r="J231" s="1">
        <f t="shared" si="24"/>
        <v>2</v>
      </c>
      <c r="K231" s="1">
        <f t="shared" si="25"/>
        <v>2</v>
      </c>
      <c r="L231" s="1">
        <f t="shared" si="26"/>
        <v>0</v>
      </c>
      <c r="M231" s="1">
        <f>AVERAGE(D231:I231)</f>
        <v>2.49958828255161</v>
      </c>
      <c r="N231">
        <f t="shared" si="27"/>
        <v>2.66739110008377</v>
      </c>
      <c r="O231" s="2">
        <f t="shared" si="31"/>
        <v>2.66739110008377</v>
      </c>
      <c r="P231">
        <f>_xlfn.F.TEST(D231:F231,G231:I231)</f>
        <v>0.246457928803614</v>
      </c>
      <c r="Q231">
        <f>_xlfn.T.TEST(D231:F231,G231:I231,2,2)</f>
        <v>0.589761482578788</v>
      </c>
      <c r="R231">
        <f t="shared" si="28"/>
        <v>1.41542937223952</v>
      </c>
      <c r="S231">
        <f t="shared" si="29"/>
        <v>0.229323594703395</v>
      </c>
      <c r="T231">
        <f t="shared" si="30"/>
        <v>1.41542937223952</v>
      </c>
    </row>
    <row r="232" hidden="1" spans="1:20">
      <c r="A232">
        <v>23</v>
      </c>
      <c r="B232">
        <v>40</v>
      </c>
      <c r="C232" t="s">
        <v>220</v>
      </c>
      <c r="D232" s="1">
        <v>0</v>
      </c>
      <c r="E232" s="1">
        <v>15.5404977811415</v>
      </c>
      <c r="F232" s="1">
        <v>11.99891251161</v>
      </c>
      <c r="G232" s="1">
        <v>12.4713661239083</v>
      </c>
      <c r="H232" s="1">
        <v>43.3479305674956</v>
      </c>
      <c r="I232" s="1">
        <v>17.4780249881393</v>
      </c>
      <c r="J232" s="1">
        <f t="shared" si="24"/>
        <v>1</v>
      </c>
      <c r="K232" s="1">
        <f t="shared" si="25"/>
        <v>0</v>
      </c>
      <c r="L232" s="1">
        <f t="shared" si="26"/>
        <v>1</v>
      </c>
      <c r="N232">
        <f t="shared" si="27"/>
        <v>0.375721918096191</v>
      </c>
      <c r="O232" s="2">
        <f t="shared" si="31"/>
        <v>-2.66154289072905</v>
      </c>
      <c r="P232">
        <f>_xlfn.F.TEST(D232:F232,G232:I232)</f>
        <v>0.38913123986697</v>
      </c>
      <c r="Q232">
        <f>_xlfn.T.TEST(D232:F232,G232:I232,2,2)</f>
        <v>0.225746166290637</v>
      </c>
      <c r="R232">
        <f t="shared" si="28"/>
        <v>-1.41226281546254</v>
      </c>
      <c r="S232">
        <f t="shared" si="29"/>
        <v>0.646379616309957</v>
      </c>
      <c r="T232">
        <f t="shared" si="30"/>
        <v>1.41226281546254</v>
      </c>
    </row>
    <row r="233" hidden="1" spans="1:20">
      <c r="A233">
        <v>175</v>
      </c>
      <c r="B233">
        <v>301</v>
      </c>
      <c r="C233" t="s">
        <v>221</v>
      </c>
      <c r="D233" s="1">
        <v>62.1123058141924</v>
      </c>
      <c r="E233" s="1">
        <v>26.2245900056763</v>
      </c>
      <c r="F233" s="1">
        <v>9.81729205495366</v>
      </c>
      <c r="G233" s="1">
        <v>113.073719523435</v>
      </c>
      <c r="H233" s="1">
        <v>85.0600901701801</v>
      </c>
      <c r="I233" s="1">
        <v>63.0728727832854</v>
      </c>
      <c r="J233" s="1">
        <f t="shared" si="24"/>
        <v>0</v>
      </c>
      <c r="K233" s="1">
        <f t="shared" si="25"/>
        <v>0</v>
      </c>
      <c r="L233" s="1">
        <f t="shared" si="26"/>
        <v>2</v>
      </c>
      <c r="N233">
        <f t="shared" si="27"/>
        <v>0.375772116333595</v>
      </c>
      <c r="O233" s="2">
        <f t="shared" si="31"/>
        <v>-2.66118734342769</v>
      </c>
      <c r="P233">
        <f>_xlfn.F.TEST(D233:F233,G233:I233)</f>
        <v>0.935037420754429</v>
      </c>
      <c r="Q233">
        <f>_xlfn.T.TEST(D233:F233,G233:I233,2,2)</f>
        <v>0.0620808752716765</v>
      </c>
      <c r="R233">
        <f t="shared" si="28"/>
        <v>-1.4120700774102</v>
      </c>
      <c r="S233">
        <f t="shared" si="29"/>
        <v>1.20704216863486</v>
      </c>
      <c r="T233">
        <f t="shared" si="30"/>
        <v>1.4120700774102</v>
      </c>
    </row>
    <row r="234" hidden="1" spans="1:20">
      <c r="A234">
        <v>116</v>
      </c>
      <c r="B234">
        <v>116</v>
      </c>
      <c r="C234" t="s">
        <v>222</v>
      </c>
      <c r="D234" s="1">
        <v>0</v>
      </c>
      <c r="E234" s="1">
        <v>5.82768666792806</v>
      </c>
      <c r="F234" s="1">
        <v>0</v>
      </c>
      <c r="G234" s="1">
        <v>5.81997085782388</v>
      </c>
      <c r="H234" s="1">
        <v>5.72519837683904</v>
      </c>
      <c r="I234" s="1">
        <v>3.79957064959551</v>
      </c>
      <c r="J234" s="1">
        <f t="shared" si="24"/>
        <v>2</v>
      </c>
      <c r="K234" s="1">
        <f t="shared" si="25"/>
        <v>0</v>
      </c>
      <c r="L234" s="1">
        <f t="shared" si="26"/>
        <v>1</v>
      </c>
      <c r="N234">
        <f t="shared" si="27"/>
        <v>0.379783998418015</v>
      </c>
      <c r="O234" s="2">
        <f t="shared" si="31"/>
        <v>-2.63307565396511</v>
      </c>
      <c r="P234">
        <f>_xlfn.F.TEST(D234:F234,G234:I234)</f>
        <v>0.205988953868793</v>
      </c>
      <c r="Q234">
        <f>_xlfn.T.TEST(D234:F234,G234:I234,2,2)</f>
        <v>0.196841376605932</v>
      </c>
      <c r="R234">
        <f t="shared" si="28"/>
        <v>-1.39674897373197</v>
      </c>
      <c r="S234">
        <f t="shared" si="29"/>
        <v>0.705883606398221</v>
      </c>
      <c r="T234">
        <f t="shared" si="30"/>
        <v>1.39674897373197</v>
      </c>
    </row>
    <row r="235" hidden="1" spans="1:20">
      <c r="A235">
        <v>40</v>
      </c>
      <c r="B235">
        <v>41</v>
      </c>
      <c r="C235" t="s">
        <v>223</v>
      </c>
      <c r="D235" s="1">
        <v>0</v>
      </c>
      <c r="E235" s="1">
        <v>0</v>
      </c>
      <c r="F235" s="1">
        <v>16.3621534249228</v>
      </c>
      <c r="G235" s="1">
        <v>13.3027905321689</v>
      </c>
      <c r="H235" s="1">
        <v>10.6325112712725</v>
      </c>
      <c r="I235" s="1">
        <v>18.2379391180584</v>
      </c>
      <c r="J235" s="1">
        <f t="shared" si="24"/>
        <v>2</v>
      </c>
      <c r="K235" s="1">
        <f t="shared" si="25"/>
        <v>0</v>
      </c>
      <c r="L235" s="1">
        <f t="shared" si="26"/>
        <v>1</v>
      </c>
      <c r="N235">
        <f t="shared" si="27"/>
        <v>0.387974769484254</v>
      </c>
      <c r="O235" s="2">
        <f t="shared" si="31"/>
        <v>-2.57748719415267</v>
      </c>
      <c r="P235">
        <f>_xlfn.F.TEST(D235:F235,G235:I235)</f>
        <v>0.28595737651488</v>
      </c>
      <c r="Q235">
        <f>_xlfn.T.TEST(D235:F235,G235:I235,2,2)</f>
        <v>0.217975244093571</v>
      </c>
      <c r="R235">
        <f t="shared" si="28"/>
        <v>-1.36596525980354</v>
      </c>
      <c r="S235">
        <f t="shared" si="29"/>
        <v>0.661592827331452</v>
      </c>
      <c r="T235">
        <f t="shared" si="30"/>
        <v>1.36596525980354</v>
      </c>
    </row>
    <row r="236" hidden="1" spans="1:20">
      <c r="A236">
        <v>27</v>
      </c>
      <c r="B236">
        <v>27</v>
      </c>
      <c r="C236" t="s">
        <v>224</v>
      </c>
      <c r="D236" s="1">
        <v>82.2074635776075</v>
      </c>
      <c r="E236" s="1">
        <v>76.7312077943862</v>
      </c>
      <c r="F236" s="1">
        <v>64.3578034713629</v>
      </c>
      <c r="G236" s="1">
        <v>35.7512495552039</v>
      </c>
      <c r="H236" s="1">
        <v>22.0829080249506</v>
      </c>
      <c r="I236" s="1">
        <v>28.8767369369259</v>
      </c>
      <c r="J236" s="1">
        <f t="shared" si="24"/>
        <v>0</v>
      </c>
      <c r="K236" s="1">
        <f t="shared" si="25"/>
        <v>0</v>
      </c>
      <c r="L236" s="1">
        <f t="shared" si="26"/>
        <v>2</v>
      </c>
      <c r="N236">
        <f t="shared" si="27"/>
        <v>2.57518361547258</v>
      </c>
      <c r="O236" s="2">
        <f t="shared" si="31"/>
        <v>2.57518361547258</v>
      </c>
      <c r="P236">
        <f>_xlfn.F.TEST(D236:F236,G236:I236)</f>
        <v>0.716778228661205</v>
      </c>
      <c r="Q236">
        <f>_xlfn.T.TEST(D236:F236,G236:I236,2,2)</f>
        <v>0.00230383954472924</v>
      </c>
      <c r="R236">
        <f t="shared" si="28"/>
        <v>1.36467530285412</v>
      </c>
      <c r="S236">
        <f t="shared" si="29"/>
        <v>2.63754777145772</v>
      </c>
      <c r="T236">
        <f t="shared" si="30"/>
        <v>1.36467530285412</v>
      </c>
    </row>
    <row r="237" hidden="1" spans="1:20">
      <c r="A237">
        <v>191</v>
      </c>
      <c r="B237">
        <v>147</v>
      </c>
      <c r="C237" t="s">
        <v>225</v>
      </c>
      <c r="D237" s="1">
        <v>90.4282099353683</v>
      </c>
      <c r="E237" s="1">
        <v>43.7076500094605</v>
      </c>
      <c r="F237" s="1">
        <v>0</v>
      </c>
      <c r="G237" s="1">
        <v>0</v>
      </c>
      <c r="H237" s="1">
        <v>42.53004508509</v>
      </c>
      <c r="I237" s="1">
        <v>9.87888368894832</v>
      </c>
      <c r="J237" s="1">
        <f t="shared" si="24"/>
        <v>1</v>
      </c>
      <c r="K237" s="1">
        <f t="shared" si="25"/>
        <v>1</v>
      </c>
      <c r="L237" s="1">
        <f t="shared" si="26"/>
        <v>0</v>
      </c>
      <c r="M237" s="1">
        <f t="shared" ref="M237:M242" si="32">AVERAGE(D237:I237)</f>
        <v>31.0907981198112</v>
      </c>
      <c r="N237">
        <f t="shared" si="27"/>
        <v>2.55940854130328</v>
      </c>
      <c r="O237" s="2">
        <f t="shared" si="31"/>
        <v>2.55940854130328</v>
      </c>
      <c r="P237">
        <f>_xlfn.F.TEST(D237:F237,G237:I237)</f>
        <v>0.39001638219129</v>
      </c>
      <c r="Q237">
        <f>_xlfn.T.TEST(D237:F237,G237:I237,2,2)</f>
        <v>0.402194873060222</v>
      </c>
      <c r="R237">
        <f t="shared" si="28"/>
        <v>1.35581045353941</v>
      </c>
      <c r="S237">
        <f t="shared" si="29"/>
        <v>0.395563469830391</v>
      </c>
      <c r="T237">
        <f t="shared" si="30"/>
        <v>1.35581045353941</v>
      </c>
    </row>
    <row r="238" hidden="1" spans="1:20">
      <c r="A238">
        <v>182</v>
      </c>
      <c r="B238">
        <v>312</v>
      </c>
      <c r="C238" t="s">
        <v>226</v>
      </c>
      <c r="D238" s="1">
        <v>4.11037317888038</v>
      </c>
      <c r="E238" s="1">
        <v>0</v>
      </c>
      <c r="F238" s="1">
        <v>4.90864602747683</v>
      </c>
      <c r="G238" s="1">
        <v>1.24713661239083</v>
      </c>
      <c r="H238" s="1">
        <v>0</v>
      </c>
      <c r="I238" s="1">
        <v>2.2797423897573</v>
      </c>
      <c r="J238" s="1">
        <f t="shared" si="24"/>
        <v>1</v>
      </c>
      <c r="K238" s="1">
        <f t="shared" si="25"/>
        <v>1</v>
      </c>
      <c r="L238" s="1">
        <f t="shared" si="26"/>
        <v>0</v>
      </c>
      <c r="M238" s="1">
        <f t="shared" si="32"/>
        <v>2.09098303475089</v>
      </c>
      <c r="N238">
        <f t="shared" si="27"/>
        <v>2.55722388005485</v>
      </c>
      <c r="O238" s="2">
        <f t="shared" si="31"/>
        <v>2.55722388005485</v>
      </c>
      <c r="P238">
        <f>_xlfn.F.TEST(D238:F238,G238:I238)</f>
        <v>0.316257729710729</v>
      </c>
      <c r="Q238">
        <f>_xlfn.T.TEST(D238:F238,G238:I238,2,2)</f>
        <v>0.331320111874961</v>
      </c>
      <c r="R238">
        <f t="shared" si="28"/>
        <v>1.35457847129754</v>
      </c>
      <c r="S238">
        <f t="shared" si="29"/>
        <v>0.479752200667362</v>
      </c>
      <c r="T238">
        <f t="shared" si="30"/>
        <v>1.35457847129754</v>
      </c>
    </row>
    <row r="239" hidden="1" spans="1:20">
      <c r="A239">
        <v>575</v>
      </c>
      <c r="B239">
        <v>887</v>
      </c>
      <c r="C239" t="s">
        <v>227</v>
      </c>
      <c r="D239" s="1">
        <v>0</v>
      </c>
      <c r="E239" s="1">
        <v>4.85640555660672</v>
      </c>
      <c r="F239" s="1">
        <v>7.63567159829729</v>
      </c>
      <c r="G239" s="1">
        <v>0</v>
      </c>
      <c r="H239" s="1">
        <v>4.90731289443347</v>
      </c>
      <c r="I239" s="1">
        <v>0</v>
      </c>
      <c r="J239" s="1">
        <f t="shared" si="24"/>
        <v>1</v>
      </c>
      <c r="K239" s="1">
        <f t="shared" si="25"/>
        <v>2</v>
      </c>
      <c r="L239" s="1">
        <f t="shared" si="26"/>
        <v>0</v>
      </c>
      <c r="M239" s="1">
        <f t="shared" si="32"/>
        <v>2.89989834155625</v>
      </c>
      <c r="N239">
        <f t="shared" si="27"/>
        <v>2.54560437119756</v>
      </c>
      <c r="O239" s="2">
        <f t="shared" si="31"/>
        <v>2.54560437119756</v>
      </c>
      <c r="P239">
        <f>_xlfn.F.TEST(D239:F239,G239:I239)</f>
        <v>0.699156157313226</v>
      </c>
      <c r="Q239">
        <f>_xlfn.T.TEST(D239:F239,G239:I239,2,2)</f>
        <v>0.412501464081932</v>
      </c>
      <c r="R239">
        <f t="shared" si="28"/>
        <v>1.34800821811489</v>
      </c>
      <c r="S239">
        <f t="shared" si="29"/>
        <v>0.384574505679933</v>
      </c>
      <c r="T239">
        <f t="shared" si="30"/>
        <v>1.34800821811489</v>
      </c>
    </row>
    <row r="240" hidden="1" spans="1:20">
      <c r="A240">
        <v>368</v>
      </c>
      <c r="B240">
        <v>618</v>
      </c>
      <c r="C240" t="s">
        <v>228</v>
      </c>
      <c r="D240" s="1">
        <v>0</v>
      </c>
      <c r="E240" s="1">
        <v>14.5692166698202</v>
      </c>
      <c r="F240" s="1">
        <v>0</v>
      </c>
      <c r="G240" s="1">
        <v>0</v>
      </c>
      <c r="H240" s="1">
        <v>5.72519837683904</v>
      </c>
      <c r="I240" s="1">
        <v>0</v>
      </c>
      <c r="J240" s="1">
        <f t="shared" si="24"/>
        <v>2</v>
      </c>
      <c r="K240" s="1">
        <f t="shared" si="25"/>
        <v>2</v>
      </c>
      <c r="L240" s="1">
        <f t="shared" si="26"/>
        <v>0</v>
      </c>
      <c r="M240" s="1">
        <f t="shared" si="32"/>
        <v>3.38240250777654</v>
      </c>
      <c r="N240">
        <f t="shared" si="27"/>
        <v>2.54475316152522</v>
      </c>
      <c r="O240" s="2">
        <f t="shared" si="31"/>
        <v>2.54475316152522</v>
      </c>
      <c r="P240">
        <f>_xlfn.F.TEST(D240:F240,G240:I240)</f>
        <v>0.26753101825491</v>
      </c>
      <c r="Q240">
        <f>_xlfn.T.TEST(D240:F240,G240:I240,2,2)</f>
        <v>0.602270019891389</v>
      </c>
      <c r="R240">
        <f t="shared" si="28"/>
        <v>1.34752572313233</v>
      </c>
      <c r="S240">
        <f t="shared" si="29"/>
        <v>0.220208754826754</v>
      </c>
      <c r="T240">
        <f t="shared" si="30"/>
        <v>1.34752572313233</v>
      </c>
    </row>
    <row r="241" hidden="1" spans="1:20">
      <c r="A241">
        <v>17</v>
      </c>
      <c r="B241">
        <v>18</v>
      </c>
      <c r="C241" t="s">
        <v>229</v>
      </c>
      <c r="D241" s="1">
        <v>0</v>
      </c>
      <c r="E241" s="1">
        <v>2.91384333396403</v>
      </c>
      <c r="F241" s="1">
        <v>0</v>
      </c>
      <c r="G241" s="1">
        <v>0</v>
      </c>
      <c r="H241" s="1">
        <v>2.45365644721673</v>
      </c>
      <c r="I241" s="1">
        <v>4.93944184447416</v>
      </c>
      <c r="J241" s="1">
        <f t="shared" si="24"/>
        <v>2</v>
      </c>
      <c r="K241" s="1">
        <f t="shared" si="25"/>
        <v>1</v>
      </c>
      <c r="L241" s="1">
        <f t="shared" si="26"/>
        <v>0</v>
      </c>
      <c r="M241" s="1">
        <f t="shared" si="32"/>
        <v>1.71782360427582</v>
      </c>
      <c r="N241">
        <f t="shared" si="27"/>
        <v>0.394130203468132</v>
      </c>
      <c r="O241" s="2">
        <f t="shared" si="31"/>
        <v>-2.53723259775714</v>
      </c>
      <c r="P241">
        <f>_xlfn.F.TEST(D241:F241,G241:I241)</f>
        <v>0.63387108146589</v>
      </c>
      <c r="Q241">
        <f>_xlfn.T.TEST(D241:F241,G241:I241,2,2)</f>
        <v>0.435628320547973</v>
      </c>
      <c r="R241">
        <f t="shared" si="28"/>
        <v>-1.34325578280307</v>
      </c>
      <c r="S241">
        <f t="shared" si="29"/>
        <v>0.360883894164422</v>
      </c>
      <c r="T241">
        <f t="shared" si="30"/>
        <v>1.34325578280307</v>
      </c>
    </row>
    <row r="242" hidden="1" spans="1:20">
      <c r="A242">
        <v>18</v>
      </c>
      <c r="B242">
        <v>18</v>
      </c>
      <c r="C242" t="s">
        <v>229</v>
      </c>
      <c r="D242" s="1">
        <v>0</v>
      </c>
      <c r="E242" s="1">
        <v>2.91384333396403</v>
      </c>
      <c r="F242" s="1">
        <v>0</v>
      </c>
      <c r="G242" s="1">
        <v>0</v>
      </c>
      <c r="H242" s="1">
        <v>2.45365644721673</v>
      </c>
      <c r="I242" s="1">
        <v>4.93944184447416</v>
      </c>
      <c r="J242" s="1">
        <f t="shared" si="24"/>
        <v>2</v>
      </c>
      <c r="K242" s="1">
        <f t="shared" si="25"/>
        <v>1</v>
      </c>
      <c r="L242" s="1">
        <f t="shared" si="26"/>
        <v>0</v>
      </c>
      <c r="M242" s="1">
        <f t="shared" si="32"/>
        <v>1.71782360427582</v>
      </c>
      <c r="N242">
        <f t="shared" si="27"/>
        <v>0.394130203468132</v>
      </c>
      <c r="O242" s="2">
        <f t="shared" si="31"/>
        <v>-2.53723259775714</v>
      </c>
      <c r="P242">
        <f>_xlfn.F.TEST(D242:F242,G242:I242)</f>
        <v>0.63387108146589</v>
      </c>
      <c r="Q242">
        <f>_xlfn.T.TEST(D242:F242,G242:I242,2,2)</f>
        <v>0.435628320547973</v>
      </c>
      <c r="R242">
        <f t="shared" si="28"/>
        <v>-1.34325578280307</v>
      </c>
      <c r="S242">
        <f t="shared" si="29"/>
        <v>0.360883894164422</v>
      </c>
      <c r="T242">
        <f t="shared" si="30"/>
        <v>1.34325578280307</v>
      </c>
    </row>
    <row r="243" hidden="1" spans="1:20">
      <c r="A243">
        <v>375</v>
      </c>
      <c r="B243">
        <v>628</v>
      </c>
      <c r="C243" t="s">
        <v>230</v>
      </c>
      <c r="D243" s="1">
        <v>45.6708130986709</v>
      </c>
      <c r="E243" s="1">
        <v>19.4256222264269</v>
      </c>
      <c r="F243" s="1">
        <v>23.9978250232201</v>
      </c>
      <c r="G243" s="1">
        <v>11.6399417156478</v>
      </c>
      <c r="H243" s="1">
        <v>13.9040532008948</v>
      </c>
      <c r="I243" s="1">
        <v>9.87888368894832</v>
      </c>
      <c r="J243" s="1">
        <f t="shared" si="24"/>
        <v>0</v>
      </c>
      <c r="K243" s="1">
        <f t="shared" si="25"/>
        <v>0</v>
      </c>
      <c r="L243" s="1">
        <f t="shared" si="26"/>
        <v>2</v>
      </c>
      <c r="N243">
        <f t="shared" si="27"/>
        <v>2.51516149606507</v>
      </c>
      <c r="O243" s="2">
        <f t="shared" si="31"/>
        <v>2.51516149606507</v>
      </c>
      <c r="P243">
        <f>_xlfn.F.TEST(D243:F243,G243:I243)</f>
        <v>0.0405852087538764</v>
      </c>
      <c r="Q243">
        <f>_xlfn.T.TEST(D243:F243,G243:I243,2,3)</f>
        <v>0.155129949263364</v>
      </c>
      <c r="R243">
        <f t="shared" si="28"/>
        <v>1.33065103704552</v>
      </c>
      <c r="S243">
        <f t="shared" si="29"/>
        <v>0.809304349548134</v>
      </c>
      <c r="T243">
        <f t="shared" si="30"/>
        <v>1.33065103704552</v>
      </c>
    </row>
    <row r="244" hidden="1" spans="1:20">
      <c r="A244">
        <v>184</v>
      </c>
      <c r="B244">
        <v>314</v>
      </c>
      <c r="C244" t="s">
        <v>231</v>
      </c>
      <c r="D244" s="1">
        <v>5.38915594564316</v>
      </c>
      <c r="E244" s="1">
        <v>0.485640555660672</v>
      </c>
      <c r="F244" s="1">
        <v>6.98118546130038</v>
      </c>
      <c r="G244" s="1">
        <v>1.74599125734717</v>
      </c>
      <c r="H244" s="1">
        <v>0</v>
      </c>
      <c r="I244" s="1">
        <v>3.37816372300401</v>
      </c>
      <c r="J244" s="1">
        <f t="shared" si="24"/>
        <v>0</v>
      </c>
      <c r="K244" s="1">
        <f t="shared" si="25"/>
        <v>1</v>
      </c>
      <c r="L244" s="1">
        <f t="shared" si="26"/>
        <v>1</v>
      </c>
      <c r="N244">
        <f t="shared" si="27"/>
        <v>2.50889795720487</v>
      </c>
      <c r="O244" s="2">
        <f t="shared" si="31"/>
        <v>2.50889795720487</v>
      </c>
      <c r="P244">
        <f>_xlfn.F.TEST(D244:F244,G244:I244)</f>
        <v>0.398727410723023</v>
      </c>
      <c r="Q244">
        <f>_xlfn.T.TEST(D244:F244,G244:I244,2,2)</f>
        <v>0.303450504798649</v>
      </c>
      <c r="R244">
        <f t="shared" si="28"/>
        <v>1.32705379413159</v>
      </c>
      <c r="S244">
        <f t="shared" si="29"/>
        <v>0.517912135711541</v>
      </c>
      <c r="T244">
        <f t="shared" si="30"/>
        <v>1.32705379413159</v>
      </c>
    </row>
    <row r="245" hidden="1" spans="1:20">
      <c r="A245">
        <v>185</v>
      </c>
      <c r="B245">
        <v>316</v>
      </c>
      <c r="C245" t="s">
        <v>232</v>
      </c>
      <c r="D245" s="1">
        <v>5.38915594564316</v>
      </c>
      <c r="E245" s="1">
        <v>0.485640555660672</v>
      </c>
      <c r="F245" s="1">
        <v>6.98118546130038</v>
      </c>
      <c r="G245" s="1">
        <v>1.74599125734717</v>
      </c>
      <c r="H245" s="1">
        <v>0</v>
      </c>
      <c r="I245" s="1">
        <v>3.37816372300401</v>
      </c>
      <c r="J245" s="1">
        <f t="shared" si="24"/>
        <v>0</v>
      </c>
      <c r="K245" s="1">
        <f t="shared" si="25"/>
        <v>1</v>
      </c>
      <c r="L245" s="1">
        <f t="shared" si="26"/>
        <v>1</v>
      </c>
      <c r="N245">
        <f t="shared" si="27"/>
        <v>2.50889795720487</v>
      </c>
      <c r="O245" s="2">
        <f t="shared" si="31"/>
        <v>2.50889795720487</v>
      </c>
      <c r="P245">
        <f>_xlfn.F.TEST(D245:F245,G245:I245)</f>
        <v>0.398727410723023</v>
      </c>
      <c r="Q245">
        <f>_xlfn.T.TEST(D245:F245,G245:I245,2,2)</f>
        <v>0.303450504798649</v>
      </c>
      <c r="R245">
        <f t="shared" si="28"/>
        <v>1.32705379413159</v>
      </c>
      <c r="S245">
        <f t="shared" si="29"/>
        <v>0.517912135711541</v>
      </c>
      <c r="T245">
        <f t="shared" si="30"/>
        <v>1.32705379413159</v>
      </c>
    </row>
    <row r="246" hidden="1" spans="1:20">
      <c r="A246">
        <v>186</v>
      </c>
      <c r="B246">
        <v>318</v>
      </c>
      <c r="C246" t="s">
        <v>233</v>
      </c>
      <c r="D246" s="1">
        <v>5.38915594564316</v>
      </c>
      <c r="E246" s="1">
        <v>0.485640555660672</v>
      </c>
      <c r="F246" s="1">
        <v>6.98118546130038</v>
      </c>
      <c r="G246" s="1">
        <v>1.74599125734717</v>
      </c>
      <c r="H246" s="1">
        <v>0</v>
      </c>
      <c r="I246" s="1">
        <v>3.37816372300401</v>
      </c>
      <c r="J246" s="1">
        <f t="shared" si="24"/>
        <v>0</v>
      </c>
      <c r="K246" s="1">
        <f t="shared" si="25"/>
        <v>1</v>
      </c>
      <c r="L246" s="1">
        <f t="shared" si="26"/>
        <v>1</v>
      </c>
      <c r="N246">
        <f t="shared" si="27"/>
        <v>2.50889795720487</v>
      </c>
      <c r="O246" s="2">
        <f t="shared" si="31"/>
        <v>2.50889795720487</v>
      </c>
      <c r="P246">
        <f>_xlfn.F.TEST(D246:F246,G246:I246)</f>
        <v>0.398727410723023</v>
      </c>
      <c r="Q246">
        <f>_xlfn.T.TEST(D246:F246,G246:I246,2,2)</f>
        <v>0.303450504798649</v>
      </c>
      <c r="R246">
        <f t="shared" si="28"/>
        <v>1.32705379413159</v>
      </c>
      <c r="S246">
        <f t="shared" si="29"/>
        <v>0.517912135711541</v>
      </c>
      <c r="T246">
        <f t="shared" si="30"/>
        <v>1.32705379413159</v>
      </c>
    </row>
    <row r="247" hidden="1" spans="1:20">
      <c r="A247">
        <v>273</v>
      </c>
      <c r="B247">
        <v>465</v>
      </c>
      <c r="C247" t="s">
        <v>234</v>
      </c>
      <c r="D247" s="1">
        <v>5.38915594564316</v>
      </c>
      <c r="E247" s="1">
        <v>0.485640555660672</v>
      </c>
      <c r="F247" s="1">
        <v>6.98118546130038</v>
      </c>
      <c r="G247" s="1">
        <v>1.74599125734717</v>
      </c>
      <c r="H247" s="1">
        <v>0</v>
      </c>
      <c r="I247" s="1">
        <v>3.37816372300401</v>
      </c>
      <c r="J247" s="1">
        <f t="shared" si="24"/>
        <v>0</v>
      </c>
      <c r="K247" s="1">
        <f t="shared" si="25"/>
        <v>1</v>
      </c>
      <c r="L247" s="1">
        <f t="shared" si="26"/>
        <v>1</v>
      </c>
      <c r="N247">
        <f t="shared" si="27"/>
        <v>2.50889795720487</v>
      </c>
      <c r="O247" s="2">
        <f t="shared" si="31"/>
        <v>2.50889795720487</v>
      </c>
      <c r="P247">
        <f>_xlfn.F.TEST(D247:F247,G247:I247)</f>
        <v>0.398727410723023</v>
      </c>
      <c r="Q247">
        <f>_xlfn.T.TEST(D247:F247,G247:I247,2,2)</f>
        <v>0.303450504798649</v>
      </c>
      <c r="R247">
        <f t="shared" si="28"/>
        <v>1.32705379413159</v>
      </c>
      <c r="S247">
        <f t="shared" si="29"/>
        <v>0.517912135711541</v>
      </c>
      <c r="T247">
        <f t="shared" si="30"/>
        <v>1.32705379413159</v>
      </c>
    </row>
    <row r="248" hidden="1" spans="1:20">
      <c r="A248">
        <v>277</v>
      </c>
      <c r="B248">
        <v>471</v>
      </c>
      <c r="C248" t="s">
        <v>235</v>
      </c>
      <c r="D248" s="1">
        <v>5.38915594564316</v>
      </c>
      <c r="E248" s="1">
        <v>0.485640555660672</v>
      </c>
      <c r="F248" s="1">
        <v>6.98118546130038</v>
      </c>
      <c r="G248" s="1">
        <v>1.74599125734717</v>
      </c>
      <c r="H248" s="1">
        <v>0</v>
      </c>
      <c r="I248" s="1">
        <v>3.37816372300401</v>
      </c>
      <c r="J248" s="1">
        <f t="shared" si="24"/>
        <v>0</v>
      </c>
      <c r="K248" s="1">
        <f t="shared" si="25"/>
        <v>1</v>
      </c>
      <c r="L248" s="1">
        <f t="shared" si="26"/>
        <v>1</v>
      </c>
      <c r="N248">
        <f t="shared" si="27"/>
        <v>2.50889795720487</v>
      </c>
      <c r="O248" s="2">
        <f t="shared" si="31"/>
        <v>2.50889795720487</v>
      </c>
      <c r="P248">
        <f>_xlfn.F.TEST(D248:F248,G248:I248)</f>
        <v>0.398727410723023</v>
      </c>
      <c r="Q248">
        <f>_xlfn.T.TEST(D248:F248,G248:I248,2,2)</f>
        <v>0.303450504798649</v>
      </c>
      <c r="R248">
        <f t="shared" si="28"/>
        <v>1.32705379413159</v>
      </c>
      <c r="S248">
        <f t="shared" si="29"/>
        <v>0.517912135711541</v>
      </c>
      <c r="T248">
        <f t="shared" si="30"/>
        <v>1.32705379413159</v>
      </c>
    </row>
    <row r="249" hidden="1" spans="1:20">
      <c r="A249">
        <v>278</v>
      </c>
      <c r="B249">
        <v>473</v>
      </c>
      <c r="C249" t="s">
        <v>236</v>
      </c>
      <c r="D249" s="1">
        <v>5.38915594564316</v>
      </c>
      <c r="E249" s="1">
        <v>0.485640555660672</v>
      </c>
      <c r="F249" s="1">
        <v>6.98118546130038</v>
      </c>
      <c r="G249" s="1">
        <v>1.74599125734717</v>
      </c>
      <c r="H249" s="1">
        <v>0</v>
      </c>
      <c r="I249" s="1">
        <v>3.37816372300401</v>
      </c>
      <c r="J249" s="1">
        <f t="shared" si="24"/>
        <v>0</v>
      </c>
      <c r="K249" s="1">
        <f t="shared" si="25"/>
        <v>1</v>
      </c>
      <c r="L249" s="1">
        <f t="shared" si="26"/>
        <v>1</v>
      </c>
      <c r="N249">
        <f t="shared" si="27"/>
        <v>2.50889795720487</v>
      </c>
      <c r="O249" s="2">
        <f t="shared" si="31"/>
        <v>2.50889795720487</v>
      </c>
      <c r="P249">
        <f>_xlfn.F.TEST(D249:F249,G249:I249)</f>
        <v>0.398727410723023</v>
      </c>
      <c r="Q249">
        <f>_xlfn.T.TEST(D249:F249,G249:I249,2,2)</f>
        <v>0.303450504798649</v>
      </c>
      <c r="R249">
        <f t="shared" si="28"/>
        <v>1.32705379413159</v>
      </c>
      <c r="S249">
        <f t="shared" si="29"/>
        <v>0.517912135711541</v>
      </c>
      <c r="T249">
        <f t="shared" si="30"/>
        <v>1.32705379413159</v>
      </c>
    </row>
    <row r="250" hidden="1" spans="1:20">
      <c r="A250">
        <v>292</v>
      </c>
      <c r="B250">
        <v>498</v>
      </c>
      <c r="C250" t="s">
        <v>237</v>
      </c>
      <c r="D250" s="1">
        <v>5.38915594564316</v>
      </c>
      <c r="E250" s="1">
        <v>0.485640555660672</v>
      </c>
      <c r="F250" s="1">
        <v>6.98118546130038</v>
      </c>
      <c r="G250" s="1">
        <v>1.74599125734717</v>
      </c>
      <c r="H250" s="1">
        <v>0</v>
      </c>
      <c r="I250" s="1">
        <v>3.37816372300401</v>
      </c>
      <c r="J250" s="1">
        <f t="shared" si="24"/>
        <v>0</v>
      </c>
      <c r="K250" s="1">
        <f t="shared" si="25"/>
        <v>1</v>
      </c>
      <c r="L250" s="1">
        <f t="shared" si="26"/>
        <v>1</v>
      </c>
      <c r="N250">
        <f t="shared" si="27"/>
        <v>2.50889795720487</v>
      </c>
      <c r="O250" s="2">
        <f t="shared" si="31"/>
        <v>2.50889795720487</v>
      </c>
      <c r="P250">
        <f>_xlfn.F.TEST(D250:F250,G250:I250)</f>
        <v>0.398727410723023</v>
      </c>
      <c r="Q250">
        <f>_xlfn.T.TEST(D250:F250,G250:I250,2,2)</f>
        <v>0.303450504798649</v>
      </c>
      <c r="R250">
        <f t="shared" si="28"/>
        <v>1.32705379413159</v>
      </c>
      <c r="S250">
        <f t="shared" si="29"/>
        <v>0.517912135711541</v>
      </c>
      <c r="T250">
        <f t="shared" si="30"/>
        <v>1.32705379413159</v>
      </c>
    </row>
    <row r="251" hidden="1" spans="1:20">
      <c r="A251">
        <v>232</v>
      </c>
      <c r="B251">
        <v>401</v>
      </c>
      <c r="C251" t="s">
        <v>238</v>
      </c>
      <c r="D251" s="1">
        <v>52.9781431944582</v>
      </c>
      <c r="E251" s="1">
        <v>43.7076500094605</v>
      </c>
      <c r="F251" s="1">
        <v>22.9070147948919</v>
      </c>
      <c r="G251" s="1">
        <v>20.7856102065139</v>
      </c>
      <c r="H251" s="1">
        <v>16.3577096481116</v>
      </c>
      <c r="I251" s="1">
        <v>10.6387978188674</v>
      </c>
      <c r="J251" s="1">
        <f t="shared" si="24"/>
        <v>0</v>
      </c>
      <c r="K251" s="1">
        <f t="shared" si="25"/>
        <v>0</v>
      </c>
      <c r="L251" s="1">
        <f t="shared" si="26"/>
        <v>2</v>
      </c>
      <c r="N251">
        <f t="shared" si="27"/>
        <v>2.50287793471227</v>
      </c>
      <c r="O251" s="2">
        <f t="shared" si="31"/>
        <v>2.50287793471227</v>
      </c>
      <c r="P251">
        <f>_xlfn.F.TEST(D251:F251,G251:I251)</f>
        <v>0.196774616585207</v>
      </c>
      <c r="Q251">
        <f>_xlfn.T.TEST(D251:F251,G251:I251,2,2)</f>
        <v>0.0628770064555503</v>
      </c>
      <c r="R251">
        <f t="shared" si="28"/>
        <v>1.32358793254463</v>
      </c>
      <c r="S251">
        <f t="shared" si="29"/>
        <v>1.20150814303073</v>
      </c>
      <c r="T251">
        <f t="shared" si="30"/>
        <v>1.32358793254463</v>
      </c>
    </row>
    <row r="252" hidden="1" spans="1:20">
      <c r="A252">
        <v>29</v>
      </c>
      <c r="B252">
        <v>30</v>
      </c>
      <c r="C252" t="s">
        <v>239</v>
      </c>
      <c r="D252" s="1">
        <v>417.431231721852</v>
      </c>
      <c r="E252" s="1">
        <v>403.081661198358</v>
      </c>
      <c r="F252" s="1">
        <v>424.870583933828</v>
      </c>
      <c r="G252" s="1">
        <v>979.417952930934</v>
      </c>
      <c r="H252" s="1">
        <v>1246.4574751861</v>
      </c>
      <c r="I252" s="1">
        <v>862.88249452314</v>
      </c>
      <c r="J252" s="1">
        <f t="shared" si="24"/>
        <v>0</v>
      </c>
      <c r="K252" s="1">
        <f t="shared" si="25"/>
        <v>0</v>
      </c>
      <c r="L252" s="1">
        <f t="shared" si="26"/>
        <v>2</v>
      </c>
      <c r="N252">
        <f t="shared" si="27"/>
        <v>0.403198796424138</v>
      </c>
      <c r="O252" s="2">
        <f t="shared" si="31"/>
        <v>-2.48016613360142</v>
      </c>
      <c r="P252">
        <f>_xlfn.F.TEST(D252:F252,G252:I252)</f>
        <v>0.00632430558549012</v>
      </c>
      <c r="Q252">
        <f>_xlfn.T.TEST(D252:F252,G252:I252,2,3)</f>
        <v>0.0321385349019205</v>
      </c>
      <c r="R252">
        <f t="shared" si="28"/>
        <v>-1.31043676258604</v>
      </c>
      <c r="S252">
        <f t="shared" si="29"/>
        <v>1.49297392528625</v>
      </c>
      <c r="T252">
        <f t="shared" si="30"/>
        <v>1.31043676258604</v>
      </c>
    </row>
    <row r="253" hidden="1" spans="1:20">
      <c r="A253">
        <v>27</v>
      </c>
      <c r="B253">
        <v>26</v>
      </c>
      <c r="C253" t="s">
        <v>240</v>
      </c>
      <c r="D253" s="1">
        <v>9.13416261973417</v>
      </c>
      <c r="E253" s="1">
        <v>11.1697327801955</v>
      </c>
      <c r="F253" s="1">
        <v>0</v>
      </c>
      <c r="G253" s="1">
        <v>16.2127759610808</v>
      </c>
      <c r="H253" s="1">
        <v>21.6739652837478</v>
      </c>
      <c r="I253" s="1">
        <v>12.1586260787056</v>
      </c>
      <c r="J253" s="1">
        <f t="shared" si="24"/>
        <v>1</v>
      </c>
      <c r="K253" s="1">
        <f t="shared" si="25"/>
        <v>0</v>
      </c>
      <c r="L253" s="1">
        <f t="shared" si="26"/>
        <v>1</v>
      </c>
      <c r="N253">
        <f t="shared" si="27"/>
        <v>0.405709788653737</v>
      </c>
      <c r="O253" s="2">
        <f t="shared" si="31"/>
        <v>-2.46481605316522</v>
      </c>
      <c r="P253">
        <f>_xlfn.F.TEST(D253:F253,G253:I253)</f>
        <v>0.783649502764038</v>
      </c>
      <c r="Q253">
        <f>_xlfn.T.TEST(D253:F253,G253:I253,2,2)</f>
        <v>0.0875476449021345</v>
      </c>
      <c r="R253">
        <f t="shared" si="28"/>
        <v>-1.30147998368693</v>
      </c>
      <c r="S253">
        <f t="shared" si="29"/>
        <v>1.05775553227345</v>
      </c>
      <c r="T253">
        <f t="shared" si="30"/>
        <v>1.30147998368693</v>
      </c>
    </row>
    <row r="254" hidden="1" spans="1:20">
      <c r="A254">
        <v>573</v>
      </c>
      <c r="B254">
        <v>885</v>
      </c>
      <c r="C254" t="s">
        <v>241</v>
      </c>
      <c r="D254" s="1">
        <v>0</v>
      </c>
      <c r="E254" s="1">
        <v>0</v>
      </c>
      <c r="F254" s="1">
        <v>13.0897227399382</v>
      </c>
      <c r="G254" s="1">
        <v>0</v>
      </c>
      <c r="H254" s="1">
        <v>0</v>
      </c>
      <c r="I254" s="1">
        <v>5.31939890943371</v>
      </c>
      <c r="J254" s="1">
        <f t="shared" si="24"/>
        <v>2</v>
      </c>
      <c r="K254" s="1">
        <f t="shared" si="25"/>
        <v>2</v>
      </c>
      <c r="L254" s="1">
        <f t="shared" si="26"/>
        <v>0</v>
      </c>
      <c r="M254" s="1">
        <f>AVERAGE(D254:I254)</f>
        <v>3.06818694156198</v>
      </c>
      <c r="N254">
        <f t="shared" si="27"/>
        <v>2.46075223212235</v>
      </c>
      <c r="O254" s="2">
        <f t="shared" si="31"/>
        <v>2.46075223212235</v>
      </c>
      <c r="P254">
        <f>_xlfn.F.TEST(D254:F254,G254:I254)</f>
        <v>0.283474772328715</v>
      </c>
      <c r="Q254">
        <f>_xlfn.T.TEST(D254:F254,G254:I254,2,2)</f>
        <v>0.611621346591374</v>
      </c>
      <c r="R254">
        <f t="shared" si="28"/>
        <v>1.29909940323151</v>
      </c>
      <c r="S254">
        <f t="shared" si="29"/>
        <v>0.213517365403181</v>
      </c>
      <c r="T254">
        <f t="shared" si="30"/>
        <v>1.29909940323151</v>
      </c>
    </row>
    <row r="255" hidden="1" spans="1:20">
      <c r="A255">
        <v>241</v>
      </c>
      <c r="B255">
        <v>188</v>
      </c>
      <c r="C255" t="s">
        <v>242</v>
      </c>
      <c r="D255" s="1">
        <v>0</v>
      </c>
      <c r="E255" s="1">
        <v>9.71281111321344</v>
      </c>
      <c r="F255" s="1">
        <v>16.9075585390869</v>
      </c>
      <c r="G255" s="1">
        <v>25.7741566560772</v>
      </c>
      <c r="H255" s="1">
        <v>17.1755951305171</v>
      </c>
      <c r="I255" s="1">
        <v>22.4174668326135</v>
      </c>
      <c r="J255" s="1">
        <f t="shared" si="24"/>
        <v>1</v>
      </c>
      <c r="K255" s="1">
        <f t="shared" si="25"/>
        <v>0</v>
      </c>
      <c r="L255" s="1">
        <f t="shared" si="26"/>
        <v>1</v>
      </c>
      <c r="N255">
        <f t="shared" si="27"/>
        <v>0.407243419784701</v>
      </c>
      <c r="O255" s="2">
        <f t="shared" si="31"/>
        <v>-2.45553384393215</v>
      </c>
      <c r="P255">
        <f>_xlfn.F.TEST(D255:F255,G255:I255)</f>
        <v>0.413770906012705</v>
      </c>
      <c r="Q255">
        <f>_xlfn.T.TEST(D255:F255,G255:I255,2,2)</f>
        <v>0.0786893515812424</v>
      </c>
      <c r="R255">
        <f t="shared" si="28"/>
        <v>-1.29603670693012</v>
      </c>
      <c r="S255">
        <f t="shared" si="29"/>
        <v>1.10408403336388</v>
      </c>
      <c r="T255">
        <f t="shared" si="30"/>
        <v>1.29603670693012</v>
      </c>
    </row>
    <row r="256" hidden="1" spans="1:20">
      <c r="A256">
        <v>103</v>
      </c>
      <c r="B256">
        <v>111</v>
      </c>
      <c r="C256" t="s">
        <v>243</v>
      </c>
      <c r="D256" s="1">
        <v>25.5756553352557</v>
      </c>
      <c r="E256" s="1">
        <v>5.82768666792806</v>
      </c>
      <c r="F256" s="1">
        <v>13.0897227399382</v>
      </c>
      <c r="G256" s="1">
        <v>9.97709289912666</v>
      </c>
      <c r="H256" s="1">
        <v>8.17885482405578</v>
      </c>
      <c r="I256" s="1">
        <v>0</v>
      </c>
      <c r="J256" s="1">
        <f t="shared" si="24"/>
        <v>0</v>
      </c>
      <c r="K256" s="1">
        <f t="shared" si="25"/>
        <v>1</v>
      </c>
      <c r="L256" s="1">
        <f t="shared" si="26"/>
        <v>1</v>
      </c>
      <c r="N256">
        <f t="shared" si="27"/>
        <v>2.45060546667641</v>
      </c>
      <c r="O256" s="2">
        <f t="shared" si="31"/>
        <v>2.45060546667641</v>
      </c>
      <c r="P256">
        <f>_xlfn.F.TEST(D256:F256,G256:I256)</f>
        <v>0.441682767475814</v>
      </c>
      <c r="Q256">
        <f>_xlfn.T.TEST(D256:F256,G256:I256,2,2)</f>
        <v>0.250188707445739</v>
      </c>
      <c r="R256">
        <f t="shared" si="28"/>
        <v>1.29313823733196</v>
      </c>
      <c r="S256">
        <f t="shared" si="29"/>
        <v>0.601732296579773</v>
      </c>
      <c r="T256">
        <f t="shared" si="30"/>
        <v>1.29313823733196</v>
      </c>
    </row>
    <row r="257" hidden="1" spans="1:20">
      <c r="A257">
        <v>10</v>
      </c>
      <c r="B257">
        <v>12</v>
      </c>
      <c r="C257" t="s">
        <v>244</v>
      </c>
      <c r="D257" s="1">
        <v>18.2683252394683</v>
      </c>
      <c r="E257" s="1">
        <v>5.82768666792806</v>
      </c>
      <c r="F257" s="1">
        <v>5.45405114164092</v>
      </c>
      <c r="G257" s="1">
        <v>8.31424408260555</v>
      </c>
      <c r="H257" s="1">
        <v>0</v>
      </c>
      <c r="I257" s="1">
        <v>3.79957064959551</v>
      </c>
      <c r="J257" s="1">
        <f t="shared" si="24"/>
        <v>0</v>
      </c>
      <c r="K257" s="1">
        <f t="shared" si="25"/>
        <v>1</v>
      </c>
      <c r="L257" s="1">
        <f t="shared" si="26"/>
        <v>1</v>
      </c>
      <c r="N257">
        <f t="shared" si="27"/>
        <v>2.43936891080949</v>
      </c>
      <c r="O257" s="2">
        <f t="shared" si="31"/>
        <v>2.43936891080949</v>
      </c>
      <c r="P257">
        <f>_xlfn.F.TEST(D257:F257,G257:I257)</f>
        <v>0.491398735748749</v>
      </c>
      <c r="Q257">
        <f>_xlfn.T.TEST(D257:F257,G257:I257,2,2)</f>
        <v>0.296749571250172</v>
      </c>
      <c r="R257">
        <f t="shared" si="28"/>
        <v>1.28650795639099</v>
      </c>
      <c r="S257">
        <f t="shared" si="29"/>
        <v>0.527609899850435</v>
      </c>
      <c r="T257">
        <f t="shared" si="30"/>
        <v>1.28650795639099</v>
      </c>
    </row>
    <row r="258" hidden="1" spans="1:20">
      <c r="A258">
        <v>3</v>
      </c>
      <c r="B258">
        <v>3</v>
      </c>
      <c r="C258" t="s">
        <v>245</v>
      </c>
      <c r="D258" s="1">
        <v>20.0951577634152</v>
      </c>
      <c r="E258" s="1">
        <v>5.82768666792806</v>
      </c>
      <c r="F258" s="1">
        <v>0</v>
      </c>
      <c r="G258" s="1">
        <v>0</v>
      </c>
      <c r="H258" s="1">
        <v>10.6325112712725</v>
      </c>
      <c r="I258" s="1">
        <v>0</v>
      </c>
      <c r="J258" s="1">
        <f t="shared" ref="J258:J321" si="33">COUNTIF(D258:F258,0)</f>
        <v>1</v>
      </c>
      <c r="K258" s="1">
        <f t="shared" ref="K258:K321" si="34">COUNTIF(G258:I258,0)</f>
        <v>2</v>
      </c>
      <c r="L258" s="1">
        <f t="shared" ref="L258:L321" si="35">COUNTIF(J258:K258,0)</f>
        <v>0</v>
      </c>
      <c r="M258" s="1">
        <f>AVERAGE(D258:I258)</f>
        <v>6.09255928376929</v>
      </c>
      <c r="N258">
        <f t="shared" ref="N258:N321" si="36">AVERAGE(D258:F258)/AVERAGE(G258:I258)</f>
        <v>2.43807354348949</v>
      </c>
      <c r="O258" s="2">
        <f t="shared" si="31"/>
        <v>2.43807354348949</v>
      </c>
      <c r="P258">
        <f>_xlfn.F.TEST(D258:F258,G258:I258)</f>
        <v>0.52130626065116</v>
      </c>
      <c r="Q258">
        <f>_xlfn.T.TEST(D258:F258,G258:I258,2,2)</f>
        <v>0.503544699956512</v>
      </c>
      <c r="R258">
        <f t="shared" ref="R258:R321" si="37">LOG(N258,2)</f>
        <v>1.28574164491929</v>
      </c>
      <c r="S258">
        <f t="shared" ref="S258:S321" si="38">-LOG(Q258)</f>
        <v>0.297961970824803</v>
      </c>
      <c r="T258">
        <f t="shared" ref="T258:T321" si="39">ABS(R258)</f>
        <v>1.28574164491929</v>
      </c>
    </row>
    <row r="259" hidden="1" spans="1:20">
      <c r="A259">
        <v>58</v>
      </c>
      <c r="B259">
        <v>47</v>
      </c>
      <c r="C259" t="s">
        <v>246</v>
      </c>
      <c r="D259" s="1">
        <v>34.7098179549899</v>
      </c>
      <c r="E259" s="1">
        <v>20.3969033377482</v>
      </c>
      <c r="F259" s="1">
        <v>21.8162045665637</v>
      </c>
      <c r="G259" s="1">
        <v>10.8085173073872</v>
      </c>
      <c r="H259" s="1">
        <v>4.90731289443347</v>
      </c>
      <c r="I259" s="1">
        <v>15.9581967283011</v>
      </c>
      <c r="J259" s="1">
        <f t="shared" si="33"/>
        <v>0</v>
      </c>
      <c r="K259" s="1">
        <f t="shared" si="34"/>
        <v>0</v>
      </c>
      <c r="L259" s="1">
        <f t="shared" si="35"/>
        <v>2</v>
      </c>
      <c r="N259">
        <f t="shared" si="36"/>
        <v>2.42858055368226</v>
      </c>
      <c r="O259" s="2">
        <f t="shared" si="31"/>
        <v>2.42858055368226</v>
      </c>
      <c r="P259">
        <f>_xlfn.F.TEST(D259:F259,G259:I259)</f>
        <v>0.659254416901677</v>
      </c>
      <c r="Q259">
        <f>_xlfn.T.TEST(D259:F259,G259:I259,2,2)</f>
        <v>0.0534033213808293</v>
      </c>
      <c r="R259">
        <f t="shared" si="37"/>
        <v>1.28011333996284</v>
      </c>
      <c r="S259">
        <f t="shared" si="38"/>
        <v>1.27243173150123</v>
      </c>
      <c r="T259">
        <f t="shared" si="39"/>
        <v>1.28011333996284</v>
      </c>
    </row>
    <row r="260" hidden="1" spans="1:20">
      <c r="A260">
        <v>275</v>
      </c>
      <c r="B260">
        <v>469</v>
      </c>
      <c r="C260" t="s">
        <v>247</v>
      </c>
      <c r="D260" s="1">
        <v>46.0361796034602</v>
      </c>
      <c r="E260" s="1">
        <v>48.7259357512874</v>
      </c>
      <c r="F260" s="1">
        <v>88.1738267898615</v>
      </c>
      <c r="G260" s="1">
        <v>12.7485075933285</v>
      </c>
      <c r="H260" s="1">
        <v>14.4493101891652</v>
      </c>
      <c r="I260" s="1">
        <v>48.9511352022888</v>
      </c>
      <c r="J260" s="1">
        <f t="shared" si="33"/>
        <v>0</v>
      </c>
      <c r="K260" s="1">
        <f t="shared" si="34"/>
        <v>0</v>
      </c>
      <c r="L260" s="1">
        <f t="shared" si="35"/>
        <v>2</v>
      </c>
      <c r="N260">
        <f t="shared" si="36"/>
        <v>2.40234349881563</v>
      </c>
      <c r="O260" s="2">
        <f t="shared" si="31"/>
        <v>2.40234349881563</v>
      </c>
      <c r="P260">
        <f>_xlfn.F.TEST(D260:F260,G260:I260)</f>
        <v>0.857081194497394</v>
      </c>
      <c r="Q260">
        <f>_xlfn.T.TEST(D260:F260,G260:I260,2,2)</f>
        <v>0.119387751298687</v>
      </c>
      <c r="R260">
        <f t="shared" si="37"/>
        <v>1.26444244938122</v>
      </c>
      <c r="S260">
        <f t="shared" si="38"/>
        <v>0.923040227781718</v>
      </c>
      <c r="T260">
        <f t="shared" si="39"/>
        <v>1.26444244938122</v>
      </c>
    </row>
    <row r="261" hidden="1" spans="1:20">
      <c r="A261">
        <v>283</v>
      </c>
      <c r="B261">
        <v>482</v>
      </c>
      <c r="C261" t="s">
        <v>248</v>
      </c>
      <c r="D261" s="1">
        <v>46.0361796034602</v>
      </c>
      <c r="E261" s="1">
        <v>48.7259357512874</v>
      </c>
      <c r="F261" s="1">
        <v>88.1738267898615</v>
      </c>
      <c r="G261" s="1">
        <v>12.7485075933285</v>
      </c>
      <c r="H261" s="1">
        <v>14.4493101891652</v>
      </c>
      <c r="I261" s="1">
        <v>48.9511352022888</v>
      </c>
      <c r="J261" s="1">
        <f t="shared" si="33"/>
        <v>0</v>
      </c>
      <c r="K261" s="1">
        <f t="shared" si="34"/>
        <v>0</v>
      </c>
      <c r="L261" s="1">
        <f t="shared" si="35"/>
        <v>2</v>
      </c>
      <c r="N261">
        <f t="shared" si="36"/>
        <v>2.40234349881563</v>
      </c>
      <c r="O261" s="2">
        <f t="shared" si="31"/>
        <v>2.40234349881563</v>
      </c>
      <c r="P261">
        <f>_xlfn.F.TEST(D261:F261,G261:I261)</f>
        <v>0.857081194497394</v>
      </c>
      <c r="Q261">
        <f>_xlfn.T.TEST(D261:F261,G261:I261,2,2)</f>
        <v>0.119387751298687</v>
      </c>
      <c r="R261">
        <f t="shared" si="37"/>
        <v>1.26444244938122</v>
      </c>
      <c r="S261">
        <f t="shared" si="38"/>
        <v>0.923040227781718</v>
      </c>
      <c r="T261">
        <f t="shared" si="39"/>
        <v>1.26444244938122</v>
      </c>
    </row>
    <row r="262" hidden="1" spans="1:20">
      <c r="A262">
        <v>1</v>
      </c>
      <c r="B262">
        <v>1</v>
      </c>
      <c r="C262" t="s">
        <v>249</v>
      </c>
      <c r="D262" s="1">
        <v>12.7878276676278</v>
      </c>
      <c r="E262" s="1">
        <v>11.6553733358561</v>
      </c>
      <c r="F262" s="1">
        <v>13.0897227399382</v>
      </c>
      <c r="G262" s="1">
        <v>9.1456684908661</v>
      </c>
      <c r="H262" s="1">
        <v>6.54308385924462</v>
      </c>
      <c r="I262" s="1">
        <v>0</v>
      </c>
      <c r="J262" s="1">
        <f t="shared" si="33"/>
        <v>0</v>
      </c>
      <c r="K262" s="1">
        <f t="shared" si="34"/>
        <v>1</v>
      </c>
      <c r="L262" s="1">
        <f t="shared" si="35"/>
        <v>1</v>
      </c>
      <c r="N262">
        <f t="shared" si="36"/>
        <v>2.39234598812169</v>
      </c>
      <c r="O262" s="2">
        <f t="shared" si="31"/>
        <v>2.39234598812169</v>
      </c>
      <c r="P262">
        <f>_xlfn.F.TEST(D262:F262,G262:I262)</f>
        <v>0.0502116461272907</v>
      </c>
      <c r="Q262">
        <f>_xlfn.T.TEST(D262:F262,G262:I262,2,2)</f>
        <v>0.0574243873580206</v>
      </c>
      <c r="R262">
        <f t="shared" si="37"/>
        <v>1.25842605143024</v>
      </c>
      <c r="S262">
        <f t="shared" si="38"/>
        <v>1.2409036294538</v>
      </c>
      <c r="T262">
        <f t="shared" si="39"/>
        <v>1.25842605143024</v>
      </c>
    </row>
    <row r="263" hidden="1" spans="1:20">
      <c r="A263">
        <v>173</v>
      </c>
      <c r="B263">
        <v>176</v>
      </c>
      <c r="C263" t="s">
        <v>250</v>
      </c>
      <c r="D263" s="1">
        <v>23.7488228113088</v>
      </c>
      <c r="E263" s="1">
        <v>16.5117788924628</v>
      </c>
      <c r="F263" s="1">
        <v>13.0897227399382</v>
      </c>
      <c r="G263" s="1">
        <v>7.482819674345</v>
      </c>
      <c r="H263" s="1">
        <v>6.54308385924462</v>
      </c>
      <c r="I263" s="1">
        <v>8.35905542911012</v>
      </c>
      <c r="J263" s="1">
        <f t="shared" si="33"/>
        <v>0</v>
      </c>
      <c r="K263" s="1">
        <f t="shared" si="34"/>
        <v>0</v>
      </c>
      <c r="L263" s="1">
        <f t="shared" si="35"/>
        <v>2</v>
      </c>
      <c r="N263">
        <f t="shared" si="36"/>
        <v>2.38331124629748</v>
      </c>
      <c r="O263" s="2">
        <f t="shared" si="31"/>
        <v>2.38331124629748</v>
      </c>
      <c r="P263">
        <f>_xlfn.F.TEST(D263:F263,G263:I263)</f>
        <v>0.0541870926056486</v>
      </c>
      <c r="Q263">
        <f>_xlfn.T.TEST(D263:F263,G263:I263,2,2)</f>
        <v>0.0316659162949878</v>
      </c>
      <c r="R263">
        <f t="shared" si="37"/>
        <v>1.25296737123781</v>
      </c>
      <c r="S263">
        <f t="shared" si="38"/>
        <v>1.4994079405721</v>
      </c>
      <c r="T263">
        <f t="shared" si="39"/>
        <v>1.25296737123781</v>
      </c>
    </row>
    <row r="264" hidden="1" spans="1:20">
      <c r="A264">
        <v>3</v>
      </c>
      <c r="B264">
        <v>2</v>
      </c>
      <c r="C264" t="s">
        <v>251</v>
      </c>
      <c r="D264" s="1">
        <v>14.6146601915747</v>
      </c>
      <c r="E264" s="1">
        <v>7.77024889057075</v>
      </c>
      <c r="F264" s="1">
        <v>0</v>
      </c>
      <c r="G264" s="1">
        <v>4.15712204130277</v>
      </c>
      <c r="H264" s="1">
        <v>28.6259918841952</v>
      </c>
      <c r="I264" s="1">
        <v>20.5176815078157</v>
      </c>
      <c r="J264" s="1">
        <f t="shared" si="33"/>
        <v>1</v>
      </c>
      <c r="K264" s="1">
        <f t="shared" si="34"/>
        <v>0</v>
      </c>
      <c r="L264" s="1">
        <f t="shared" si="35"/>
        <v>1</v>
      </c>
      <c r="N264">
        <f t="shared" si="36"/>
        <v>0.419973264942208</v>
      </c>
      <c r="O264" s="2">
        <f t="shared" si="31"/>
        <v>-2.38110394988502</v>
      </c>
      <c r="P264">
        <f>_xlfn.F.TEST(D264:F264,G264:I264)</f>
        <v>0.512089430309151</v>
      </c>
      <c r="Q264">
        <f>_xlfn.T.TEST(D264:F264,G264:I264,2,2)</f>
        <v>0.2843546373511</v>
      </c>
      <c r="R264">
        <f t="shared" si="37"/>
        <v>-1.25163060452679</v>
      </c>
      <c r="S264">
        <f t="shared" si="38"/>
        <v>0.546139684733526</v>
      </c>
      <c r="T264">
        <f t="shared" si="39"/>
        <v>1.25163060452679</v>
      </c>
    </row>
    <row r="265" hidden="1" spans="1:20">
      <c r="A265">
        <v>585</v>
      </c>
      <c r="B265">
        <v>897</v>
      </c>
      <c r="C265" t="s">
        <v>252</v>
      </c>
      <c r="D265" s="1">
        <v>0</v>
      </c>
      <c r="E265" s="1">
        <v>4.85640555660672</v>
      </c>
      <c r="F265" s="1">
        <v>0</v>
      </c>
      <c r="G265" s="1">
        <v>6.65139526608444</v>
      </c>
      <c r="H265" s="1">
        <v>4.90731289443347</v>
      </c>
      <c r="I265" s="1">
        <v>0</v>
      </c>
      <c r="J265" s="1">
        <f t="shared" si="33"/>
        <v>2</v>
      </c>
      <c r="K265" s="1">
        <f t="shared" si="34"/>
        <v>1</v>
      </c>
      <c r="L265" s="1">
        <f t="shared" si="35"/>
        <v>0</v>
      </c>
      <c r="M265" s="1">
        <f>AVERAGE(D265:I265)</f>
        <v>2.73585228618744</v>
      </c>
      <c r="N265">
        <f t="shared" si="36"/>
        <v>0.4201512391493</v>
      </c>
      <c r="O265" s="2">
        <f t="shared" si="31"/>
        <v>-2.38009532478054</v>
      </c>
      <c r="P265">
        <f>_xlfn.F.TEST(D265:F265,G265:I265)</f>
        <v>0.795879139452648</v>
      </c>
      <c r="Q265">
        <f>_xlfn.T.TEST(D265:F265,G265:I265,2,2)</f>
        <v>0.433103888128647</v>
      </c>
      <c r="R265">
        <f t="shared" si="37"/>
        <v>-1.25101935581647</v>
      </c>
      <c r="S265">
        <f t="shared" si="38"/>
        <v>0.363407917435623</v>
      </c>
      <c r="T265">
        <f t="shared" si="39"/>
        <v>1.25101935581647</v>
      </c>
    </row>
    <row r="266" hidden="1" spans="1:20">
      <c r="A266">
        <v>179</v>
      </c>
      <c r="B266">
        <v>183</v>
      </c>
      <c r="C266" t="s">
        <v>253</v>
      </c>
      <c r="D266" s="1">
        <v>0</v>
      </c>
      <c r="E266" s="1">
        <v>6.79896777924941</v>
      </c>
      <c r="F266" s="1">
        <v>0</v>
      </c>
      <c r="G266" s="1">
        <v>6.65139526608444</v>
      </c>
      <c r="H266" s="1">
        <v>5.72519837683904</v>
      </c>
      <c r="I266" s="1">
        <v>3.79957064959551</v>
      </c>
      <c r="J266" s="1">
        <f t="shared" si="33"/>
        <v>2</v>
      </c>
      <c r="K266" s="1">
        <f t="shared" si="34"/>
        <v>0</v>
      </c>
      <c r="L266" s="1">
        <f t="shared" si="35"/>
        <v>1</v>
      </c>
      <c r="N266">
        <f t="shared" si="36"/>
        <v>0.420307784731992</v>
      </c>
      <c r="O266" s="2">
        <f t="shared" si="31"/>
        <v>-2.37920884724428</v>
      </c>
      <c r="P266">
        <f>_xlfn.F.TEST(D266:F266,G266:I266)</f>
        <v>0.24153495873014</v>
      </c>
      <c r="Q266">
        <f>_xlfn.T.TEST(D266:F266,G266:I266,2,2)</f>
        <v>0.265557897277778</v>
      </c>
      <c r="R266">
        <f t="shared" si="37"/>
        <v>-1.25048191726916</v>
      </c>
      <c r="S266">
        <f t="shared" si="38"/>
        <v>0.575840778812108</v>
      </c>
      <c r="T266">
        <f t="shared" si="39"/>
        <v>1.25048191726916</v>
      </c>
    </row>
    <row r="267" hidden="1" spans="1:20">
      <c r="A267">
        <v>451</v>
      </c>
      <c r="B267">
        <v>730</v>
      </c>
      <c r="C267" t="s">
        <v>254</v>
      </c>
      <c r="D267" s="1">
        <v>0</v>
      </c>
      <c r="E267" s="1">
        <v>7.77024889057075</v>
      </c>
      <c r="F267" s="1">
        <v>11.99891251161</v>
      </c>
      <c r="G267" s="1">
        <v>8.31424408260555</v>
      </c>
      <c r="H267" s="1">
        <v>0</v>
      </c>
      <c r="I267" s="1">
        <v>0</v>
      </c>
      <c r="J267" s="1">
        <f t="shared" si="33"/>
        <v>1</v>
      </c>
      <c r="K267" s="1">
        <f t="shared" si="34"/>
        <v>2</v>
      </c>
      <c r="L267" s="1">
        <f t="shared" si="35"/>
        <v>0</v>
      </c>
      <c r="M267" s="1">
        <f>AVERAGE(D267:I267)</f>
        <v>4.68056758079772</v>
      </c>
      <c r="N267">
        <f t="shared" si="36"/>
        <v>2.37774609522715</v>
      </c>
      <c r="O267" s="2">
        <f t="shared" si="31"/>
        <v>2.37774609522715</v>
      </c>
      <c r="P267">
        <f>_xlfn.F.TEST(D267:F267,G267:I267)</f>
        <v>0.767039343924284</v>
      </c>
      <c r="Q267">
        <f>_xlfn.T.TEST(D267:F267,G267:I267,2,2)</f>
        <v>0.441615377056755</v>
      </c>
      <c r="R267">
        <f t="shared" si="37"/>
        <v>1.24959466684396</v>
      </c>
      <c r="S267">
        <f t="shared" si="38"/>
        <v>0.354955812872543</v>
      </c>
      <c r="T267">
        <f t="shared" si="39"/>
        <v>1.24959466684396</v>
      </c>
    </row>
    <row r="268" hidden="1" spans="1:20">
      <c r="A268">
        <v>419</v>
      </c>
      <c r="B268">
        <v>684</v>
      </c>
      <c r="C268" t="s">
        <v>255</v>
      </c>
      <c r="D268" s="1">
        <v>32.882985431043</v>
      </c>
      <c r="E268" s="1">
        <v>16.5117788924628</v>
      </c>
      <c r="F268" s="1">
        <v>14.1805329682664</v>
      </c>
      <c r="G268" s="1">
        <v>13.3027905321689</v>
      </c>
      <c r="H268" s="1">
        <v>7.3609693416502</v>
      </c>
      <c r="I268" s="1">
        <v>6.07931303935281</v>
      </c>
      <c r="J268" s="1">
        <f t="shared" si="33"/>
        <v>0</v>
      </c>
      <c r="K268" s="1">
        <f t="shared" si="34"/>
        <v>0</v>
      </c>
      <c r="L268" s="1">
        <f t="shared" si="35"/>
        <v>2</v>
      </c>
      <c r="N268">
        <f t="shared" si="36"/>
        <v>2.3772622352781</v>
      </c>
      <c r="O268" s="2">
        <f t="shared" si="31"/>
        <v>2.3772622352781</v>
      </c>
      <c r="P268">
        <f>_xlfn.F.TEST(D268:F268,G268:I268)</f>
        <v>0.250229071176302</v>
      </c>
      <c r="Q268">
        <f>_xlfn.T.TEST(D268:F268,G268:I268,2,2)</f>
        <v>0.122729968122733</v>
      </c>
      <c r="R268">
        <f t="shared" si="37"/>
        <v>1.24930105543348</v>
      </c>
      <c r="S268">
        <f t="shared" si="38"/>
        <v>0.911049378583422</v>
      </c>
      <c r="T268">
        <f t="shared" si="39"/>
        <v>1.24930105543348</v>
      </c>
    </row>
    <row r="269" hidden="1" spans="1:20">
      <c r="A269">
        <v>23</v>
      </c>
      <c r="B269">
        <v>18</v>
      </c>
      <c r="C269" t="s">
        <v>256</v>
      </c>
      <c r="D269" s="1">
        <v>0</v>
      </c>
      <c r="E269" s="1">
        <v>12.6266544471775</v>
      </c>
      <c r="F269" s="1">
        <v>0</v>
      </c>
      <c r="G269" s="1">
        <v>0</v>
      </c>
      <c r="H269" s="1">
        <v>0</v>
      </c>
      <c r="I269" s="1">
        <v>5.31939890943371</v>
      </c>
      <c r="J269" s="1">
        <f t="shared" si="33"/>
        <v>2</v>
      </c>
      <c r="K269" s="1">
        <f t="shared" si="34"/>
        <v>2</v>
      </c>
      <c r="L269" s="1">
        <f t="shared" si="35"/>
        <v>0</v>
      </c>
      <c r="M269" s="1">
        <f>AVERAGE(D269:I269)</f>
        <v>2.99100889276853</v>
      </c>
      <c r="N269">
        <f t="shared" si="36"/>
        <v>2.37369948412493</v>
      </c>
      <c r="O269" s="2">
        <f t="shared" si="31"/>
        <v>2.37369948412493</v>
      </c>
      <c r="P269">
        <f>_xlfn.F.TEST(D269:F269,G269:I269)</f>
        <v>0.301456824427849</v>
      </c>
      <c r="Q269">
        <f>_xlfn.T.TEST(D269:F269,G269:I269,2,2)</f>
        <v>0.622066456413707</v>
      </c>
      <c r="R269">
        <f t="shared" si="37"/>
        <v>1.24713729799334</v>
      </c>
      <c r="S269">
        <f t="shared" si="38"/>
        <v>0.206163216415234</v>
      </c>
      <c r="T269">
        <f t="shared" si="39"/>
        <v>1.24713729799334</v>
      </c>
    </row>
    <row r="270" hidden="1" spans="1:20">
      <c r="A270">
        <v>20</v>
      </c>
      <c r="B270">
        <v>15</v>
      </c>
      <c r="C270" t="s">
        <v>257</v>
      </c>
      <c r="D270" s="1">
        <v>0</v>
      </c>
      <c r="E270" s="1">
        <v>13.5979355584988</v>
      </c>
      <c r="F270" s="1">
        <v>7.63567159829729</v>
      </c>
      <c r="G270" s="1">
        <v>11.6399417156478</v>
      </c>
      <c r="H270" s="1">
        <v>19.6292515777339</v>
      </c>
      <c r="I270" s="1">
        <v>18.9978532479775</v>
      </c>
      <c r="J270" s="1">
        <f t="shared" si="33"/>
        <v>1</v>
      </c>
      <c r="K270" s="1">
        <f t="shared" si="34"/>
        <v>0</v>
      </c>
      <c r="L270" s="1">
        <f t="shared" si="35"/>
        <v>1</v>
      </c>
      <c r="N270">
        <f t="shared" si="36"/>
        <v>0.422416048241969</v>
      </c>
      <c r="O270" s="2">
        <f t="shared" si="31"/>
        <v>-2.36733430029907</v>
      </c>
      <c r="P270">
        <f>_xlfn.F.TEST(D270:F270,G270:I270)</f>
        <v>0.596121305382867</v>
      </c>
      <c r="Q270">
        <f>_xlfn.T.TEST(D270:F270,G270:I270,2,2)</f>
        <v>0.108403536975989</v>
      </c>
      <c r="R270">
        <f t="shared" si="37"/>
        <v>-1.24326344892373</v>
      </c>
      <c r="S270">
        <f t="shared" si="38"/>
        <v>0.964956547464654</v>
      </c>
      <c r="T270">
        <f t="shared" si="39"/>
        <v>1.24326344892373</v>
      </c>
    </row>
    <row r="271" hidden="1" spans="1:20">
      <c r="A271">
        <v>35</v>
      </c>
      <c r="B271">
        <v>34</v>
      </c>
      <c r="C271" t="s">
        <v>258</v>
      </c>
      <c r="D271" s="1">
        <v>23.7488228113088</v>
      </c>
      <c r="E271" s="1">
        <v>9.71281111321344</v>
      </c>
      <c r="F271" s="1">
        <v>18.5437738815791</v>
      </c>
      <c r="G271" s="1">
        <v>39.9083715965066</v>
      </c>
      <c r="H271" s="1">
        <v>26.1723354369785</v>
      </c>
      <c r="I271" s="1">
        <v>56.9935597439326</v>
      </c>
      <c r="J271" s="1">
        <f t="shared" si="33"/>
        <v>0</v>
      </c>
      <c r="K271" s="1">
        <f t="shared" si="34"/>
        <v>0</v>
      </c>
      <c r="L271" s="1">
        <f t="shared" si="35"/>
        <v>2</v>
      </c>
      <c r="N271">
        <f t="shared" si="36"/>
        <v>0.422553058147843</v>
      </c>
      <c r="O271" s="2">
        <f t="shared" si="31"/>
        <v>-2.36656670852946</v>
      </c>
      <c r="P271">
        <f>_xlfn.F.TEST(D271:F271,G271:I271)</f>
        <v>0.348707002358142</v>
      </c>
      <c r="Q271">
        <f>_xlfn.T.TEST(D271:F271,G271:I271,2,2)</f>
        <v>0.0731903995385426</v>
      </c>
      <c r="R271">
        <f t="shared" si="37"/>
        <v>-1.24279558918307</v>
      </c>
      <c r="S271">
        <f t="shared" si="38"/>
        <v>1.13554588206834</v>
      </c>
      <c r="T271">
        <f t="shared" si="39"/>
        <v>1.24279558918307</v>
      </c>
    </row>
    <row r="272" hidden="1" spans="1:20">
      <c r="A272">
        <v>450</v>
      </c>
      <c r="B272">
        <v>729</v>
      </c>
      <c r="C272" t="s">
        <v>259</v>
      </c>
      <c r="D272" s="1">
        <v>12.7878276676278</v>
      </c>
      <c r="E272" s="1">
        <v>8.74153000189209</v>
      </c>
      <c r="F272" s="1">
        <v>16.3621534249228</v>
      </c>
      <c r="G272" s="1">
        <v>51.5483133121544</v>
      </c>
      <c r="H272" s="1">
        <v>11.4503967536781</v>
      </c>
      <c r="I272" s="1">
        <v>26.5969945471686</v>
      </c>
      <c r="J272" s="1">
        <f t="shared" si="33"/>
        <v>0</v>
      </c>
      <c r="K272" s="1">
        <f t="shared" si="34"/>
        <v>0</v>
      </c>
      <c r="L272" s="1">
        <f t="shared" si="35"/>
        <v>2</v>
      </c>
      <c r="N272">
        <f t="shared" si="36"/>
        <v>0.422916603626379</v>
      </c>
      <c r="O272" s="2">
        <f t="shared" si="31"/>
        <v>-2.36453237216347</v>
      </c>
      <c r="P272">
        <f>_xlfn.F.TEST(D272:F272,G272:I272)</f>
        <v>0.068488747602172</v>
      </c>
      <c r="Q272">
        <f>_xlfn.T.TEST(D272:F272,G272:I272,2,2)</f>
        <v>0.220964530829364</v>
      </c>
      <c r="R272">
        <f t="shared" si="37"/>
        <v>-1.24155489347261</v>
      </c>
      <c r="S272">
        <f t="shared" si="38"/>
        <v>0.655677433560804</v>
      </c>
      <c r="T272">
        <f t="shared" si="39"/>
        <v>1.24155489347261</v>
      </c>
    </row>
    <row r="273" hidden="1" spans="1:20">
      <c r="A273">
        <v>343</v>
      </c>
      <c r="B273">
        <v>581</v>
      </c>
      <c r="C273" t="s">
        <v>260</v>
      </c>
      <c r="D273" s="1">
        <v>358.05917469358</v>
      </c>
      <c r="E273" s="1">
        <v>380.742195637967</v>
      </c>
      <c r="F273" s="1">
        <v>537.769442565795</v>
      </c>
      <c r="G273" s="1">
        <v>162.959184019069</v>
      </c>
      <c r="H273" s="1">
        <v>162.75921099871</v>
      </c>
      <c r="I273" s="1">
        <v>215.055698767106</v>
      </c>
      <c r="J273" s="1">
        <f t="shared" si="33"/>
        <v>0</v>
      </c>
      <c r="K273" s="1">
        <f t="shared" si="34"/>
        <v>0</v>
      </c>
      <c r="L273" s="1">
        <f t="shared" si="35"/>
        <v>2</v>
      </c>
      <c r="N273">
        <f t="shared" si="36"/>
        <v>2.36063603558115</v>
      </c>
      <c r="O273" s="2">
        <f t="shared" si="31"/>
        <v>2.36063603558115</v>
      </c>
      <c r="P273">
        <f>_xlfn.F.TEST(D273:F273,G273:I273)</f>
        <v>0.173212998516029</v>
      </c>
      <c r="Q273">
        <f>_xlfn.T.TEST(D273:F273,G273:I273,2,2)</f>
        <v>0.0142778451193659</v>
      </c>
      <c r="R273">
        <f t="shared" si="37"/>
        <v>1.23917562304077</v>
      </c>
      <c r="S273">
        <f t="shared" si="38"/>
        <v>1.84533733341325</v>
      </c>
      <c r="T273">
        <f t="shared" si="39"/>
        <v>1.23917562304077</v>
      </c>
    </row>
    <row r="274" hidden="1" spans="1:20">
      <c r="A274">
        <v>432</v>
      </c>
      <c r="B274">
        <v>701</v>
      </c>
      <c r="C274" t="s">
        <v>261</v>
      </c>
      <c r="D274" s="1">
        <v>98.6489562931291</v>
      </c>
      <c r="E274" s="1">
        <v>318.580204513401</v>
      </c>
      <c r="F274" s="1">
        <v>266.157695712077</v>
      </c>
      <c r="G274" s="1">
        <v>133.027905321689</v>
      </c>
      <c r="H274" s="1">
        <v>53.1625563563626</v>
      </c>
      <c r="I274" s="1">
        <v>103.348321668998</v>
      </c>
      <c r="J274" s="1">
        <f t="shared" si="33"/>
        <v>0</v>
      </c>
      <c r="K274" s="1">
        <f t="shared" si="34"/>
        <v>0</v>
      </c>
      <c r="L274" s="1">
        <f t="shared" si="35"/>
        <v>2</v>
      </c>
      <c r="N274">
        <f t="shared" si="36"/>
        <v>2.36026016486876</v>
      </c>
      <c r="O274" s="2">
        <f t="shared" si="31"/>
        <v>2.36026016486876</v>
      </c>
      <c r="P274">
        <f>_xlfn.F.TEST(D274:F274,G274:I274)</f>
        <v>0.219840619847071</v>
      </c>
      <c r="Q274">
        <f>_xlfn.T.TEST(D274:F274,G274:I274,2,2)</f>
        <v>0.135223027502472</v>
      </c>
      <c r="R274">
        <f t="shared" si="37"/>
        <v>1.23894589258667</v>
      </c>
      <c r="S274">
        <f t="shared" si="38"/>
        <v>0.868949344890815</v>
      </c>
      <c r="T274">
        <f t="shared" si="39"/>
        <v>1.23894589258667</v>
      </c>
    </row>
    <row r="275" hidden="1" spans="1:20">
      <c r="A275">
        <v>119</v>
      </c>
      <c r="B275">
        <v>212</v>
      </c>
      <c r="C275" t="s">
        <v>262</v>
      </c>
      <c r="D275" s="1">
        <v>21.921990287362</v>
      </c>
      <c r="E275" s="1">
        <v>16.5117788924628</v>
      </c>
      <c r="F275" s="1">
        <v>56.7221318730656</v>
      </c>
      <c r="G275" s="1">
        <v>9.1456684908661</v>
      </c>
      <c r="H275" s="1">
        <v>11.4503967536781</v>
      </c>
      <c r="I275" s="1">
        <v>19.7577673778966</v>
      </c>
      <c r="J275" s="1">
        <f t="shared" si="33"/>
        <v>0</v>
      </c>
      <c r="K275" s="1">
        <f t="shared" si="34"/>
        <v>0</v>
      </c>
      <c r="L275" s="1">
        <f t="shared" si="35"/>
        <v>2</v>
      </c>
      <c r="N275">
        <f t="shared" si="36"/>
        <v>2.35803875045004</v>
      </c>
      <c r="O275" s="2">
        <f t="shared" si="31"/>
        <v>2.35803875045004</v>
      </c>
      <c r="P275">
        <f>_xlfn.F.TEST(D275:F275,G275:I275)</f>
        <v>0.122820381397372</v>
      </c>
      <c r="Q275">
        <f>_xlfn.T.TEST(D275:F275,G275:I275,2,2)</f>
        <v>0.232806565589793</v>
      </c>
      <c r="R275">
        <f t="shared" si="37"/>
        <v>1.23758742680909</v>
      </c>
      <c r="S275">
        <f t="shared" si="38"/>
        <v>0.633004775915577</v>
      </c>
      <c r="T275">
        <f t="shared" si="39"/>
        <v>1.23758742680909</v>
      </c>
    </row>
    <row r="276" hidden="1" spans="1:20">
      <c r="A276">
        <v>435</v>
      </c>
      <c r="B276">
        <v>705</v>
      </c>
      <c r="C276" t="s">
        <v>263</v>
      </c>
      <c r="D276" s="1">
        <v>0</v>
      </c>
      <c r="E276" s="1">
        <v>6.79896777924941</v>
      </c>
      <c r="F276" s="1">
        <v>0</v>
      </c>
      <c r="G276" s="1">
        <v>4.15712204130277</v>
      </c>
      <c r="H276" s="1">
        <v>6.54308385924462</v>
      </c>
      <c r="I276" s="1">
        <v>5.31939890943371</v>
      </c>
      <c r="J276" s="1">
        <f t="shared" si="33"/>
        <v>2</v>
      </c>
      <c r="K276" s="1">
        <f t="shared" si="34"/>
        <v>0</v>
      </c>
      <c r="L276" s="1">
        <f t="shared" si="35"/>
        <v>1</v>
      </c>
      <c r="N276">
        <f t="shared" si="36"/>
        <v>0.424415449687827</v>
      </c>
      <c r="O276" s="2">
        <f t="shared" ref="O276:O339" si="40">IF(N276&gt;1,N276,-1/N276)</f>
        <v>-2.35618189850425</v>
      </c>
      <c r="P276">
        <f>_xlfn.F.TEST(D276:F276,G276:I276)</f>
        <v>0.169142484600424</v>
      </c>
      <c r="Q276">
        <f>_xlfn.T.TEST(D276:F276,G276:I276,2,2)</f>
        <v>0.264208338772383</v>
      </c>
      <c r="R276">
        <f t="shared" si="37"/>
        <v>-1.23645092029746</v>
      </c>
      <c r="S276">
        <f t="shared" si="38"/>
        <v>0.578053479584165</v>
      </c>
      <c r="T276">
        <f t="shared" si="39"/>
        <v>1.23645092029746</v>
      </c>
    </row>
    <row r="277" hidden="1" spans="1:20">
      <c r="A277">
        <v>31</v>
      </c>
      <c r="B277">
        <v>31</v>
      </c>
      <c r="C277" t="s">
        <v>264</v>
      </c>
      <c r="D277" s="1">
        <v>89.5147936733949</v>
      </c>
      <c r="E277" s="1">
        <v>38.8512444528537</v>
      </c>
      <c r="F277" s="1">
        <v>55.6313216447374</v>
      </c>
      <c r="G277" s="1">
        <v>32.4255519221616</v>
      </c>
      <c r="H277" s="1">
        <v>27.8081064017896</v>
      </c>
      <c r="I277" s="1">
        <v>18.2379391180584</v>
      </c>
      <c r="J277" s="1">
        <f t="shared" si="33"/>
        <v>0</v>
      </c>
      <c r="K277" s="1">
        <f t="shared" si="34"/>
        <v>0</v>
      </c>
      <c r="L277" s="1">
        <f t="shared" si="35"/>
        <v>2</v>
      </c>
      <c r="N277">
        <f t="shared" si="36"/>
        <v>2.34476378420816</v>
      </c>
      <c r="O277" s="2">
        <f t="shared" si="40"/>
        <v>2.34476378420816</v>
      </c>
      <c r="P277">
        <f>_xlfn.F.TEST(D277:F277,G277:I277)</f>
        <v>0.145777102074406</v>
      </c>
      <c r="Q277">
        <f>_xlfn.T.TEST(D277:F277,G277:I277,2,2)</f>
        <v>0.0854428492275036</v>
      </c>
      <c r="R277">
        <f t="shared" si="37"/>
        <v>1.22944259032417</v>
      </c>
      <c r="S277">
        <f t="shared" si="38"/>
        <v>1.06832427783482</v>
      </c>
      <c r="T277">
        <f t="shared" si="39"/>
        <v>1.22944259032417</v>
      </c>
    </row>
    <row r="278" hidden="1" spans="1:20">
      <c r="A278">
        <v>622</v>
      </c>
      <c r="B278">
        <v>939</v>
      </c>
      <c r="C278" t="s">
        <v>265</v>
      </c>
      <c r="D278" s="1">
        <v>0</v>
      </c>
      <c r="E278" s="1">
        <v>0</v>
      </c>
      <c r="F278" s="1">
        <v>16.3621534249228</v>
      </c>
      <c r="G278" s="1">
        <v>20.7856102065139</v>
      </c>
      <c r="H278" s="1">
        <v>8.99674030646135</v>
      </c>
      <c r="I278" s="1">
        <v>8.35905542911012</v>
      </c>
      <c r="J278" s="1">
        <f t="shared" si="33"/>
        <v>2</v>
      </c>
      <c r="K278" s="1">
        <f t="shared" si="34"/>
        <v>0</v>
      </c>
      <c r="L278" s="1">
        <f t="shared" si="35"/>
        <v>1</v>
      </c>
      <c r="N278">
        <f t="shared" si="36"/>
        <v>0.428986635934905</v>
      </c>
      <c r="O278" s="2">
        <f t="shared" si="40"/>
        <v>-2.3310749478726</v>
      </c>
      <c r="P278">
        <f>_xlfn.F.TEST(D278:F278,G278:I278)</f>
        <v>0.708605767092691</v>
      </c>
      <c r="Q278">
        <f>_xlfn.T.TEST(D278:F278,G278:I278,2,2)</f>
        <v>0.345053872080103</v>
      </c>
      <c r="R278">
        <f t="shared" si="37"/>
        <v>-1.22099539021791</v>
      </c>
      <c r="S278">
        <f t="shared" si="38"/>
        <v>0.462113094722012</v>
      </c>
      <c r="T278">
        <f t="shared" si="39"/>
        <v>1.22099539021791</v>
      </c>
    </row>
    <row r="279" hidden="1" spans="1:20">
      <c r="A279">
        <v>368</v>
      </c>
      <c r="B279">
        <v>617</v>
      </c>
      <c r="C279" t="s">
        <v>266</v>
      </c>
      <c r="D279" s="1">
        <v>21.921990287362</v>
      </c>
      <c r="E279" s="1">
        <v>21.3681844490696</v>
      </c>
      <c r="F279" s="1">
        <v>14.1805329682664</v>
      </c>
      <c r="G279" s="1">
        <v>9.1456684908661</v>
      </c>
      <c r="H279" s="1">
        <v>5.72519837683904</v>
      </c>
      <c r="I279" s="1">
        <v>9.87888368894832</v>
      </c>
      <c r="J279" s="1">
        <f t="shared" si="33"/>
        <v>0</v>
      </c>
      <c r="K279" s="1">
        <f t="shared" si="34"/>
        <v>0</v>
      </c>
      <c r="L279" s="1">
        <f t="shared" si="35"/>
        <v>2</v>
      </c>
      <c r="N279">
        <f t="shared" si="36"/>
        <v>2.32207219919831</v>
      </c>
      <c r="O279" s="2">
        <f t="shared" si="40"/>
        <v>2.32207219919831</v>
      </c>
      <c r="P279">
        <f>_xlfn.F.TEST(D279:F279,G279:I279)</f>
        <v>0.417150046026389</v>
      </c>
      <c r="Q279">
        <f>_xlfn.T.TEST(D279:F279,G279:I279,2,2)</f>
        <v>0.0176660834985198</v>
      </c>
      <c r="R279">
        <f t="shared" si="37"/>
        <v>1.21541283000108</v>
      </c>
      <c r="S279">
        <f t="shared" si="38"/>
        <v>1.7528597212069</v>
      </c>
      <c r="T279">
        <f t="shared" si="39"/>
        <v>1.21541283000108</v>
      </c>
    </row>
    <row r="280" hidden="1" spans="1:20">
      <c r="A280">
        <v>442</v>
      </c>
      <c r="B280">
        <v>717</v>
      </c>
      <c r="C280" t="s">
        <v>267</v>
      </c>
      <c r="D280" s="1">
        <v>21.921990287362</v>
      </c>
      <c r="E280" s="1">
        <v>18.4543411151055</v>
      </c>
      <c r="F280" s="1">
        <v>69.8118546130038</v>
      </c>
      <c r="G280" s="1">
        <v>64.8511038443233</v>
      </c>
      <c r="H280" s="1">
        <v>98.9641433710749</v>
      </c>
      <c r="I280" s="1">
        <v>91.9496097202113</v>
      </c>
      <c r="J280" s="1">
        <f t="shared" si="33"/>
        <v>0</v>
      </c>
      <c r="K280" s="1">
        <f t="shared" si="34"/>
        <v>0</v>
      </c>
      <c r="L280" s="1">
        <f t="shared" si="35"/>
        <v>2</v>
      </c>
      <c r="N280">
        <f t="shared" si="36"/>
        <v>0.430818320138532</v>
      </c>
      <c r="O280" s="2">
        <f t="shared" si="40"/>
        <v>-2.32116405745801</v>
      </c>
      <c r="P280">
        <f>_xlfn.F.TEST(D280:F280,G280:I280)</f>
        <v>0.565210507127599</v>
      </c>
      <c r="Q280">
        <f>_xlfn.T.TEST(D280:F280,G280:I280,2,2)</f>
        <v>0.0681959505584882</v>
      </c>
      <c r="R280">
        <f t="shared" si="37"/>
        <v>-1.21484849446894</v>
      </c>
      <c r="S280">
        <f t="shared" si="38"/>
        <v>1.16624141276751</v>
      </c>
      <c r="T280">
        <f t="shared" si="39"/>
        <v>1.21484849446894</v>
      </c>
    </row>
    <row r="281" hidden="1" spans="1:20">
      <c r="A281">
        <v>331</v>
      </c>
      <c r="B281">
        <v>562</v>
      </c>
      <c r="C281" t="s">
        <v>268</v>
      </c>
      <c r="D281" s="1">
        <v>0</v>
      </c>
      <c r="E281" s="1">
        <v>6.79896777924941</v>
      </c>
      <c r="F281" s="1">
        <v>5.45405114164092</v>
      </c>
      <c r="G281" s="1">
        <v>9.97709289912666</v>
      </c>
      <c r="H281" s="1">
        <v>13.9040532008948</v>
      </c>
      <c r="I281" s="1">
        <v>4.55948477951461</v>
      </c>
      <c r="J281" s="1">
        <f t="shared" si="33"/>
        <v>1</v>
      </c>
      <c r="K281" s="1">
        <f t="shared" si="34"/>
        <v>0</v>
      </c>
      <c r="L281" s="1">
        <f t="shared" si="35"/>
        <v>1</v>
      </c>
      <c r="N281">
        <f t="shared" si="36"/>
        <v>0.43082795781815</v>
      </c>
      <c r="O281" s="2">
        <f t="shared" si="40"/>
        <v>-2.32111213270448</v>
      </c>
      <c r="P281">
        <f>_xlfn.F.TEST(D281:F281,G281:I281)</f>
        <v>0.741220710757648</v>
      </c>
      <c r="Q281">
        <f>_xlfn.T.TEST(D281:F281,G281:I281,2,2)</f>
        <v>0.189207665311776</v>
      </c>
      <c r="R281">
        <f t="shared" si="37"/>
        <v>-1.214816220825</v>
      </c>
      <c r="S281">
        <f t="shared" si="38"/>
        <v>0.723061273139447</v>
      </c>
      <c r="T281">
        <f t="shared" si="39"/>
        <v>1.214816220825</v>
      </c>
    </row>
    <row r="282" hidden="1" spans="1:20">
      <c r="A282">
        <v>521</v>
      </c>
      <c r="B282">
        <v>822</v>
      </c>
      <c r="C282" t="s">
        <v>269</v>
      </c>
      <c r="D282" s="1">
        <v>0</v>
      </c>
      <c r="E282" s="1">
        <v>0</v>
      </c>
      <c r="F282" s="1">
        <v>9.81729205495366</v>
      </c>
      <c r="G282" s="1">
        <v>10.8085173073872</v>
      </c>
      <c r="H282" s="1">
        <v>7.3609693416502</v>
      </c>
      <c r="I282" s="1">
        <v>4.55948477951461</v>
      </c>
      <c r="J282" s="1">
        <f t="shared" si="33"/>
        <v>2</v>
      </c>
      <c r="K282" s="1">
        <f t="shared" si="34"/>
        <v>0</v>
      </c>
      <c r="L282" s="1">
        <f t="shared" si="35"/>
        <v>1</v>
      </c>
      <c r="N282">
        <f t="shared" si="36"/>
        <v>0.431928566843163</v>
      </c>
      <c r="O282" s="2">
        <f t="shared" si="40"/>
        <v>-2.31519764323231</v>
      </c>
      <c r="P282">
        <f>_xlfn.F.TEST(D282:F282,G282:I282)</f>
        <v>0.467390204347154</v>
      </c>
      <c r="Q282">
        <f>_xlfn.T.TEST(D282:F282,G282:I282,2,2)</f>
        <v>0.313741464887275</v>
      </c>
      <c r="R282">
        <f t="shared" si="37"/>
        <v>-1.21113535838397</v>
      </c>
      <c r="S282">
        <f t="shared" si="38"/>
        <v>0.503428080021753</v>
      </c>
      <c r="T282">
        <f t="shared" si="39"/>
        <v>1.21113535838397</v>
      </c>
    </row>
    <row r="283" hidden="1" spans="1:20">
      <c r="A283">
        <v>289</v>
      </c>
      <c r="B283">
        <v>493</v>
      </c>
      <c r="C283" t="s">
        <v>270</v>
      </c>
      <c r="D283" s="1">
        <v>0</v>
      </c>
      <c r="E283" s="1">
        <v>0.809400926101119</v>
      </c>
      <c r="F283" s="1">
        <v>0</v>
      </c>
      <c r="G283" s="1">
        <v>1.87070491858625</v>
      </c>
      <c r="H283" s="1">
        <v>0</v>
      </c>
      <c r="I283" s="1">
        <v>0</v>
      </c>
      <c r="J283" s="1">
        <f t="shared" si="33"/>
        <v>2</v>
      </c>
      <c r="K283" s="1">
        <f t="shared" si="34"/>
        <v>2</v>
      </c>
      <c r="L283" s="1">
        <f t="shared" si="35"/>
        <v>0</v>
      </c>
      <c r="M283" s="1">
        <f>AVERAGE(D283:I283)</f>
        <v>0.446684307447895</v>
      </c>
      <c r="N283">
        <f t="shared" si="36"/>
        <v>0.432671619163117</v>
      </c>
      <c r="O283" s="2">
        <f t="shared" si="40"/>
        <v>-2.31122161868214</v>
      </c>
      <c r="P283">
        <f>_xlfn.F.TEST(D283:F283,G283:I283)</f>
        <v>0.315370593283643</v>
      </c>
      <c r="Q283">
        <f>_xlfn.T.TEST(D283:F283,G283:I283,2,2)</f>
        <v>0.630082314105928</v>
      </c>
      <c r="R283">
        <f t="shared" si="37"/>
        <v>-1.20865560374502</v>
      </c>
      <c r="S283">
        <f t="shared" si="38"/>
        <v>0.200602710503902</v>
      </c>
      <c r="T283">
        <f t="shared" si="39"/>
        <v>1.20865560374502</v>
      </c>
    </row>
    <row r="284" hidden="1" spans="1:20">
      <c r="A284">
        <v>99</v>
      </c>
      <c r="B284">
        <v>106</v>
      </c>
      <c r="C284" t="s">
        <v>271</v>
      </c>
      <c r="D284" s="1">
        <v>0</v>
      </c>
      <c r="E284" s="1">
        <v>4.85640555660672</v>
      </c>
      <c r="F284" s="1">
        <v>6.54486136996911</v>
      </c>
      <c r="G284" s="1">
        <v>2.49427322478167</v>
      </c>
      <c r="H284" s="1">
        <v>2.45365644721673</v>
      </c>
      <c r="I284" s="1">
        <v>0</v>
      </c>
      <c r="J284" s="1">
        <f t="shared" si="33"/>
        <v>1</v>
      </c>
      <c r="K284" s="1">
        <f t="shared" si="34"/>
        <v>1</v>
      </c>
      <c r="L284" s="1">
        <f t="shared" si="35"/>
        <v>0</v>
      </c>
      <c r="M284" s="1">
        <f>AVERAGE(D284:I284)</f>
        <v>2.72486609976237</v>
      </c>
      <c r="N284">
        <f t="shared" si="36"/>
        <v>2.30424999593234</v>
      </c>
      <c r="O284" s="2">
        <f t="shared" si="40"/>
        <v>2.30424999593234</v>
      </c>
      <c r="P284">
        <f>_xlfn.F.TEST(D284:F284,G284:I284)</f>
        <v>0.30040094992338</v>
      </c>
      <c r="Q284">
        <f>_xlfn.T.TEST(D284:F284,G284:I284,2,2)</f>
        <v>0.369272091411033</v>
      </c>
      <c r="R284">
        <f t="shared" si="37"/>
        <v>1.20429724817175</v>
      </c>
      <c r="S284">
        <f t="shared" si="38"/>
        <v>0.432653513914669</v>
      </c>
      <c r="T284">
        <f t="shared" si="39"/>
        <v>1.20429724817175</v>
      </c>
    </row>
    <row r="285" hidden="1" spans="1:20">
      <c r="A285">
        <v>100</v>
      </c>
      <c r="B285">
        <v>106</v>
      </c>
      <c r="C285" t="s">
        <v>271</v>
      </c>
      <c r="D285" s="1">
        <v>0</v>
      </c>
      <c r="E285" s="1">
        <v>4.85640555660672</v>
      </c>
      <c r="F285" s="1">
        <v>6.54486136996911</v>
      </c>
      <c r="G285" s="1">
        <v>2.49427322478167</v>
      </c>
      <c r="H285" s="1">
        <v>2.45365644721673</v>
      </c>
      <c r="I285" s="1">
        <v>0</v>
      </c>
      <c r="J285" s="1">
        <f t="shared" si="33"/>
        <v>1</v>
      </c>
      <c r="K285" s="1">
        <f t="shared" si="34"/>
        <v>1</v>
      </c>
      <c r="L285" s="1">
        <f t="shared" si="35"/>
        <v>0</v>
      </c>
      <c r="M285" s="1">
        <f>AVERAGE(D285:I285)</f>
        <v>2.72486609976237</v>
      </c>
      <c r="N285">
        <f t="shared" si="36"/>
        <v>2.30424999593234</v>
      </c>
      <c r="O285" s="2">
        <f t="shared" si="40"/>
        <v>2.30424999593234</v>
      </c>
      <c r="P285">
        <f>_xlfn.F.TEST(D285:F285,G285:I285)</f>
        <v>0.30040094992338</v>
      </c>
      <c r="Q285">
        <f>_xlfn.T.TEST(D285:F285,G285:I285,2,2)</f>
        <v>0.369272091411033</v>
      </c>
      <c r="R285">
        <f t="shared" si="37"/>
        <v>1.20429724817175</v>
      </c>
      <c r="S285">
        <f t="shared" si="38"/>
        <v>0.432653513914669</v>
      </c>
      <c r="T285">
        <f t="shared" si="39"/>
        <v>1.20429724817175</v>
      </c>
    </row>
    <row r="286" hidden="1" spans="1:20">
      <c r="A286">
        <v>182</v>
      </c>
      <c r="B286">
        <v>139</v>
      </c>
      <c r="C286" t="s">
        <v>272</v>
      </c>
      <c r="D286" s="1">
        <v>0</v>
      </c>
      <c r="E286" s="1">
        <v>2.42820277830336</v>
      </c>
      <c r="F286" s="1">
        <v>2.72702557082046</v>
      </c>
      <c r="G286" s="1">
        <v>3.7414098371725</v>
      </c>
      <c r="H286" s="1">
        <v>2.04471370601394</v>
      </c>
      <c r="I286" s="1">
        <v>6.07931303935281</v>
      </c>
      <c r="J286" s="1">
        <f t="shared" si="33"/>
        <v>1</v>
      </c>
      <c r="K286" s="1">
        <f t="shared" si="34"/>
        <v>0</v>
      </c>
      <c r="L286" s="1">
        <f t="shared" si="35"/>
        <v>1</v>
      </c>
      <c r="N286">
        <f t="shared" si="36"/>
        <v>0.434474392346428</v>
      </c>
      <c r="O286" s="2">
        <f t="shared" si="40"/>
        <v>-2.30163162113971</v>
      </c>
      <c r="P286">
        <f>_xlfn.F.TEST(D286:F286,G286:I286)</f>
        <v>0.705598133929766</v>
      </c>
      <c r="Q286">
        <f>_xlfn.T.TEST(D286:F286,G286:I286,2,2)</f>
        <v>0.198748609616369</v>
      </c>
      <c r="R286">
        <f t="shared" si="37"/>
        <v>-1.20265694690068</v>
      </c>
      <c r="S286">
        <f t="shared" si="38"/>
        <v>0.701695900850364</v>
      </c>
      <c r="T286">
        <f t="shared" si="39"/>
        <v>1.20265694690068</v>
      </c>
    </row>
    <row r="287" hidden="1" spans="1:20">
      <c r="A287">
        <v>443</v>
      </c>
      <c r="B287">
        <v>719</v>
      </c>
      <c r="C287" t="s">
        <v>273</v>
      </c>
      <c r="D287" s="1">
        <v>25.5756553352557</v>
      </c>
      <c r="E287" s="1">
        <v>31.080995562283</v>
      </c>
      <c r="F287" s="1">
        <v>75.2659057546447</v>
      </c>
      <c r="G287" s="1">
        <v>103.096626624309</v>
      </c>
      <c r="H287" s="1">
        <v>100.599914335886</v>
      </c>
      <c r="I287" s="1">
        <v>97.269008629645</v>
      </c>
      <c r="J287" s="1">
        <f t="shared" si="33"/>
        <v>0</v>
      </c>
      <c r="K287" s="1">
        <f t="shared" si="34"/>
        <v>0</v>
      </c>
      <c r="L287" s="1">
        <f t="shared" si="35"/>
        <v>2</v>
      </c>
      <c r="N287">
        <f t="shared" si="36"/>
        <v>0.438331087501441</v>
      </c>
      <c r="O287" s="2">
        <f t="shared" si="40"/>
        <v>-2.28138051010747</v>
      </c>
      <c r="P287">
        <f>_xlfn.F.TEST(D287:F287,G287:I287)</f>
        <v>0.0227800772978237</v>
      </c>
      <c r="Q287">
        <f>_xlfn.T.TEST(D287:F287,G287:I287,2,3)</f>
        <v>0.0682305575882869</v>
      </c>
      <c r="R287">
        <f t="shared" si="37"/>
        <v>-1.18990709297278</v>
      </c>
      <c r="S287">
        <f t="shared" si="38"/>
        <v>1.16602107959908</v>
      </c>
      <c r="T287">
        <f t="shared" si="39"/>
        <v>1.18990709297278</v>
      </c>
    </row>
    <row r="288" hidden="1" spans="1:20">
      <c r="A288">
        <v>53</v>
      </c>
      <c r="B288">
        <v>56</v>
      </c>
      <c r="C288" t="s">
        <v>274</v>
      </c>
      <c r="D288" s="1">
        <v>42.0171480507772</v>
      </c>
      <c r="E288" s="1">
        <v>14.5692166698202</v>
      </c>
      <c r="F288" s="1">
        <v>26.1794454798764</v>
      </c>
      <c r="G288" s="1">
        <v>52.379737720415</v>
      </c>
      <c r="H288" s="1">
        <v>72.7918079340964</v>
      </c>
      <c r="I288" s="1">
        <v>63.0728727832854</v>
      </c>
      <c r="J288" s="1">
        <f t="shared" si="33"/>
        <v>0</v>
      </c>
      <c r="K288" s="1">
        <f t="shared" si="34"/>
        <v>0</v>
      </c>
      <c r="L288" s="1">
        <f t="shared" si="35"/>
        <v>2</v>
      </c>
      <c r="N288">
        <f t="shared" si="36"/>
        <v>0.439672054488154</v>
      </c>
      <c r="O288" s="2">
        <f t="shared" si="40"/>
        <v>-2.27442246963855</v>
      </c>
      <c r="P288">
        <f>_xlfn.F.TEST(D288:F288,G288:I288)</f>
        <v>0.70894095021559</v>
      </c>
      <c r="Q288">
        <f>_xlfn.T.TEST(D288:F288,G288:I288,2,2)</f>
        <v>0.0237735182463132</v>
      </c>
      <c r="R288">
        <f t="shared" si="37"/>
        <v>-1.18550025697541</v>
      </c>
      <c r="S288">
        <f t="shared" si="38"/>
        <v>1.62390654221406</v>
      </c>
      <c r="T288">
        <f t="shared" si="39"/>
        <v>1.18550025697541</v>
      </c>
    </row>
    <row r="289" hidden="1" spans="1:20">
      <c r="A289">
        <v>96</v>
      </c>
      <c r="B289">
        <v>173</v>
      </c>
      <c r="C289" t="s">
        <v>275</v>
      </c>
      <c r="D289" s="1">
        <v>548.04975718405</v>
      </c>
      <c r="E289" s="1">
        <v>565.285606789022</v>
      </c>
      <c r="F289" s="1">
        <v>889.01033608747</v>
      </c>
      <c r="G289" s="1">
        <v>1617.12047406678</v>
      </c>
      <c r="H289" s="1">
        <v>1592.42303424366</v>
      </c>
      <c r="I289" s="1">
        <v>1319.97084366948</v>
      </c>
      <c r="J289" s="1">
        <f t="shared" si="33"/>
        <v>0</v>
      </c>
      <c r="K289" s="1">
        <f t="shared" si="34"/>
        <v>0</v>
      </c>
      <c r="L289" s="1">
        <f t="shared" si="35"/>
        <v>2</v>
      </c>
      <c r="N289">
        <f t="shared" si="36"/>
        <v>0.44206631096892</v>
      </c>
      <c r="O289" s="2">
        <f t="shared" si="40"/>
        <v>-2.26210406716631</v>
      </c>
      <c r="P289">
        <f>_xlfn.F.TEST(D289:F289,G289:I289)</f>
        <v>0.848601290266464</v>
      </c>
      <c r="Q289">
        <f>_xlfn.T.TEST(D289:F289,G289:I289,2,2)</f>
        <v>0.00449604060848114</v>
      </c>
      <c r="R289">
        <f t="shared" si="37"/>
        <v>-1.17766530144586</v>
      </c>
      <c r="S289">
        <f t="shared" si="38"/>
        <v>2.34716977485011</v>
      </c>
      <c r="T289">
        <f t="shared" si="39"/>
        <v>1.17766530144586</v>
      </c>
    </row>
    <row r="290" hidden="1" spans="1:20">
      <c r="A290">
        <v>24</v>
      </c>
      <c r="B290">
        <v>19</v>
      </c>
      <c r="C290" t="s">
        <v>276</v>
      </c>
      <c r="D290" s="1">
        <v>20.0951577634152</v>
      </c>
      <c r="E290" s="1">
        <v>11.6553733358561</v>
      </c>
      <c r="F290" s="1">
        <v>15.2713431965946</v>
      </c>
      <c r="G290" s="1">
        <v>6.65139526608444</v>
      </c>
      <c r="H290" s="1">
        <v>6.54308385924462</v>
      </c>
      <c r="I290" s="1">
        <v>7.59914129919102</v>
      </c>
      <c r="J290" s="1">
        <f t="shared" si="33"/>
        <v>0</v>
      </c>
      <c r="K290" s="1">
        <f t="shared" si="34"/>
        <v>0</v>
      </c>
      <c r="L290" s="1">
        <f t="shared" si="35"/>
        <v>2</v>
      </c>
      <c r="N290">
        <f t="shared" si="36"/>
        <v>2.26136061618289</v>
      </c>
      <c r="O290" s="2">
        <f t="shared" si="40"/>
        <v>2.26136061618289</v>
      </c>
      <c r="P290">
        <f>_xlfn.F.TEST(D290:F290,G290:I290)</f>
        <v>0.0369565448849912</v>
      </c>
      <c r="Q290">
        <f>_xlfn.T.TEST(D290:F290,G290:I290,2,3)</f>
        <v>0.0674977475347301</v>
      </c>
      <c r="R290">
        <f t="shared" si="37"/>
        <v>1.17719107510315</v>
      </c>
      <c r="S290">
        <f t="shared" si="38"/>
        <v>1.17071071975504</v>
      </c>
      <c r="T290">
        <f t="shared" si="39"/>
        <v>1.17719107510315</v>
      </c>
    </row>
    <row r="291" hidden="1" spans="1:20">
      <c r="A291">
        <v>48</v>
      </c>
      <c r="B291">
        <v>46</v>
      </c>
      <c r="C291" t="s">
        <v>277</v>
      </c>
      <c r="D291" s="1">
        <v>9.13416261973417</v>
      </c>
      <c r="E291" s="1">
        <v>5.82768666792806</v>
      </c>
      <c r="F291" s="1">
        <v>0</v>
      </c>
      <c r="G291" s="1">
        <v>6.65139526608444</v>
      </c>
      <c r="H291" s="1">
        <v>0</v>
      </c>
      <c r="I291" s="1">
        <v>0</v>
      </c>
      <c r="J291" s="1">
        <f t="shared" si="33"/>
        <v>1</v>
      </c>
      <c r="K291" s="1">
        <f t="shared" si="34"/>
        <v>2</v>
      </c>
      <c r="L291" s="1">
        <f t="shared" si="35"/>
        <v>0</v>
      </c>
      <c r="M291" s="1">
        <f>AVERAGE(D291:I291)</f>
        <v>3.60220742562444</v>
      </c>
      <c r="N291">
        <f t="shared" si="36"/>
        <v>2.24943018556616</v>
      </c>
      <c r="O291" s="2">
        <f t="shared" si="40"/>
        <v>2.24943018556616</v>
      </c>
      <c r="P291">
        <f>_xlfn.F.TEST(D291:F291,G291:I291)</f>
        <v>0.816218956478169</v>
      </c>
      <c r="Q291">
        <f>_xlfn.T.TEST(D291:F291,G291:I291,2,2)</f>
        <v>0.469470220044935</v>
      </c>
      <c r="R291">
        <f t="shared" si="37"/>
        <v>1.16955959141108</v>
      </c>
      <c r="S291">
        <f t="shared" si="38"/>
        <v>0.328391951172835</v>
      </c>
      <c r="T291">
        <f t="shared" si="39"/>
        <v>1.16955959141108</v>
      </c>
    </row>
    <row r="292" hidden="1" spans="1:20">
      <c r="A292">
        <v>189</v>
      </c>
      <c r="B292">
        <v>323</v>
      </c>
      <c r="C292" t="s">
        <v>278</v>
      </c>
      <c r="D292" s="1">
        <v>271.284629806105</v>
      </c>
      <c r="E292" s="1">
        <v>425.421126758749</v>
      </c>
      <c r="F292" s="1">
        <v>494.137033432667</v>
      </c>
      <c r="G292" s="1">
        <v>526.291650428931</v>
      </c>
      <c r="H292" s="1">
        <v>1273.44769610548</v>
      </c>
      <c r="I292" s="1">
        <v>878.460734186481</v>
      </c>
      <c r="J292" s="1">
        <f t="shared" si="33"/>
        <v>0</v>
      </c>
      <c r="K292" s="1">
        <f t="shared" si="34"/>
        <v>0</v>
      </c>
      <c r="L292" s="1">
        <f t="shared" si="35"/>
        <v>2</v>
      </c>
      <c r="N292">
        <f t="shared" si="36"/>
        <v>0.444642952022084</v>
      </c>
      <c r="O292" s="2">
        <f t="shared" si="40"/>
        <v>-2.24899550403833</v>
      </c>
      <c r="P292">
        <f>_xlfn.F.TEST(D292:F292,G292:I292)</f>
        <v>0.170539423605272</v>
      </c>
      <c r="Q292">
        <f>_xlfn.T.TEST(D292:F292,G292:I292,2,2)</f>
        <v>0.0929357351536435</v>
      </c>
      <c r="R292">
        <f t="shared" si="37"/>
        <v>-1.16928077703032</v>
      </c>
      <c r="S292">
        <f t="shared" si="38"/>
        <v>1.03181726129267</v>
      </c>
      <c r="T292">
        <f t="shared" si="39"/>
        <v>1.16928077703032</v>
      </c>
    </row>
    <row r="293" hidden="1" spans="1:20">
      <c r="A293">
        <v>50</v>
      </c>
      <c r="B293">
        <v>48</v>
      </c>
      <c r="C293" t="s">
        <v>279</v>
      </c>
      <c r="D293" s="1">
        <v>204.605242682045</v>
      </c>
      <c r="E293" s="1">
        <v>166.08907003595</v>
      </c>
      <c r="F293" s="1">
        <v>119.9891251161</v>
      </c>
      <c r="G293" s="1">
        <v>340.052582978567</v>
      </c>
      <c r="H293" s="1">
        <v>408.942741202789</v>
      </c>
      <c r="I293" s="1">
        <v>354.119984542301</v>
      </c>
      <c r="J293" s="1">
        <f t="shared" si="33"/>
        <v>0</v>
      </c>
      <c r="K293" s="1">
        <f t="shared" si="34"/>
        <v>0</v>
      </c>
      <c r="L293" s="1">
        <f t="shared" si="35"/>
        <v>2</v>
      </c>
      <c r="N293">
        <f t="shared" si="36"/>
        <v>0.444816089445656</v>
      </c>
      <c r="O293" s="2">
        <f t="shared" si="40"/>
        <v>-2.24812011914009</v>
      </c>
      <c r="P293">
        <f>_xlfn.F.TEST(D293:F293,G293:I293)</f>
        <v>0.849378814433488</v>
      </c>
      <c r="Q293">
        <f>_xlfn.T.TEST(D293:F293,G293:I293,2,2)</f>
        <v>0.00318693762953076</v>
      </c>
      <c r="R293">
        <f t="shared" si="37"/>
        <v>-1.16871912215047</v>
      </c>
      <c r="S293">
        <f t="shared" si="38"/>
        <v>2.49662643587226</v>
      </c>
      <c r="T293">
        <f t="shared" si="39"/>
        <v>1.16871912215047</v>
      </c>
    </row>
    <row r="294" hidden="1" spans="1:20">
      <c r="A294">
        <v>2</v>
      </c>
      <c r="B294">
        <v>2</v>
      </c>
      <c r="C294" t="s">
        <v>280</v>
      </c>
      <c r="D294" s="1">
        <v>21.921990287362</v>
      </c>
      <c r="E294" s="1">
        <v>7.77024889057075</v>
      </c>
      <c r="F294" s="1">
        <v>0</v>
      </c>
      <c r="G294" s="1">
        <v>19.1227613899928</v>
      </c>
      <c r="H294" s="1">
        <v>22.9007935073562</v>
      </c>
      <c r="I294" s="1">
        <v>24.3172521574113</v>
      </c>
      <c r="J294" s="1">
        <f t="shared" si="33"/>
        <v>1</v>
      </c>
      <c r="K294" s="1">
        <f t="shared" si="34"/>
        <v>0</v>
      </c>
      <c r="L294" s="1">
        <f t="shared" si="35"/>
        <v>1</v>
      </c>
      <c r="N294">
        <f t="shared" si="36"/>
        <v>0.447571268667618</v>
      </c>
      <c r="O294" s="2">
        <f t="shared" si="40"/>
        <v>-2.23428104082042</v>
      </c>
      <c r="P294">
        <f>_xlfn.F.TEST(D294:F294,G294:I294)</f>
        <v>0.110295609678044</v>
      </c>
      <c r="Q294">
        <f>_xlfn.T.TEST(D294:F294,G294:I294,2,2)</f>
        <v>0.137915930255812</v>
      </c>
      <c r="R294">
        <f t="shared" si="37"/>
        <v>-1.15981066778028</v>
      </c>
      <c r="S294">
        <f t="shared" si="38"/>
        <v>0.86038556687262</v>
      </c>
      <c r="T294">
        <f t="shared" si="39"/>
        <v>1.15981066778028</v>
      </c>
    </row>
    <row r="295" hidden="1" spans="1:20">
      <c r="A295">
        <v>296</v>
      </c>
      <c r="B295">
        <v>504</v>
      </c>
      <c r="C295" t="s">
        <v>281</v>
      </c>
      <c r="D295" s="1">
        <v>42.0171480507772</v>
      </c>
      <c r="E295" s="1">
        <v>22.3394655603909</v>
      </c>
      <c r="F295" s="1">
        <v>58.9037523297219</v>
      </c>
      <c r="G295" s="1">
        <v>76.4910455599711</v>
      </c>
      <c r="H295" s="1">
        <v>102.235685300697</v>
      </c>
      <c r="I295" s="1">
        <v>95.7491803698068</v>
      </c>
      <c r="J295" s="1">
        <f t="shared" si="33"/>
        <v>0</v>
      </c>
      <c r="K295" s="1">
        <f t="shared" si="34"/>
        <v>0</v>
      </c>
      <c r="L295" s="1">
        <f t="shared" si="35"/>
        <v>2</v>
      </c>
      <c r="N295">
        <f t="shared" si="36"/>
        <v>0.449075350140251</v>
      </c>
      <c r="O295" s="2">
        <f t="shared" si="40"/>
        <v>-2.22679779615534</v>
      </c>
      <c r="P295">
        <f>_xlfn.F.TEST(D295:F295,G295:I295)</f>
        <v>0.697386465949909</v>
      </c>
      <c r="Q295">
        <f>_xlfn.T.TEST(D295:F295,G295:I295,2,2)</f>
        <v>0.0182999104868611</v>
      </c>
      <c r="R295">
        <f t="shared" si="37"/>
        <v>-1.1549705604929</v>
      </c>
      <c r="S295">
        <f t="shared" si="38"/>
        <v>1.73755103459511</v>
      </c>
      <c r="T295">
        <f t="shared" si="39"/>
        <v>1.1549705604929</v>
      </c>
    </row>
    <row r="296" hidden="1" spans="1:20">
      <c r="A296">
        <v>370</v>
      </c>
      <c r="B296">
        <v>621</v>
      </c>
      <c r="C296" t="s">
        <v>282</v>
      </c>
      <c r="D296" s="1">
        <v>76.726966005767</v>
      </c>
      <c r="E296" s="1">
        <v>33.0235577849257</v>
      </c>
      <c r="F296" s="1">
        <v>45.8140295897837</v>
      </c>
      <c r="G296" s="1">
        <v>20.7856102065139</v>
      </c>
      <c r="H296" s="1">
        <v>13.0861677184892</v>
      </c>
      <c r="I296" s="1">
        <v>36.4758782361169</v>
      </c>
      <c r="J296" s="1">
        <f t="shared" si="33"/>
        <v>0</v>
      </c>
      <c r="K296" s="1">
        <f t="shared" si="34"/>
        <v>0</v>
      </c>
      <c r="L296" s="1">
        <f t="shared" si="35"/>
        <v>2</v>
      </c>
      <c r="N296">
        <f t="shared" si="36"/>
        <v>2.21136796688977</v>
      </c>
      <c r="O296" s="2">
        <f t="shared" si="40"/>
        <v>2.21136796688977</v>
      </c>
      <c r="P296">
        <f>_xlfn.F.TEST(D296:F296,G296:I296)</f>
        <v>0.43925913800226</v>
      </c>
      <c r="Q296">
        <f>_xlfn.T.TEST(D296:F296,G296:I296,2,2)</f>
        <v>0.125192425355928</v>
      </c>
      <c r="R296">
        <f t="shared" si="37"/>
        <v>1.14493910649168</v>
      </c>
      <c r="S296">
        <f t="shared" si="38"/>
        <v>0.902421946889475</v>
      </c>
      <c r="T296">
        <f t="shared" si="39"/>
        <v>1.14493910649168</v>
      </c>
    </row>
    <row r="297" hidden="1" spans="1:20">
      <c r="A297">
        <v>541</v>
      </c>
      <c r="B297">
        <v>849</v>
      </c>
      <c r="C297" t="s">
        <v>283</v>
      </c>
      <c r="D297" s="1">
        <v>0</v>
      </c>
      <c r="E297" s="1">
        <v>0</v>
      </c>
      <c r="F297" s="1">
        <v>35.9967375348301</v>
      </c>
      <c r="G297" s="1">
        <v>0</v>
      </c>
      <c r="H297" s="1">
        <v>4.90731289443347</v>
      </c>
      <c r="I297" s="1">
        <v>11.3987119487865</v>
      </c>
      <c r="J297" s="1">
        <f t="shared" si="33"/>
        <v>2</v>
      </c>
      <c r="K297" s="1">
        <f t="shared" si="34"/>
        <v>1</v>
      </c>
      <c r="L297" s="1">
        <f t="shared" si="35"/>
        <v>0</v>
      </c>
      <c r="M297" s="1">
        <f>AVERAGE(D297:I297)</f>
        <v>8.71712706300834</v>
      </c>
      <c r="N297">
        <f t="shared" si="36"/>
        <v>2.20757283770468</v>
      </c>
      <c r="O297" s="2">
        <f t="shared" si="40"/>
        <v>2.20757283770468</v>
      </c>
      <c r="P297">
        <f>_xlfn.F.TEST(D297:F297,G297:I297)</f>
        <v>0.140726737916645</v>
      </c>
      <c r="Q297">
        <f>_xlfn.T.TEST(D297:F297,G297:I297,2,2)</f>
        <v>0.625802443153163</v>
      </c>
      <c r="R297">
        <f t="shared" si="37"/>
        <v>1.14246103962311</v>
      </c>
      <c r="S297">
        <f t="shared" si="38"/>
        <v>0.203562745686684</v>
      </c>
      <c r="T297">
        <f t="shared" si="39"/>
        <v>1.14246103962311</v>
      </c>
    </row>
    <row r="298" hidden="1" spans="1:20">
      <c r="A298">
        <v>133</v>
      </c>
      <c r="B298">
        <v>104</v>
      </c>
      <c r="C298" t="s">
        <v>284</v>
      </c>
      <c r="D298" s="1">
        <v>0</v>
      </c>
      <c r="E298" s="1">
        <v>2.42820277830336</v>
      </c>
      <c r="F298" s="1">
        <v>3.81783579914864</v>
      </c>
      <c r="G298" s="1">
        <v>7.06710747021472</v>
      </c>
      <c r="H298" s="1">
        <v>3.27154192962231</v>
      </c>
      <c r="I298" s="1">
        <v>3.41961358463596</v>
      </c>
      <c r="J298" s="1">
        <f t="shared" si="33"/>
        <v>1</v>
      </c>
      <c r="K298" s="1">
        <f t="shared" si="34"/>
        <v>0</v>
      </c>
      <c r="L298" s="1">
        <f t="shared" si="35"/>
        <v>1</v>
      </c>
      <c r="N298">
        <f t="shared" si="36"/>
        <v>0.45398453165934</v>
      </c>
      <c r="O298" s="2">
        <f t="shared" si="40"/>
        <v>-2.20271822113617</v>
      </c>
      <c r="P298">
        <f>_xlfn.F.TEST(D298:F298,G298:I298)</f>
        <v>0.893701509564959</v>
      </c>
      <c r="Q298">
        <f>_xlfn.T.TEST(D298:F298,G298:I298,2,2)</f>
        <v>0.207898747976512</v>
      </c>
      <c r="R298">
        <f t="shared" si="37"/>
        <v>-1.13928495261024</v>
      </c>
      <c r="S298">
        <f t="shared" si="38"/>
        <v>0.682148126101572</v>
      </c>
      <c r="T298">
        <f t="shared" si="39"/>
        <v>1.13928495261024</v>
      </c>
    </row>
    <row r="299" hidden="1" spans="1:20">
      <c r="A299">
        <v>134</v>
      </c>
      <c r="B299">
        <v>104</v>
      </c>
      <c r="C299" t="s">
        <v>284</v>
      </c>
      <c r="D299" s="1">
        <v>0</v>
      </c>
      <c r="E299" s="1">
        <v>2.42820277830336</v>
      </c>
      <c r="F299" s="1">
        <v>3.81783579914864</v>
      </c>
      <c r="G299" s="1">
        <v>7.06710747021472</v>
      </c>
      <c r="H299" s="1">
        <v>3.27154192962231</v>
      </c>
      <c r="I299" s="1">
        <v>3.41961358463596</v>
      </c>
      <c r="J299" s="1">
        <f t="shared" si="33"/>
        <v>1</v>
      </c>
      <c r="K299" s="1">
        <f t="shared" si="34"/>
        <v>0</v>
      </c>
      <c r="L299" s="1">
        <f t="shared" si="35"/>
        <v>1</v>
      </c>
      <c r="N299">
        <f t="shared" si="36"/>
        <v>0.45398453165934</v>
      </c>
      <c r="O299" s="2">
        <f t="shared" si="40"/>
        <v>-2.20271822113617</v>
      </c>
      <c r="P299">
        <f>_xlfn.F.TEST(D299:F299,G299:I299)</f>
        <v>0.893701509564959</v>
      </c>
      <c r="Q299">
        <f>_xlfn.T.TEST(D299:F299,G299:I299,2,2)</f>
        <v>0.207898747976512</v>
      </c>
      <c r="R299">
        <f t="shared" si="37"/>
        <v>-1.13928495261024</v>
      </c>
      <c r="S299">
        <f t="shared" si="38"/>
        <v>0.682148126101572</v>
      </c>
      <c r="T299">
        <f t="shared" si="39"/>
        <v>1.13928495261024</v>
      </c>
    </row>
    <row r="300" hidden="1" spans="1:20">
      <c r="A300">
        <v>135</v>
      </c>
      <c r="B300">
        <v>105</v>
      </c>
      <c r="C300" t="s">
        <v>285</v>
      </c>
      <c r="D300" s="1">
        <v>0</v>
      </c>
      <c r="E300" s="1">
        <v>2.42820277830336</v>
      </c>
      <c r="F300" s="1">
        <v>3.81783579914864</v>
      </c>
      <c r="G300" s="1">
        <v>7.06710747021472</v>
      </c>
      <c r="H300" s="1">
        <v>3.27154192962231</v>
      </c>
      <c r="I300" s="1">
        <v>3.41961358463596</v>
      </c>
      <c r="J300" s="1">
        <f t="shared" si="33"/>
        <v>1</v>
      </c>
      <c r="K300" s="1">
        <f t="shared" si="34"/>
        <v>0</v>
      </c>
      <c r="L300" s="1">
        <f t="shared" si="35"/>
        <v>1</v>
      </c>
      <c r="N300">
        <f t="shared" si="36"/>
        <v>0.45398453165934</v>
      </c>
      <c r="O300" s="2">
        <f t="shared" si="40"/>
        <v>-2.20271822113617</v>
      </c>
      <c r="P300">
        <f>_xlfn.F.TEST(D300:F300,G300:I300)</f>
        <v>0.893701509564959</v>
      </c>
      <c r="Q300">
        <f>_xlfn.T.TEST(D300:F300,G300:I300,2,2)</f>
        <v>0.207898747976512</v>
      </c>
      <c r="R300">
        <f t="shared" si="37"/>
        <v>-1.13928495261024</v>
      </c>
      <c r="S300">
        <f t="shared" si="38"/>
        <v>0.682148126101572</v>
      </c>
      <c r="T300">
        <f t="shared" si="39"/>
        <v>1.13928495261024</v>
      </c>
    </row>
    <row r="301" hidden="1" spans="1:20">
      <c r="A301">
        <v>516</v>
      </c>
      <c r="B301">
        <v>817</v>
      </c>
      <c r="C301" t="s">
        <v>286</v>
      </c>
      <c r="D301" s="1">
        <v>0</v>
      </c>
      <c r="E301" s="1">
        <v>8.74153000189209</v>
      </c>
      <c r="F301" s="1">
        <v>21.8162045665637</v>
      </c>
      <c r="G301" s="1">
        <v>29.93127869738</v>
      </c>
      <c r="H301" s="1">
        <v>21.265022542545</v>
      </c>
      <c r="I301" s="1">
        <v>15.9581967283011</v>
      </c>
      <c r="J301" s="1">
        <f t="shared" si="33"/>
        <v>1</v>
      </c>
      <c r="K301" s="1">
        <f t="shared" si="34"/>
        <v>0</v>
      </c>
      <c r="L301" s="1">
        <f t="shared" si="35"/>
        <v>1</v>
      </c>
      <c r="N301">
        <f t="shared" si="36"/>
        <v>0.455036304238535</v>
      </c>
      <c r="O301" s="2">
        <f t="shared" si="40"/>
        <v>-2.19762685017719</v>
      </c>
      <c r="P301">
        <f>_xlfn.F.TEST(D301:F301,G301:I301)</f>
        <v>0.584276939162077</v>
      </c>
      <c r="Q301">
        <f>_xlfn.T.TEST(D301:F301,G301:I301,2,2)</f>
        <v>0.18074110080224</v>
      </c>
      <c r="R301">
        <f t="shared" si="37"/>
        <v>-1.13594644220134</v>
      </c>
      <c r="S301">
        <f t="shared" si="38"/>
        <v>0.742943076980192</v>
      </c>
      <c r="T301">
        <f t="shared" si="39"/>
        <v>1.13594644220134</v>
      </c>
    </row>
    <row r="302" hidden="1" spans="1:20">
      <c r="A302">
        <v>379</v>
      </c>
      <c r="B302">
        <v>633</v>
      </c>
      <c r="C302" t="s">
        <v>287</v>
      </c>
      <c r="D302" s="1">
        <v>8.22074635776075</v>
      </c>
      <c r="E302" s="1">
        <v>3.88512444528537</v>
      </c>
      <c r="F302" s="1">
        <v>5.99945625580501</v>
      </c>
      <c r="G302" s="1">
        <v>4.15712204130277</v>
      </c>
      <c r="H302" s="1">
        <v>4.08942741202789</v>
      </c>
      <c r="I302" s="1">
        <v>0</v>
      </c>
      <c r="J302" s="1">
        <f t="shared" si="33"/>
        <v>0</v>
      </c>
      <c r="K302" s="1">
        <f t="shared" si="34"/>
        <v>1</v>
      </c>
      <c r="L302" s="1">
        <f t="shared" si="35"/>
        <v>1</v>
      </c>
      <c r="N302">
        <f t="shared" si="36"/>
        <v>2.1955033631113</v>
      </c>
      <c r="O302" s="2">
        <f t="shared" si="40"/>
        <v>2.1955033631113</v>
      </c>
      <c r="P302">
        <f>_xlfn.F.TEST(D302:F302,G302:I302)</f>
        <v>0.906649287294366</v>
      </c>
      <c r="Q302">
        <f>_xlfn.T.TEST(D302:F302,G302:I302,2,2)</f>
        <v>0.151851382936277</v>
      </c>
      <c r="R302">
        <f t="shared" si="37"/>
        <v>1.1345517444122</v>
      </c>
      <c r="S302">
        <f t="shared" si="38"/>
        <v>0.818581248534264</v>
      </c>
      <c r="T302">
        <f t="shared" si="39"/>
        <v>1.1345517444122</v>
      </c>
    </row>
    <row r="303" hidden="1" spans="1:20">
      <c r="A303">
        <v>380</v>
      </c>
      <c r="B303">
        <v>635</v>
      </c>
      <c r="C303" t="s">
        <v>287</v>
      </c>
      <c r="D303" s="1">
        <v>8.22074635776075</v>
      </c>
      <c r="E303" s="1">
        <v>3.88512444528537</v>
      </c>
      <c r="F303" s="1">
        <v>5.99945625580501</v>
      </c>
      <c r="G303" s="1">
        <v>4.15712204130277</v>
      </c>
      <c r="H303" s="1">
        <v>4.08942741202789</v>
      </c>
      <c r="I303" s="1">
        <v>0</v>
      </c>
      <c r="J303" s="1">
        <f t="shared" si="33"/>
        <v>0</v>
      </c>
      <c r="K303" s="1">
        <f t="shared" si="34"/>
        <v>1</v>
      </c>
      <c r="L303" s="1">
        <f t="shared" si="35"/>
        <v>1</v>
      </c>
      <c r="N303">
        <f t="shared" si="36"/>
        <v>2.1955033631113</v>
      </c>
      <c r="O303" s="2">
        <f t="shared" si="40"/>
        <v>2.1955033631113</v>
      </c>
      <c r="P303">
        <f>_xlfn.F.TEST(D303:F303,G303:I303)</f>
        <v>0.906649287294366</v>
      </c>
      <c r="Q303">
        <f>_xlfn.T.TEST(D303:F303,G303:I303,2,2)</f>
        <v>0.151851382936277</v>
      </c>
      <c r="R303">
        <f t="shared" si="37"/>
        <v>1.1345517444122</v>
      </c>
      <c r="S303">
        <f t="shared" si="38"/>
        <v>0.818581248534264</v>
      </c>
      <c r="T303">
        <f t="shared" si="39"/>
        <v>1.1345517444122</v>
      </c>
    </row>
    <row r="304" hidden="1" spans="1:20">
      <c r="A304">
        <v>154</v>
      </c>
      <c r="B304">
        <v>119</v>
      </c>
      <c r="C304" t="s">
        <v>288</v>
      </c>
      <c r="D304" s="1">
        <v>506.946025395247</v>
      </c>
      <c r="E304" s="1">
        <v>405.995504532322</v>
      </c>
      <c r="F304" s="1">
        <v>397.600328225623</v>
      </c>
      <c r="G304" s="1">
        <v>1315.72912607233</v>
      </c>
      <c r="H304" s="1">
        <v>971.647953097826</v>
      </c>
      <c r="I304" s="1">
        <v>587.793579492425</v>
      </c>
      <c r="J304" s="1">
        <f t="shared" si="33"/>
        <v>0</v>
      </c>
      <c r="K304" s="1">
        <f t="shared" si="34"/>
        <v>0</v>
      </c>
      <c r="L304" s="1">
        <f t="shared" si="35"/>
        <v>2</v>
      </c>
      <c r="N304">
        <f t="shared" si="36"/>
        <v>0.455813589431525</v>
      </c>
      <c r="O304" s="2">
        <f t="shared" si="40"/>
        <v>-2.19387930326335</v>
      </c>
      <c r="P304">
        <f>_xlfn.F.TEST(D304:F304,G304:I304)</f>
        <v>0.0543330115291183</v>
      </c>
      <c r="Q304">
        <f>_xlfn.T.TEST(D304:F304,G304:I304,2,2)</f>
        <v>0.0706916593681478</v>
      </c>
      <c r="R304">
        <f t="shared" si="37"/>
        <v>-1.13348415774968</v>
      </c>
      <c r="S304">
        <f t="shared" si="38"/>
        <v>1.15063182388444</v>
      </c>
      <c r="T304">
        <f t="shared" si="39"/>
        <v>1.13348415774968</v>
      </c>
    </row>
    <row r="305" hidden="1" spans="1:20">
      <c r="A305">
        <v>155</v>
      </c>
      <c r="B305">
        <v>119</v>
      </c>
      <c r="C305" t="s">
        <v>288</v>
      </c>
      <c r="D305" s="1">
        <v>506.946025395247</v>
      </c>
      <c r="E305" s="1">
        <v>405.995504532322</v>
      </c>
      <c r="F305" s="1">
        <v>397.600328225623</v>
      </c>
      <c r="G305" s="1">
        <v>1315.72912607233</v>
      </c>
      <c r="H305" s="1">
        <v>971.647953097826</v>
      </c>
      <c r="I305" s="1">
        <v>587.793579492425</v>
      </c>
      <c r="J305" s="1">
        <f t="shared" si="33"/>
        <v>0</v>
      </c>
      <c r="K305" s="1">
        <f t="shared" si="34"/>
        <v>0</v>
      </c>
      <c r="L305" s="1">
        <f t="shared" si="35"/>
        <v>2</v>
      </c>
      <c r="N305">
        <f t="shared" si="36"/>
        <v>0.455813589431525</v>
      </c>
      <c r="O305" s="2">
        <f t="shared" si="40"/>
        <v>-2.19387930326335</v>
      </c>
      <c r="P305">
        <f>_xlfn.F.TEST(D305:F305,G305:I305)</f>
        <v>0.0543330115291183</v>
      </c>
      <c r="Q305">
        <f>_xlfn.T.TEST(D305:F305,G305:I305,2,2)</f>
        <v>0.0706916593681478</v>
      </c>
      <c r="R305">
        <f t="shared" si="37"/>
        <v>-1.13348415774968</v>
      </c>
      <c r="S305">
        <f t="shared" si="38"/>
        <v>1.15063182388444</v>
      </c>
      <c r="T305">
        <f t="shared" si="39"/>
        <v>1.13348415774968</v>
      </c>
    </row>
    <row r="306" hidden="1" spans="1:20">
      <c r="A306">
        <v>228</v>
      </c>
      <c r="B306">
        <v>393</v>
      </c>
      <c r="C306" t="s">
        <v>289</v>
      </c>
      <c r="D306" s="1">
        <v>1795.77637103974</v>
      </c>
      <c r="E306" s="1">
        <v>1484.60317865467</v>
      </c>
      <c r="F306" s="1">
        <v>1860.37684441372</v>
      </c>
      <c r="G306" s="1">
        <v>3302.00203740679</v>
      </c>
      <c r="H306" s="1">
        <v>4462.79213474603</v>
      </c>
      <c r="I306" s="1">
        <v>3491.42546991331</v>
      </c>
      <c r="J306" s="1">
        <f t="shared" si="33"/>
        <v>0</v>
      </c>
      <c r="K306" s="1">
        <f t="shared" si="34"/>
        <v>0</v>
      </c>
      <c r="L306" s="1">
        <f t="shared" si="35"/>
        <v>2</v>
      </c>
      <c r="N306">
        <f t="shared" si="36"/>
        <v>0.456703632087666</v>
      </c>
      <c r="O306" s="2">
        <f t="shared" si="40"/>
        <v>-2.18960378184171</v>
      </c>
      <c r="P306">
        <f>_xlfn.F.TEST(D306:F306,G306:I306)</f>
        <v>0.188556378453811</v>
      </c>
      <c r="Q306">
        <f>_xlfn.T.TEST(D306:F306,G306:I306,2,2)</f>
        <v>0.00570815104431811</v>
      </c>
      <c r="R306">
        <f t="shared" si="37"/>
        <v>-1.1306698316129</v>
      </c>
      <c r="S306">
        <f t="shared" si="38"/>
        <v>2.24350454346805</v>
      </c>
      <c r="T306">
        <f t="shared" si="39"/>
        <v>1.1306698316129</v>
      </c>
    </row>
    <row r="307" hidden="1" spans="1:20">
      <c r="A307">
        <v>229</v>
      </c>
      <c r="B307">
        <v>395</v>
      </c>
      <c r="C307" t="s">
        <v>289</v>
      </c>
      <c r="D307" s="1">
        <v>1795.77637103974</v>
      </c>
      <c r="E307" s="1">
        <v>1484.60317865467</v>
      </c>
      <c r="F307" s="1">
        <v>1860.37684441372</v>
      </c>
      <c r="G307" s="1">
        <v>3302.00203740679</v>
      </c>
      <c r="H307" s="1">
        <v>4462.79213474603</v>
      </c>
      <c r="I307" s="1">
        <v>3491.42546991331</v>
      </c>
      <c r="J307" s="1">
        <f t="shared" si="33"/>
        <v>0</v>
      </c>
      <c r="K307" s="1">
        <f t="shared" si="34"/>
        <v>0</v>
      </c>
      <c r="L307" s="1">
        <f t="shared" si="35"/>
        <v>2</v>
      </c>
      <c r="N307">
        <f t="shared" si="36"/>
        <v>0.456703632087666</v>
      </c>
      <c r="O307" s="2">
        <f t="shared" si="40"/>
        <v>-2.18960378184171</v>
      </c>
      <c r="P307">
        <f>_xlfn.F.TEST(D307:F307,G307:I307)</f>
        <v>0.188556378453811</v>
      </c>
      <c r="Q307">
        <f>_xlfn.T.TEST(D307:F307,G307:I307,2,2)</f>
        <v>0.00570815104431811</v>
      </c>
      <c r="R307">
        <f t="shared" si="37"/>
        <v>-1.1306698316129</v>
      </c>
      <c r="S307">
        <f t="shared" si="38"/>
        <v>2.24350454346805</v>
      </c>
      <c r="T307">
        <f t="shared" si="39"/>
        <v>1.1306698316129</v>
      </c>
    </row>
    <row r="308" hidden="1" spans="1:20">
      <c r="A308">
        <v>163</v>
      </c>
      <c r="B308">
        <v>281</v>
      </c>
      <c r="C308" t="s">
        <v>290</v>
      </c>
      <c r="D308" s="1">
        <v>80.3806310536607</v>
      </c>
      <c r="E308" s="1">
        <v>97.1281111321344</v>
      </c>
      <c r="F308" s="1">
        <v>66.5394239280192</v>
      </c>
      <c r="G308" s="1">
        <v>264.392961826856</v>
      </c>
      <c r="H308" s="1">
        <v>156.216127139465</v>
      </c>
      <c r="I308" s="1">
        <v>111.707377098108</v>
      </c>
      <c r="J308" s="1">
        <f t="shared" si="33"/>
        <v>0</v>
      </c>
      <c r="K308" s="1">
        <f t="shared" si="34"/>
        <v>0</v>
      </c>
      <c r="L308" s="1">
        <f t="shared" si="35"/>
        <v>2</v>
      </c>
      <c r="N308">
        <f t="shared" si="36"/>
        <v>0.458464431728242</v>
      </c>
      <c r="O308" s="2">
        <f t="shared" si="40"/>
        <v>-2.18119428857408</v>
      </c>
      <c r="P308">
        <f>_xlfn.F.TEST(D308:F308,G308:I308)</f>
        <v>0.073311617958885</v>
      </c>
      <c r="Q308">
        <f>_xlfn.T.TEST(D308:F308,G308:I308,2,2)</f>
        <v>0.105987864325094</v>
      </c>
      <c r="R308">
        <f t="shared" si="37"/>
        <v>-1.12511828289852</v>
      </c>
      <c r="S308">
        <f t="shared" si="38"/>
        <v>0.974743858870792</v>
      </c>
      <c r="T308">
        <f t="shared" si="39"/>
        <v>1.12511828289852</v>
      </c>
    </row>
    <row r="309" hidden="1" spans="1:20">
      <c r="A309">
        <v>165</v>
      </c>
      <c r="B309">
        <v>285</v>
      </c>
      <c r="C309" t="s">
        <v>291</v>
      </c>
      <c r="D309" s="1">
        <v>29.2293203831493</v>
      </c>
      <c r="E309" s="1">
        <v>10.6840922245348</v>
      </c>
      <c r="F309" s="1">
        <v>16.3621534249228</v>
      </c>
      <c r="G309" s="1">
        <v>44.89691804607</v>
      </c>
      <c r="H309" s="1">
        <v>42.53004508509</v>
      </c>
      <c r="I309" s="1">
        <v>34.9560499762787</v>
      </c>
      <c r="J309" s="1">
        <f t="shared" si="33"/>
        <v>0</v>
      </c>
      <c r="K309" s="1">
        <f t="shared" si="34"/>
        <v>0</v>
      </c>
      <c r="L309" s="1">
        <f t="shared" si="35"/>
        <v>2</v>
      </c>
      <c r="N309">
        <f t="shared" si="36"/>
        <v>0.459831512590748</v>
      </c>
      <c r="O309" s="2">
        <f t="shared" si="40"/>
        <v>-2.17470958953177</v>
      </c>
      <c r="P309">
        <f>_xlfn.F.TEST(D309:F309,G309:I309)</f>
        <v>0.459940759518019</v>
      </c>
      <c r="Q309">
        <f>_xlfn.T.TEST(D309:F309,G309:I309,2,2)</f>
        <v>0.0243456092357543</v>
      </c>
      <c r="R309">
        <f t="shared" si="37"/>
        <v>-1.12082275649427</v>
      </c>
      <c r="S309">
        <f t="shared" si="38"/>
        <v>1.61357935299668</v>
      </c>
      <c r="T309">
        <f t="shared" si="39"/>
        <v>1.12082275649427</v>
      </c>
    </row>
    <row r="310" hidden="1" spans="1:20">
      <c r="A310">
        <v>136</v>
      </c>
      <c r="B310">
        <v>136</v>
      </c>
      <c r="C310" t="s">
        <v>292</v>
      </c>
      <c r="D310" s="1">
        <v>0</v>
      </c>
      <c r="E310" s="1">
        <v>5.82768666792806</v>
      </c>
      <c r="F310" s="1">
        <v>6.54486136996911</v>
      </c>
      <c r="G310" s="1">
        <v>11.6399417156478</v>
      </c>
      <c r="H310" s="1">
        <v>11.4503967536781</v>
      </c>
      <c r="I310" s="1">
        <v>3.79957064959551</v>
      </c>
      <c r="J310" s="1">
        <f t="shared" si="33"/>
        <v>1</v>
      </c>
      <c r="K310" s="1">
        <f t="shared" si="34"/>
        <v>0</v>
      </c>
      <c r="L310" s="1">
        <f t="shared" si="35"/>
        <v>1</v>
      </c>
      <c r="N310">
        <f t="shared" si="36"/>
        <v>0.460118626031022</v>
      </c>
      <c r="O310" s="2">
        <f t="shared" si="40"/>
        <v>-2.17335257350042</v>
      </c>
      <c r="P310">
        <f>_xlfn.F.TEST(D310:F310,G310:I310)</f>
        <v>0.783480390437251</v>
      </c>
      <c r="Q310">
        <f>_xlfn.T.TEST(D310:F310,G310:I310,2,2)</f>
        <v>0.217699693880643</v>
      </c>
      <c r="R310">
        <f t="shared" si="37"/>
        <v>-1.11992223562359</v>
      </c>
      <c r="S310">
        <f t="shared" si="38"/>
        <v>0.662142181643522</v>
      </c>
      <c r="T310">
        <f t="shared" si="39"/>
        <v>1.11992223562359</v>
      </c>
    </row>
    <row r="311" hidden="1" spans="1:20">
      <c r="A311">
        <v>202</v>
      </c>
      <c r="B311">
        <v>158</v>
      </c>
      <c r="C311" t="s">
        <v>293</v>
      </c>
      <c r="D311" s="1">
        <v>0</v>
      </c>
      <c r="E311" s="1">
        <v>0</v>
      </c>
      <c r="F311" s="1">
        <v>9.81729205495366</v>
      </c>
      <c r="G311" s="1">
        <v>9.1456684908661</v>
      </c>
      <c r="H311" s="1">
        <v>0</v>
      </c>
      <c r="I311" s="1">
        <v>12.1586260787056</v>
      </c>
      <c r="J311" s="1">
        <f t="shared" si="33"/>
        <v>2</v>
      </c>
      <c r="K311" s="1">
        <f t="shared" si="34"/>
        <v>1</v>
      </c>
      <c r="L311" s="1">
        <f t="shared" si="35"/>
        <v>0</v>
      </c>
      <c r="M311" s="1">
        <f>AVERAGE(D311:I311)</f>
        <v>5.18693110408756</v>
      </c>
      <c r="N311">
        <f t="shared" si="36"/>
        <v>0.460812819823446</v>
      </c>
      <c r="O311" s="2">
        <f t="shared" si="40"/>
        <v>-2.17007851557415</v>
      </c>
      <c r="P311">
        <f>_xlfn.F.TEST(D311:F311,G311:I311)</f>
        <v>0.889698579457959</v>
      </c>
      <c r="Q311">
        <f>_xlfn.T.TEST(D311:F311,G311:I311,2,2)</f>
        <v>0.478751967722503</v>
      </c>
      <c r="R311">
        <f t="shared" si="37"/>
        <v>-1.11774724173899</v>
      </c>
      <c r="S311">
        <f t="shared" si="38"/>
        <v>0.319889428022237</v>
      </c>
      <c r="T311">
        <f t="shared" si="39"/>
        <v>1.11774724173899</v>
      </c>
    </row>
    <row r="312" hidden="1" spans="1:20">
      <c r="A312">
        <v>199</v>
      </c>
      <c r="B312">
        <v>155</v>
      </c>
      <c r="C312" t="s">
        <v>294</v>
      </c>
      <c r="D312" s="1">
        <v>144.3197693918</v>
      </c>
      <c r="E312" s="1">
        <v>130.637309472721</v>
      </c>
      <c r="F312" s="1">
        <v>305.972269046056</v>
      </c>
      <c r="G312" s="1">
        <v>639.365369952367</v>
      </c>
      <c r="H312" s="1">
        <v>348.828158245979</v>
      </c>
      <c r="I312" s="1">
        <v>270.5294302512</v>
      </c>
      <c r="J312" s="1">
        <f t="shared" si="33"/>
        <v>0</v>
      </c>
      <c r="K312" s="1">
        <f t="shared" si="34"/>
        <v>0</v>
      </c>
      <c r="L312" s="1">
        <f t="shared" si="35"/>
        <v>2</v>
      </c>
      <c r="N312">
        <f t="shared" si="36"/>
        <v>0.461522802941599</v>
      </c>
      <c r="O312" s="2">
        <f t="shared" si="40"/>
        <v>-2.16674017757372</v>
      </c>
      <c r="P312">
        <f>_xlfn.F.TEST(D312:F312,G312:I312)</f>
        <v>0.402343562128076</v>
      </c>
      <c r="Q312">
        <f>_xlfn.T.TEST(D312:F312,G312:I312,2,2)</f>
        <v>0.146271200773804</v>
      </c>
      <c r="R312">
        <f t="shared" si="37"/>
        <v>-1.11552616450701</v>
      </c>
      <c r="S312">
        <f t="shared" si="38"/>
        <v>0.834841173370384</v>
      </c>
      <c r="T312">
        <f t="shared" si="39"/>
        <v>1.11552616450701</v>
      </c>
    </row>
    <row r="313" hidden="1" spans="1:20">
      <c r="A313">
        <v>74</v>
      </c>
      <c r="B313">
        <v>59</v>
      </c>
      <c r="C313" t="s">
        <v>295</v>
      </c>
      <c r="D313" s="1">
        <v>10.0475788817076</v>
      </c>
      <c r="E313" s="1">
        <v>9.71281111321344</v>
      </c>
      <c r="F313" s="1">
        <v>3.81783579914864</v>
      </c>
      <c r="G313" s="1">
        <v>2.90998542891194</v>
      </c>
      <c r="H313" s="1">
        <v>5.31625563563625</v>
      </c>
      <c r="I313" s="1">
        <v>2.65969945471686</v>
      </c>
      <c r="J313" s="1">
        <f t="shared" si="33"/>
        <v>0</v>
      </c>
      <c r="K313" s="1">
        <f t="shared" si="34"/>
        <v>0</v>
      </c>
      <c r="L313" s="1">
        <f t="shared" si="35"/>
        <v>2</v>
      </c>
      <c r="N313">
        <f t="shared" si="36"/>
        <v>2.1659337337314</v>
      </c>
      <c r="O313" s="2">
        <f t="shared" si="40"/>
        <v>2.1659337337314</v>
      </c>
      <c r="P313">
        <f>_xlfn.F.TEST(D313:F313,G313:I313)</f>
        <v>0.298214057639567</v>
      </c>
      <c r="Q313">
        <f>_xlfn.T.TEST(D313:F313,G313:I313,2,2)</f>
        <v>0.125955457227383</v>
      </c>
      <c r="R313">
        <f t="shared" si="37"/>
        <v>1.11498910468237</v>
      </c>
      <c r="S313">
        <f t="shared" si="38"/>
        <v>0.899783011235379</v>
      </c>
      <c r="T313">
        <f t="shared" si="39"/>
        <v>1.11498910468237</v>
      </c>
    </row>
    <row r="314" hidden="1" spans="1:20">
      <c r="A314">
        <v>75</v>
      </c>
      <c r="B314">
        <v>59</v>
      </c>
      <c r="C314" t="s">
        <v>295</v>
      </c>
      <c r="D314" s="1">
        <v>10.0475788817076</v>
      </c>
      <c r="E314" s="1">
        <v>9.71281111321344</v>
      </c>
      <c r="F314" s="1">
        <v>3.81783579914864</v>
      </c>
      <c r="G314" s="1">
        <v>2.90998542891194</v>
      </c>
      <c r="H314" s="1">
        <v>5.31625563563625</v>
      </c>
      <c r="I314" s="1">
        <v>2.65969945471686</v>
      </c>
      <c r="J314" s="1">
        <f t="shared" si="33"/>
        <v>0</v>
      </c>
      <c r="K314" s="1">
        <f t="shared" si="34"/>
        <v>0</v>
      </c>
      <c r="L314" s="1">
        <f t="shared" si="35"/>
        <v>2</v>
      </c>
      <c r="N314">
        <f t="shared" si="36"/>
        <v>2.1659337337314</v>
      </c>
      <c r="O314" s="2">
        <f t="shared" si="40"/>
        <v>2.1659337337314</v>
      </c>
      <c r="P314">
        <f>_xlfn.F.TEST(D314:F314,G314:I314)</f>
        <v>0.298214057639567</v>
      </c>
      <c r="Q314">
        <f>_xlfn.T.TEST(D314:F314,G314:I314,2,2)</f>
        <v>0.125955457227383</v>
      </c>
      <c r="R314">
        <f t="shared" si="37"/>
        <v>1.11498910468237</v>
      </c>
      <c r="S314">
        <f t="shared" si="38"/>
        <v>0.899783011235379</v>
      </c>
      <c r="T314">
        <f t="shared" si="39"/>
        <v>1.11498910468237</v>
      </c>
    </row>
    <row r="315" hidden="1" spans="1:20">
      <c r="A315">
        <v>391</v>
      </c>
      <c r="B315">
        <v>650</v>
      </c>
      <c r="C315" t="s">
        <v>296</v>
      </c>
      <c r="D315" s="1">
        <v>76.726966005767</v>
      </c>
      <c r="E315" s="1">
        <v>324.407891181329</v>
      </c>
      <c r="F315" s="1">
        <v>231.251768405575</v>
      </c>
      <c r="G315" s="1">
        <v>84.8052896425766</v>
      </c>
      <c r="H315" s="1">
        <v>60.5235256980127</v>
      </c>
      <c r="I315" s="1">
        <v>146.663427074387</v>
      </c>
      <c r="J315" s="1">
        <f t="shared" si="33"/>
        <v>0</v>
      </c>
      <c r="K315" s="1">
        <f t="shared" si="34"/>
        <v>0</v>
      </c>
      <c r="L315" s="1">
        <f t="shared" si="35"/>
        <v>2</v>
      </c>
      <c r="N315">
        <f t="shared" si="36"/>
        <v>2.16576515993165</v>
      </c>
      <c r="O315" s="2">
        <f t="shared" si="40"/>
        <v>2.16576515993165</v>
      </c>
      <c r="P315">
        <f>_xlfn.F.TEST(D315:F315,G315:I315)</f>
        <v>0.223876434023155</v>
      </c>
      <c r="Q315">
        <f>_xlfn.T.TEST(D315:F315,G315:I315,2,2)</f>
        <v>0.21287143471353</v>
      </c>
      <c r="R315">
        <f t="shared" si="37"/>
        <v>1.1148768159056</v>
      </c>
      <c r="S315">
        <f t="shared" si="38"/>
        <v>0.671882612768423</v>
      </c>
      <c r="T315">
        <f t="shared" si="39"/>
        <v>1.1148768159056</v>
      </c>
    </row>
    <row r="316" hidden="1" spans="1:20">
      <c r="A316">
        <v>338</v>
      </c>
      <c r="B316">
        <v>573</v>
      </c>
      <c r="C316" t="s">
        <v>297</v>
      </c>
      <c r="D316" s="1">
        <v>120.570946580491</v>
      </c>
      <c r="E316" s="1">
        <v>135.008074473667</v>
      </c>
      <c r="F316" s="1">
        <v>128.715606942726</v>
      </c>
      <c r="G316" s="1">
        <v>174.599125734717</v>
      </c>
      <c r="H316" s="1">
        <v>344.329788092748</v>
      </c>
      <c r="I316" s="1">
        <v>312.324707396751</v>
      </c>
      <c r="J316" s="1">
        <f t="shared" si="33"/>
        <v>0</v>
      </c>
      <c r="K316" s="1">
        <f t="shared" si="34"/>
        <v>0</v>
      </c>
      <c r="L316" s="1">
        <f t="shared" si="35"/>
        <v>2</v>
      </c>
      <c r="N316">
        <f t="shared" si="36"/>
        <v>0.462307312936478</v>
      </c>
      <c r="O316" s="2">
        <f t="shared" si="40"/>
        <v>-2.1630633390768</v>
      </c>
      <c r="P316">
        <f>_xlfn.F.TEST(D316:F316,G316:I316)</f>
        <v>0.0128008947611905</v>
      </c>
      <c r="Q316">
        <f>_xlfn.T.TEST(D316:F316,G316:I316,2,3)</f>
        <v>0.102586938941058</v>
      </c>
      <c r="R316">
        <f t="shared" si="37"/>
        <v>-1.11307591108542</v>
      </c>
      <c r="S316">
        <f t="shared" si="38"/>
        <v>0.988907928765178</v>
      </c>
      <c r="T316">
        <f t="shared" si="39"/>
        <v>1.11307591108542</v>
      </c>
    </row>
    <row r="317" hidden="1" spans="1:20">
      <c r="A317">
        <v>231</v>
      </c>
      <c r="B317">
        <v>398</v>
      </c>
      <c r="C317" t="s">
        <v>298</v>
      </c>
      <c r="D317" s="1">
        <v>0</v>
      </c>
      <c r="E317" s="1">
        <v>11.6553733358561</v>
      </c>
      <c r="F317" s="1">
        <v>19.6345841099073</v>
      </c>
      <c r="G317" s="1">
        <v>26.6055810643378</v>
      </c>
      <c r="H317" s="1">
        <v>15.539824165706</v>
      </c>
      <c r="I317" s="1">
        <v>25.0771662873304</v>
      </c>
      <c r="J317" s="1">
        <f t="shared" si="33"/>
        <v>1</v>
      </c>
      <c r="K317" s="1">
        <f t="shared" si="34"/>
        <v>0</v>
      </c>
      <c r="L317" s="1">
        <f t="shared" si="35"/>
        <v>1</v>
      </c>
      <c r="N317">
        <f t="shared" si="36"/>
        <v>0.465468022711334</v>
      </c>
      <c r="O317" s="2">
        <f t="shared" si="40"/>
        <v>-2.1483752936991</v>
      </c>
      <c r="P317">
        <f>_xlfn.F.TEST(D317:F317,G317:I317)</f>
        <v>0.538844198344151</v>
      </c>
      <c r="Q317">
        <f>_xlfn.T.TEST(D317:F317,G317:I317,2,2)</f>
        <v>0.146962615200666</v>
      </c>
      <c r="R317">
        <f t="shared" si="37"/>
        <v>-1.10324603571857</v>
      </c>
      <c r="S317">
        <f t="shared" si="38"/>
        <v>0.832793128360437</v>
      </c>
      <c r="T317">
        <f t="shared" si="39"/>
        <v>1.10324603571857</v>
      </c>
    </row>
    <row r="318" hidden="1" spans="1:20">
      <c r="A318">
        <v>127</v>
      </c>
      <c r="B318">
        <v>127</v>
      </c>
      <c r="C318" t="s">
        <v>299</v>
      </c>
      <c r="D318" s="1">
        <v>0</v>
      </c>
      <c r="E318" s="1">
        <v>0</v>
      </c>
      <c r="F318" s="1">
        <v>6.54486136996911</v>
      </c>
      <c r="G318" s="1">
        <v>8.31424408260555</v>
      </c>
      <c r="H318" s="1">
        <v>5.72519837683904</v>
      </c>
      <c r="I318" s="1">
        <v>0</v>
      </c>
      <c r="J318" s="1">
        <f t="shared" si="33"/>
        <v>2</v>
      </c>
      <c r="K318" s="1">
        <f t="shared" si="34"/>
        <v>1</v>
      </c>
      <c r="L318" s="1">
        <f t="shared" si="35"/>
        <v>0</v>
      </c>
      <c r="M318" s="1">
        <f>AVERAGE(D318:I318)</f>
        <v>3.43071730490228</v>
      </c>
      <c r="N318">
        <f t="shared" si="36"/>
        <v>0.466176729515798</v>
      </c>
      <c r="O318" s="2">
        <f t="shared" si="40"/>
        <v>-2.14510921864046</v>
      </c>
      <c r="P318">
        <f>_xlfn.F.TEST(D318:F318,G318:I318)</f>
        <v>0.88193581983816</v>
      </c>
      <c r="Q318">
        <f>_xlfn.T.TEST(D318:F318,G318:I318,2,2)</f>
        <v>0.489362119670164</v>
      </c>
      <c r="R318">
        <f t="shared" si="37"/>
        <v>-1.10105110468499</v>
      </c>
      <c r="S318">
        <f t="shared" si="38"/>
        <v>0.31036965136128</v>
      </c>
      <c r="T318">
        <f t="shared" si="39"/>
        <v>1.10105110468499</v>
      </c>
    </row>
    <row r="319" hidden="1" spans="1:20">
      <c r="A319">
        <v>372</v>
      </c>
      <c r="B319">
        <v>625</v>
      </c>
      <c r="C319" t="s">
        <v>300</v>
      </c>
      <c r="D319" s="1">
        <v>29.2293203831493</v>
      </c>
      <c r="E319" s="1">
        <v>17.4830600037842</v>
      </c>
      <c r="F319" s="1">
        <v>27.2702557082046</v>
      </c>
      <c r="G319" s="1">
        <v>49.0540400873727</v>
      </c>
      <c r="H319" s="1">
        <v>65.4308385924462</v>
      </c>
      <c r="I319" s="1">
        <v>44.0750195353079</v>
      </c>
      <c r="J319" s="1">
        <f t="shared" si="33"/>
        <v>0</v>
      </c>
      <c r="K319" s="1">
        <f t="shared" si="34"/>
        <v>0</v>
      </c>
      <c r="L319" s="1">
        <f t="shared" si="35"/>
        <v>2</v>
      </c>
      <c r="N319">
        <f t="shared" si="36"/>
        <v>0.466591092249327</v>
      </c>
      <c r="O319" s="2">
        <f t="shared" si="40"/>
        <v>-2.14320422445108</v>
      </c>
      <c r="P319">
        <f>_xlfn.F.TEST(D319:F319,G319:I319)</f>
        <v>0.481627017930168</v>
      </c>
      <c r="Q319">
        <f>_xlfn.T.TEST(D319:F319,G319:I319,2,2)</f>
        <v>0.0189745303642185</v>
      </c>
      <c r="R319">
        <f t="shared" si="37"/>
        <v>-1.09976932997929</v>
      </c>
      <c r="S319">
        <f t="shared" si="38"/>
        <v>1.72182896445765</v>
      </c>
      <c r="T319">
        <f t="shared" si="39"/>
        <v>1.09976932997929</v>
      </c>
    </row>
    <row r="320" hidden="1" spans="1:20">
      <c r="A320">
        <v>363</v>
      </c>
      <c r="B320">
        <v>363</v>
      </c>
      <c r="C320" t="s">
        <v>301</v>
      </c>
      <c r="D320" s="1">
        <v>9.13416261973417</v>
      </c>
      <c r="E320" s="1">
        <v>10.6840922245348</v>
      </c>
      <c r="F320" s="1">
        <v>11.99891251161</v>
      </c>
      <c r="G320" s="1">
        <v>9.1456684908661</v>
      </c>
      <c r="H320" s="1">
        <v>5.72519837683904</v>
      </c>
      <c r="I320" s="1">
        <v>0</v>
      </c>
      <c r="J320" s="1">
        <f t="shared" si="33"/>
        <v>0</v>
      </c>
      <c r="K320" s="1">
        <f t="shared" si="34"/>
        <v>1</v>
      </c>
      <c r="L320" s="1">
        <f t="shared" si="35"/>
        <v>1</v>
      </c>
      <c r="N320">
        <f t="shared" si="36"/>
        <v>2.13956372812239</v>
      </c>
      <c r="O320" s="2">
        <f t="shared" si="40"/>
        <v>2.13956372812239</v>
      </c>
      <c r="P320">
        <f>_xlfn.F.TEST(D320:F320,G320:I320)</f>
        <v>0.175679195773494</v>
      </c>
      <c r="Q320">
        <f>_xlfn.T.TEST(D320:F320,G320:I320,2,2)</f>
        <v>0.113218673478474</v>
      </c>
      <c r="R320">
        <f t="shared" si="37"/>
        <v>1.09731665109362</v>
      </c>
      <c r="S320">
        <f t="shared" si="38"/>
        <v>0.946081937813498</v>
      </c>
      <c r="T320">
        <f t="shared" si="39"/>
        <v>1.09731665109362</v>
      </c>
    </row>
    <row r="321" hidden="1" spans="1:20">
      <c r="A321">
        <v>185</v>
      </c>
      <c r="B321">
        <v>141</v>
      </c>
      <c r="C321" t="s">
        <v>302</v>
      </c>
      <c r="D321" s="1">
        <v>0</v>
      </c>
      <c r="E321" s="1">
        <v>0</v>
      </c>
      <c r="F321" s="1">
        <v>4.36324091331274</v>
      </c>
      <c r="G321" s="1">
        <v>0</v>
      </c>
      <c r="H321" s="1">
        <v>2.04471370601394</v>
      </c>
      <c r="I321" s="1">
        <v>0</v>
      </c>
      <c r="J321" s="1">
        <f t="shared" si="33"/>
        <v>2</v>
      </c>
      <c r="K321" s="1">
        <f t="shared" si="34"/>
        <v>2</v>
      </c>
      <c r="L321" s="1">
        <f t="shared" si="35"/>
        <v>0</v>
      </c>
      <c r="M321" s="1">
        <f>AVERAGE(D321:I321)</f>
        <v>1.06799243655445</v>
      </c>
      <c r="N321">
        <f t="shared" si="36"/>
        <v>2.13391288006703</v>
      </c>
      <c r="O321" s="2">
        <f t="shared" si="40"/>
        <v>2.13391288006703</v>
      </c>
      <c r="P321">
        <f>_xlfn.F.TEST(D321:F321,G321:I321)</f>
        <v>0.360127790500564</v>
      </c>
      <c r="Q321">
        <f>_xlfn.T.TEST(D321:F321,G321:I321,2,2)</f>
        <v>0.65553704936787</v>
      </c>
      <c r="R321">
        <f t="shared" si="37"/>
        <v>1.09350127735217</v>
      </c>
      <c r="S321">
        <f t="shared" si="38"/>
        <v>0.183402758006968</v>
      </c>
      <c r="T321">
        <f t="shared" si="39"/>
        <v>1.09350127735217</v>
      </c>
    </row>
    <row r="322" hidden="1" spans="1:20">
      <c r="A322">
        <v>176</v>
      </c>
      <c r="B322">
        <v>180</v>
      </c>
      <c r="C322" t="s">
        <v>303</v>
      </c>
      <c r="D322" s="1">
        <v>12.7878276676278</v>
      </c>
      <c r="E322" s="1">
        <v>7.77024889057075</v>
      </c>
      <c r="F322" s="1">
        <v>7.63567159829729</v>
      </c>
      <c r="G322" s="1">
        <v>8.31424408260555</v>
      </c>
      <c r="H322" s="1">
        <v>4.90731289443347</v>
      </c>
      <c r="I322" s="1">
        <v>0</v>
      </c>
      <c r="J322" s="1">
        <f t="shared" ref="J322:J385" si="41">COUNTIF(D322:F322,0)</f>
        <v>0</v>
      </c>
      <c r="K322" s="1">
        <f t="shared" ref="K322:K385" si="42">COUNTIF(G322:I322,0)</f>
        <v>1</v>
      </c>
      <c r="L322" s="1">
        <f t="shared" ref="L322:L385" si="43">COUNTIF(J322:K322,0)</f>
        <v>1</v>
      </c>
      <c r="N322">
        <f t="shared" ref="N322:N385" si="44">AVERAGE(D322:F322)/AVERAGE(G322:I322)</f>
        <v>2.13240756784228</v>
      </c>
      <c r="O322" s="2">
        <f t="shared" si="40"/>
        <v>2.13240756784228</v>
      </c>
      <c r="P322">
        <f>_xlfn.F.TEST(D322:F322,G322:I322)</f>
        <v>0.660970184576122</v>
      </c>
      <c r="Q322">
        <f>_xlfn.T.TEST(D322:F322,G322:I322,2,2)</f>
        <v>0.16585242553467</v>
      </c>
      <c r="R322">
        <f t="shared" ref="R322:R385" si="45">LOG(N322,2)</f>
        <v>1.09248320728533</v>
      </c>
      <c r="S322">
        <f t="shared" ref="S322:S385" si="46">-LOG(Q322)</f>
        <v>0.780278172690655</v>
      </c>
      <c r="T322">
        <f t="shared" ref="T322:T385" si="47">ABS(R322)</f>
        <v>1.09248320728533</v>
      </c>
    </row>
    <row r="323" hidden="1" spans="1:20">
      <c r="A323">
        <v>171</v>
      </c>
      <c r="B323">
        <v>296</v>
      </c>
      <c r="C323" t="s">
        <v>304</v>
      </c>
      <c r="D323" s="1">
        <v>10.960995143681</v>
      </c>
      <c r="E323" s="1">
        <v>14.5692166698202</v>
      </c>
      <c r="F323" s="1">
        <v>9.81729205495366</v>
      </c>
      <c r="G323" s="1">
        <v>16.6284881652111</v>
      </c>
      <c r="H323" s="1">
        <v>34.3511902610343</v>
      </c>
      <c r="I323" s="1">
        <v>24.3172521574113</v>
      </c>
      <c r="J323" s="1">
        <f t="shared" si="41"/>
        <v>0</v>
      </c>
      <c r="K323" s="1">
        <f t="shared" si="42"/>
        <v>0</v>
      </c>
      <c r="L323" s="1">
        <f t="shared" si="43"/>
        <v>2</v>
      </c>
      <c r="N323">
        <f t="shared" si="44"/>
        <v>0.469441497740508</v>
      </c>
      <c r="O323" s="2">
        <f t="shared" si="40"/>
        <v>-2.13019088600635</v>
      </c>
      <c r="P323">
        <f>_xlfn.F.TEST(D323:F323,G323:I323)</f>
        <v>0.144511193256872</v>
      </c>
      <c r="Q323">
        <f>_xlfn.T.TEST(D323:F323,G323:I323,2,2)</f>
        <v>0.0667828106441468</v>
      </c>
      <c r="R323">
        <f t="shared" si="45"/>
        <v>-1.09098271587624</v>
      </c>
      <c r="S323">
        <f t="shared" si="46"/>
        <v>1.17533530703132</v>
      </c>
      <c r="T323">
        <f t="shared" si="47"/>
        <v>1.09098271587624</v>
      </c>
    </row>
    <row r="324" hidden="1" spans="1:20">
      <c r="A324">
        <v>152</v>
      </c>
      <c r="B324">
        <v>155</v>
      </c>
      <c r="C324" t="s">
        <v>305</v>
      </c>
      <c r="D324" s="1">
        <v>0</v>
      </c>
      <c r="E324" s="1">
        <v>0</v>
      </c>
      <c r="F324" s="1">
        <v>8.72648182662547</v>
      </c>
      <c r="G324" s="1">
        <v>6.65139526608444</v>
      </c>
      <c r="H324" s="1">
        <v>7.3609693416502</v>
      </c>
      <c r="I324" s="1">
        <v>4.55948477951461</v>
      </c>
      <c r="J324" s="1">
        <f t="shared" si="41"/>
        <v>2</v>
      </c>
      <c r="K324" s="1">
        <f t="shared" si="42"/>
        <v>0</v>
      </c>
      <c r="L324" s="1">
        <f t="shared" si="43"/>
        <v>1</v>
      </c>
      <c r="N324">
        <f t="shared" si="44"/>
        <v>0.469876835885647</v>
      </c>
      <c r="O324" s="2">
        <f t="shared" si="40"/>
        <v>-2.12821727658728</v>
      </c>
      <c r="P324">
        <f>_xlfn.F.TEST(D324:F324,G324:I324)</f>
        <v>0.154248723853197</v>
      </c>
      <c r="Q324">
        <f>_xlfn.T.TEST(D324:F324,G324:I324,2,2)</f>
        <v>0.339397798965261</v>
      </c>
      <c r="R324">
        <f t="shared" si="45"/>
        <v>-1.08964544776258</v>
      </c>
      <c r="S324">
        <f t="shared" si="46"/>
        <v>0.469290978460125</v>
      </c>
      <c r="T324">
        <f t="shared" si="47"/>
        <v>1.08964544776258</v>
      </c>
    </row>
    <row r="325" hidden="1" spans="1:20">
      <c r="A325">
        <v>253</v>
      </c>
      <c r="B325">
        <v>253</v>
      </c>
      <c r="C325" t="s">
        <v>306</v>
      </c>
      <c r="D325" s="1">
        <v>0</v>
      </c>
      <c r="E325" s="1">
        <v>6.79896777924941</v>
      </c>
      <c r="F325" s="1">
        <v>14.1805329682664</v>
      </c>
      <c r="G325" s="1">
        <v>0</v>
      </c>
      <c r="H325" s="1">
        <v>0</v>
      </c>
      <c r="I325" s="1">
        <v>9.87888368894832</v>
      </c>
      <c r="J325" s="1">
        <f t="shared" si="41"/>
        <v>1</v>
      </c>
      <c r="K325" s="1">
        <f t="shared" si="42"/>
        <v>2</v>
      </c>
      <c r="L325" s="1">
        <f t="shared" si="43"/>
        <v>0</v>
      </c>
      <c r="M325" s="1">
        <f>AVERAGE(D325:I325)</f>
        <v>5.14306407274402</v>
      </c>
      <c r="N325">
        <f t="shared" si="44"/>
        <v>2.12367119687682</v>
      </c>
      <c r="O325" s="2">
        <f t="shared" si="40"/>
        <v>2.12367119687682</v>
      </c>
      <c r="P325">
        <f>_xlfn.F.TEST(D325:F325,G325:I325)</f>
        <v>0.785474101943686</v>
      </c>
      <c r="Q325">
        <f>_xlfn.T.TEST(D325:F325,G325:I325,2,2)</f>
        <v>0.520149693674158</v>
      </c>
      <c r="R325">
        <f t="shared" si="45"/>
        <v>1.08656041427974</v>
      </c>
      <c r="S325">
        <f t="shared" si="46"/>
        <v>0.2838716529402</v>
      </c>
      <c r="T325">
        <f t="shared" si="47"/>
        <v>1.08656041427974</v>
      </c>
    </row>
    <row r="326" hidden="1" spans="1:20">
      <c r="A326">
        <v>72</v>
      </c>
      <c r="B326">
        <v>75</v>
      </c>
      <c r="C326" t="s">
        <v>307</v>
      </c>
      <c r="D326" s="1">
        <v>40.1903155268304</v>
      </c>
      <c r="E326" s="1">
        <v>18.4543411151055</v>
      </c>
      <c r="F326" s="1">
        <v>18.5437738815791</v>
      </c>
      <c r="G326" s="1">
        <v>16.6284881652111</v>
      </c>
      <c r="H326" s="1">
        <v>10.6325112712725</v>
      </c>
      <c r="I326" s="1">
        <v>9.11896955902922</v>
      </c>
      <c r="J326" s="1">
        <f t="shared" si="41"/>
        <v>0</v>
      </c>
      <c r="K326" s="1">
        <f t="shared" si="42"/>
        <v>0</v>
      </c>
      <c r="L326" s="1">
        <f t="shared" si="43"/>
        <v>2</v>
      </c>
      <c r="N326">
        <f t="shared" si="44"/>
        <v>2.12172887044064</v>
      </c>
      <c r="O326" s="2">
        <f t="shared" si="40"/>
        <v>2.12172887044064</v>
      </c>
      <c r="P326">
        <f>_xlfn.F.TEST(D326:F326,G326:I326)</f>
        <v>0.182752286054976</v>
      </c>
      <c r="Q326">
        <f>_xlfn.T.TEST(D326:F326,G326:I326,2,2)</f>
        <v>0.147381934426938</v>
      </c>
      <c r="R326">
        <f t="shared" si="45"/>
        <v>1.08524031022908</v>
      </c>
      <c r="S326">
        <f t="shared" si="46"/>
        <v>0.831555747545677</v>
      </c>
      <c r="T326">
        <f t="shared" si="47"/>
        <v>1.08524031022908</v>
      </c>
    </row>
    <row r="327" hidden="1" spans="1:20">
      <c r="A327">
        <v>190</v>
      </c>
      <c r="B327">
        <v>190</v>
      </c>
      <c r="C327" t="s">
        <v>308</v>
      </c>
      <c r="D327" s="1">
        <v>0</v>
      </c>
      <c r="E327" s="1">
        <v>5.82768666792806</v>
      </c>
      <c r="F327" s="1">
        <v>0</v>
      </c>
      <c r="G327" s="1">
        <v>4.98854644956333</v>
      </c>
      <c r="H327" s="1">
        <v>7.3609693416502</v>
      </c>
      <c r="I327" s="1">
        <v>0</v>
      </c>
      <c r="J327" s="1">
        <f t="shared" si="41"/>
        <v>2</v>
      </c>
      <c r="K327" s="1">
        <f t="shared" si="42"/>
        <v>1</v>
      </c>
      <c r="L327" s="1">
        <f t="shared" si="43"/>
        <v>0</v>
      </c>
      <c r="M327" s="1">
        <f>AVERAGE(D327:I327)</f>
        <v>3.02953374319026</v>
      </c>
      <c r="N327">
        <f t="shared" si="44"/>
        <v>0.471895964704492</v>
      </c>
      <c r="O327" s="2">
        <f t="shared" si="40"/>
        <v>-2.11911114905637</v>
      </c>
      <c r="P327">
        <f>_xlfn.F.TEST(D327:F327,G327:I327)</f>
        <v>0.890094332823361</v>
      </c>
      <c r="Q327">
        <f>_xlfn.T.TEST(D327:F327,G327:I327,2,2)</f>
        <v>0.496808122152225</v>
      </c>
      <c r="R327">
        <f t="shared" si="45"/>
        <v>-1.08345926019097</v>
      </c>
      <c r="S327">
        <f t="shared" si="46"/>
        <v>0.303811312636109</v>
      </c>
      <c r="T327">
        <f t="shared" si="47"/>
        <v>1.08345926019097</v>
      </c>
    </row>
    <row r="328" hidden="1" spans="1:20">
      <c r="A328">
        <v>147</v>
      </c>
      <c r="B328">
        <v>259</v>
      </c>
      <c r="C328" t="s">
        <v>309</v>
      </c>
      <c r="D328" s="1">
        <v>9.13416261973417</v>
      </c>
      <c r="E328" s="1">
        <v>12.6266544471775</v>
      </c>
      <c r="F328" s="1">
        <v>0</v>
      </c>
      <c r="G328" s="1">
        <v>20.7856102065139</v>
      </c>
      <c r="H328" s="1">
        <v>13.9040532008948</v>
      </c>
      <c r="I328" s="1">
        <v>11.3987119487865</v>
      </c>
      <c r="J328" s="1">
        <f t="shared" si="41"/>
        <v>1</v>
      </c>
      <c r="K328" s="1">
        <f t="shared" si="42"/>
        <v>0</v>
      </c>
      <c r="L328" s="1">
        <f t="shared" si="43"/>
        <v>1</v>
      </c>
      <c r="N328">
        <f t="shared" si="44"/>
        <v>0.472154136454857</v>
      </c>
      <c r="O328" s="2">
        <f t="shared" si="40"/>
        <v>-2.11795242864638</v>
      </c>
      <c r="P328">
        <f>_xlfn.F.TEST(D328:F328,G328:I328)</f>
        <v>0.71443103143553</v>
      </c>
      <c r="Q328">
        <f>_xlfn.T.TEST(D328:F328,G328:I328,2,2)</f>
        <v>0.159217947062997</v>
      </c>
      <c r="R328">
        <f t="shared" si="45"/>
        <v>-1.08267018530442</v>
      </c>
      <c r="S328">
        <f t="shared" si="46"/>
        <v>0.798007980121455</v>
      </c>
      <c r="T328">
        <f t="shared" si="47"/>
        <v>1.08267018530442</v>
      </c>
    </row>
    <row r="329" hidden="1" spans="1:20">
      <c r="A329">
        <v>142</v>
      </c>
      <c r="B329">
        <v>250</v>
      </c>
      <c r="C329" t="s">
        <v>310</v>
      </c>
      <c r="D329" s="1">
        <v>1076.00435660469</v>
      </c>
      <c r="E329" s="1">
        <v>937.286272425097</v>
      </c>
      <c r="F329" s="1">
        <v>688.301254075084</v>
      </c>
      <c r="G329" s="1">
        <v>2278.10287863392</v>
      </c>
      <c r="H329" s="1">
        <v>1989.09749321036</v>
      </c>
      <c r="I329" s="1">
        <v>1451.43598814548</v>
      </c>
      <c r="J329" s="1">
        <f t="shared" si="41"/>
        <v>0</v>
      </c>
      <c r="K329" s="1">
        <f t="shared" si="42"/>
        <v>0</v>
      </c>
      <c r="L329" s="1">
        <f t="shared" si="43"/>
        <v>2</v>
      </c>
      <c r="N329">
        <f t="shared" si="44"/>
        <v>0.472418897275313</v>
      </c>
      <c r="O329" s="2">
        <f t="shared" si="40"/>
        <v>-2.11676545067846</v>
      </c>
      <c r="P329">
        <f>_xlfn.F.TEST(D329:F329,G329:I329)</f>
        <v>0.359680263600621</v>
      </c>
      <c r="Q329">
        <f>_xlfn.T.TEST(D329:F329,G329:I329,2,2)</f>
        <v>0.0197704620792886</v>
      </c>
      <c r="R329">
        <f t="shared" si="45"/>
        <v>-1.08186141961017</v>
      </c>
      <c r="S329">
        <f t="shared" si="46"/>
        <v>1.70398318014814</v>
      </c>
      <c r="T329">
        <f t="shared" si="47"/>
        <v>1.08186141961017</v>
      </c>
    </row>
    <row r="330" hidden="1" spans="1:20">
      <c r="A330">
        <v>163</v>
      </c>
      <c r="B330">
        <v>282</v>
      </c>
      <c r="C330" t="s">
        <v>311</v>
      </c>
      <c r="D330" s="1">
        <v>94.9952912452354</v>
      </c>
      <c r="E330" s="1">
        <v>40.7938066754964</v>
      </c>
      <c r="F330" s="1">
        <v>101.445351234521</v>
      </c>
      <c r="G330" s="1">
        <v>160.464910794287</v>
      </c>
      <c r="H330" s="1">
        <v>207.742912531017</v>
      </c>
      <c r="I330" s="1">
        <v>133.744886865762</v>
      </c>
      <c r="J330" s="1">
        <f t="shared" si="41"/>
        <v>0</v>
      </c>
      <c r="K330" s="1">
        <f t="shared" si="42"/>
        <v>0</v>
      </c>
      <c r="L330" s="1">
        <f t="shared" si="43"/>
        <v>2</v>
      </c>
      <c r="N330">
        <f t="shared" si="44"/>
        <v>0.472623106397713</v>
      </c>
      <c r="O330" s="2">
        <f t="shared" si="40"/>
        <v>-2.11585084703518</v>
      </c>
      <c r="P330">
        <f>_xlfn.F.TEST(D330:F330,G330:I330)</f>
        <v>0.882856484897646</v>
      </c>
      <c r="Q330">
        <f>_xlfn.T.TEST(D330:F330,G330:I330,2,2)</f>
        <v>0.0380917990268543</v>
      </c>
      <c r="R330">
        <f t="shared" si="45"/>
        <v>-1.08123793093637</v>
      </c>
      <c r="S330">
        <f t="shared" si="46"/>
        <v>1.41916851568284</v>
      </c>
      <c r="T330">
        <f t="shared" si="47"/>
        <v>1.08123793093637</v>
      </c>
    </row>
    <row r="331" hidden="1" spans="1:20">
      <c r="A331">
        <v>514</v>
      </c>
      <c r="B331">
        <v>814</v>
      </c>
      <c r="C331" t="s">
        <v>312</v>
      </c>
      <c r="D331" s="1">
        <v>45780.4230501077</v>
      </c>
      <c r="E331" s="1">
        <v>30641.0052188544</v>
      </c>
      <c r="F331" s="1">
        <v>35386.9746171946</v>
      </c>
      <c r="G331" s="1">
        <v>22246.4228918277</v>
      </c>
      <c r="H331" s="1">
        <v>15125.1562261263</v>
      </c>
      <c r="I331" s="1">
        <v>15614.7155415777</v>
      </c>
      <c r="J331" s="1">
        <f t="shared" si="41"/>
        <v>0</v>
      </c>
      <c r="K331" s="1">
        <f t="shared" si="42"/>
        <v>0</v>
      </c>
      <c r="L331" s="1">
        <f t="shared" si="43"/>
        <v>2</v>
      </c>
      <c r="N331">
        <f t="shared" si="44"/>
        <v>2.11013817072116</v>
      </c>
      <c r="O331" s="2">
        <f t="shared" si="40"/>
        <v>2.11013817072116</v>
      </c>
      <c r="P331">
        <f>_xlfn.F.TEST(D331:F331,G331:I331)</f>
        <v>0.417574170232578</v>
      </c>
      <c r="Q331">
        <f>_xlfn.T.TEST(D331:F331,G331:I331,2,2)</f>
        <v>0.0175231846559347</v>
      </c>
      <c r="R331">
        <f t="shared" si="45"/>
        <v>1.07733746892668</v>
      </c>
      <c r="S331">
        <f t="shared" si="46"/>
        <v>1.75638696250518</v>
      </c>
      <c r="T331">
        <f t="shared" si="47"/>
        <v>1.07733746892668</v>
      </c>
    </row>
    <row r="332" hidden="1" spans="1:20">
      <c r="A332">
        <v>156</v>
      </c>
      <c r="B332">
        <v>156</v>
      </c>
      <c r="C332" t="s">
        <v>313</v>
      </c>
      <c r="D332" s="1">
        <v>0</v>
      </c>
      <c r="E332" s="1">
        <v>0</v>
      </c>
      <c r="F332" s="1">
        <v>5.45405114164092</v>
      </c>
      <c r="G332" s="1">
        <v>0</v>
      </c>
      <c r="H332" s="1">
        <v>11.4503967536781</v>
      </c>
      <c r="I332" s="1">
        <v>0</v>
      </c>
      <c r="J332" s="1">
        <f t="shared" si="41"/>
        <v>2</v>
      </c>
      <c r="K332" s="1">
        <f t="shared" si="42"/>
        <v>2</v>
      </c>
      <c r="L332" s="1">
        <f t="shared" si="43"/>
        <v>0</v>
      </c>
      <c r="M332" s="1">
        <f>AVERAGE(D332:I332)</f>
        <v>2.81740798255317</v>
      </c>
      <c r="N332">
        <f t="shared" si="44"/>
        <v>0.476319839300675</v>
      </c>
      <c r="O332" s="2">
        <f t="shared" si="40"/>
        <v>-2.09942966362305</v>
      </c>
      <c r="P332">
        <f>_xlfn.F.TEST(D332:F332,G332:I332)</f>
        <v>0.3698495049771</v>
      </c>
      <c r="Q332">
        <f>_xlfn.T.TEST(D332:F332,G332:I332,2,2)</f>
        <v>0.66100863083296</v>
      </c>
      <c r="R332">
        <f t="shared" si="45"/>
        <v>-1.06999745493072</v>
      </c>
      <c r="S332">
        <f t="shared" si="46"/>
        <v>0.179792869865861</v>
      </c>
      <c r="T332">
        <f t="shared" si="47"/>
        <v>1.06999745493072</v>
      </c>
    </row>
    <row r="333" hidden="1" spans="1:20">
      <c r="A333">
        <v>175</v>
      </c>
      <c r="B333">
        <v>178</v>
      </c>
      <c r="C333" t="s">
        <v>314</v>
      </c>
      <c r="D333" s="1">
        <v>16.4414927155215</v>
      </c>
      <c r="E333" s="1">
        <v>27.1958711169976</v>
      </c>
      <c r="F333" s="1">
        <v>8.72648182662547</v>
      </c>
      <c r="G333" s="1">
        <v>9.1456684908661</v>
      </c>
      <c r="H333" s="1">
        <v>8.99674030646135</v>
      </c>
      <c r="I333" s="1">
        <v>6.83922716927191</v>
      </c>
      <c r="J333" s="1">
        <f t="shared" si="41"/>
        <v>0</v>
      </c>
      <c r="K333" s="1">
        <f t="shared" si="42"/>
        <v>0</v>
      </c>
      <c r="L333" s="1">
        <f t="shared" si="43"/>
        <v>2</v>
      </c>
      <c r="N333">
        <f t="shared" si="44"/>
        <v>2.09609353563375</v>
      </c>
      <c r="O333" s="2">
        <f t="shared" si="40"/>
        <v>2.09609353563375</v>
      </c>
      <c r="P333">
        <f>_xlfn.F.TEST(D333:F333,G333:I333)</f>
        <v>0.037989151140862</v>
      </c>
      <c r="Q333">
        <f>_xlfn.T.TEST(D333:F333,G333:I333,2,3)</f>
        <v>0.228817666181297</v>
      </c>
      <c r="R333">
        <f t="shared" si="45"/>
        <v>1.0677030968296</v>
      </c>
      <c r="S333">
        <f t="shared" si="46"/>
        <v>0.640510448284304</v>
      </c>
      <c r="T333">
        <f t="shared" si="47"/>
        <v>1.0677030968296</v>
      </c>
    </row>
    <row r="334" hidden="1" spans="1:20">
      <c r="A334">
        <v>322</v>
      </c>
      <c r="B334">
        <v>547</v>
      </c>
      <c r="C334" t="s">
        <v>315</v>
      </c>
      <c r="D334" s="1">
        <v>416.517815459878</v>
      </c>
      <c r="E334" s="1">
        <v>853.756096851461</v>
      </c>
      <c r="F334" s="1">
        <v>551.949975534061</v>
      </c>
      <c r="G334" s="1">
        <v>241.113078395561</v>
      </c>
      <c r="H334" s="1">
        <v>274.809522088274</v>
      </c>
      <c r="I334" s="1">
        <v>363.238954101331</v>
      </c>
      <c r="J334" s="1">
        <f t="shared" si="41"/>
        <v>0</v>
      </c>
      <c r="K334" s="1">
        <f t="shared" si="42"/>
        <v>0</v>
      </c>
      <c r="L334" s="1">
        <f t="shared" si="43"/>
        <v>2</v>
      </c>
      <c r="N334">
        <f t="shared" si="44"/>
        <v>2.07268377278533</v>
      </c>
      <c r="O334" s="2">
        <f t="shared" si="40"/>
        <v>2.07268377278533</v>
      </c>
      <c r="P334">
        <f>_xlfn.F.TEST(D334:F334,G334:I334)</f>
        <v>0.147129153367826</v>
      </c>
      <c r="Q334">
        <f>_xlfn.T.TEST(D334:F334,G334:I334,2,2)</f>
        <v>0.0792622913348824</v>
      </c>
      <c r="R334">
        <f t="shared" si="45"/>
        <v>1.05150002274975</v>
      </c>
      <c r="S334">
        <f t="shared" si="46"/>
        <v>1.1009333771228</v>
      </c>
      <c r="T334">
        <f t="shared" si="47"/>
        <v>1.05150002274975</v>
      </c>
    </row>
    <row r="335" hidden="1" spans="1:20">
      <c r="A335">
        <v>255</v>
      </c>
      <c r="B335">
        <v>438</v>
      </c>
      <c r="C335" t="s">
        <v>316</v>
      </c>
      <c r="D335" s="1">
        <v>9.13416261973417</v>
      </c>
      <c r="E335" s="1">
        <v>16.5117788924628</v>
      </c>
      <c r="F335" s="1">
        <v>0</v>
      </c>
      <c r="G335" s="1">
        <v>7.482819674345</v>
      </c>
      <c r="H335" s="1">
        <v>4.90731289443347</v>
      </c>
      <c r="I335" s="1">
        <v>0</v>
      </c>
      <c r="J335" s="1">
        <f t="shared" si="41"/>
        <v>1</v>
      </c>
      <c r="K335" s="1">
        <f t="shared" si="42"/>
        <v>1</v>
      </c>
      <c r="L335" s="1">
        <f t="shared" si="43"/>
        <v>0</v>
      </c>
      <c r="M335" s="1">
        <f>AVERAGE(D335:I335)</f>
        <v>6.33934568016257</v>
      </c>
      <c r="N335">
        <f t="shared" si="44"/>
        <v>2.06986820922493</v>
      </c>
      <c r="O335" s="2">
        <f t="shared" si="40"/>
        <v>2.06986820922493</v>
      </c>
      <c r="P335">
        <f>_xlfn.F.TEST(D335:F335,G335:I335)</f>
        <v>0.348777380100782</v>
      </c>
      <c r="Q335">
        <f>_xlfn.T.TEST(D335:F335,G335:I335,2,2)</f>
        <v>0.447823648057271</v>
      </c>
      <c r="R335">
        <f t="shared" si="45"/>
        <v>1.04953891267604</v>
      </c>
      <c r="S335">
        <f t="shared" si="46"/>
        <v>0.348892976523831</v>
      </c>
      <c r="T335">
        <f t="shared" si="47"/>
        <v>1.04953891267604</v>
      </c>
    </row>
    <row r="336" hidden="1" spans="1:20">
      <c r="A336">
        <v>146</v>
      </c>
      <c r="B336">
        <v>256</v>
      </c>
      <c r="C336" t="s">
        <v>317</v>
      </c>
      <c r="D336" s="1">
        <v>1196.57530318518</v>
      </c>
      <c r="E336" s="1">
        <v>1176.70706636581</v>
      </c>
      <c r="F336" s="1">
        <v>907.554109969049</v>
      </c>
      <c r="G336" s="1">
        <v>2711.6907075418</v>
      </c>
      <c r="H336" s="1">
        <v>2182.52740979928</v>
      </c>
      <c r="I336" s="1">
        <v>1896.36571121312</v>
      </c>
      <c r="J336" s="1">
        <f t="shared" si="41"/>
        <v>0</v>
      </c>
      <c r="K336" s="1">
        <f t="shared" si="42"/>
        <v>0</v>
      </c>
      <c r="L336" s="1">
        <f t="shared" si="43"/>
        <v>2</v>
      </c>
      <c r="N336">
        <f t="shared" si="44"/>
        <v>0.483144978746043</v>
      </c>
      <c r="O336" s="2">
        <f t="shared" si="40"/>
        <v>-2.06977210566362</v>
      </c>
      <c r="P336">
        <f>_xlfn.F.TEST(D336:F336,G336:I336)</f>
        <v>0.264357645386097</v>
      </c>
      <c r="Q336">
        <f>_xlfn.T.TEST(D336:F336,G336:I336,2,2)</f>
        <v>0.0103118349086199</v>
      </c>
      <c r="R336">
        <f t="shared" si="45"/>
        <v>-1.04947192708271</v>
      </c>
      <c r="S336">
        <f t="shared" si="46"/>
        <v>1.98666404860746</v>
      </c>
      <c r="T336">
        <f t="shared" si="47"/>
        <v>1.04947192708271</v>
      </c>
    </row>
    <row r="337" hidden="1" spans="1:20">
      <c r="A337">
        <v>240</v>
      </c>
      <c r="B337">
        <v>240</v>
      </c>
      <c r="C337" t="s">
        <v>318</v>
      </c>
      <c r="D337" s="1">
        <v>0</v>
      </c>
      <c r="E337" s="1">
        <v>0</v>
      </c>
      <c r="F337" s="1">
        <v>5.45405114164092</v>
      </c>
      <c r="G337" s="1">
        <v>11.2242295115175</v>
      </c>
      <c r="H337" s="1">
        <v>0</v>
      </c>
      <c r="I337" s="1">
        <v>0</v>
      </c>
      <c r="J337" s="1">
        <f t="shared" si="41"/>
        <v>2</v>
      </c>
      <c r="K337" s="1">
        <f t="shared" si="42"/>
        <v>2</v>
      </c>
      <c r="L337" s="1">
        <f t="shared" si="43"/>
        <v>0</v>
      </c>
      <c r="M337" s="1">
        <f>AVERAGE(D337:I337)</f>
        <v>2.77971344219307</v>
      </c>
      <c r="N337">
        <f t="shared" si="44"/>
        <v>0.485917642368624</v>
      </c>
      <c r="O337" s="2">
        <f t="shared" si="40"/>
        <v>-2.057961911252</v>
      </c>
      <c r="P337">
        <f>_xlfn.F.TEST(D337:F337,G337:I337)</f>
        <v>0.382028812391713</v>
      </c>
      <c r="Q337">
        <f>_xlfn.T.TEST(D337:F337,G337:I337,2,2)</f>
        <v>0.667838303845254</v>
      </c>
      <c r="R337">
        <f t="shared" si="45"/>
        <v>-1.04121628108691</v>
      </c>
      <c r="S337">
        <f t="shared" si="46"/>
        <v>0.175328675620722</v>
      </c>
      <c r="T337">
        <f t="shared" si="47"/>
        <v>1.04121628108691</v>
      </c>
    </row>
    <row r="338" hidden="1" spans="1:20">
      <c r="A338">
        <v>91</v>
      </c>
      <c r="B338">
        <v>96</v>
      </c>
      <c r="C338" t="s">
        <v>319</v>
      </c>
      <c r="D338" s="1">
        <v>34.7098179549899</v>
      </c>
      <c r="E338" s="1">
        <v>18.4543411151055</v>
      </c>
      <c r="F338" s="1">
        <v>8.72648182662547</v>
      </c>
      <c r="G338" s="1">
        <v>14.96563934869</v>
      </c>
      <c r="H338" s="1">
        <v>9.81462578886693</v>
      </c>
      <c r="I338" s="1">
        <v>5.31939890943371</v>
      </c>
      <c r="J338" s="1">
        <f t="shared" si="41"/>
        <v>0</v>
      </c>
      <c r="K338" s="1">
        <f t="shared" si="42"/>
        <v>0</v>
      </c>
      <c r="L338" s="1">
        <f t="shared" si="43"/>
        <v>2</v>
      </c>
      <c r="N338">
        <f t="shared" si="44"/>
        <v>2.05619042126514</v>
      </c>
      <c r="O338" s="2">
        <f t="shared" si="40"/>
        <v>2.05619042126514</v>
      </c>
      <c r="P338">
        <f>_xlfn.F.TEST(D338:F338,G338:I338)</f>
        <v>0.238184523956671</v>
      </c>
      <c r="Q338">
        <f>_xlfn.T.TEST(D338:F338,G338:I338,2,2)</f>
        <v>0.259665663284125</v>
      </c>
      <c r="R338">
        <f t="shared" si="45"/>
        <v>1.03997387693149</v>
      </c>
      <c r="S338">
        <f t="shared" si="46"/>
        <v>0.585585475215299</v>
      </c>
      <c r="T338">
        <f t="shared" si="47"/>
        <v>1.03997387693149</v>
      </c>
    </row>
    <row r="339" hidden="1" spans="1:20">
      <c r="A339">
        <v>258</v>
      </c>
      <c r="B339">
        <v>444</v>
      </c>
      <c r="C339" t="s">
        <v>320</v>
      </c>
      <c r="D339" s="1">
        <v>3061.77131013489</v>
      </c>
      <c r="E339" s="1">
        <v>4177.4800597931</v>
      </c>
      <c r="F339" s="1">
        <v>3513.49974544508</v>
      </c>
      <c r="G339" s="1">
        <v>5064.20607071504</v>
      </c>
      <c r="H339" s="1">
        <v>10226.0221865169</v>
      </c>
      <c r="I339" s="1">
        <v>6772.35472583903</v>
      </c>
      <c r="J339" s="1">
        <f t="shared" si="41"/>
        <v>0</v>
      </c>
      <c r="K339" s="1">
        <f t="shared" si="42"/>
        <v>0</v>
      </c>
      <c r="L339" s="1">
        <f t="shared" si="43"/>
        <v>2</v>
      </c>
      <c r="N339">
        <f t="shared" si="44"/>
        <v>0.487374987943336</v>
      </c>
      <c r="O339" s="2">
        <f t="shared" si="40"/>
        <v>-2.05180820669497</v>
      </c>
      <c r="P339">
        <f>_xlfn.F.TEST(D339:F339,G339:I339)</f>
        <v>0.0871253476749753</v>
      </c>
      <c r="Q339">
        <f>_xlfn.T.TEST(D339:F339,G339:I339,2,2)</f>
        <v>0.072102063240773</v>
      </c>
      <c r="R339">
        <f t="shared" si="45"/>
        <v>-1.03689588095378</v>
      </c>
      <c r="S339">
        <f t="shared" si="46"/>
        <v>1.14205230752382</v>
      </c>
      <c r="T339">
        <f t="shared" si="47"/>
        <v>1.03689588095378</v>
      </c>
    </row>
    <row r="340" hidden="1" spans="1:20">
      <c r="A340">
        <v>266</v>
      </c>
      <c r="B340">
        <v>454</v>
      </c>
      <c r="C340" t="s">
        <v>321</v>
      </c>
      <c r="D340" s="1">
        <v>74.9001334818202</v>
      </c>
      <c r="E340" s="1">
        <v>43.7076500094605</v>
      </c>
      <c r="F340" s="1">
        <v>33.8151170781737</v>
      </c>
      <c r="G340" s="1">
        <v>34.9198251469433</v>
      </c>
      <c r="H340" s="1">
        <v>21.265022542545</v>
      </c>
      <c r="I340" s="1">
        <v>18.2379391180584</v>
      </c>
      <c r="J340" s="1">
        <f t="shared" si="41"/>
        <v>0</v>
      </c>
      <c r="K340" s="1">
        <f t="shared" si="42"/>
        <v>0</v>
      </c>
      <c r="L340" s="1">
        <f t="shared" si="43"/>
        <v>2</v>
      </c>
      <c r="N340">
        <f t="shared" si="44"/>
        <v>2.04806762965773</v>
      </c>
      <c r="O340" s="2">
        <f t="shared" ref="O340:O403" si="48">IF(N340&gt;1,N340,-1/N340)</f>
        <v>2.04806762965773</v>
      </c>
      <c r="P340">
        <f>_xlfn.F.TEST(D340:F340,G340:I340)</f>
        <v>0.293191535258056</v>
      </c>
      <c r="Q340">
        <f>_xlfn.T.TEST(D340:F340,G340:I340,2,2)</f>
        <v>0.124361490383526</v>
      </c>
      <c r="R340">
        <f t="shared" si="45"/>
        <v>1.03426335565084</v>
      </c>
      <c r="S340">
        <f t="shared" si="46"/>
        <v>0.905314081888875</v>
      </c>
      <c r="T340">
        <f t="shared" si="47"/>
        <v>1.03426335565084</v>
      </c>
    </row>
    <row r="341" hidden="1" spans="1:20">
      <c r="A341">
        <v>190</v>
      </c>
      <c r="B341">
        <v>194</v>
      </c>
      <c r="C341" t="s">
        <v>322</v>
      </c>
      <c r="D341" s="1">
        <v>9.13416261973417</v>
      </c>
      <c r="E341" s="1">
        <v>12.6266544471775</v>
      </c>
      <c r="F341" s="1">
        <v>0</v>
      </c>
      <c r="G341" s="1">
        <v>0</v>
      </c>
      <c r="H341" s="1">
        <v>0</v>
      </c>
      <c r="I341" s="1">
        <v>10.6387978188674</v>
      </c>
      <c r="J341" s="1">
        <f t="shared" si="41"/>
        <v>1</v>
      </c>
      <c r="K341" s="1">
        <f t="shared" si="42"/>
        <v>2</v>
      </c>
      <c r="L341" s="1">
        <f t="shared" si="43"/>
        <v>0</v>
      </c>
      <c r="M341" s="1">
        <f>AVERAGE(D341:I341)</f>
        <v>5.39993581429651</v>
      </c>
      <c r="N341">
        <f t="shared" si="44"/>
        <v>2.04542067979898</v>
      </c>
      <c r="O341" s="2">
        <f t="shared" si="48"/>
        <v>2.04542067979898</v>
      </c>
      <c r="P341">
        <f>_xlfn.F.TEST(D341:F341,G341:I341)</f>
        <v>0.940396861956582</v>
      </c>
      <c r="Q341">
        <f>_xlfn.T.TEST(D341:F341,G341:I341,2,2)</f>
        <v>0.513092724298005</v>
      </c>
      <c r="R341">
        <f t="shared" si="45"/>
        <v>1.03239759145256</v>
      </c>
      <c r="S341">
        <f t="shared" si="46"/>
        <v>0.289804143636627</v>
      </c>
      <c r="T341">
        <f t="shared" si="47"/>
        <v>1.03239759145256</v>
      </c>
    </row>
    <row r="342" hidden="1" spans="1:20">
      <c r="A342">
        <v>587</v>
      </c>
      <c r="B342">
        <v>900</v>
      </c>
      <c r="C342" t="s">
        <v>323</v>
      </c>
      <c r="D342" s="1">
        <v>0</v>
      </c>
      <c r="E342" s="1">
        <v>7.77024889057075</v>
      </c>
      <c r="F342" s="1">
        <v>0</v>
      </c>
      <c r="G342" s="1">
        <v>0</v>
      </c>
      <c r="H342" s="1">
        <v>0</v>
      </c>
      <c r="I342" s="1">
        <v>3.79957064959551</v>
      </c>
      <c r="J342" s="1">
        <f t="shared" si="41"/>
        <v>2</v>
      </c>
      <c r="K342" s="1">
        <f t="shared" si="42"/>
        <v>2</v>
      </c>
      <c r="L342" s="1">
        <f t="shared" si="43"/>
        <v>0</v>
      </c>
      <c r="M342" s="1">
        <f>AVERAGE(D342:I342)</f>
        <v>1.92830325669438</v>
      </c>
      <c r="N342">
        <f t="shared" si="44"/>
        <v>2.04503340170762</v>
      </c>
      <c r="O342" s="2">
        <f t="shared" si="48"/>
        <v>2.04503340170762</v>
      </c>
      <c r="P342">
        <f>_xlfn.F.TEST(D342:F342,G342:I342)</f>
        <v>0.385939333609031</v>
      </c>
      <c r="Q342">
        <f>_xlfn.T.TEST(D342:F342,G342:I342,2,2)</f>
        <v>0.670025556001645</v>
      </c>
      <c r="R342">
        <f t="shared" si="45"/>
        <v>1.03212440702248</v>
      </c>
      <c r="S342">
        <f t="shared" si="46"/>
        <v>0.173908632196448</v>
      </c>
      <c r="T342">
        <f t="shared" si="47"/>
        <v>1.03212440702248</v>
      </c>
    </row>
    <row r="343" hidden="1" spans="1:20">
      <c r="A343">
        <v>252</v>
      </c>
      <c r="B343">
        <v>252</v>
      </c>
      <c r="C343" t="s">
        <v>324</v>
      </c>
      <c r="D343" s="1">
        <v>0</v>
      </c>
      <c r="E343" s="1">
        <v>0</v>
      </c>
      <c r="F343" s="1">
        <v>15.2713431965946</v>
      </c>
      <c r="G343" s="1">
        <v>14.96563934869</v>
      </c>
      <c r="H343" s="1">
        <v>4.08942741202789</v>
      </c>
      <c r="I343" s="1">
        <v>12.1586260787056</v>
      </c>
      <c r="J343" s="1">
        <f t="shared" si="41"/>
        <v>2</v>
      </c>
      <c r="K343" s="1">
        <f t="shared" si="42"/>
        <v>0</v>
      </c>
      <c r="L343" s="1">
        <f t="shared" si="43"/>
        <v>1</v>
      </c>
      <c r="N343">
        <f t="shared" si="44"/>
        <v>0.489251408833837</v>
      </c>
      <c r="O343" s="2">
        <f t="shared" si="48"/>
        <v>-2.04393892780721</v>
      </c>
      <c r="P343">
        <f>_xlfn.F.TEST(D343:F343,G343:I343)</f>
        <v>0.581663499642307</v>
      </c>
      <c r="Q343">
        <f>_xlfn.T.TEST(D343:F343,G343:I343,2,2)</f>
        <v>0.428976522096867</v>
      </c>
      <c r="R343">
        <f t="shared" si="45"/>
        <v>-1.03135208968748</v>
      </c>
      <c r="S343">
        <f t="shared" si="46"/>
        <v>0.367566476120158</v>
      </c>
      <c r="T343">
        <f t="shared" si="47"/>
        <v>1.03135208968748</v>
      </c>
    </row>
    <row r="344" hidden="1" spans="1:20">
      <c r="A344">
        <v>92</v>
      </c>
      <c r="B344">
        <v>97</v>
      </c>
      <c r="C344" t="s">
        <v>325</v>
      </c>
      <c r="D344" s="1">
        <v>10.0475788817076</v>
      </c>
      <c r="E344" s="1">
        <v>6.79896777924941</v>
      </c>
      <c r="F344" s="1">
        <v>5.45405114164092</v>
      </c>
      <c r="G344" s="1">
        <v>2.90998542891194</v>
      </c>
      <c r="H344" s="1">
        <v>6.13414111804183</v>
      </c>
      <c r="I344" s="1">
        <v>1.89978532479775</v>
      </c>
      <c r="J344" s="1">
        <f t="shared" si="41"/>
        <v>0</v>
      </c>
      <c r="K344" s="1">
        <f t="shared" si="42"/>
        <v>0</v>
      </c>
      <c r="L344" s="1">
        <f t="shared" si="43"/>
        <v>2</v>
      </c>
      <c r="N344">
        <f t="shared" si="44"/>
        <v>2.0377172316382</v>
      </c>
      <c r="O344" s="2">
        <f t="shared" si="48"/>
        <v>2.0377172316382</v>
      </c>
      <c r="P344">
        <f>_xlfn.F.TEST(D344:F344,G344:I344)</f>
        <v>0.93444618427598</v>
      </c>
      <c r="Q344">
        <f>_xlfn.T.TEST(D344:F344,G344:I344,2,2)</f>
        <v>0.11265361078263</v>
      </c>
      <c r="R344">
        <f t="shared" si="45"/>
        <v>1.02695386660828</v>
      </c>
      <c r="S344">
        <f t="shared" si="46"/>
        <v>0.948254883675259</v>
      </c>
      <c r="T344">
        <f t="shared" si="47"/>
        <v>1.02695386660828</v>
      </c>
    </row>
    <row r="345" hidden="1" spans="1:20">
      <c r="A345">
        <v>93</v>
      </c>
      <c r="B345">
        <v>98</v>
      </c>
      <c r="C345" t="s">
        <v>326</v>
      </c>
      <c r="D345" s="1">
        <v>10.0475788817076</v>
      </c>
      <c r="E345" s="1">
        <v>6.79896777924941</v>
      </c>
      <c r="F345" s="1">
        <v>5.45405114164092</v>
      </c>
      <c r="G345" s="1">
        <v>2.90998542891194</v>
      </c>
      <c r="H345" s="1">
        <v>6.13414111804183</v>
      </c>
      <c r="I345" s="1">
        <v>1.89978532479775</v>
      </c>
      <c r="J345" s="1">
        <f t="shared" si="41"/>
        <v>0</v>
      </c>
      <c r="K345" s="1">
        <f t="shared" si="42"/>
        <v>0</v>
      </c>
      <c r="L345" s="1">
        <f t="shared" si="43"/>
        <v>2</v>
      </c>
      <c r="N345">
        <f t="shared" si="44"/>
        <v>2.0377172316382</v>
      </c>
      <c r="O345" s="2">
        <f t="shared" si="48"/>
        <v>2.0377172316382</v>
      </c>
      <c r="P345">
        <f>_xlfn.F.TEST(D345:F345,G345:I345)</f>
        <v>0.93444618427598</v>
      </c>
      <c r="Q345">
        <f>_xlfn.T.TEST(D345:F345,G345:I345,2,2)</f>
        <v>0.11265361078263</v>
      </c>
      <c r="R345">
        <f t="shared" si="45"/>
        <v>1.02695386660828</v>
      </c>
      <c r="S345">
        <f t="shared" si="46"/>
        <v>0.948254883675259</v>
      </c>
      <c r="T345">
        <f t="shared" si="47"/>
        <v>1.02695386660828</v>
      </c>
    </row>
    <row r="346" hidden="1" spans="1:20">
      <c r="A346">
        <v>112</v>
      </c>
      <c r="B346">
        <v>87</v>
      </c>
      <c r="C346" t="s">
        <v>327</v>
      </c>
      <c r="D346" s="1">
        <v>22.8354065493354</v>
      </c>
      <c r="E346" s="1">
        <v>16.0261383368022</v>
      </c>
      <c r="F346" s="1">
        <v>22.9070147948919</v>
      </c>
      <c r="G346" s="1">
        <v>10.3928051032569</v>
      </c>
      <c r="H346" s="1">
        <v>13.9040532008948</v>
      </c>
      <c r="I346" s="1">
        <v>6.07931303935281</v>
      </c>
      <c r="J346" s="1">
        <f t="shared" si="41"/>
        <v>0</v>
      </c>
      <c r="K346" s="1">
        <f t="shared" si="42"/>
        <v>0</v>
      </c>
      <c r="L346" s="1">
        <f t="shared" si="43"/>
        <v>2</v>
      </c>
      <c r="N346">
        <f t="shared" si="44"/>
        <v>2.0334544134127</v>
      </c>
      <c r="O346" s="2">
        <f t="shared" si="48"/>
        <v>2.0334544134127</v>
      </c>
      <c r="P346">
        <f>_xlfn.F.TEST(D346:F346,G346:I346)</f>
        <v>0.991628513261367</v>
      </c>
      <c r="Q346">
        <f>_xlfn.T.TEST(D346:F346,G346:I346,2,2)</f>
        <v>0.0311896928132238</v>
      </c>
      <c r="R346">
        <f t="shared" si="45"/>
        <v>1.02393264839502</v>
      </c>
      <c r="S346">
        <f t="shared" si="46"/>
        <v>1.50598890258107</v>
      </c>
      <c r="T346">
        <f t="shared" si="47"/>
        <v>1.02393264839502</v>
      </c>
    </row>
    <row r="347" hidden="1" spans="1:20">
      <c r="A347">
        <v>247</v>
      </c>
      <c r="B347">
        <v>194</v>
      </c>
      <c r="C347" t="s">
        <v>328</v>
      </c>
      <c r="D347" s="1">
        <v>45.6708130986709</v>
      </c>
      <c r="E347" s="1">
        <v>12.1410138915168</v>
      </c>
      <c r="F347" s="1">
        <v>45.2686244756196</v>
      </c>
      <c r="G347" s="1">
        <v>10.8085173073872</v>
      </c>
      <c r="H347" s="1">
        <v>17.1755951305171</v>
      </c>
      <c r="I347" s="1">
        <v>22.797423897573</v>
      </c>
      <c r="J347" s="1">
        <f t="shared" si="41"/>
        <v>0</v>
      </c>
      <c r="K347" s="1">
        <f t="shared" si="42"/>
        <v>0</v>
      </c>
      <c r="L347" s="1">
        <f t="shared" si="43"/>
        <v>2</v>
      </c>
      <c r="N347">
        <f t="shared" si="44"/>
        <v>2.02988052162952</v>
      </c>
      <c r="O347" s="2">
        <f t="shared" si="48"/>
        <v>2.02988052162952</v>
      </c>
      <c r="P347">
        <f>_xlfn.F.TEST(D347:F347,G347:I347)</f>
        <v>0.177114650234824</v>
      </c>
      <c r="Q347">
        <f>_xlfn.T.TEST(D347:F347,G347:I347,2,2)</f>
        <v>0.208489226469633</v>
      </c>
      <c r="R347">
        <f t="shared" si="45"/>
        <v>1.02139481316152</v>
      </c>
      <c r="S347">
        <f t="shared" si="46"/>
        <v>0.680916381964448</v>
      </c>
      <c r="T347">
        <f t="shared" si="47"/>
        <v>1.02139481316152</v>
      </c>
    </row>
    <row r="348" hidden="1" spans="1:20">
      <c r="A348">
        <v>109</v>
      </c>
      <c r="B348">
        <v>85</v>
      </c>
      <c r="C348" t="s">
        <v>329</v>
      </c>
      <c r="D348" s="1">
        <v>232.007730541248</v>
      </c>
      <c r="E348" s="1">
        <v>272.929992281298</v>
      </c>
      <c r="F348" s="1">
        <v>430.870040189633</v>
      </c>
      <c r="G348" s="1">
        <v>138.847876179513</v>
      </c>
      <c r="H348" s="1">
        <v>154.580356174654</v>
      </c>
      <c r="I348" s="1">
        <v>167.941022712121</v>
      </c>
      <c r="J348" s="1">
        <f t="shared" si="41"/>
        <v>0</v>
      </c>
      <c r="K348" s="1">
        <f t="shared" si="42"/>
        <v>0</v>
      </c>
      <c r="L348" s="1">
        <f t="shared" si="43"/>
        <v>2</v>
      </c>
      <c r="N348">
        <f t="shared" si="44"/>
        <v>2.02832709968445</v>
      </c>
      <c r="O348" s="2">
        <f t="shared" si="48"/>
        <v>2.02832709968445</v>
      </c>
      <c r="P348">
        <f>_xlfn.F.TEST(D348:F348,G348:I348)</f>
        <v>0.0377360875420902</v>
      </c>
      <c r="Q348">
        <f>_xlfn.T.TEST(D348:F348,G348:I348,2,3)</f>
        <v>0.118260187124593</v>
      </c>
      <c r="R348">
        <f t="shared" si="45"/>
        <v>1.02029032839625</v>
      </c>
      <c r="S348">
        <f t="shared" si="46"/>
        <v>0.927161438146706</v>
      </c>
      <c r="T348">
        <f t="shared" si="47"/>
        <v>1.02029032839625</v>
      </c>
    </row>
    <row r="349" hidden="1" spans="1:20">
      <c r="A349">
        <v>110</v>
      </c>
      <c r="B349">
        <v>86</v>
      </c>
      <c r="C349" t="s">
        <v>330</v>
      </c>
      <c r="D349" s="1">
        <v>232.007730541248</v>
      </c>
      <c r="E349" s="1">
        <v>272.929992281298</v>
      </c>
      <c r="F349" s="1">
        <v>430.870040189633</v>
      </c>
      <c r="G349" s="1">
        <v>138.847876179513</v>
      </c>
      <c r="H349" s="1">
        <v>154.580356174654</v>
      </c>
      <c r="I349" s="1">
        <v>167.941022712121</v>
      </c>
      <c r="J349" s="1">
        <f t="shared" si="41"/>
        <v>0</v>
      </c>
      <c r="K349" s="1">
        <f t="shared" si="42"/>
        <v>0</v>
      </c>
      <c r="L349" s="1">
        <f t="shared" si="43"/>
        <v>2</v>
      </c>
      <c r="N349">
        <f t="shared" si="44"/>
        <v>2.02832709968445</v>
      </c>
      <c r="O349" s="2">
        <f t="shared" si="48"/>
        <v>2.02832709968445</v>
      </c>
      <c r="P349">
        <f>_xlfn.F.TEST(D349:F349,G349:I349)</f>
        <v>0.0377360875420902</v>
      </c>
      <c r="Q349">
        <f>_xlfn.T.TEST(D349:F349,G349:I349,2,3)</f>
        <v>0.118260187124593</v>
      </c>
      <c r="R349">
        <f t="shared" si="45"/>
        <v>1.02029032839625</v>
      </c>
      <c r="S349">
        <f t="shared" si="46"/>
        <v>0.927161438146706</v>
      </c>
      <c r="T349">
        <f t="shared" si="47"/>
        <v>1.02029032839625</v>
      </c>
    </row>
    <row r="350" hidden="1" spans="1:20">
      <c r="A350">
        <v>111</v>
      </c>
      <c r="B350">
        <v>86</v>
      </c>
      <c r="C350" t="s">
        <v>330</v>
      </c>
      <c r="D350" s="1">
        <v>232.007730541248</v>
      </c>
      <c r="E350" s="1">
        <v>272.929992281298</v>
      </c>
      <c r="F350" s="1">
        <v>430.870040189633</v>
      </c>
      <c r="G350" s="1">
        <v>138.847876179513</v>
      </c>
      <c r="H350" s="1">
        <v>154.580356174654</v>
      </c>
      <c r="I350" s="1">
        <v>167.941022712121</v>
      </c>
      <c r="J350" s="1">
        <f t="shared" si="41"/>
        <v>0</v>
      </c>
      <c r="K350" s="1">
        <f t="shared" si="42"/>
        <v>0</v>
      </c>
      <c r="L350" s="1">
        <f t="shared" si="43"/>
        <v>2</v>
      </c>
      <c r="N350">
        <f t="shared" si="44"/>
        <v>2.02832709968445</v>
      </c>
      <c r="O350" s="2">
        <f t="shared" si="48"/>
        <v>2.02832709968445</v>
      </c>
      <c r="P350">
        <f>_xlfn.F.TEST(D350:F350,G350:I350)</f>
        <v>0.0377360875420902</v>
      </c>
      <c r="Q350">
        <f>_xlfn.T.TEST(D350:F350,G350:I350,2,3)</f>
        <v>0.118260187124593</v>
      </c>
      <c r="R350">
        <f t="shared" si="45"/>
        <v>1.02029032839625</v>
      </c>
      <c r="S350">
        <f t="shared" si="46"/>
        <v>0.927161438146706</v>
      </c>
      <c r="T350">
        <f t="shared" si="47"/>
        <v>1.02029032839625</v>
      </c>
    </row>
    <row r="351" hidden="1" spans="1:20">
      <c r="A351">
        <v>115</v>
      </c>
      <c r="B351">
        <v>204</v>
      </c>
      <c r="C351" t="s">
        <v>331</v>
      </c>
      <c r="D351" s="1">
        <v>21.921990287362</v>
      </c>
      <c r="E351" s="1">
        <v>23.3107466717122</v>
      </c>
      <c r="F351" s="1">
        <v>21.8162045665637</v>
      </c>
      <c r="G351" s="1">
        <v>9.97709289912666</v>
      </c>
      <c r="H351" s="1">
        <v>14.7219386833004</v>
      </c>
      <c r="I351" s="1">
        <v>8.35905542911012</v>
      </c>
      <c r="J351" s="1">
        <f t="shared" si="41"/>
        <v>0</v>
      </c>
      <c r="K351" s="1">
        <f t="shared" si="42"/>
        <v>0</v>
      </c>
      <c r="L351" s="1">
        <f t="shared" si="43"/>
        <v>2</v>
      </c>
      <c r="N351">
        <f t="shared" si="44"/>
        <v>2.02821601571313</v>
      </c>
      <c r="O351" s="2">
        <f t="shared" si="48"/>
        <v>2.02821601571313</v>
      </c>
      <c r="P351">
        <f>_xlfn.F.TEST(D351:F351,G351:I351)</f>
        <v>0.119599037944867</v>
      </c>
      <c r="Q351">
        <f>_xlfn.T.TEST(D351:F351,G351:I351,2,2)</f>
        <v>0.00452371479545683</v>
      </c>
      <c r="R351">
        <f t="shared" si="45"/>
        <v>1.02021131516255</v>
      </c>
      <c r="S351">
        <f t="shared" si="46"/>
        <v>2.34450478364574</v>
      </c>
      <c r="T351">
        <f t="shared" si="47"/>
        <v>1.02021131516255</v>
      </c>
    </row>
    <row r="352" hidden="1" spans="1:20">
      <c r="A352">
        <v>419</v>
      </c>
      <c r="B352">
        <v>685</v>
      </c>
      <c r="C352" t="s">
        <v>332</v>
      </c>
      <c r="D352" s="1">
        <v>27.4024878592025</v>
      </c>
      <c r="E352" s="1">
        <v>15.5404977811415</v>
      </c>
      <c r="F352" s="1">
        <v>14.1805329682664</v>
      </c>
      <c r="G352" s="1">
        <v>12.4713661239083</v>
      </c>
      <c r="H352" s="1">
        <v>7.3609693416502</v>
      </c>
      <c r="I352" s="1">
        <v>8.35905542911012</v>
      </c>
      <c r="J352" s="1">
        <f t="shared" si="41"/>
        <v>0</v>
      </c>
      <c r="K352" s="1">
        <f t="shared" si="42"/>
        <v>0</v>
      </c>
      <c r="L352" s="1">
        <f t="shared" si="43"/>
        <v>2</v>
      </c>
      <c r="N352">
        <f t="shared" si="44"/>
        <v>2.02627528460872</v>
      </c>
      <c r="O352" s="2">
        <f t="shared" si="48"/>
        <v>2.02627528460872</v>
      </c>
      <c r="P352">
        <f>_xlfn.F.TEST(D352:F352,G352:I352)</f>
        <v>0.243627285736779</v>
      </c>
      <c r="Q352">
        <f>_xlfn.T.TEST(D352:F352,G352:I352,2,2)</f>
        <v>0.0977298848202073</v>
      </c>
      <c r="R352">
        <f t="shared" si="45"/>
        <v>1.01883018833481</v>
      </c>
      <c r="S352">
        <f t="shared" si="46"/>
        <v>1.00997261306822</v>
      </c>
      <c r="T352">
        <f t="shared" si="47"/>
        <v>1.01883018833481</v>
      </c>
    </row>
    <row r="353" hidden="1" spans="1:20">
      <c r="A353">
        <v>152</v>
      </c>
      <c r="B353">
        <v>267</v>
      </c>
      <c r="C353" t="s">
        <v>333</v>
      </c>
      <c r="D353" s="1">
        <v>31.0561529070962</v>
      </c>
      <c r="E353" s="1">
        <v>20.3969033377482</v>
      </c>
      <c r="F353" s="1">
        <v>18.5437738815791</v>
      </c>
      <c r="G353" s="1">
        <v>14.96563934869</v>
      </c>
      <c r="H353" s="1">
        <v>8.99674030646135</v>
      </c>
      <c r="I353" s="1">
        <v>10.6387978188674</v>
      </c>
      <c r="J353" s="1">
        <f t="shared" si="41"/>
        <v>0</v>
      </c>
      <c r="K353" s="1">
        <f t="shared" si="42"/>
        <v>0</v>
      </c>
      <c r="L353" s="1">
        <f t="shared" si="43"/>
        <v>2</v>
      </c>
      <c r="N353">
        <f t="shared" si="44"/>
        <v>2.02296092897366</v>
      </c>
      <c r="O353" s="2">
        <f t="shared" si="48"/>
        <v>2.02296092897366</v>
      </c>
      <c r="P353">
        <f>_xlfn.F.TEST(D353:F353,G353:I353)</f>
        <v>0.345042287117009</v>
      </c>
      <c r="Q353">
        <f>_xlfn.T.TEST(D353:F353,G353:I353,2,2)</f>
        <v>0.0512268215258828</v>
      </c>
      <c r="R353">
        <f t="shared" si="45"/>
        <v>1.01646845626779</v>
      </c>
      <c r="S353">
        <f t="shared" si="46"/>
        <v>1.29050258998729</v>
      </c>
      <c r="T353">
        <f t="shared" si="47"/>
        <v>1.01646845626779</v>
      </c>
    </row>
    <row r="354" hidden="1" spans="1:20">
      <c r="A354">
        <v>485</v>
      </c>
      <c r="B354">
        <v>778</v>
      </c>
      <c r="C354" t="s">
        <v>334</v>
      </c>
      <c r="D354" s="1">
        <v>0</v>
      </c>
      <c r="E354" s="1">
        <v>4.85640555660672</v>
      </c>
      <c r="F354" s="1">
        <v>0</v>
      </c>
      <c r="G354" s="1">
        <v>0</v>
      </c>
      <c r="H354" s="1">
        <v>9.81462578886693</v>
      </c>
      <c r="I354" s="1">
        <v>0</v>
      </c>
      <c r="J354" s="1">
        <f t="shared" si="41"/>
        <v>2</v>
      </c>
      <c r="K354" s="1">
        <f t="shared" si="42"/>
        <v>2</v>
      </c>
      <c r="L354" s="1">
        <f t="shared" si="43"/>
        <v>0</v>
      </c>
      <c r="M354" s="1">
        <f>AVERAGE(D354:I354)</f>
        <v>2.44517189091228</v>
      </c>
      <c r="N354">
        <f t="shared" si="44"/>
        <v>0.494813114741013</v>
      </c>
      <c r="O354" s="2">
        <f t="shared" si="48"/>
        <v>-2.0209650274193</v>
      </c>
      <c r="P354">
        <f>_xlfn.F.TEST(D354:F354,G354:I354)</f>
        <v>0.393367846272895</v>
      </c>
      <c r="Q354">
        <f>_xlfn.T.TEST(D354:F354,G354:I354,2,2)</f>
        <v>0.674173344941711</v>
      </c>
      <c r="R354">
        <f t="shared" si="45"/>
        <v>-1.01504435625238</v>
      </c>
      <c r="S354">
        <f t="shared" si="46"/>
        <v>0.171228422348378</v>
      </c>
      <c r="T354">
        <f t="shared" si="47"/>
        <v>1.01504435625238</v>
      </c>
    </row>
    <row r="355" hidden="1" spans="1:20">
      <c r="A355">
        <v>28</v>
      </c>
      <c r="B355">
        <v>27</v>
      </c>
      <c r="C355" t="s">
        <v>335</v>
      </c>
      <c r="D355" s="1">
        <v>937.165084784726</v>
      </c>
      <c r="E355" s="1">
        <v>898.435027972243</v>
      </c>
      <c r="F355" s="1">
        <v>938.096796362238</v>
      </c>
      <c r="G355" s="1">
        <v>1888.16483115972</v>
      </c>
      <c r="H355" s="1">
        <v>2083.97220916941</v>
      </c>
      <c r="I355" s="1">
        <v>1607.97829890882</v>
      </c>
      <c r="J355" s="1">
        <f t="shared" si="41"/>
        <v>0</v>
      </c>
      <c r="K355" s="1">
        <f t="shared" si="42"/>
        <v>0</v>
      </c>
      <c r="L355" s="1">
        <f t="shared" si="43"/>
        <v>2</v>
      </c>
      <c r="N355">
        <f t="shared" si="44"/>
        <v>0.497068024672407</v>
      </c>
      <c r="O355" s="2">
        <f t="shared" si="48"/>
        <v>-2.01179707879832</v>
      </c>
      <c r="P355">
        <f>_xlfn.F.TEST(D355:F355,G355:I355)</f>
        <v>0.0177433614704479</v>
      </c>
      <c r="Q355">
        <f>_xlfn.T.TEST(D355:F355,G355:I355,2,3)</f>
        <v>0.0203393569068098</v>
      </c>
      <c r="R355">
        <f t="shared" si="45"/>
        <v>-1.00848479412195</v>
      </c>
      <c r="S355">
        <f t="shared" si="46"/>
        <v>1.6916627827918</v>
      </c>
      <c r="T355">
        <f t="shared" si="47"/>
        <v>1.00848479412195</v>
      </c>
    </row>
    <row r="356" hidden="1" spans="1:20">
      <c r="A356">
        <v>447</v>
      </c>
      <c r="B356">
        <v>724</v>
      </c>
      <c r="C356" t="s">
        <v>336</v>
      </c>
      <c r="D356" s="1">
        <v>51.1513106705114</v>
      </c>
      <c r="E356" s="1">
        <v>36.9086822302111</v>
      </c>
      <c r="F356" s="1">
        <v>85.0831978095984</v>
      </c>
      <c r="G356" s="1">
        <v>34.0884007386828</v>
      </c>
      <c r="H356" s="1">
        <v>15.539824165706</v>
      </c>
      <c r="I356" s="1">
        <v>36.4758782361169</v>
      </c>
      <c r="J356" s="1">
        <f t="shared" si="41"/>
        <v>0</v>
      </c>
      <c r="K356" s="1">
        <f t="shared" si="42"/>
        <v>0</v>
      </c>
      <c r="L356" s="1">
        <f t="shared" si="43"/>
        <v>2</v>
      </c>
      <c r="N356">
        <f t="shared" si="44"/>
        <v>2.01085876741302</v>
      </c>
      <c r="O356" s="2">
        <f t="shared" si="48"/>
        <v>2.01085876741302</v>
      </c>
      <c r="P356">
        <f>_xlfn.F.TEST(D356:F356,G356:I356)</f>
        <v>0.353150087477143</v>
      </c>
      <c r="Q356">
        <f>_xlfn.T.TEST(D356:F356,G356:I356,2,2)</f>
        <v>0.139191155928751</v>
      </c>
      <c r="R356">
        <f t="shared" si="45"/>
        <v>1.00781175757163</v>
      </c>
      <c r="S356">
        <f t="shared" si="46"/>
        <v>0.856388358499617</v>
      </c>
      <c r="T356">
        <f t="shared" si="47"/>
        <v>1.00781175757163</v>
      </c>
    </row>
    <row r="357" hidden="1" spans="1:20">
      <c r="A357">
        <v>143</v>
      </c>
      <c r="B357">
        <v>252</v>
      </c>
      <c r="C357" t="s">
        <v>337</v>
      </c>
      <c r="D357" s="1">
        <v>10.960995143681</v>
      </c>
      <c r="E357" s="1">
        <v>0</v>
      </c>
      <c r="F357" s="1">
        <v>6.54486136996911</v>
      </c>
      <c r="G357" s="1">
        <v>0</v>
      </c>
      <c r="H357" s="1">
        <v>4.90731289443347</v>
      </c>
      <c r="I357" s="1">
        <v>3.79957064959551</v>
      </c>
      <c r="J357" s="1">
        <f t="shared" si="41"/>
        <v>1</v>
      </c>
      <c r="K357" s="1">
        <f t="shared" si="42"/>
        <v>1</v>
      </c>
      <c r="L357" s="1">
        <f t="shared" si="43"/>
        <v>0</v>
      </c>
      <c r="M357" s="1">
        <f>AVERAGE(D357:I357)</f>
        <v>4.36879000961318</v>
      </c>
      <c r="N357">
        <f t="shared" si="44"/>
        <v>2.01057662309671</v>
      </c>
      <c r="O357" s="2">
        <f t="shared" si="48"/>
        <v>2.01057662309671</v>
      </c>
      <c r="P357">
        <f>_xlfn.F.TEST(D357:F357,G357:I357)</f>
        <v>0.35770320408408</v>
      </c>
      <c r="Q357">
        <f>_xlfn.T.TEST(D357:F357,G357:I357,2,2)</f>
        <v>0.450820219217416</v>
      </c>
      <c r="R357">
        <f t="shared" si="45"/>
        <v>1.00760931830948</v>
      </c>
      <c r="S357">
        <f t="shared" si="46"/>
        <v>0.345996614148482</v>
      </c>
      <c r="T357">
        <f t="shared" si="47"/>
        <v>1.00760931830948</v>
      </c>
    </row>
    <row r="358" hidden="1" spans="1:20">
      <c r="A358">
        <v>279</v>
      </c>
      <c r="B358">
        <v>475</v>
      </c>
      <c r="C358" t="s">
        <v>338</v>
      </c>
      <c r="D358" s="1">
        <v>0</v>
      </c>
      <c r="E358" s="1">
        <v>0</v>
      </c>
      <c r="F358" s="1">
        <v>3.81783579914864</v>
      </c>
      <c r="G358" s="1">
        <v>0</v>
      </c>
      <c r="H358" s="1">
        <v>0</v>
      </c>
      <c r="I358" s="1">
        <v>1.89978532479775</v>
      </c>
      <c r="J358" s="1">
        <f t="shared" si="41"/>
        <v>2</v>
      </c>
      <c r="K358" s="1">
        <f t="shared" si="42"/>
        <v>2</v>
      </c>
      <c r="L358" s="1">
        <f t="shared" si="43"/>
        <v>0</v>
      </c>
      <c r="M358" s="1">
        <f>AVERAGE(D358:I358)</f>
        <v>0.952936853991065</v>
      </c>
      <c r="N358">
        <f t="shared" si="44"/>
        <v>2.00961432289992</v>
      </c>
      <c r="O358" s="2">
        <f t="shared" si="48"/>
        <v>2.00961432289992</v>
      </c>
      <c r="P358">
        <f>_xlfn.F.TEST(D358:F358,G358:I358)</f>
        <v>0.396939617239506</v>
      </c>
      <c r="Q358">
        <f>_xlfn.T.TEST(D358:F358,G358:I358,2,2)</f>
        <v>0.676164438467355</v>
      </c>
      <c r="R358">
        <f t="shared" si="45"/>
        <v>1.0069186517382</v>
      </c>
      <c r="S358">
        <f t="shared" si="46"/>
        <v>0.169947673829813</v>
      </c>
      <c r="T358">
        <f t="shared" si="47"/>
        <v>1.0069186517382</v>
      </c>
    </row>
    <row r="359" hidden="1" spans="1:20">
      <c r="A359">
        <v>280</v>
      </c>
      <c r="B359">
        <v>477</v>
      </c>
      <c r="C359" t="s">
        <v>338</v>
      </c>
      <c r="D359" s="1">
        <v>0</v>
      </c>
      <c r="E359" s="1">
        <v>0</v>
      </c>
      <c r="F359" s="1">
        <v>3.81783579914864</v>
      </c>
      <c r="G359" s="1">
        <v>0</v>
      </c>
      <c r="H359" s="1">
        <v>0</v>
      </c>
      <c r="I359" s="1">
        <v>1.89978532479775</v>
      </c>
      <c r="J359" s="1">
        <f t="shared" si="41"/>
        <v>2</v>
      </c>
      <c r="K359" s="1">
        <f t="shared" si="42"/>
        <v>2</v>
      </c>
      <c r="L359" s="1">
        <f t="shared" si="43"/>
        <v>0</v>
      </c>
      <c r="M359" s="1">
        <f>AVERAGE(D359:I359)</f>
        <v>0.952936853991065</v>
      </c>
      <c r="N359">
        <f t="shared" si="44"/>
        <v>2.00961432289992</v>
      </c>
      <c r="O359" s="2">
        <f t="shared" si="48"/>
        <v>2.00961432289992</v>
      </c>
      <c r="P359">
        <f>_xlfn.F.TEST(D359:F359,G359:I359)</f>
        <v>0.396939617239506</v>
      </c>
      <c r="Q359">
        <f>_xlfn.T.TEST(D359:F359,G359:I359,2,2)</f>
        <v>0.676164438467355</v>
      </c>
      <c r="R359">
        <f t="shared" si="45"/>
        <v>1.0069186517382</v>
      </c>
      <c r="S359">
        <f t="shared" si="46"/>
        <v>0.169947673829813</v>
      </c>
      <c r="T359">
        <f t="shared" si="47"/>
        <v>1.0069186517382</v>
      </c>
    </row>
    <row r="360" hidden="1" spans="1:20">
      <c r="A360">
        <v>456</v>
      </c>
      <c r="B360">
        <v>736</v>
      </c>
      <c r="C360" t="s">
        <v>339</v>
      </c>
      <c r="D360" s="1">
        <v>0</v>
      </c>
      <c r="E360" s="1">
        <v>0</v>
      </c>
      <c r="F360" s="1">
        <v>7.63567159829729</v>
      </c>
      <c r="G360" s="1">
        <v>0</v>
      </c>
      <c r="H360" s="1">
        <v>0</v>
      </c>
      <c r="I360" s="1">
        <v>3.79957064959551</v>
      </c>
      <c r="J360" s="1">
        <f t="shared" si="41"/>
        <v>2</v>
      </c>
      <c r="K360" s="1">
        <f t="shared" si="42"/>
        <v>2</v>
      </c>
      <c r="L360" s="1">
        <f t="shared" si="43"/>
        <v>0</v>
      </c>
      <c r="M360" s="1">
        <f>AVERAGE(D360:I360)</f>
        <v>1.90587370798213</v>
      </c>
      <c r="N360">
        <f t="shared" si="44"/>
        <v>2.00961432289992</v>
      </c>
      <c r="O360" s="2">
        <f t="shared" si="48"/>
        <v>2.00961432289992</v>
      </c>
      <c r="P360">
        <f>_xlfn.F.TEST(D360:F360,G360:I360)</f>
        <v>0.396939617239507</v>
      </c>
      <c r="Q360">
        <f>_xlfn.T.TEST(D360:F360,G360:I360,2,2)</f>
        <v>0.676164438467355</v>
      </c>
      <c r="R360">
        <f t="shared" si="45"/>
        <v>1.0069186517382</v>
      </c>
      <c r="S360">
        <f t="shared" si="46"/>
        <v>0.169947673829813</v>
      </c>
      <c r="T360">
        <f t="shared" si="47"/>
        <v>1.0069186517382</v>
      </c>
    </row>
    <row r="361" hidden="1" spans="1:20">
      <c r="A361">
        <v>172</v>
      </c>
      <c r="B361">
        <v>175</v>
      </c>
      <c r="C361" t="s">
        <v>340</v>
      </c>
      <c r="D361" s="1">
        <v>20.0951577634152</v>
      </c>
      <c r="E361" s="1">
        <v>11.6553733358561</v>
      </c>
      <c r="F361" s="1">
        <v>5.45405114164092</v>
      </c>
      <c r="G361" s="1">
        <v>7.482819674345</v>
      </c>
      <c r="H361" s="1">
        <v>5.72519837683904</v>
      </c>
      <c r="I361" s="1">
        <v>5.31939890943371</v>
      </c>
      <c r="J361" s="1">
        <f t="shared" si="41"/>
        <v>0</v>
      </c>
      <c r="K361" s="1">
        <f t="shared" si="42"/>
        <v>0</v>
      </c>
      <c r="L361" s="1">
        <f t="shared" si="43"/>
        <v>2</v>
      </c>
      <c r="N361">
        <f t="shared" si="44"/>
        <v>2.00808252548075</v>
      </c>
      <c r="O361" s="2">
        <f t="shared" si="48"/>
        <v>2.00808252548075</v>
      </c>
      <c r="P361">
        <f>_xlfn.F.TEST(D361:F361,G361:I361)</f>
        <v>0.0477994562917315</v>
      </c>
      <c r="Q361">
        <f>_xlfn.T.TEST(D361:F361,G361:I361,2,3)</f>
        <v>0.278692454437015</v>
      </c>
      <c r="R361">
        <f t="shared" si="45"/>
        <v>1.0058185604517</v>
      </c>
      <c r="S361">
        <f t="shared" si="46"/>
        <v>0.554874789595734</v>
      </c>
      <c r="T361">
        <f t="shared" si="47"/>
        <v>1.0058185604517</v>
      </c>
    </row>
    <row r="362" hidden="1" spans="1:20">
      <c r="A362">
        <v>84</v>
      </c>
      <c r="B362">
        <v>150</v>
      </c>
      <c r="C362" t="s">
        <v>341</v>
      </c>
      <c r="D362" s="1">
        <v>181715.031156992</v>
      </c>
      <c r="E362" s="1">
        <v>189488.203288792</v>
      </c>
      <c r="F362" s="1">
        <v>191706.625197993</v>
      </c>
      <c r="G362" s="1">
        <v>357952.734776213</v>
      </c>
      <c r="H362" s="1">
        <v>457199.620435683</v>
      </c>
      <c r="I362" s="1">
        <v>314978.327538428</v>
      </c>
      <c r="J362" s="1">
        <f t="shared" si="41"/>
        <v>0</v>
      </c>
      <c r="K362" s="1">
        <f t="shared" si="42"/>
        <v>0</v>
      </c>
      <c r="L362" s="1">
        <f t="shared" si="43"/>
        <v>2</v>
      </c>
      <c r="N362">
        <f t="shared" si="44"/>
        <v>0.498092714617623</v>
      </c>
      <c r="O362" s="2">
        <f t="shared" si="48"/>
        <v>-2.00765835486608</v>
      </c>
      <c r="P362">
        <f>_xlfn.F.TEST(D362:F362,G362:I362)</f>
        <v>0.010294898621504</v>
      </c>
      <c r="Q362">
        <f>_xlfn.T.TEST(D362:F362,G362:I362,2,3)</f>
        <v>0.0455483289305702</v>
      </c>
      <c r="R362">
        <f t="shared" si="45"/>
        <v>-1.00551378538638</v>
      </c>
      <c r="S362">
        <f t="shared" si="46"/>
        <v>1.34152755172161</v>
      </c>
      <c r="T362">
        <f t="shared" si="47"/>
        <v>1.00551378538638</v>
      </c>
    </row>
    <row r="363" hidden="1" spans="1:20">
      <c r="A363">
        <v>86</v>
      </c>
      <c r="B363">
        <v>154</v>
      </c>
      <c r="C363" t="s">
        <v>341</v>
      </c>
      <c r="D363" s="1">
        <v>181715.031156992</v>
      </c>
      <c r="E363" s="1">
        <v>189488.203288792</v>
      </c>
      <c r="F363" s="1">
        <v>191706.625197993</v>
      </c>
      <c r="G363" s="1">
        <v>357952.734776213</v>
      </c>
      <c r="H363" s="1">
        <v>457199.620435683</v>
      </c>
      <c r="I363" s="1">
        <v>314978.327538428</v>
      </c>
      <c r="J363" s="1">
        <f t="shared" si="41"/>
        <v>0</v>
      </c>
      <c r="K363" s="1">
        <f t="shared" si="42"/>
        <v>0</v>
      </c>
      <c r="L363" s="1">
        <f t="shared" si="43"/>
        <v>2</v>
      </c>
      <c r="N363">
        <f t="shared" si="44"/>
        <v>0.498092714617623</v>
      </c>
      <c r="O363" s="2">
        <f t="shared" si="48"/>
        <v>-2.00765835486608</v>
      </c>
      <c r="P363">
        <f>_xlfn.F.TEST(D363:F363,G363:I363)</f>
        <v>0.010294898621504</v>
      </c>
      <c r="Q363">
        <f>_xlfn.T.TEST(D363:F363,G363:I363,2,3)</f>
        <v>0.0455483289305702</v>
      </c>
      <c r="R363">
        <f t="shared" si="45"/>
        <v>-1.00551378538638</v>
      </c>
      <c r="S363">
        <f t="shared" si="46"/>
        <v>1.34152755172161</v>
      </c>
      <c r="T363">
        <f t="shared" si="47"/>
        <v>1.00551378538638</v>
      </c>
    </row>
    <row r="364" hidden="1" spans="1:20">
      <c r="A364">
        <v>229</v>
      </c>
      <c r="B364">
        <v>394</v>
      </c>
      <c r="C364" t="s">
        <v>342</v>
      </c>
      <c r="D364" s="1">
        <v>25.5756553352557</v>
      </c>
      <c r="E364" s="1">
        <v>30.1097144509617</v>
      </c>
      <c r="F364" s="1">
        <v>17.4529636532509</v>
      </c>
      <c r="G364" s="1">
        <v>0</v>
      </c>
      <c r="H364" s="1">
        <v>13.0861677184892</v>
      </c>
      <c r="I364" s="1">
        <v>23.5573380274922</v>
      </c>
      <c r="J364" s="1">
        <f t="shared" si="41"/>
        <v>0</v>
      </c>
      <c r="K364" s="1">
        <f t="shared" si="42"/>
        <v>1</v>
      </c>
      <c r="L364" s="1">
        <f t="shared" si="43"/>
        <v>1</v>
      </c>
      <c r="N364">
        <f t="shared" si="44"/>
        <v>1.99594258110768</v>
      </c>
      <c r="O364" s="2">
        <f t="shared" si="48"/>
        <v>1.99594258110768</v>
      </c>
      <c r="P364">
        <f>_xlfn.F.TEST(D364:F364,G364:I364)</f>
        <v>0.455820933911868</v>
      </c>
      <c r="Q364">
        <f>_xlfn.T.TEST(D364:F364,G364:I364,2,2)</f>
        <v>0.191813881950841</v>
      </c>
      <c r="R364">
        <f t="shared" si="45"/>
        <v>0.997070218098659</v>
      </c>
      <c r="S364">
        <f t="shared" si="46"/>
        <v>0.717119965275454</v>
      </c>
      <c r="T364">
        <f t="shared" si="47"/>
        <v>0.997070218098659</v>
      </c>
    </row>
    <row r="365" hidden="1" spans="1:20">
      <c r="A365">
        <v>500</v>
      </c>
      <c r="B365">
        <v>797</v>
      </c>
      <c r="C365" t="s">
        <v>343</v>
      </c>
      <c r="D365" s="1">
        <v>10.960995143681</v>
      </c>
      <c r="E365" s="1">
        <v>11.6553733358561</v>
      </c>
      <c r="F365" s="1">
        <v>28.3610659365328</v>
      </c>
      <c r="G365" s="1">
        <v>9.97709289912666</v>
      </c>
      <c r="H365" s="1">
        <v>5.72519837683904</v>
      </c>
      <c r="I365" s="1">
        <v>9.87888368894832</v>
      </c>
      <c r="J365" s="1">
        <f t="shared" si="41"/>
        <v>0</v>
      </c>
      <c r="K365" s="1">
        <f t="shared" si="42"/>
        <v>0</v>
      </c>
      <c r="L365" s="1">
        <f t="shared" si="43"/>
        <v>2</v>
      </c>
      <c r="N365">
        <f t="shared" si="44"/>
        <v>1.99277142218793</v>
      </c>
      <c r="O365" s="2">
        <f t="shared" si="48"/>
        <v>1.99277142218793</v>
      </c>
      <c r="P365">
        <f>_xlfn.F.TEST(D365:F365,G365:I365)</f>
        <v>0.114435133318586</v>
      </c>
      <c r="Q365">
        <f>_xlfn.T.TEST(D365:F365,G365:I365,2,2)</f>
        <v>0.221936235262035</v>
      </c>
      <c r="R365">
        <f t="shared" si="45"/>
        <v>0.994776237528709</v>
      </c>
      <c r="S365">
        <f t="shared" si="46"/>
        <v>0.653771785241539</v>
      </c>
      <c r="T365">
        <f t="shared" si="47"/>
        <v>0.994776237528709</v>
      </c>
    </row>
    <row r="366" hidden="1" spans="1:20">
      <c r="A366">
        <v>29</v>
      </c>
      <c r="B366">
        <v>51</v>
      </c>
      <c r="C366" t="s">
        <v>344</v>
      </c>
      <c r="D366" s="1">
        <v>469.495958654336</v>
      </c>
      <c r="E366" s="1">
        <v>236.992591162408</v>
      </c>
      <c r="F366" s="1">
        <v>335.969550325081</v>
      </c>
      <c r="G366" s="1">
        <v>184.576218633843</v>
      </c>
      <c r="H366" s="1">
        <v>134.95110459692</v>
      </c>
      <c r="I366" s="1">
        <v>203.656986818319</v>
      </c>
      <c r="J366" s="1">
        <f t="shared" si="41"/>
        <v>0</v>
      </c>
      <c r="K366" s="1">
        <f t="shared" si="42"/>
        <v>0</v>
      </c>
      <c r="L366" s="1">
        <f t="shared" si="43"/>
        <v>2</v>
      </c>
      <c r="N366">
        <f t="shared" si="44"/>
        <v>1.99252554046207</v>
      </c>
      <c r="O366" s="2">
        <f t="shared" si="48"/>
        <v>1.99252554046207</v>
      </c>
      <c r="P366">
        <f>_xlfn.F.TEST(D366:F366,G366:I366)</f>
        <v>0.169161935888029</v>
      </c>
      <c r="Q366">
        <f>_xlfn.T.TEST(D366:F366,G366:I366,2,2)</f>
        <v>0.069810792529591</v>
      </c>
      <c r="R366">
        <f t="shared" si="45"/>
        <v>0.994598216994578</v>
      </c>
      <c r="S366">
        <f t="shared" si="46"/>
        <v>1.15607743162153</v>
      </c>
      <c r="T366">
        <f t="shared" si="47"/>
        <v>0.994598216994578</v>
      </c>
    </row>
    <row r="367" hidden="1" spans="1:20">
      <c r="A367">
        <v>50</v>
      </c>
      <c r="B367">
        <v>53</v>
      </c>
      <c r="C367" t="s">
        <v>345</v>
      </c>
      <c r="D367" s="1">
        <v>0</v>
      </c>
      <c r="E367" s="1">
        <v>4.85640555660672</v>
      </c>
      <c r="F367" s="1">
        <v>5.45405114164092</v>
      </c>
      <c r="G367" s="1">
        <v>0</v>
      </c>
      <c r="H367" s="1">
        <v>0</v>
      </c>
      <c r="I367" s="1">
        <v>20.5176815078157</v>
      </c>
      <c r="J367" s="1">
        <f t="shared" si="41"/>
        <v>1</v>
      </c>
      <c r="K367" s="1">
        <f t="shared" si="42"/>
        <v>2</v>
      </c>
      <c r="L367" s="1">
        <f t="shared" si="43"/>
        <v>0</v>
      </c>
      <c r="M367" s="1">
        <f>AVERAGE(D367:I367)</f>
        <v>5.13802303434389</v>
      </c>
      <c r="N367">
        <f t="shared" si="44"/>
        <v>0.502515681136786</v>
      </c>
      <c r="O367" s="2">
        <f t="shared" si="48"/>
        <v>-1.98998765120684</v>
      </c>
      <c r="P367">
        <f>_xlfn.F.TEST(D367:F367,G367:I367)</f>
        <v>0.119888764907928</v>
      </c>
      <c r="Q367">
        <f>_xlfn.T.TEST(D367:F367,G367:I367,2,2)</f>
        <v>0.654768866608199</v>
      </c>
      <c r="R367">
        <f t="shared" si="45"/>
        <v>-0.992759478207153</v>
      </c>
      <c r="S367">
        <f t="shared" si="46"/>
        <v>0.183911978896186</v>
      </c>
      <c r="T367">
        <f t="shared" si="47"/>
        <v>0.992759478207153</v>
      </c>
    </row>
    <row r="368" hidden="1" spans="1:20">
      <c r="A368">
        <v>610</v>
      </c>
      <c r="B368">
        <v>925</v>
      </c>
      <c r="C368" t="s">
        <v>346</v>
      </c>
      <c r="D368" s="1">
        <v>18.2683252394683</v>
      </c>
      <c r="E368" s="1">
        <v>8.74153000189209</v>
      </c>
      <c r="F368" s="1">
        <v>9.81729205495366</v>
      </c>
      <c r="G368" s="1">
        <v>41.5712204130277</v>
      </c>
      <c r="H368" s="1">
        <v>17.9934806129227</v>
      </c>
      <c r="I368" s="1">
        <v>13.6784543385438</v>
      </c>
      <c r="J368" s="1">
        <f t="shared" si="41"/>
        <v>0</v>
      </c>
      <c r="K368" s="1">
        <f t="shared" si="42"/>
        <v>0</v>
      </c>
      <c r="L368" s="1">
        <f t="shared" si="43"/>
        <v>2</v>
      </c>
      <c r="N368">
        <f t="shared" si="44"/>
        <v>0.502806673375061</v>
      </c>
      <c r="O368" s="2">
        <f t="shared" si="48"/>
        <v>-1.98883597404855</v>
      </c>
      <c r="P368">
        <f>_xlfn.F.TEST(D368:F368,G368:I368)</f>
        <v>0.215502332598774</v>
      </c>
      <c r="Q368">
        <f>_xlfn.T.TEST(D368:F368,G368:I368,2,2)</f>
        <v>0.256474669551704</v>
      </c>
      <c r="R368">
        <f t="shared" si="45"/>
        <v>-0.991924297194941</v>
      </c>
      <c r="S368">
        <f t="shared" si="46"/>
        <v>0.590955521067354</v>
      </c>
      <c r="T368">
        <f t="shared" si="47"/>
        <v>0.991924297194941</v>
      </c>
    </row>
    <row r="369" hidden="1" spans="1:20">
      <c r="A369">
        <v>123</v>
      </c>
      <c r="B369">
        <v>127</v>
      </c>
      <c r="C369" t="s">
        <v>347</v>
      </c>
      <c r="D369" s="1">
        <v>49.3244781465645</v>
      </c>
      <c r="E369" s="1">
        <v>17.4830600037842</v>
      </c>
      <c r="F369" s="1">
        <v>22.9070147948919</v>
      </c>
      <c r="G369" s="1">
        <v>18.2913369817322</v>
      </c>
      <c r="H369" s="1">
        <v>14.7219386833004</v>
      </c>
      <c r="I369" s="1">
        <v>12.1586260787056</v>
      </c>
      <c r="J369" s="1">
        <f t="shared" si="41"/>
        <v>0</v>
      </c>
      <c r="K369" s="1">
        <f t="shared" si="42"/>
        <v>0</v>
      </c>
      <c r="L369" s="1">
        <f t="shared" si="43"/>
        <v>2</v>
      </c>
      <c r="N369">
        <f t="shared" si="44"/>
        <v>1.98606986826002</v>
      </c>
      <c r="O369" s="2">
        <f t="shared" si="48"/>
        <v>1.98606986826002</v>
      </c>
      <c r="P369">
        <f>_xlfn.F.TEST(D369:F369,G369:I369)</f>
        <v>0.0633127791369509</v>
      </c>
      <c r="Q369">
        <f>_xlfn.T.TEST(D369:F369,G369:I369,2,2)</f>
        <v>0.211584736444207</v>
      </c>
      <c r="R369">
        <f t="shared" si="45"/>
        <v>0.989916376551693</v>
      </c>
      <c r="S369">
        <f t="shared" si="46"/>
        <v>0.674515665167809</v>
      </c>
      <c r="T369">
        <f t="shared" si="47"/>
        <v>0.989916376551693</v>
      </c>
    </row>
    <row r="370" hidden="1" spans="1:20">
      <c r="A370">
        <v>58</v>
      </c>
      <c r="B370">
        <v>58</v>
      </c>
      <c r="C370" t="s">
        <v>348</v>
      </c>
      <c r="D370" s="1">
        <v>0</v>
      </c>
      <c r="E370" s="1">
        <v>8.74153000189209</v>
      </c>
      <c r="F370" s="1">
        <v>7.63567159829729</v>
      </c>
      <c r="G370" s="1">
        <v>18.2913369817322</v>
      </c>
      <c r="H370" s="1">
        <v>4.08942741202789</v>
      </c>
      <c r="I370" s="1">
        <v>9.87888368894832</v>
      </c>
      <c r="J370" s="1">
        <f t="shared" si="41"/>
        <v>1</v>
      </c>
      <c r="K370" s="1">
        <f t="shared" si="42"/>
        <v>0</v>
      </c>
      <c r="L370" s="1">
        <f t="shared" si="43"/>
        <v>1</v>
      </c>
      <c r="N370">
        <f t="shared" si="44"/>
        <v>0.50766832788135</v>
      </c>
      <c r="O370" s="2">
        <f t="shared" si="48"/>
        <v>-1.96979000871158</v>
      </c>
      <c r="P370">
        <f>_xlfn.F.TEST(D370:F370,G370:I370)</f>
        <v>0.615224863551595</v>
      </c>
      <c r="Q370">
        <f>_xlfn.T.TEST(D370:F370,G370:I370,2,2)</f>
        <v>0.345504410755742</v>
      </c>
      <c r="R370">
        <f t="shared" si="45"/>
        <v>-0.978041838037912</v>
      </c>
      <c r="S370">
        <f t="shared" si="46"/>
        <v>0.461546403992669</v>
      </c>
      <c r="T370">
        <f t="shared" si="47"/>
        <v>0.978041838037912</v>
      </c>
    </row>
    <row r="371" hidden="1" spans="1:20">
      <c r="A371">
        <v>455</v>
      </c>
      <c r="B371">
        <v>735</v>
      </c>
      <c r="C371" t="s">
        <v>349</v>
      </c>
      <c r="D371" s="1">
        <v>29.2293203831493</v>
      </c>
      <c r="E371" s="1">
        <v>10.6840922245348</v>
      </c>
      <c r="F371" s="1">
        <v>25.0886352515482</v>
      </c>
      <c r="G371" s="1">
        <v>9.97709289912666</v>
      </c>
      <c r="H371" s="1">
        <v>4.08942741202789</v>
      </c>
      <c r="I371" s="1">
        <v>18.9978532479775</v>
      </c>
      <c r="J371" s="1">
        <f t="shared" si="41"/>
        <v>0</v>
      </c>
      <c r="K371" s="1">
        <f t="shared" si="42"/>
        <v>0</v>
      </c>
      <c r="L371" s="1">
        <f t="shared" si="43"/>
        <v>2</v>
      </c>
      <c r="N371">
        <f t="shared" si="44"/>
        <v>1.96592407060074</v>
      </c>
      <c r="O371" s="2">
        <f t="shared" si="48"/>
        <v>1.96592407060074</v>
      </c>
      <c r="P371">
        <f>_xlfn.F.TEST(D371:F371,G371:I371)</f>
        <v>0.746089412079768</v>
      </c>
      <c r="Q371">
        <f>_xlfn.T.TEST(D371:F371,G371:I371,2,2)</f>
        <v>0.208036888701029</v>
      </c>
      <c r="R371">
        <f t="shared" si="45"/>
        <v>0.975207601900685</v>
      </c>
      <c r="S371">
        <f t="shared" si="46"/>
        <v>0.681859649946613</v>
      </c>
      <c r="T371">
        <f t="shared" si="47"/>
        <v>0.975207601900685</v>
      </c>
    </row>
    <row r="372" hidden="1" spans="1:20">
      <c r="A372">
        <v>371</v>
      </c>
      <c r="B372">
        <v>623</v>
      </c>
      <c r="C372" t="s">
        <v>350</v>
      </c>
      <c r="D372" s="1">
        <v>42.0171480507772</v>
      </c>
      <c r="E372" s="1">
        <v>27.1958711169976</v>
      </c>
      <c r="F372" s="1">
        <v>25.0886352515482</v>
      </c>
      <c r="G372" s="1">
        <v>14.96563934869</v>
      </c>
      <c r="H372" s="1">
        <v>17.1755951305171</v>
      </c>
      <c r="I372" s="1">
        <v>15.9581967283011</v>
      </c>
      <c r="J372" s="1">
        <f t="shared" si="41"/>
        <v>0</v>
      </c>
      <c r="K372" s="1">
        <f t="shared" si="42"/>
        <v>0</v>
      </c>
      <c r="L372" s="1">
        <f t="shared" si="43"/>
        <v>2</v>
      </c>
      <c r="N372">
        <f t="shared" si="44"/>
        <v>1.96055653989943</v>
      </c>
      <c r="O372" s="2">
        <f t="shared" si="48"/>
        <v>1.96055653989943</v>
      </c>
      <c r="P372">
        <f>_xlfn.F.TEST(D372:F372,G372:I372)</f>
        <v>0.0283807623359791</v>
      </c>
      <c r="Q372">
        <f>_xlfn.T.TEST(D372:F372,G372:I372,2,3)</f>
        <v>0.0996521492658568</v>
      </c>
      <c r="R372">
        <f t="shared" si="45"/>
        <v>0.971263247902106</v>
      </c>
      <c r="S372">
        <f t="shared" si="46"/>
        <v>1.00151333013724</v>
      </c>
      <c r="T372">
        <f t="shared" si="47"/>
        <v>0.971263247902106</v>
      </c>
    </row>
    <row r="373" hidden="1" spans="1:20">
      <c r="A373">
        <v>12</v>
      </c>
      <c r="B373">
        <v>20</v>
      </c>
      <c r="C373" t="s">
        <v>351</v>
      </c>
      <c r="D373" s="1">
        <v>60.8944174648944</v>
      </c>
      <c r="E373" s="1">
        <v>54.0679818635548</v>
      </c>
      <c r="F373" s="1">
        <v>67.6302341563474</v>
      </c>
      <c r="G373" s="1">
        <v>23.8341663701359</v>
      </c>
      <c r="H373" s="1">
        <v>31.6249053196824</v>
      </c>
      <c r="I373" s="1">
        <v>37.9957064959551</v>
      </c>
      <c r="J373" s="1">
        <f t="shared" si="41"/>
        <v>0</v>
      </c>
      <c r="K373" s="1">
        <f t="shared" si="42"/>
        <v>0</v>
      </c>
      <c r="L373" s="1">
        <f t="shared" si="43"/>
        <v>2</v>
      </c>
      <c r="N373">
        <f t="shared" si="44"/>
        <v>1.95380736040945</v>
      </c>
      <c r="O373" s="2">
        <f t="shared" si="48"/>
        <v>1.95380736040945</v>
      </c>
      <c r="P373">
        <f>_xlfn.F.TEST(D373:F373,G373:I373)</f>
        <v>0.955125334432434</v>
      </c>
      <c r="Q373">
        <f>_xlfn.T.TEST(D373:F373,G373:I373,2,2)</f>
        <v>0.00632044524279019</v>
      </c>
      <c r="R373">
        <f t="shared" si="45"/>
        <v>0.966288228881239</v>
      </c>
      <c r="S373">
        <f t="shared" si="46"/>
        <v>2.19925232683219</v>
      </c>
      <c r="T373">
        <f t="shared" si="47"/>
        <v>0.966288228881239</v>
      </c>
    </row>
    <row r="374" hidden="1" spans="1:20">
      <c r="A374">
        <v>281</v>
      </c>
      <c r="B374">
        <v>281</v>
      </c>
      <c r="C374" t="s">
        <v>352</v>
      </c>
      <c r="D374" s="1">
        <v>0</v>
      </c>
      <c r="E374" s="1">
        <v>0</v>
      </c>
      <c r="F374" s="1">
        <v>14.1805329682664</v>
      </c>
      <c r="G374" s="1">
        <v>14.1342149404294</v>
      </c>
      <c r="H374" s="1">
        <v>8.17885482405578</v>
      </c>
      <c r="I374" s="1">
        <v>5.31939890943371</v>
      </c>
      <c r="J374" s="1">
        <f t="shared" si="41"/>
        <v>2</v>
      </c>
      <c r="K374" s="1">
        <f t="shared" si="42"/>
        <v>0</v>
      </c>
      <c r="L374" s="1">
        <f t="shared" si="43"/>
        <v>1</v>
      </c>
      <c r="N374">
        <f t="shared" si="44"/>
        <v>0.513183716431779</v>
      </c>
      <c r="O374" s="2">
        <f t="shared" si="48"/>
        <v>-1.94861989572293</v>
      </c>
      <c r="P374">
        <f>_xlfn.F.TEST(D374:F374,G374:I374)</f>
        <v>0.463569906404798</v>
      </c>
      <c r="Q374">
        <f>_xlfn.T.TEST(D374:F374,G374:I374,2,2)</f>
        <v>0.452474636226754</v>
      </c>
      <c r="R374">
        <f t="shared" si="45"/>
        <v>-0.96245270114688</v>
      </c>
      <c r="S374">
        <f t="shared" si="46"/>
        <v>0.344405760448815</v>
      </c>
      <c r="T374">
        <f t="shared" si="47"/>
        <v>0.96245270114688</v>
      </c>
    </row>
    <row r="375" hidden="1" spans="1:20">
      <c r="A375">
        <v>110</v>
      </c>
      <c r="B375">
        <v>116</v>
      </c>
      <c r="C375" t="s">
        <v>353</v>
      </c>
      <c r="D375" s="1">
        <v>16.4414927155215</v>
      </c>
      <c r="E375" s="1">
        <v>14.5692166698202</v>
      </c>
      <c r="F375" s="1">
        <v>6.54486136996911</v>
      </c>
      <c r="G375" s="1">
        <v>7.482819674345</v>
      </c>
      <c r="H375" s="1">
        <v>5.72519837683904</v>
      </c>
      <c r="I375" s="1">
        <v>6.07931303935281</v>
      </c>
      <c r="J375" s="1">
        <f t="shared" si="41"/>
        <v>0</v>
      </c>
      <c r="K375" s="1">
        <f t="shared" si="42"/>
        <v>0</v>
      </c>
      <c r="L375" s="1">
        <f t="shared" si="43"/>
        <v>2</v>
      </c>
      <c r="N375">
        <f t="shared" si="44"/>
        <v>1.94716265195121</v>
      </c>
      <c r="O375" s="2">
        <f t="shared" si="48"/>
        <v>1.94716265195121</v>
      </c>
      <c r="P375">
        <f>_xlfn.F.TEST(D375:F375,G375:I375)</f>
        <v>0.060628646431586</v>
      </c>
      <c r="Q375">
        <f>_xlfn.T.TEST(D375:F375,G375:I375,2,2)</f>
        <v>0.119410810995245</v>
      </c>
      <c r="R375">
        <f t="shared" si="45"/>
        <v>0.961373401450271</v>
      </c>
      <c r="S375">
        <f t="shared" si="46"/>
        <v>0.922956352075731</v>
      </c>
      <c r="T375">
        <f t="shared" si="47"/>
        <v>0.961373401450271</v>
      </c>
    </row>
    <row r="376" hidden="1" spans="1:20">
      <c r="A376">
        <v>632</v>
      </c>
      <c r="B376">
        <v>951</v>
      </c>
      <c r="C376" t="s">
        <v>354</v>
      </c>
      <c r="D376" s="1">
        <v>0</v>
      </c>
      <c r="E376" s="1">
        <v>6.79896777924941</v>
      </c>
      <c r="F376" s="1">
        <v>0</v>
      </c>
      <c r="G376" s="1">
        <v>9.1456684908661</v>
      </c>
      <c r="H376" s="1">
        <v>4.08942741202789</v>
      </c>
      <c r="I376" s="1">
        <v>0</v>
      </c>
      <c r="J376" s="1">
        <f t="shared" si="41"/>
        <v>2</v>
      </c>
      <c r="K376" s="1">
        <f t="shared" si="42"/>
        <v>1</v>
      </c>
      <c r="L376" s="1">
        <f t="shared" si="43"/>
        <v>0</v>
      </c>
      <c r="M376" s="1">
        <f>AVERAGE(D376:I376)</f>
        <v>3.33901061369057</v>
      </c>
      <c r="N376">
        <f t="shared" si="44"/>
        <v>0.513707481164738</v>
      </c>
      <c r="O376" s="2">
        <f t="shared" si="48"/>
        <v>-1.94663312617656</v>
      </c>
      <c r="P376">
        <f>_xlfn.F.TEST(D376:F376,G376:I376)</f>
        <v>0.846690732721081</v>
      </c>
      <c r="Q376">
        <f>_xlfn.T.TEST(D376:F376,G376:I376,2,2)</f>
        <v>0.571264176261433</v>
      </c>
      <c r="R376">
        <f t="shared" si="45"/>
        <v>-0.960981010961734</v>
      </c>
      <c r="S376">
        <f t="shared" si="46"/>
        <v>0.243163009511638</v>
      </c>
      <c r="T376">
        <f t="shared" si="47"/>
        <v>0.960981010961734</v>
      </c>
    </row>
    <row r="377" hidden="1" spans="1:20">
      <c r="A377">
        <v>633</v>
      </c>
      <c r="B377">
        <v>952</v>
      </c>
      <c r="C377" t="s">
        <v>355</v>
      </c>
      <c r="D377" s="1">
        <v>343.444514502005</v>
      </c>
      <c r="E377" s="1">
        <v>236.021310051087</v>
      </c>
      <c r="F377" s="1">
        <v>579.220231242266</v>
      </c>
      <c r="G377" s="1">
        <v>203.698980023836</v>
      </c>
      <c r="H377" s="1">
        <v>131.679562667298</v>
      </c>
      <c r="I377" s="1">
        <v>259.890632432333</v>
      </c>
      <c r="J377" s="1">
        <f t="shared" si="41"/>
        <v>0</v>
      </c>
      <c r="K377" s="1">
        <f t="shared" si="42"/>
        <v>0</v>
      </c>
      <c r="L377" s="1">
        <f t="shared" si="43"/>
        <v>2</v>
      </c>
      <c r="N377">
        <f t="shared" si="44"/>
        <v>1.94649093925455</v>
      </c>
      <c r="O377" s="2">
        <f t="shared" si="48"/>
        <v>1.94649093925455</v>
      </c>
      <c r="P377">
        <f>_xlfn.F.TEST(D377:F377,G377:I377)</f>
        <v>0.236362761519602</v>
      </c>
      <c r="Q377">
        <f>_xlfn.T.TEST(D377:F377,G377:I377,2,2)</f>
        <v>0.15683902579345</v>
      </c>
      <c r="R377">
        <f t="shared" si="45"/>
        <v>0.960875629081316</v>
      </c>
      <c r="S377">
        <f t="shared" si="46"/>
        <v>0.804545863986234</v>
      </c>
      <c r="T377">
        <f t="shared" si="47"/>
        <v>0.960875629081316</v>
      </c>
    </row>
    <row r="378" hidden="1" spans="1:20">
      <c r="A378">
        <v>314</v>
      </c>
      <c r="B378">
        <v>533</v>
      </c>
      <c r="C378" t="s">
        <v>356</v>
      </c>
      <c r="D378" s="1">
        <v>122.397779104438</v>
      </c>
      <c r="E378" s="1">
        <v>171.916756703878</v>
      </c>
      <c r="F378" s="1">
        <v>124.352366029413</v>
      </c>
      <c r="G378" s="1">
        <v>234.461683129477</v>
      </c>
      <c r="H378" s="1">
        <v>371.320009012132</v>
      </c>
      <c r="I378" s="1">
        <v>208.976385727753</v>
      </c>
      <c r="J378" s="1">
        <f t="shared" si="41"/>
        <v>0</v>
      </c>
      <c r="K378" s="1">
        <f t="shared" si="42"/>
        <v>0</v>
      </c>
      <c r="L378" s="1">
        <f t="shared" si="43"/>
        <v>2</v>
      </c>
      <c r="N378">
        <f t="shared" si="44"/>
        <v>0.513854250985233</v>
      </c>
      <c r="O378" s="2">
        <f t="shared" si="48"/>
        <v>-1.94607711833202</v>
      </c>
      <c r="P378">
        <f>_xlfn.F.TEST(D378:F378,G378:I378)</f>
        <v>0.187036506483043</v>
      </c>
      <c r="Q378">
        <f>_xlfn.T.TEST(D378:F378,G378:I378,2,2)</f>
        <v>0.0672093591241898</v>
      </c>
      <c r="R378">
        <f t="shared" si="45"/>
        <v>-0.960568881768916</v>
      </c>
      <c r="S378">
        <f t="shared" si="46"/>
        <v>1.17257024580075</v>
      </c>
      <c r="T378">
        <f t="shared" si="47"/>
        <v>0.960568881768916</v>
      </c>
    </row>
    <row r="379" hidden="1" spans="1:20">
      <c r="A379">
        <v>620</v>
      </c>
      <c r="B379">
        <v>936</v>
      </c>
      <c r="C379" t="s">
        <v>357</v>
      </c>
      <c r="D379" s="1">
        <v>0</v>
      </c>
      <c r="E379" s="1">
        <v>0</v>
      </c>
      <c r="F379" s="1">
        <v>7.63567159829729</v>
      </c>
      <c r="G379" s="1">
        <v>8.31424408260555</v>
      </c>
      <c r="H379" s="1">
        <v>6.54308385924462</v>
      </c>
      <c r="I379" s="1">
        <v>0</v>
      </c>
      <c r="J379" s="1">
        <f t="shared" si="41"/>
        <v>2</v>
      </c>
      <c r="K379" s="1">
        <f t="shared" si="42"/>
        <v>1</v>
      </c>
      <c r="L379" s="1">
        <f t="shared" si="43"/>
        <v>0</v>
      </c>
      <c r="M379" s="1">
        <f>AVERAGE(D379:I379)</f>
        <v>3.74883325669124</v>
      </c>
      <c r="N379">
        <f t="shared" si="44"/>
        <v>0.513933032116031</v>
      </c>
      <c r="O379" s="2">
        <f t="shared" si="48"/>
        <v>-1.94577880289708</v>
      </c>
      <c r="P379">
        <f>_xlfn.F.TEST(D379:F379,G379:I379)</f>
        <v>0.993390301584974</v>
      </c>
      <c r="Q379">
        <f>_xlfn.T.TEST(D379:F379,G379:I379,2,2)</f>
        <v>0.538991822615206</v>
      </c>
      <c r="R379">
        <f t="shared" si="45"/>
        <v>-0.960347713150059</v>
      </c>
      <c r="S379">
        <f t="shared" si="46"/>
        <v>0.268417823718702</v>
      </c>
      <c r="T379">
        <f t="shared" si="47"/>
        <v>0.960347713150059</v>
      </c>
    </row>
    <row r="380" hidden="1" spans="1:20">
      <c r="A380">
        <v>312</v>
      </c>
      <c r="B380">
        <v>531</v>
      </c>
      <c r="C380" t="s">
        <v>358</v>
      </c>
      <c r="D380" s="1">
        <v>54.804975718405</v>
      </c>
      <c r="E380" s="1">
        <v>13.5979355584988</v>
      </c>
      <c r="F380" s="1">
        <v>22.9070147948919</v>
      </c>
      <c r="G380" s="1">
        <v>18.2913369817322</v>
      </c>
      <c r="H380" s="1">
        <v>18.8113660953283</v>
      </c>
      <c r="I380" s="1">
        <v>9.87888368894832</v>
      </c>
      <c r="J380" s="1">
        <f t="shared" si="41"/>
        <v>0</v>
      </c>
      <c r="K380" s="1">
        <f t="shared" si="42"/>
        <v>0</v>
      </c>
      <c r="L380" s="1">
        <f t="shared" si="43"/>
        <v>2</v>
      </c>
      <c r="N380">
        <f t="shared" si="44"/>
        <v>1.94352580142862</v>
      </c>
      <c r="O380" s="2">
        <f t="shared" si="48"/>
        <v>1.94352580142862</v>
      </c>
      <c r="P380">
        <f>_xlfn.F.TEST(D380:F380,G380:I380)</f>
        <v>0.102153506289291</v>
      </c>
      <c r="Q380">
        <f>_xlfn.T.TEST(D380:F380,G380:I380,2,2)</f>
        <v>0.312892254495552</v>
      </c>
      <c r="R380">
        <f t="shared" si="45"/>
        <v>0.958676260414975</v>
      </c>
      <c r="S380">
        <f t="shared" si="46"/>
        <v>0.504605187481726</v>
      </c>
      <c r="T380">
        <f t="shared" si="47"/>
        <v>0.958676260414975</v>
      </c>
    </row>
    <row r="381" hidden="1" spans="1:20">
      <c r="A381">
        <v>65</v>
      </c>
      <c r="B381">
        <v>52</v>
      </c>
      <c r="C381" t="s">
        <v>359</v>
      </c>
      <c r="D381" s="1">
        <v>10.960995143681</v>
      </c>
      <c r="E381" s="1">
        <v>8.74153000189209</v>
      </c>
      <c r="F381" s="1">
        <v>16.3621534249228</v>
      </c>
      <c r="G381" s="1">
        <v>8.31424408260555</v>
      </c>
      <c r="H381" s="1">
        <v>5.72519837683904</v>
      </c>
      <c r="I381" s="1">
        <v>4.55948477951461</v>
      </c>
      <c r="J381" s="1">
        <f t="shared" si="41"/>
        <v>0</v>
      </c>
      <c r="K381" s="1">
        <f t="shared" si="42"/>
        <v>0</v>
      </c>
      <c r="L381" s="1">
        <f t="shared" si="43"/>
        <v>2</v>
      </c>
      <c r="N381">
        <f t="shared" si="44"/>
        <v>1.93907305013545</v>
      </c>
      <c r="O381" s="2">
        <f t="shared" si="48"/>
        <v>1.93907305013545</v>
      </c>
      <c r="P381">
        <f>_xlfn.F.TEST(D381:F381,G381:I381)</f>
        <v>0.387645233621634</v>
      </c>
      <c r="Q381">
        <f>_xlfn.T.TEST(D381:F381,G381:I381,2,2)</f>
        <v>0.0820298629768588</v>
      </c>
      <c r="R381">
        <f t="shared" si="45"/>
        <v>0.955367154699464</v>
      </c>
      <c r="S381">
        <f t="shared" si="46"/>
        <v>1.08602801389635</v>
      </c>
      <c r="T381">
        <f t="shared" si="47"/>
        <v>0.955367154699464</v>
      </c>
    </row>
    <row r="382" hidden="1" spans="1:20">
      <c r="A382">
        <v>405</v>
      </c>
      <c r="B382">
        <v>666</v>
      </c>
      <c r="C382" t="s">
        <v>360</v>
      </c>
      <c r="D382" s="1">
        <v>73.0733009578734</v>
      </c>
      <c r="E382" s="1">
        <v>115.58245224724</v>
      </c>
      <c r="F382" s="1">
        <v>137.442088769351</v>
      </c>
      <c r="G382" s="1">
        <v>89.7938360921399</v>
      </c>
      <c r="H382" s="1">
        <v>26.9902209193841</v>
      </c>
      <c r="I382" s="1">
        <v>51.6741608344989</v>
      </c>
      <c r="J382" s="1">
        <f t="shared" si="41"/>
        <v>0</v>
      </c>
      <c r="K382" s="1">
        <f t="shared" si="42"/>
        <v>0</v>
      </c>
      <c r="L382" s="1">
        <f t="shared" si="43"/>
        <v>2</v>
      </c>
      <c r="N382">
        <f t="shared" si="44"/>
        <v>1.93577877140152</v>
      </c>
      <c r="O382" s="2">
        <f t="shared" si="48"/>
        <v>1.93577877140152</v>
      </c>
      <c r="P382">
        <f>_xlfn.F.TEST(D382:F382,G382:I382)</f>
        <v>0.96610254670285</v>
      </c>
      <c r="Q382">
        <f>_xlfn.T.TEST(D382:F382,G382:I382,2,2)</f>
        <v>0.116220951552133</v>
      </c>
      <c r="R382">
        <f t="shared" si="45"/>
        <v>0.952914085030387</v>
      </c>
      <c r="S382">
        <f t="shared" si="46"/>
        <v>0.934715573122433</v>
      </c>
      <c r="T382">
        <f t="shared" si="47"/>
        <v>0.952914085030387</v>
      </c>
    </row>
    <row r="383" hidden="1" spans="1:20">
      <c r="A383">
        <v>535</v>
      </c>
      <c r="B383">
        <v>841</v>
      </c>
      <c r="C383" t="s">
        <v>361</v>
      </c>
      <c r="D383" s="1">
        <v>180.856419870737</v>
      </c>
      <c r="E383" s="1">
        <v>270.016148947334</v>
      </c>
      <c r="F383" s="1">
        <v>440.687332244586</v>
      </c>
      <c r="G383" s="1">
        <v>254.41586892773</v>
      </c>
      <c r="H383" s="1">
        <v>49.0731289443347</v>
      </c>
      <c r="I383" s="1">
        <v>157.302224893254</v>
      </c>
      <c r="J383" s="1">
        <f t="shared" si="41"/>
        <v>0</v>
      </c>
      <c r="K383" s="1">
        <f t="shared" si="42"/>
        <v>0</v>
      </c>
      <c r="L383" s="1">
        <f t="shared" si="43"/>
        <v>2</v>
      </c>
      <c r="N383">
        <f t="shared" si="44"/>
        <v>1.93484566765875</v>
      </c>
      <c r="O383" s="2">
        <f t="shared" si="48"/>
        <v>1.93484566765875</v>
      </c>
      <c r="P383">
        <f>_xlfn.F.TEST(D383:F383,G383:I383)</f>
        <v>0.754140176922546</v>
      </c>
      <c r="Q383">
        <f>_xlfn.T.TEST(D383:F383,G383:I383,2,2)</f>
        <v>0.211286395153548</v>
      </c>
      <c r="R383">
        <f t="shared" si="45"/>
        <v>0.952218494853867</v>
      </c>
      <c r="S383">
        <f t="shared" si="46"/>
        <v>0.675128466506433</v>
      </c>
      <c r="T383">
        <f t="shared" si="47"/>
        <v>0.952218494853867</v>
      </c>
    </row>
    <row r="384" hidden="1" spans="1:20">
      <c r="A384">
        <v>212</v>
      </c>
      <c r="B384">
        <v>212</v>
      </c>
      <c r="C384" t="s">
        <v>362</v>
      </c>
      <c r="D384" s="1">
        <v>0</v>
      </c>
      <c r="E384" s="1">
        <v>0</v>
      </c>
      <c r="F384" s="1">
        <v>6.54486136996911</v>
      </c>
      <c r="G384" s="1">
        <v>5.81997085782388</v>
      </c>
      <c r="H384" s="1">
        <v>0</v>
      </c>
      <c r="I384" s="1">
        <v>6.83922716927191</v>
      </c>
      <c r="J384" s="1">
        <f t="shared" si="41"/>
        <v>2</v>
      </c>
      <c r="K384" s="1">
        <f t="shared" si="42"/>
        <v>1</v>
      </c>
      <c r="L384" s="1">
        <f t="shared" si="43"/>
        <v>0</v>
      </c>
      <c r="M384" s="1">
        <f>AVERAGE(D384:I384)</f>
        <v>3.20067656617748</v>
      </c>
      <c r="N384">
        <f t="shared" si="44"/>
        <v>0.517004422867899</v>
      </c>
      <c r="O384" s="2">
        <f t="shared" si="48"/>
        <v>-1.93421942979299</v>
      </c>
      <c r="P384">
        <f>_xlfn.F.TEST(D384:F384,G384:I384)</f>
        <v>0.976191837425558</v>
      </c>
      <c r="Q384">
        <f>_xlfn.T.TEST(D384:F384,G384:I384,2,2)</f>
        <v>0.540465445579152</v>
      </c>
      <c r="R384">
        <f t="shared" si="45"/>
        <v>-0.951751472331115</v>
      </c>
      <c r="S384">
        <f t="shared" si="46"/>
        <v>0.267232067250015</v>
      </c>
      <c r="T384">
        <f t="shared" si="47"/>
        <v>0.951751472331115</v>
      </c>
    </row>
    <row r="385" hidden="1" spans="1:20">
      <c r="A385">
        <v>51</v>
      </c>
      <c r="B385">
        <v>54</v>
      </c>
      <c r="C385" t="s">
        <v>363</v>
      </c>
      <c r="D385" s="1">
        <v>23.7488228113088</v>
      </c>
      <c r="E385" s="1">
        <v>87.4153000189209</v>
      </c>
      <c r="F385" s="1">
        <v>16.3621534249228</v>
      </c>
      <c r="G385" s="1">
        <v>50.7168889038939</v>
      </c>
      <c r="H385" s="1">
        <v>92.4210595118303</v>
      </c>
      <c r="I385" s="1">
        <v>103.348321668998</v>
      </c>
      <c r="J385" s="1">
        <f t="shared" si="41"/>
        <v>0</v>
      </c>
      <c r="K385" s="1">
        <f t="shared" si="42"/>
        <v>0</v>
      </c>
      <c r="L385" s="1">
        <f t="shared" si="43"/>
        <v>2</v>
      </c>
      <c r="N385">
        <f t="shared" si="44"/>
        <v>0.517376794299006</v>
      </c>
      <c r="O385" s="2">
        <f t="shared" si="48"/>
        <v>-1.93282731467479</v>
      </c>
      <c r="P385">
        <f>_xlfn.F.TEST(D385:F385,G385:I385)</f>
        <v>0.671545719314917</v>
      </c>
      <c r="Q385">
        <f>_xlfn.T.TEST(D385:F385,G385:I385,2,2)</f>
        <v>0.225175808253768</v>
      </c>
      <c r="R385">
        <f t="shared" si="45"/>
        <v>-0.950712748055544</v>
      </c>
      <c r="S385">
        <f t="shared" si="46"/>
        <v>0.6474782697099</v>
      </c>
      <c r="T385">
        <f t="shared" si="47"/>
        <v>0.950712748055544</v>
      </c>
    </row>
    <row r="386" hidden="1" spans="1:20">
      <c r="A386">
        <v>26</v>
      </c>
      <c r="B386">
        <v>21</v>
      </c>
      <c r="C386" t="s">
        <v>364</v>
      </c>
      <c r="D386" s="1">
        <v>0</v>
      </c>
      <c r="E386" s="1">
        <v>4.37076500094605</v>
      </c>
      <c r="F386" s="1">
        <v>5.99945625580501</v>
      </c>
      <c r="G386" s="1">
        <v>3.32569763304222</v>
      </c>
      <c r="H386" s="1">
        <v>2.04471370601394</v>
      </c>
      <c r="I386" s="1">
        <v>0</v>
      </c>
      <c r="J386" s="1">
        <f t="shared" ref="J386:J449" si="49">COUNTIF(D386:F386,0)</f>
        <v>1</v>
      </c>
      <c r="K386" s="1">
        <f t="shared" ref="K386:K449" si="50">COUNTIF(G386:I386,0)</f>
        <v>1</v>
      </c>
      <c r="L386" s="1">
        <f t="shared" ref="L386:L449" si="51">COUNTIF(J386:K386,0)</f>
        <v>0</v>
      </c>
      <c r="M386" s="1">
        <f>AVERAGE(D386:I386)</f>
        <v>2.62343876596787</v>
      </c>
      <c r="N386">
        <f t="shared" ref="N386:N449" si="52">AVERAGE(D386:F386)/AVERAGE(G386:I386)</f>
        <v>1.93099198590878</v>
      </c>
      <c r="O386" s="2">
        <f t="shared" si="48"/>
        <v>1.93099198590878</v>
      </c>
      <c r="P386">
        <f>_xlfn.F.TEST(D386:F386,G386:I386)</f>
        <v>0.452409112234241</v>
      </c>
      <c r="Q386">
        <f>_xlfn.T.TEST(D386:F386,G386:I386,2,2)</f>
        <v>0.459041095386028</v>
      </c>
      <c r="R386">
        <f t="shared" ref="R386:R449" si="53">LOG(N386,2)</f>
        <v>0.94934217676207</v>
      </c>
      <c r="S386">
        <f t="shared" ref="S386:S449" si="54">-LOG(Q386)</f>
        <v>0.338148432762377</v>
      </c>
      <c r="T386">
        <f t="shared" ref="T386:T449" si="55">ABS(R386)</f>
        <v>0.94934217676207</v>
      </c>
    </row>
    <row r="387" hidden="1" spans="1:20">
      <c r="A387">
        <v>27</v>
      </c>
      <c r="B387">
        <v>21</v>
      </c>
      <c r="C387" t="s">
        <v>364</v>
      </c>
      <c r="D387" s="1">
        <v>0</v>
      </c>
      <c r="E387" s="1">
        <v>4.37076500094605</v>
      </c>
      <c r="F387" s="1">
        <v>5.99945625580501</v>
      </c>
      <c r="G387" s="1">
        <v>3.32569763304222</v>
      </c>
      <c r="H387" s="1">
        <v>2.04471370601394</v>
      </c>
      <c r="I387" s="1">
        <v>0</v>
      </c>
      <c r="J387" s="1">
        <f t="shared" si="49"/>
        <v>1</v>
      </c>
      <c r="K387" s="1">
        <f t="shared" si="50"/>
        <v>1</v>
      </c>
      <c r="L387" s="1">
        <f t="shared" si="51"/>
        <v>0</v>
      </c>
      <c r="M387" s="1">
        <f>AVERAGE(D387:I387)</f>
        <v>2.62343876596787</v>
      </c>
      <c r="N387">
        <f t="shared" si="52"/>
        <v>1.93099198590878</v>
      </c>
      <c r="O387" s="2">
        <f t="shared" si="48"/>
        <v>1.93099198590878</v>
      </c>
      <c r="P387">
        <f>_xlfn.F.TEST(D387:F387,G387:I387)</f>
        <v>0.452409112234241</v>
      </c>
      <c r="Q387">
        <f>_xlfn.T.TEST(D387:F387,G387:I387,2,2)</f>
        <v>0.459041095386028</v>
      </c>
      <c r="R387">
        <f t="shared" si="53"/>
        <v>0.94934217676207</v>
      </c>
      <c r="S387">
        <f t="shared" si="54"/>
        <v>0.338148432762377</v>
      </c>
      <c r="T387">
        <f t="shared" si="55"/>
        <v>0.94934217676207</v>
      </c>
    </row>
    <row r="388" hidden="1" spans="1:20">
      <c r="A388">
        <v>59</v>
      </c>
      <c r="B388">
        <v>62</v>
      </c>
      <c r="C388" t="s">
        <v>365</v>
      </c>
      <c r="D388" s="1">
        <v>0</v>
      </c>
      <c r="E388" s="1">
        <v>6.79896777924941</v>
      </c>
      <c r="F388" s="1">
        <v>5.45405114164092</v>
      </c>
      <c r="G388" s="1">
        <v>9.97709289912666</v>
      </c>
      <c r="H388" s="1">
        <v>0</v>
      </c>
      <c r="I388" s="1">
        <v>13.6784543385438</v>
      </c>
      <c r="J388" s="1">
        <f t="shared" si="49"/>
        <v>1</v>
      </c>
      <c r="K388" s="1">
        <f t="shared" si="50"/>
        <v>1</v>
      </c>
      <c r="L388" s="1">
        <f t="shared" si="51"/>
        <v>0</v>
      </c>
      <c r="M388" s="1">
        <f>AVERAGE(D388:I388)</f>
        <v>5.9847610264268</v>
      </c>
      <c r="N388">
        <f t="shared" si="52"/>
        <v>0.517976557370777</v>
      </c>
      <c r="O388" s="2">
        <f t="shared" si="48"/>
        <v>-1.93058930133045</v>
      </c>
      <c r="P388">
        <f>_xlfn.F.TEST(D388:F388,G388:I388)</f>
        <v>0.411407027673574</v>
      </c>
      <c r="Q388">
        <f>_xlfn.T.TEST(D388:F388,G388:I388,2,2)</f>
        <v>0.453567891479552</v>
      </c>
      <c r="R388">
        <f t="shared" si="53"/>
        <v>-0.949041289118857</v>
      </c>
      <c r="S388">
        <f t="shared" si="54"/>
        <v>0.343357697163684</v>
      </c>
      <c r="T388">
        <f t="shared" si="55"/>
        <v>0.949041289118857</v>
      </c>
    </row>
    <row r="389" hidden="1" spans="1:20">
      <c r="A389">
        <v>472</v>
      </c>
      <c r="B389">
        <v>757</v>
      </c>
      <c r="C389" t="s">
        <v>366</v>
      </c>
      <c r="D389" s="1">
        <v>0</v>
      </c>
      <c r="E389" s="1">
        <v>7.77024889057075</v>
      </c>
      <c r="F389" s="1">
        <v>9.81729205495366</v>
      </c>
      <c r="G389" s="1">
        <v>0</v>
      </c>
      <c r="H389" s="1">
        <v>0</v>
      </c>
      <c r="I389" s="1">
        <v>9.11896955902922</v>
      </c>
      <c r="J389" s="1">
        <f t="shared" si="49"/>
        <v>1</v>
      </c>
      <c r="K389" s="1">
        <f t="shared" si="50"/>
        <v>2</v>
      </c>
      <c r="L389" s="1">
        <f t="shared" si="51"/>
        <v>0</v>
      </c>
      <c r="M389" s="1">
        <f>AVERAGE(D389:I389)</f>
        <v>4.45108508409227</v>
      </c>
      <c r="N389">
        <f t="shared" si="52"/>
        <v>1.92867635226504</v>
      </c>
      <c r="O389" s="2">
        <f t="shared" si="48"/>
        <v>1.92867635226504</v>
      </c>
      <c r="P389">
        <f>_xlfn.F.TEST(D389:F389,G389:I389)</f>
        <v>0.983606690889563</v>
      </c>
      <c r="Q389">
        <f>_xlfn.T.TEST(D389:F389,G389:I389,2,2)</f>
        <v>0.54414430198235</v>
      </c>
      <c r="R389">
        <f t="shared" si="53"/>
        <v>0.947611067618766</v>
      </c>
      <c r="S389">
        <f t="shared" si="54"/>
        <v>0.264285914191089</v>
      </c>
      <c r="T389">
        <f t="shared" si="55"/>
        <v>0.947611067618766</v>
      </c>
    </row>
    <row r="390" hidden="1" spans="1:20">
      <c r="A390">
        <v>72</v>
      </c>
      <c r="B390">
        <v>70</v>
      </c>
      <c r="C390" t="s">
        <v>367</v>
      </c>
      <c r="D390" s="1">
        <v>23.7488228113088</v>
      </c>
      <c r="E390" s="1">
        <v>15.5404977811415</v>
      </c>
      <c r="F390" s="1">
        <v>5.45405114164092</v>
      </c>
      <c r="G390" s="1">
        <v>5.81997085782388</v>
      </c>
      <c r="H390" s="1">
        <v>10.6325112712725</v>
      </c>
      <c r="I390" s="1">
        <v>6.83922716927191</v>
      </c>
      <c r="J390" s="1">
        <f t="shared" si="49"/>
        <v>0</v>
      </c>
      <c r="K390" s="1">
        <f t="shared" si="50"/>
        <v>0</v>
      </c>
      <c r="L390" s="1">
        <f t="shared" si="51"/>
        <v>2</v>
      </c>
      <c r="N390">
        <f t="shared" si="52"/>
        <v>1.92099992151395</v>
      </c>
      <c r="O390" s="2">
        <f t="shared" si="48"/>
        <v>1.92099992151395</v>
      </c>
      <c r="P390">
        <f>_xlfn.F.TEST(D390:F390,G390:I390)</f>
        <v>0.142287703479438</v>
      </c>
      <c r="Q390">
        <f>_xlfn.T.TEST(D390:F390,G390:I390,2,2)</f>
        <v>0.262640168142108</v>
      </c>
      <c r="R390">
        <f t="shared" si="53"/>
        <v>0.941857460059432</v>
      </c>
      <c r="S390">
        <f t="shared" si="54"/>
        <v>0.580638852243511</v>
      </c>
      <c r="T390">
        <f t="shared" si="55"/>
        <v>0.941857460059432</v>
      </c>
    </row>
    <row r="391" hidden="1" spans="1:20">
      <c r="A391">
        <v>86</v>
      </c>
      <c r="B391">
        <v>68</v>
      </c>
      <c r="C391" t="s">
        <v>368</v>
      </c>
      <c r="D391" s="1">
        <v>38.3634830028835</v>
      </c>
      <c r="E391" s="1">
        <v>31.080995562283</v>
      </c>
      <c r="F391" s="1">
        <v>32.7243068498455</v>
      </c>
      <c r="G391" s="1">
        <v>19.1227613899928</v>
      </c>
      <c r="H391" s="1">
        <v>21.265022542545</v>
      </c>
      <c r="I391" s="1">
        <v>12.9185402086247</v>
      </c>
      <c r="J391" s="1">
        <f t="shared" si="49"/>
        <v>0</v>
      </c>
      <c r="K391" s="1">
        <f t="shared" si="50"/>
        <v>0</v>
      </c>
      <c r="L391" s="1">
        <f t="shared" si="51"/>
        <v>2</v>
      </c>
      <c r="N391">
        <f t="shared" si="52"/>
        <v>1.91663535351744</v>
      </c>
      <c r="O391" s="2">
        <f t="shared" si="48"/>
        <v>1.91663535351744</v>
      </c>
      <c r="P391">
        <f>_xlfn.F.TEST(D391:F391,G391:I391)</f>
        <v>0.87412669637377</v>
      </c>
      <c r="Q391">
        <f>_xlfn.T.TEST(D391:F391,G391:I391,2,2)</f>
        <v>0.00814404629355973</v>
      </c>
      <c r="R391">
        <f t="shared" si="53"/>
        <v>0.938575885408481</v>
      </c>
      <c r="S391">
        <f t="shared" si="54"/>
        <v>2.08915976632112</v>
      </c>
      <c r="T391">
        <f t="shared" si="55"/>
        <v>0.938575885408481</v>
      </c>
    </row>
    <row r="392" hidden="1" spans="1:20">
      <c r="A392">
        <v>598</v>
      </c>
      <c r="B392">
        <v>911</v>
      </c>
      <c r="C392" t="s">
        <v>369</v>
      </c>
      <c r="D392" s="1">
        <v>0</v>
      </c>
      <c r="E392" s="1">
        <v>0</v>
      </c>
      <c r="F392" s="1">
        <v>6.54486136996911</v>
      </c>
      <c r="G392" s="1">
        <v>4.15712204130277</v>
      </c>
      <c r="H392" s="1">
        <v>0</v>
      </c>
      <c r="I392" s="1">
        <v>8.35905542911012</v>
      </c>
      <c r="J392" s="1">
        <f t="shared" si="49"/>
        <v>2</v>
      </c>
      <c r="K392" s="1">
        <f t="shared" si="50"/>
        <v>1</v>
      </c>
      <c r="L392" s="1">
        <f t="shared" si="51"/>
        <v>0</v>
      </c>
      <c r="M392" s="1">
        <f>AVERAGE(D392:I392)</f>
        <v>3.17683980673033</v>
      </c>
      <c r="N392">
        <f t="shared" si="52"/>
        <v>0.522912157920465</v>
      </c>
      <c r="O392" s="2">
        <f t="shared" si="48"/>
        <v>-1.91236708661897</v>
      </c>
      <c r="P392">
        <f>_xlfn.F.TEST(D392:F392,G392:I392)</f>
        <v>0.899511338947043</v>
      </c>
      <c r="Q392">
        <f>_xlfn.T.TEST(D392:F392,G392:I392,2,2)</f>
        <v>0.573694537707399</v>
      </c>
      <c r="R392">
        <f t="shared" si="53"/>
        <v>-0.935359481065866</v>
      </c>
      <c r="S392">
        <f t="shared" si="54"/>
        <v>0.241319285126847</v>
      </c>
      <c r="T392">
        <f t="shared" si="55"/>
        <v>0.935359481065866</v>
      </c>
    </row>
    <row r="393" hidden="1" spans="1:20">
      <c r="A393">
        <v>237</v>
      </c>
      <c r="B393">
        <v>408</v>
      </c>
      <c r="C393" t="s">
        <v>370</v>
      </c>
      <c r="D393" s="1">
        <v>107.783118912863</v>
      </c>
      <c r="E393" s="1">
        <v>119.467576692525</v>
      </c>
      <c r="F393" s="1">
        <v>127.624796714398</v>
      </c>
      <c r="G393" s="1">
        <v>161.296335202548</v>
      </c>
      <c r="H393" s="1">
        <v>258.451812440163</v>
      </c>
      <c r="I393" s="1">
        <v>256.091061782737</v>
      </c>
      <c r="J393" s="1">
        <f t="shared" si="49"/>
        <v>0</v>
      </c>
      <c r="K393" s="1">
        <f t="shared" si="50"/>
        <v>0</v>
      </c>
      <c r="L393" s="1">
        <f t="shared" si="51"/>
        <v>2</v>
      </c>
      <c r="N393">
        <f t="shared" si="52"/>
        <v>0.525088641455823</v>
      </c>
      <c r="O393" s="2">
        <f t="shared" si="48"/>
        <v>-1.90444035739846</v>
      </c>
      <c r="P393">
        <f>_xlfn.F.TEST(D393:F393,G393:I393)</f>
        <v>0.0627257514469115</v>
      </c>
      <c r="Q393">
        <f>_xlfn.T.TEST(D393:F393,G393:I393,2,2)</f>
        <v>0.0301975692707697</v>
      </c>
      <c r="R393">
        <f t="shared" si="53"/>
        <v>-0.929367106786612</v>
      </c>
      <c r="S393">
        <f t="shared" si="54"/>
        <v>1.52002801382356</v>
      </c>
      <c r="T393">
        <f t="shared" si="55"/>
        <v>0.929367106786612</v>
      </c>
    </row>
    <row r="394" hidden="1" spans="1:20">
      <c r="A394">
        <v>167</v>
      </c>
      <c r="B394">
        <v>288</v>
      </c>
      <c r="C394" t="s">
        <v>371</v>
      </c>
      <c r="D394" s="1">
        <v>58.4586407662987</v>
      </c>
      <c r="E394" s="1">
        <v>35.9374011188897</v>
      </c>
      <c r="F394" s="1">
        <v>27.2702557082046</v>
      </c>
      <c r="G394" s="1">
        <v>24.1113078395561</v>
      </c>
      <c r="H394" s="1">
        <v>25.3544499545729</v>
      </c>
      <c r="I394" s="1">
        <v>14.4383684684629</v>
      </c>
      <c r="J394" s="1">
        <f t="shared" si="49"/>
        <v>0</v>
      </c>
      <c r="K394" s="1">
        <f t="shared" si="50"/>
        <v>0</v>
      </c>
      <c r="L394" s="1">
        <f t="shared" si="51"/>
        <v>2</v>
      </c>
      <c r="N394">
        <f t="shared" si="52"/>
        <v>1.90388797576932</v>
      </c>
      <c r="O394" s="2">
        <f t="shared" si="48"/>
        <v>1.90388797576932</v>
      </c>
      <c r="P394">
        <f>_xlfn.F.TEST(D394:F394,G394:I394)</f>
        <v>0.242209256715806</v>
      </c>
      <c r="Q394">
        <f>_xlfn.T.TEST(D394:F394,G394:I394,2,2)</f>
        <v>0.124087474901458</v>
      </c>
      <c r="R394">
        <f t="shared" si="53"/>
        <v>0.928948593374473</v>
      </c>
      <c r="S394">
        <f t="shared" si="54"/>
        <v>0.906272052954954</v>
      </c>
      <c r="T394">
        <f t="shared" si="55"/>
        <v>0.928948593374473</v>
      </c>
    </row>
    <row r="395" hidden="1" spans="1:20">
      <c r="A395">
        <v>43</v>
      </c>
      <c r="B395">
        <v>34</v>
      </c>
      <c r="C395" t="s">
        <v>372</v>
      </c>
      <c r="D395" s="1">
        <v>255.756553352557</v>
      </c>
      <c r="E395" s="1">
        <v>260.30333783412</v>
      </c>
      <c r="F395" s="1">
        <v>581.947256813086</v>
      </c>
      <c r="G395" s="1">
        <v>611.512652275638</v>
      </c>
      <c r="H395" s="1">
        <v>774.128609096879</v>
      </c>
      <c r="I395" s="1">
        <v>704.820355499967</v>
      </c>
      <c r="J395" s="1">
        <f t="shared" si="49"/>
        <v>0</v>
      </c>
      <c r="K395" s="1">
        <f t="shared" si="50"/>
        <v>0</v>
      </c>
      <c r="L395" s="1">
        <f t="shared" si="51"/>
        <v>2</v>
      </c>
      <c r="N395">
        <f t="shared" si="52"/>
        <v>0.525246260987312</v>
      </c>
      <c r="O395" s="2">
        <f t="shared" si="48"/>
        <v>-1.90386885976168</v>
      </c>
      <c r="P395">
        <f>_xlfn.F.TEST(D395:F395,G395:I395)</f>
        <v>0.319849079175347</v>
      </c>
      <c r="Q395">
        <f>_xlfn.T.TEST(D395:F395,G395:I395,2,2)</f>
        <v>0.0484133540720615</v>
      </c>
      <c r="R395">
        <f t="shared" si="53"/>
        <v>-0.928934107906723</v>
      </c>
      <c r="S395">
        <f t="shared" si="54"/>
        <v>1.31503482844094</v>
      </c>
      <c r="T395">
        <f t="shared" si="55"/>
        <v>0.928934107906723</v>
      </c>
    </row>
    <row r="396" hidden="1" spans="1:20">
      <c r="A396">
        <v>311</v>
      </c>
      <c r="B396">
        <v>529</v>
      </c>
      <c r="C396" t="s">
        <v>373</v>
      </c>
      <c r="D396" s="1">
        <v>51.1513106705114</v>
      </c>
      <c r="E396" s="1">
        <v>26.2245900056763</v>
      </c>
      <c r="F396" s="1">
        <v>31.6334966215173</v>
      </c>
      <c r="G396" s="1">
        <v>21.6170346147744</v>
      </c>
      <c r="H396" s="1">
        <v>21.265022542545</v>
      </c>
      <c r="I396" s="1">
        <v>14.4383684684629</v>
      </c>
      <c r="J396" s="1">
        <f t="shared" si="49"/>
        <v>0</v>
      </c>
      <c r="K396" s="1">
        <f t="shared" si="50"/>
        <v>0</v>
      </c>
      <c r="L396" s="1">
        <f t="shared" si="51"/>
        <v>2</v>
      </c>
      <c r="N396">
        <f t="shared" si="52"/>
        <v>1.90175484755426</v>
      </c>
      <c r="O396" s="2">
        <f t="shared" si="48"/>
        <v>1.90175484755426</v>
      </c>
      <c r="P396">
        <f>_xlfn.F.TEST(D396:F396,G396:I396)</f>
        <v>0.173942460489199</v>
      </c>
      <c r="Q396">
        <f>_xlfn.T.TEST(D396:F396,G396:I396,2,2)</f>
        <v>0.0953011410123644</v>
      </c>
      <c r="R396">
        <f t="shared" si="53"/>
        <v>0.92733128246927</v>
      </c>
      <c r="S396">
        <f t="shared" si="54"/>
        <v>1.02090189965121</v>
      </c>
      <c r="T396">
        <f t="shared" si="55"/>
        <v>0.92733128246927</v>
      </c>
    </row>
    <row r="397" hidden="1" spans="1:20">
      <c r="A397">
        <v>219</v>
      </c>
      <c r="B397">
        <v>376</v>
      </c>
      <c r="C397" t="s">
        <v>374</v>
      </c>
      <c r="D397" s="1">
        <v>0</v>
      </c>
      <c r="E397" s="1">
        <v>3.88512444528537</v>
      </c>
      <c r="F397" s="1">
        <v>0</v>
      </c>
      <c r="G397" s="1">
        <v>0</v>
      </c>
      <c r="H397" s="1">
        <v>2.04471370601394</v>
      </c>
      <c r="I397" s="1">
        <v>0</v>
      </c>
      <c r="J397" s="1">
        <f t="shared" si="49"/>
        <v>2</v>
      </c>
      <c r="K397" s="1">
        <f t="shared" si="50"/>
        <v>2</v>
      </c>
      <c r="L397" s="1">
        <f t="shared" si="51"/>
        <v>0</v>
      </c>
      <c r="M397" s="1">
        <f>AVERAGE(D397:I397)</f>
        <v>0.988306358549885</v>
      </c>
      <c r="N397">
        <f t="shared" si="52"/>
        <v>1.90008236060549</v>
      </c>
      <c r="O397" s="2">
        <f t="shared" si="48"/>
        <v>1.90008236060549</v>
      </c>
      <c r="P397">
        <f>_xlfn.F.TEST(D397:F397,G397:I397)</f>
        <v>0.433810027636113</v>
      </c>
      <c r="Q397">
        <f>_xlfn.T.TEST(D397:F397,G397:I397,2,2)</f>
        <v>0.696605892361507</v>
      </c>
      <c r="R397">
        <f t="shared" si="53"/>
        <v>0.926061954694049</v>
      </c>
      <c r="S397">
        <f t="shared" si="54"/>
        <v>0.157012856307204</v>
      </c>
      <c r="T397">
        <f t="shared" si="55"/>
        <v>0.926061954694049</v>
      </c>
    </row>
    <row r="398" hidden="1" spans="1:20">
      <c r="A398">
        <v>220</v>
      </c>
      <c r="B398">
        <v>378</v>
      </c>
      <c r="C398" t="s">
        <v>374</v>
      </c>
      <c r="D398" s="1">
        <v>0</v>
      </c>
      <c r="E398" s="1">
        <v>3.88512444528537</v>
      </c>
      <c r="F398" s="1">
        <v>0</v>
      </c>
      <c r="G398" s="1">
        <v>0</v>
      </c>
      <c r="H398" s="1">
        <v>2.04471370601394</v>
      </c>
      <c r="I398" s="1">
        <v>0</v>
      </c>
      <c r="J398" s="1">
        <f t="shared" si="49"/>
        <v>2</v>
      </c>
      <c r="K398" s="1">
        <f t="shared" si="50"/>
        <v>2</v>
      </c>
      <c r="L398" s="1">
        <f t="shared" si="51"/>
        <v>0</v>
      </c>
      <c r="M398" s="1">
        <f>AVERAGE(D398:I398)</f>
        <v>0.988306358549885</v>
      </c>
      <c r="N398">
        <f t="shared" si="52"/>
        <v>1.90008236060549</v>
      </c>
      <c r="O398" s="2">
        <f t="shared" si="48"/>
        <v>1.90008236060549</v>
      </c>
      <c r="P398">
        <f>_xlfn.F.TEST(D398:F398,G398:I398)</f>
        <v>0.433810027636113</v>
      </c>
      <c r="Q398">
        <f>_xlfn.T.TEST(D398:F398,G398:I398,2,2)</f>
        <v>0.696605892361507</v>
      </c>
      <c r="R398">
        <f t="shared" si="53"/>
        <v>0.926061954694049</v>
      </c>
      <c r="S398">
        <f t="shared" si="54"/>
        <v>0.157012856307204</v>
      </c>
      <c r="T398">
        <f t="shared" si="55"/>
        <v>0.926061954694049</v>
      </c>
    </row>
    <row r="399" hidden="1" spans="1:20">
      <c r="A399">
        <v>522</v>
      </c>
      <c r="B399">
        <v>823</v>
      </c>
      <c r="C399" t="s">
        <v>375</v>
      </c>
      <c r="D399" s="1">
        <v>124.224611628385</v>
      </c>
      <c r="E399" s="1">
        <v>80.6163322396715</v>
      </c>
      <c r="F399" s="1">
        <v>129.806417171054</v>
      </c>
      <c r="G399" s="1">
        <v>42.4026448212883</v>
      </c>
      <c r="H399" s="1">
        <v>65.4308385924462</v>
      </c>
      <c r="I399" s="1">
        <v>68.3922716927191</v>
      </c>
      <c r="J399" s="1">
        <f t="shared" si="49"/>
        <v>0</v>
      </c>
      <c r="K399" s="1">
        <f t="shared" si="50"/>
        <v>0</v>
      </c>
      <c r="L399" s="1">
        <f t="shared" si="51"/>
        <v>2</v>
      </c>
      <c r="N399">
        <f t="shared" si="52"/>
        <v>1.89896965308481</v>
      </c>
      <c r="O399" s="2">
        <f t="shared" si="48"/>
        <v>1.89896965308481</v>
      </c>
      <c r="P399">
        <f>_xlfn.F.TEST(D399:F399,G399:I399)</f>
        <v>0.436328945051954</v>
      </c>
      <c r="Q399">
        <f>_xlfn.T.TEST(D399:F399,G399:I399,2,2)</f>
        <v>0.0398342617795092</v>
      </c>
      <c r="R399">
        <f t="shared" si="53"/>
        <v>0.925216850356352</v>
      </c>
      <c r="S399">
        <f t="shared" si="54"/>
        <v>1.39974322689948</v>
      </c>
      <c r="T399">
        <f t="shared" si="55"/>
        <v>0.925216850356352</v>
      </c>
    </row>
    <row r="400" hidden="1" spans="1:20">
      <c r="A400">
        <v>92</v>
      </c>
      <c r="B400">
        <v>164</v>
      </c>
      <c r="C400" t="s">
        <v>376</v>
      </c>
      <c r="D400" s="1">
        <v>414.690982935931</v>
      </c>
      <c r="E400" s="1">
        <v>253.504370054871</v>
      </c>
      <c r="F400" s="1">
        <v>540.496468136615</v>
      </c>
      <c r="G400" s="1">
        <v>1100.39020433284</v>
      </c>
      <c r="H400" s="1">
        <v>532.852391787234</v>
      </c>
      <c r="I400" s="1">
        <v>660.745335964659</v>
      </c>
      <c r="J400" s="1">
        <f t="shared" si="49"/>
        <v>0</v>
      </c>
      <c r="K400" s="1">
        <f t="shared" si="50"/>
        <v>0</v>
      </c>
      <c r="L400" s="1">
        <f t="shared" si="51"/>
        <v>2</v>
      </c>
      <c r="N400">
        <f t="shared" si="52"/>
        <v>0.526895457566327</v>
      </c>
      <c r="O400" s="2">
        <f t="shared" si="48"/>
        <v>-1.89790970037755</v>
      </c>
      <c r="P400">
        <f>_xlfn.F.TEST(D400:F400,G400:I400)</f>
        <v>0.378623512798181</v>
      </c>
      <c r="Q400">
        <f>_xlfn.T.TEST(D400:F400,G400:I400,2,2)</f>
        <v>0.130972605080137</v>
      </c>
      <c r="R400">
        <f t="shared" si="53"/>
        <v>-0.924411352782316</v>
      </c>
      <c r="S400">
        <f t="shared" si="54"/>
        <v>0.882819534166448</v>
      </c>
      <c r="T400">
        <f t="shared" si="55"/>
        <v>0.924411352782316</v>
      </c>
    </row>
    <row r="401" hidden="1" spans="1:20">
      <c r="A401">
        <v>93</v>
      </c>
      <c r="B401">
        <v>166</v>
      </c>
      <c r="C401" t="s">
        <v>376</v>
      </c>
      <c r="D401" s="1">
        <v>414.690982935931</v>
      </c>
      <c r="E401" s="1">
        <v>253.504370054871</v>
      </c>
      <c r="F401" s="1">
        <v>540.496468136615</v>
      </c>
      <c r="G401" s="1">
        <v>1100.39020433284</v>
      </c>
      <c r="H401" s="1">
        <v>532.852391787234</v>
      </c>
      <c r="I401" s="1">
        <v>660.745335964659</v>
      </c>
      <c r="J401" s="1">
        <f t="shared" si="49"/>
        <v>0</v>
      </c>
      <c r="K401" s="1">
        <f t="shared" si="50"/>
        <v>0</v>
      </c>
      <c r="L401" s="1">
        <f t="shared" si="51"/>
        <v>2</v>
      </c>
      <c r="N401">
        <f t="shared" si="52"/>
        <v>0.526895457566327</v>
      </c>
      <c r="O401" s="2">
        <f t="shared" si="48"/>
        <v>-1.89790970037755</v>
      </c>
      <c r="P401">
        <f>_xlfn.F.TEST(D401:F401,G401:I401)</f>
        <v>0.378623512798181</v>
      </c>
      <c r="Q401">
        <f>_xlfn.T.TEST(D401:F401,G401:I401,2,2)</f>
        <v>0.130972605080137</v>
      </c>
      <c r="R401">
        <f t="shared" si="53"/>
        <v>-0.924411352782316</v>
      </c>
      <c r="S401">
        <f t="shared" si="54"/>
        <v>0.882819534166448</v>
      </c>
      <c r="T401">
        <f t="shared" si="55"/>
        <v>0.924411352782316</v>
      </c>
    </row>
    <row r="402" hidden="1" spans="1:20">
      <c r="A402">
        <v>177</v>
      </c>
      <c r="B402">
        <v>306</v>
      </c>
      <c r="C402" t="s">
        <v>377</v>
      </c>
      <c r="D402" s="1">
        <v>0</v>
      </c>
      <c r="E402" s="1">
        <v>6.79896777924941</v>
      </c>
      <c r="F402" s="1">
        <v>6.54486136996911</v>
      </c>
      <c r="G402" s="1">
        <v>14.96563934869</v>
      </c>
      <c r="H402" s="1">
        <v>5.72519837683904</v>
      </c>
      <c r="I402" s="1">
        <v>4.55948477951461</v>
      </c>
      <c r="J402" s="1">
        <f t="shared" si="49"/>
        <v>1</v>
      </c>
      <c r="K402" s="1">
        <f t="shared" si="50"/>
        <v>0</v>
      </c>
      <c r="L402" s="1">
        <f t="shared" si="51"/>
        <v>1</v>
      </c>
      <c r="N402">
        <f t="shared" si="52"/>
        <v>0.528461731391872</v>
      </c>
      <c r="O402" s="2">
        <f t="shared" si="48"/>
        <v>-1.89228460756502</v>
      </c>
      <c r="P402">
        <f>_xlfn.F.TEST(D402:F402,G402:I402)</f>
        <v>0.627296132709294</v>
      </c>
      <c r="Q402">
        <f>_xlfn.T.TEST(D402:F402,G402:I402,2,2)</f>
        <v>0.374376861039065</v>
      </c>
      <c r="R402">
        <f t="shared" si="53"/>
        <v>-0.920129092399813</v>
      </c>
      <c r="S402">
        <f t="shared" si="54"/>
        <v>0.426691001369819</v>
      </c>
      <c r="T402">
        <f t="shared" si="55"/>
        <v>0.920129092399813</v>
      </c>
    </row>
    <row r="403" hidden="1" spans="1:20">
      <c r="A403">
        <v>220</v>
      </c>
      <c r="B403">
        <v>173</v>
      </c>
      <c r="C403" t="s">
        <v>378</v>
      </c>
      <c r="D403" s="1">
        <v>0</v>
      </c>
      <c r="E403" s="1">
        <v>3.88512444528537</v>
      </c>
      <c r="F403" s="1">
        <v>3.27243068498455</v>
      </c>
      <c r="G403" s="1">
        <v>0</v>
      </c>
      <c r="H403" s="1">
        <v>0</v>
      </c>
      <c r="I403" s="1">
        <v>3.79957064959551</v>
      </c>
      <c r="J403" s="1">
        <f t="shared" si="49"/>
        <v>1</v>
      </c>
      <c r="K403" s="1">
        <f t="shared" si="50"/>
        <v>2</v>
      </c>
      <c r="L403" s="1">
        <f t="shared" si="51"/>
        <v>0</v>
      </c>
      <c r="M403" s="1">
        <f>AVERAGE(D403:I403)</f>
        <v>1.82618762997757</v>
      </c>
      <c r="N403">
        <f t="shared" si="52"/>
        <v>1.88377998209663</v>
      </c>
      <c r="O403" s="2">
        <f t="shared" si="48"/>
        <v>1.88377998209663</v>
      </c>
      <c r="P403">
        <f>_xlfn.F.TEST(D403:F403,G403:I403)</f>
        <v>0.951044598015615</v>
      </c>
      <c r="Q403">
        <f>_xlfn.T.TEST(D403:F403,G403:I403,2,2)</f>
        <v>0.556967456263624</v>
      </c>
      <c r="R403">
        <f t="shared" si="53"/>
        <v>0.913630473828622</v>
      </c>
      <c r="S403">
        <f t="shared" si="54"/>
        <v>0.254170180011252</v>
      </c>
      <c r="T403">
        <f t="shared" si="55"/>
        <v>0.913630473828622</v>
      </c>
    </row>
    <row r="404" hidden="1" spans="1:20">
      <c r="A404">
        <v>221</v>
      </c>
      <c r="B404">
        <v>173</v>
      </c>
      <c r="C404" t="s">
        <v>378</v>
      </c>
      <c r="D404" s="1">
        <v>0</v>
      </c>
      <c r="E404" s="1">
        <v>3.88512444528537</v>
      </c>
      <c r="F404" s="1">
        <v>3.27243068498455</v>
      </c>
      <c r="G404" s="1">
        <v>0</v>
      </c>
      <c r="H404" s="1">
        <v>0</v>
      </c>
      <c r="I404" s="1">
        <v>3.79957064959551</v>
      </c>
      <c r="J404" s="1">
        <f t="shared" si="49"/>
        <v>1</v>
      </c>
      <c r="K404" s="1">
        <f t="shared" si="50"/>
        <v>2</v>
      </c>
      <c r="L404" s="1">
        <f t="shared" si="51"/>
        <v>0</v>
      </c>
      <c r="M404" s="1">
        <f>AVERAGE(D404:I404)</f>
        <v>1.82618762997757</v>
      </c>
      <c r="N404">
        <f t="shared" si="52"/>
        <v>1.88377998209663</v>
      </c>
      <c r="O404" s="2">
        <f t="shared" ref="O404:O467" si="56">IF(N404&gt;1,N404,-1/N404)</f>
        <v>1.88377998209663</v>
      </c>
      <c r="P404">
        <f>_xlfn.F.TEST(D404:F404,G404:I404)</f>
        <v>0.951044598015615</v>
      </c>
      <c r="Q404">
        <f>_xlfn.T.TEST(D404:F404,G404:I404,2,2)</f>
        <v>0.556967456263624</v>
      </c>
      <c r="R404">
        <f t="shared" si="53"/>
        <v>0.913630473828622</v>
      </c>
      <c r="S404">
        <f t="shared" si="54"/>
        <v>0.254170180011252</v>
      </c>
      <c r="T404">
        <f t="shared" si="55"/>
        <v>0.913630473828622</v>
      </c>
    </row>
    <row r="405" hidden="1" spans="1:20">
      <c r="A405">
        <v>211</v>
      </c>
      <c r="B405">
        <v>364</v>
      </c>
      <c r="C405" t="s">
        <v>379</v>
      </c>
      <c r="D405" s="1">
        <v>10865.9998524358</v>
      </c>
      <c r="E405" s="1">
        <v>10443.2145089271</v>
      </c>
      <c r="F405" s="1">
        <v>9066.81461786387</v>
      </c>
      <c r="G405" s="1">
        <v>6885.02552480566</v>
      </c>
      <c r="H405" s="1">
        <v>3978.19498642073</v>
      </c>
      <c r="I405" s="1">
        <v>5263.92517794962</v>
      </c>
      <c r="J405" s="1">
        <f t="shared" si="49"/>
        <v>0</v>
      </c>
      <c r="K405" s="1">
        <f t="shared" si="50"/>
        <v>0</v>
      </c>
      <c r="L405" s="1">
        <f t="shared" si="51"/>
        <v>2</v>
      </c>
      <c r="N405">
        <f t="shared" si="52"/>
        <v>1.88353410855674</v>
      </c>
      <c r="O405" s="2">
        <f t="shared" si="56"/>
        <v>1.88353410855674</v>
      </c>
      <c r="P405">
        <f>_xlfn.F.TEST(D405:F405,G405:I405)</f>
        <v>0.588690714904745</v>
      </c>
      <c r="Q405">
        <f>_xlfn.T.TEST(D405:F405,G405:I405,2,2)</f>
        <v>0.00900911862668289</v>
      </c>
      <c r="R405">
        <f t="shared" si="53"/>
        <v>0.913442159008748</v>
      </c>
      <c r="S405">
        <f t="shared" si="54"/>
        <v>2.04531769451386</v>
      </c>
      <c r="T405">
        <f t="shared" si="55"/>
        <v>0.913442159008748</v>
      </c>
    </row>
    <row r="406" hidden="1" spans="1:20">
      <c r="A406">
        <v>217</v>
      </c>
      <c r="B406">
        <v>374</v>
      </c>
      <c r="C406" t="s">
        <v>380</v>
      </c>
      <c r="D406" s="1">
        <v>12.7878276676278</v>
      </c>
      <c r="E406" s="1">
        <v>61.1907100132446</v>
      </c>
      <c r="F406" s="1">
        <v>7.63567159829729</v>
      </c>
      <c r="G406" s="1">
        <v>45.7283424543305</v>
      </c>
      <c r="H406" s="1">
        <v>53.1625563563626</v>
      </c>
      <c r="I406" s="1">
        <v>54.7138173541753</v>
      </c>
      <c r="J406" s="1">
        <f t="shared" si="49"/>
        <v>0</v>
      </c>
      <c r="K406" s="1">
        <f t="shared" si="50"/>
        <v>0</v>
      </c>
      <c r="L406" s="1">
        <f t="shared" si="51"/>
        <v>2</v>
      </c>
      <c r="N406">
        <f t="shared" si="52"/>
        <v>0.53132619438306</v>
      </c>
      <c r="O406" s="2">
        <f t="shared" si="56"/>
        <v>-1.88208300394663</v>
      </c>
      <c r="P406">
        <f>_xlfn.F.TEST(D406:F406,G406:I406)</f>
        <v>0.0514934105770205</v>
      </c>
      <c r="Q406">
        <f>_xlfn.T.TEST(D406:F406,G406:I406,2,2)</f>
        <v>0.237289459078302</v>
      </c>
      <c r="R406">
        <f t="shared" si="53"/>
        <v>-0.912330255453023</v>
      </c>
      <c r="S406">
        <f t="shared" si="54"/>
        <v>0.624721553673961</v>
      </c>
      <c r="T406">
        <f t="shared" si="55"/>
        <v>0.912330255453023</v>
      </c>
    </row>
    <row r="407" hidden="1" spans="1:20">
      <c r="A407">
        <v>543</v>
      </c>
      <c r="B407">
        <v>851</v>
      </c>
      <c r="C407" t="s">
        <v>381</v>
      </c>
      <c r="D407" s="1">
        <v>10.960995143681</v>
      </c>
      <c r="E407" s="1">
        <v>0</v>
      </c>
      <c r="F407" s="1">
        <v>0</v>
      </c>
      <c r="G407" s="1">
        <v>9.97709289912666</v>
      </c>
      <c r="H407" s="1">
        <v>10.6325112712725</v>
      </c>
      <c r="I407" s="1">
        <v>0</v>
      </c>
      <c r="J407" s="1">
        <f t="shared" si="49"/>
        <v>2</v>
      </c>
      <c r="K407" s="1">
        <f t="shared" si="50"/>
        <v>1</v>
      </c>
      <c r="L407" s="1">
        <f t="shared" si="51"/>
        <v>0</v>
      </c>
      <c r="M407" s="1">
        <f>AVERAGE(D407:I407)</f>
        <v>5.26176655234669</v>
      </c>
      <c r="N407">
        <f t="shared" si="52"/>
        <v>0.531839187839613</v>
      </c>
      <c r="O407" s="2">
        <f t="shared" si="56"/>
        <v>-1.88026761258813</v>
      </c>
      <c r="P407">
        <f>_xlfn.F.TEST(D407:F407,G407:I407)</f>
        <v>0.939854332662061</v>
      </c>
      <c r="Q407">
        <f>_xlfn.T.TEST(D407:F407,G407:I407,2,2)</f>
        <v>0.556469362403381</v>
      </c>
      <c r="R407">
        <f t="shared" si="53"/>
        <v>-0.910938010773899</v>
      </c>
      <c r="S407">
        <f t="shared" si="54"/>
        <v>0.254558741671467</v>
      </c>
      <c r="T407">
        <f t="shared" si="55"/>
        <v>0.910938010773899</v>
      </c>
    </row>
    <row r="408" hidden="1" spans="1:20">
      <c r="A408">
        <v>102</v>
      </c>
      <c r="B408">
        <v>109</v>
      </c>
      <c r="C408" t="s">
        <v>382</v>
      </c>
      <c r="D408" s="1">
        <v>14.6146601915747</v>
      </c>
      <c r="E408" s="1">
        <v>9.71281111321344</v>
      </c>
      <c r="F408" s="1">
        <v>7.63567159829729</v>
      </c>
      <c r="G408" s="1">
        <v>7.482819674345</v>
      </c>
      <c r="H408" s="1">
        <v>5.72519837683904</v>
      </c>
      <c r="I408" s="1">
        <v>3.79957064959551</v>
      </c>
      <c r="J408" s="1">
        <f t="shared" si="49"/>
        <v>0</v>
      </c>
      <c r="K408" s="1">
        <f t="shared" si="50"/>
        <v>0</v>
      </c>
      <c r="L408" s="1">
        <f t="shared" si="51"/>
        <v>2</v>
      </c>
      <c r="N408">
        <f t="shared" si="52"/>
        <v>1.87934594758988</v>
      </c>
      <c r="O408" s="2">
        <f t="shared" si="56"/>
        <v>1.87934594758988</v>
      </c>
      <c r="P408">
        <f>_xlfn.F.TEST(D408:F408,G408:I408)</f>
        <v>0.418089987513026</v>
      </c>
      <c r="Q408">
        <f>_xlfn.T.TEST(D408:F408,G408:I408,2,2)</f>
        <v>0.0987610885566258</v>
      </c>
      <c r="R408">
        <f t="shared" si="53"/>
        <v>0.910230660655227</v>
      </c>
      <c r="S408">
        <f t="shared" si="54"/>
        <v>1.00541413186758</v>
      </c>
      <c r="T408">
        <f t="shared" si="55"/>
        <v>0.910230660655227</v>
      </c>
    </row>
    <row r="409" hidden="1" spans="1:20">
      <c r="A409">
        <v>17</v>
      </c>
      <c r="B409">
        <v>19</v>
      </c>
      <c r="C409" t="s">
        <v>383</v>
      </c>
      <c r="D409" s="1">
        <v>6.6983859211384</v>
      </c>
      <c r="E409" s="1">
        <v>28.167152228319</v>
      </c>
      <c r="F409" s="1">
        <v>4.72684432275546</v>
      </c>
      <c r="G409" s="1">
        <v>16.2127759610808</v>
      </c>
      <c r="H409" s="1">
        <v>30.8070198372768</v>
      </c>
      <c r="I409" s="1">
        <v>27.3569086770877</v>
      </c>
      <c r="J409" s="1">
        <f t="shared" si="49"/>
        <v>0</v>
      </c>
      <c r="K409" s="1">
        <f t="shared" si="50"/>
        <v>0</v>
      </c>
      <c r="L409" s="1">
        <f t="shared" si="51"/>
        <v>2</v>
      </c>
      <c r="N409">
        <f t="shared" si="52"/>
        <v>0.532322354848135</v>
      </c>
      <c r="O409" s="2">
        <f t="shared" si="56"/>
        <v>-1.87856097135971</v>
      </c>
      <c r="P409">
        <f>_xlfn.F.TEST(D409:F409,G409:I409)</f>
        <v>0.512109251541108</v>
      </c>
      <c r="Q409">
        <f>_xlfn.T.TEST(D409:F409,G409:I409,2,2)</f>
        <v>0.253601084007031</v>
      </c>
      <c r="R409">
        <f t="shared" si="53"/>
        <v>-0.909627941452556</v>
      </c>
      <c r="S409">
        <f t="shared" si="54"/>
        <v>0.595848894413074</v>
      </c>
      <c r="T409">
        <f t="shared" si="55"/>
        <v>0.909627941452556</v>
      </c>
    </row>
    <row r="410" hidden="1" spans="1:20">
      <c r="A410">
        <v>18</v>
      </c>
      <c r="B410">
        <v>19</v>
      </c>
      <c r="C410" t="s">
        <v>383</v>
      </c>
      <c r="D410" s="1">
        <v>6.6983859211384</v>
      </c>
      <c r="E410" s="1">
        <v>28.167152228319</v>
      </c>
      <c r="F410" s="1">
        <v>4.72684432275546</v>
      </c>
      <c r="G410" s="1">
        <v>16.2127759610808</v>
      </c>
      <c r="H410" s="1">
        <v>30.8070198372768</v>
      </c>
      <c r="I410" s="1">
        <v>27.3569086770877</v>
      </c>
      <c r="J410" s="1">
        <f t="shared" si="49"/>
        <v>0</v>
      </c>
      <c r="K410" s="1">
        <f t="shared" si="50"/>
        <v>0</v>
      </c>
      <c r="L410" s="1">
        <f t="shared" si="51"/>
        <v>2</v>
      </c>
      <c r="N410">
        <f t="shared" si="52"/>
        <v>0.532322354848135</v>
      </c>
      <c r="O410" s="2">
        <f t="shared" si="56"/>
        <v>-1.87856097135971</v>
      </c>
      <c r="P410">
        <f>_xlfn.F.TEST(D410:F410,G410:I410)</f>
        <v>0.512109251541108</v>
      </c>
      <c r="Q410">
        <f>_xlfn.T.TEST(D410:F410,G410:I410,2,2)</f>
        <v>0.253601084007031</v>
      </c>
      <c r="R410">
        <f t="shared" si="53"/>
        <v>-0.909627941452556</v>
      </c>
      <c r="S410">
        <f t="shared" si="54"/>
        <v>0.595848894413074</v>
      </c>
      <c r="T410">
        <f t="shared" si="55"/>
        <v>0.909627941452556</v>
      </c>
    </row>
    <row r="411" hidden="1" spans="1:20">
      <c r="A411">
        <v>20</v>
      </c>
      <c r="B411">
        <v>21</v>
      </c>
      <c r="C411" t="s">
        <v>384</v>
      </c>
      <c r="D411" s="1">
        <v>6.6983859211384</v>
      </c>
      <c r="E411" s="1">
        <v>28.167152228319</v>
      </c>
      <c r="F411" s="1">
        <v>4.72684432275546</v>
      </c>
      <c r="G411" s="1">
        <v>16.2127759610808</v>
      </c>
      <c r="H411" s="1">
        <v>30.8070198372768</v>
      </c>
      <c r="I411" s="1">
        <v>27.3569086770877</v>
      </c>
      <c r="J411" s="1">
        <f t="shared" si="49"/>
        <v>0</v>
      </c>
      <c r="K411" s="1">
        <f t="shared" si="50"/>
        <v>0</v>
      </c>
      <c r="L411" s="1">
        <f t="shared" si="51"/>
        <v>2</v>
      </c>
      <c r="N411">
        <f t="shared" si="52"/>
        <v>0.532322354848135</v>
      </c>
      <c r="O411" s="2">
        <f t="shared" si="56"/>
        <v>-1.87856097135971</v>
      </c>
      <c r="P411">
        <f>_xlfn.F.TEST(D411:F411,G411:I411)</f>
        <v>0.512109251541108</v>
      </c>
      <c r="Q411">
        <f>_xlfn.T.TEST(D411:F411,G411:I411,2,2)</f>
        <v>0.253601084007031</v>
      </c>
      <c r="R411">
        <f t="shared" si="53"/>
        <v>-0.909627941452556</v>
      </c>
      <c r="S411">
        <f t="shared" si="54"/>
        <v>0.595848894413074</v>
      </c>
      <c r="T411">
        <f t="shared" si="55"/>
        <v>0.909627941452556</v>
      </c>
    </row>
    <row r="412" hidden="1" spans="1:20">
      <c r="A412">
        <v>4</v>
      </c>
      <c r="B412">
        <v>4</v>
      </c>
      <c r="C412" t="s">
        <v>385</v>
      </c>
      <c r="D412" s="1">
        <v>12.7878276676278</v>
      </c>
      <c r="E412" s="1">
        <v>15.5404977811415</v>
      </c>
      <c r="F412" s="1">
        <v>5.45405114164092</v>
      </c>
      <c r="G412" s="1">
        <v>8.31424408260555</v>
      </c>
      <c r="H412" s="1">
        <v>36.804846708251</v>
      </c>
      <c r="I412" s="1">
        <v>18.2379391180584</v>
      </c>
      <c r="J412" s="1">
        <f t="shared" si="49"/>
        <v>0</v>
      </c>
      <c r="K412" s="1">
        <f t="shared" si="50"/>
        <v>0</v>
      </c>
      <c r="L412" s="1">
        <f t="shared" si="51"/>
        <v>2</v>
      </c>
      <c r="N412">
        <f t="shared" si="52"/>
        <v>0.53320644353085</v>
      </c>
      <c r="O412" s="2">
        <f t="shared" si="56"/>
        <v>-1.87544620312178</v>
      </c>
      <c r="P412">
        <f>_xlfn.F.TEST(D412:F412,G412:I412)</f>
        <v>0.230035733914359</v>
      </c>
      <c r="Q412">
        <f>_xlfn.T.TEST(D412:F412,G412:I412,2,2)</f>
        <v>0.328965774614828</v>
      </c>
      <c r="R412">
        <f t="shared" si="53"/>
        <v>-0.907233880113452</v>
      </c>
      <c r="S412">
        <f t="shared" si="54"/>
        <v>0.4828492834151</v>
      </c>
      <c r="T412">
        <f t="shared" si="55"/>
        <v>0.907233880113452</v>
      </c>
    </row>
    <row r="413" hidden="1" spans="1:20">
      <c r="A413">
        <v>96</v>
      </c>
      <c r="B413">
        <v>172</v>
      </c>
      <c r="C413" t="s">
        <v>386</v>
      </c>
      <c r="D413" s="1">
        <v>102.302621341023</v>
      </c>
      <c r="E413" s="1">
        <v>103.927078911384</v>
      </c>
      <c r="F413" s="1">
        <v>87.2648182662547</v>
      </c>
      <c r="G413" s="1">
        <v>196.216160349491</v>
      </c>
      <c r="H413" s="1">
        <v>212.65022542545</v>
      </c>
      <c r="I413" s="1">
        <v>139.824199905115</v>
      </c>
      <c r="J413" s="1">
        <f t="shared" si="49"/>
        <v>0</v>
      </c>
      <c r="K413" s="1">
        <f t="shared" si="50"/>
        <v>0</v>
      </c>
      <c r="L413" s="1">
        <f t="shared" si="51"/>
        <v>2</v>
      </c>
      <c r="N413">
        <f t="shared" si="52"/>
        <v>0.534899861922908</v>
      </c>
      <c r="O413" s="2">
        <f t="shared" si="56"/>
        <v>-1.86950880190005</v>
      </c>
      <c r="P413">
        <f>_xlfn.F.TEST(D413:F413,G413:I413)</f>
        <v>0.109372825195288</v>
      </c>
      <c r="Q413">
        <f>_xlfn.T.TEST(D413:F413,G413:I413,2,2)</f>
        <v>0.0199398619526614</v>
      </c>
      <c r="R413">
        <f t="shared" si="53"/>
        <v>-0.902659263615265</v>
      </c>
      <c r="S413">
        <f t="shared" si="54"/>
        <v>1.70027785271468</v>
      </c>
      <c r="T413">
        <f t="shared" si="55"/>
        <v>0.902659263615265</v>
      </c>
    </row>
    <row r="414" hidden="1" spans="1:20">
      <c r="A414">
        <v>593</v>
      </c>
      <c r="B414">
        <v>906</v>
      </c>
      <c r="C414" t="s">
        <v>387</v>
      </c>
      <c r="D414" s="1">
        <v>12.7878276676278</v>
      </c>
      <c r="E414" s="1">
        <v>10.6840922245348</v>
      </c>
      <c r="F414" s="1">
        <v>21.8162045665637</v>
      </c>
      <c r="G414" s="1">
        <v>48.2226156791122</v>
      </c>
      <c r="H414" s="1">
        <v>9.81462578886693</v>
      </c>
      <c r="I414" s="1">
        <v>26.5969945471686</v>
      </c>
      <c r="J414" s="1">
        <f t="shared" si="49"/>
        <v>0</v>
      </c>
      <c r="K414" s="1">
        <f t="shared" si="50"/>
        <v>0</v>
      </c>
      <c r="L414" s="1">
        <f t="shared" si="51"/>
        <v>2</v>
      </c>
      <c r="N414">
        <f t="shared" si="52"/>
        <v>0.535104073611779</v>
      </c>
      <c r="O414" s="2">
        <f t="shared" si="56"/>
        <v>-1.86879534153109</v>
      </c>
      <c r="P414">
        <f>_xlfn.F.TEST(D414:F414,G414:I414)</f>
        <v>0.172416613863558</v>
      </c>
      <c r="Q414">
        <f>_xlfn.T.TEST(D414:F414,G414:I414,2,2)</f>
        <v>0.322478809426056</v>
      </c>
      <c r="R414">
        <f t="shared" si="53"/>
        <v>-0.902108583034347</v>
      </c>
      <c r="S414">
        <f t="shared" si="54"/>
        <v>0.491498818243274</v>
      </c>
      <c r="T414">
        <f t="shared" si="55"/>
        <v>0.902108583034347</v>
      </c>
    </row>
    <row r="415" hidden="1" spans="1:20">
      <c r="A415">
        <v>83</v>
      </c>
      <c r="B415">
        <v>83</v>
      </c>
      <c r="C415" t="s">
        <v>388</v>
      </c>
      <c r="D415" s="1">
        <v>0</v>
      </c>
      <c r="E415" s="1">
        <v>0</v>
      </c>
      <c r="F415" s="1">
        <v>7.63567159829729</v>
      </c>
      <c r="G415" s="1">
        <v>0</v>
      </c>
      <c r="H415" s="1">
        <v>4.08942741202789</v>
      </c>
      <c r="I415" s="1">
        <v>0</v>
      </c>
      <c r="J415" s="1">
        <f t="shared" si="49"/>
        <v>2</v>
      </c>
      <c r="K415" s="1">
        <f t="shared" si="50"/>
        <v>2</v>
      </c>
      <c r="L415" s="1">
        <f t="shared" si="51"/>
        <v>0</v>
      </c>
      <c r="M415" s="1">
        <f>AVERAGE(D415:I415)</f>
        <v>1.95418316838753</v>
      </c>
      <c r="N415">
        <f t="shared" si="52"/>
        <v>1.86717377005865</v>
      </c>
      <c r="O415" s="2">
        <f t="shared" si="56"/>
        <v>1.86717377005865</v>
      </c>
      <c r="P415">
        <f>_xlfn.F.TEST(D415:F415,G415:I415)</f>
        <v>0.445797897998301</v>
      </c>
      <c r="Q415">
        <f>_xlfn.T.TEST(D415:F415,G415:I415,2,2)</f>
        <v>0.703212390888631</v>
      </c>
      <c r="R415">
        <f t="shared" si="53"/>
        <v>0.900856199409767</v>
      </c>
      <c r="S415">
        <f t="shared" si="54"/>
        <v>0.152913485421276</v>
      </c>
      <c r="T415">
        <f t="shared" si="55"/>
        <v>0.900856199409767</v>
      </c>
    </row>
    <row r="416" hidden="1" spans="1:20">
      <c r="A416">
        <v>484</v>
      </c>
      <c r="B416">
        <v>775</v>
      </c>
      <c r="C416" t="s">
        <v>389</v>
      </c>
      <c r="D416" s="1">
        <v>2.1921990287362</v>
      </c>
      <c r="E416" s="1">
        <v>0</v>
      </c>
      <c r="F416" s="1">
        <v>0</v>
      </c>
      <c r="G416" s="1">
        <v>0</v>
      </c>
      <c r="H416" s="1">
        <v>4.08942741202789</v>
      </c>
      <c r="I416" s="1">
        <v>0</v>
      </c>
      <c r="J416" s="1">
        <f t="shared" si="49"/>
        <v>2</v>
      </c>
      <c r="K416" s="1">
        <f t="shared" si="50"/>
        <v>2</v>
      </c>
      <c r="L416" s="1">
        <f t="shared" si="51"/>
        <v>0</v>
      </c>
      <c r="M416" s="1">
        <f>AVERAGE(D416:I416)</f>
        <v>1.04693774012735</v>
      </c>
      <c r="N416">
        <f t="shared" si="52"/>
        <v>0.53606503010384</v>
      </c>
      <c r="O416" s="2">
        <f t="shared" si="56"/>
        <v>-1.86544531697263</v>
      </c>
      <c r="P416">
        <f>_xlfn.F.TEST(D416:F416,G416:I416)</f>
        <v>0.446439908748618</v>
      </c>
      <c r="Q416">
        <f>_xlfn.T.TEST(D416:F416,G416:I416,2,2)</f>
        <v>0.7035657030802</v>
      </c>
      <c r="R416">
        <f t="shared" si="53"/>
        <v>-0.899520070104471</v>
      </c>
      <c r="S416">
        <f t="shared" si="54"/>
        <v>0.152695339376677</v>
      </c>
      <c r="T416">
        <f t="shared" si="55"/>
        <v>0.899520070104471</v>
      </c>
    </row>
    <row r="417" hidden="1" spans="1:20">
      <c r="A417">
        <v>67</v>
      </c>
      <c r="B417">
        <v>65</v>
      </c>
      <c r="C417" t="s">
        <v>390</v>
      </c>
      <c r="D417" s="1">
        <v>10.960995143681</v>
      </c>
      <c r="E417" s="1">
        <v>6.79896777924941</v>
      </c>
      <c r="F417" s="1">
        <v>11.99891251161</v>
      </c>
      <c r="G417" s="1">
        <v>9.1456684908661</v>
      </c>
      <c r="H417" s="1">
        <v>0</v>
      </c>
      <c r="I417" s="1">
        <v>6.83922716927191</v>
      </c>
      <c r="J417" s="1">
        <f t="shared" si="49"/>
        <v>0</v>
      </c>
      <c r="K417" s="1">
        <f t="shared" si="50"/>
        <v>1</v>
      </c>
      <c r="L417" s="1">
        <f t="shared" si="51"/>
        <v>1</v>
      </c>
      <c r="N417">
        <f t="shared" si="52"/>
        <v>1.86168718690801</v>
      </c>
      <c r="O417" s="2">
        <f t="shared" si="56"/>
        <v>1.86168718690801</v>
      </c>
      <c r="P417">
        <f>_xlfn.F.TEST(D417:F417,G417:I417)</f>
        <v>0.501599419400367</v>
      </c>
      <c r="Q417">
        <f>_xlfn.T.TEST(D417:F417,G417:I417,2,2)</f>
        <v>0.22139961875042</v>
      </c>
      <c r="R417">
        <f t="shared" si="53"/>
        <v>0.896610682021777</v>
      </c>
      <c r="S417">
        <f t="shared" si="54"/>
        <v>0.654823131310645</v>
      </c>
      <c r="T417">
        <f t="shared" si="55"/>
        <v>0.896610682021777</v>
      </c>
    </row>
    <row r="418" hidden="1" spans="1:20">
      <c r="A418">
        <v>183</v>
      </c>
      <c r="B418">
        <v>313</v>
      </c>
      <c r="C418" t="s">
        <v>391</v>
      </c>
      <c r="D418" s="1">
        <v>5.93720570282721</v>
      </c>
      <c r="E418" s="1">
        <v>2.91384333396403</v>
      </c>
      <c r="F418" s="1">
        <v>5.72675369872297</v>
      </c>
      <c r="G418" s="1">
        <v>5.19640255162847</v>
      </c>
      <c r="H418" s="1">
        <v>5.72519837683904</v>
      </c>
      <c r="I418" s="1">
        <v>16.1481752607809</v>
      </c>
      <c r="J418" s="1">
        <f t="shared" si="49"/>
        <v>0</v>
      </c>
      <c r="K418" s="1">
        <f t="shared" si="50"/>
        <v>0</v>
      </c>
      <c r="L418" s="1">
        <f t="shared" si="51"/>
        <v>2</v>
      </c>
      <c r="N418">
        <f t="shared" si="52"/>
        <v>0.538526902978394</v>
      </c>
      <c r="O418" s="2">
        <f t="shared" si="56"/>
        <v>-1.85691744362142</v>
      </c>
      <c r="P418">
        <f>_xlfn.F.TEST(D418:F418,G418:I418)</f>
        <v>0.139028233793887</v>
      </c>
      <c r="Q418">
        <f>_xlfn.T.TEST(D418:F418,G418:I418,2,2)</f>
        <v>0.322975698432597</v>
      </c>
      <c r="R418">
        <f t="shared" si="53"/>
        <v>-0.892909676164268</v>
      </c>
      <c r="S418">
        <f t="shared" si="54"/>
        <v>0.490830153934136</v>
      </c>
      <c r="T418">
        <f t="shared" si="55"/>
        <v>0.892909676164268</v>
      </c>
    </row>
    <row r="419" hidden="1" spans="1:20">
      <c r="A419">
        <v>184</v>
      </c>
      <c r="B419">
        <v>315</v>
      </c>
      <c r="C419" t="s">
        <v>391</v>
      </c>
      <c r="D419" s="1">
        <v>5.93720570282721</v>
      </c>
      <c r="E419" s="1">
        <v>2.91384333396403</v>
      </c>
      <c r="F419" s="1">
        <v>5.72675369872297</v>
      </c>
      <c r="G419" s="1">
        <v>5.19640255162847</v>
      </c>
      <c r="H419" s="1">
        <v>5.72519837683904</v>
      </c>
      <c r="I419" s="1">
        <v>16.1481752607809</v>
      </c>
      <c r="J419" s="1">
        <f t="shared" si="49"/>
        <v>0</v>
      </c>
      <c r="K419" s="1">
        <f t="shared" si="50"/>
        <v>0</v>
      </c>
      <c r="L419" s="1">
        <f t="shared" si="51"/>
        <v>2</v>
      </c>
      <c r="N419">
        <f t="shared" si="52"/>
        <v>0.538526902978394</v>
      </c>
      <c r="O419" s="2">
        <f t="shared" si="56"/>
        <v>-1.85691744362142</v>
      </c>
      <c r="P419">
        <f>_xlfn.F.TEST(D419:F419,G419:I419)</f>
        <v>0.139028233793887</v>
      </c>
      <c r="Q419">
        <f>_xlfn.T.TEST(D419:F419,G419:I419,2,2)</f>
        <v>0.322975698432597</v>
      </c>
      <c r="R419">
        <f t="shared" si="53"/>
        <v>-0.892909676164268</v>
      </c>
      <c r="S419">
        <f t="shared" si="54"/>
        <v>0.490830153934136</v>
      </c>
      <c r="T419">
        <f t="shared" si="55"/>
        <v>0.892909676164268</v>
      </c>
    </row>
    <row r="420" hidden="1" spans="1:20">
      <c r="A420">
        <v>185</v>
      </c>
      <c r="B420">
        <v>317</v>
      </c>
      <c r="C420" t="s">
        <v>391</v>
      </c>
      <c r="D420" s="1">
        <v>5.93720570282721</v>
      </c>
      <c r="E420" s="1">
        <v>2.91384333396403</v>
      </c>
      <c r="F420" s="1">
        <v>5.72675369872297</v>
      </c>
      <c r="G420" s="1">
        <v>5.19640255162847</v>
      </c>
      <c r="H420" s="1">
        <v>5.72519837683904</v>
      </c>
      <c r="I420" s="1">
        <v>16.1481752607809</v>
      </c>
      <c r="J420" s="1">
        <f t="shared" si="49"/>
        <v>0</v>
      </c>
      <c r="K420" s="1">
        <f t="shared" si="50"/>
        <v>0</v>
      </c>
      <c r="L420" s="1">
        <f t="shared" si="51"/>
        <v>2</v>
      </c>
      <c r="N420">
        <f t="shared" si="52"/>
        <v>0.538526902978394</v>
      </c>
      <c r="O420" s="2">
        <f t="shared" si="56"/>
        <v>-1.85691744362142</v>
      </c>
      <c r="P420">
        <f>_xlfn.F.TEST(D420:F420,G420:I420)</f>
        <v>0.139028233793887</v>
      </c>
      <c r="Q420">
        <f>_xlfn.T.TEST(D420:F420,G420:I420,2,2)</f>
        <v>0.322975698432597</v>
      </c>
      <c r="R420">
        <f t="shared" si="53"/>
        <v>-0.892909676164268</v>
      </c>
      <c r="S420">
        <f t="shared" si="54"/>
        <v>0.490830153934136</v>
      </c>
      <c r="T420">
        <f t="shared" si="55"/>
        <v>0.892909676164268</v>
      </c>
    </row>
    <row r="421" hidden="1" spans="1:20">
      <c r="A421">
        <v>187</v>
      </c>
      <c r="B421">
        <v>321</v>
      </c>
      <c r="C421" t="s">
        <v>391</v>
      </c>
      <c r="D421" s="1">
        <v>5.93720570282721</v>
      </c>
      <c r="E421" s="1">
        <v>2.91384333396403</v>
      </c>
      <c r="F421" s="1">
        <v>5.72675369872297</v>
      </c>
      <c r="G421" s="1">
        <v>5.19640255162847</v>
      </c>
      <c r="H421" s="1">
        <v>5.72519837683904</v>
      </c>
      <c r="I421" s="1">
        <v>16.1481752607809</v>
      </c>
      <c r="J421" s="1">
        <f t="shared" si="49"/>
        <v>0</v>
      </c>
      <c r="K421" s="1">
        <f t="shared" si="50"/>
        <v>0</v>
      </c>
      <c r="L421" s="1">
        <f t="shared" si="51"/>
        <v>2</v>
      </c>
      <c r="N421">
        <f t="shared" si="52"/>
        <v>0.538526902978394</v>
      </c>
      <c r="O421" s="2">
        <f t="shared" si="56"/>
        <v>-1.85691744362142</v>
      </c>
      <c r="P421">
        <f>_xlfn.F.TEST(D421:F421,G421:I421)</f>
        <v>0.139028233793887</v>
      </c>
      <c r="Q421">
        <f>_xlfn.T.TEST(D421:F421,G421:I421,2,2)</f>
        <v>0.322975698432597</v>
      </c>
      <c r="R421">
        <f t="shared" si="53"/>
        <v>-0.892909676164268</v>
      </c>
      <c r="S421">
        <f t="shared" si="54"/>
        <v>0.490830153934136</v>
      </c>
      <c r="T421">
        <f t="shared" si="55"/>
        <v>0.892909676164268</v>
      </c>
    </row>
    <row r="422" hidden="1" spans="1:20">
      <c r="A422">
        <v>99</v>
      </c>
      <c r="B422">
        <v>105</v>
      </c>
      <c r="C422" t="s">
        <v>392</v>
      </c>
      <c r="D422" s="1">
        <v>21.0085740253886</v>
      </c>
      <c r="E422" s="1">
        <v>10.1984516688741</v>
      </c>
      <c r="F422" s="1">
        <v>9.27188694078957</v>
      </c>
      <c r="G422" s="1">
        <v>4.98854644956333</v>
      </c>
      <c r="H422" s="1">
        <v>7.3609693416502</v>
      </c>
      <c r="I422" s="1">
        <v>9.49892662398877</v>
      </c>
      <c r="J422" s="1">
        <f t="shared" si="49"/>
        <v>0</v>
      </c>
      <c r="K422" s="1">
        <f t="shared" si="50"/>
        <v>0</v>
      </c>
      <c r="L422" s="1">
        <f t="shared" si="51"/>
        <v>2</v>
      </c>
      <c r="N422">
        <f t="shared" si="52"/>
        <v>1.8527138853105</v>
      </c>
      <c r="O422" s="2">
        <f t="shared" si="56"/>
        <v>1.8527138853105</v>
      </c>
      <c r="P422">
        <f>_xlfn.F.TEST(D422:F422,G422:I422)</f>
        <v>0.213578508953815</v>
      </c>
      <c r="Q422">
        <f>_xlfn.T.TEST(D422:F422,G422:I422,2,2)</f>
        <v>0.194248029633631</v>
      </c>
      <c r="R422">
        <f t="shared" si="53"/>
        <v>0.889640103105844</v>
      </c>
      <c r="S422">
        <f t="shared" si="54"/>
        <v>0.711643377796449</v>
      </c>
      <c r="T422">
        <f t="shared" si="55"/>
        <v>0.889640103105844</v>
      </c>
    </row>
    <row r="423" hidden="1" spans="1:20">
      <c r="A423">
        <v>100</v>
      </c>
      <c r="B423">
        <v>107</v>
      </c>
      <c r="C423" t="s">
        <v>393</v>
      </c>
      <c r="D423" s="1">
        <v>21.0085740253886</v>
      </c>
      <c r="E423" s="1">
        <v>10.1984516688741</v>
      </c>
      <c r="F423" s="1">
        <v>9.27188694078957</v>
      </c>
      <c r="G423" s="1">
        <v>4.98854644956333</v>
      </c>
      <c r="H423" s="1">
        <v>7.3609693416502</v>
      </c>
      <c r="I423" s="1">
        <v>9.49892662398877</v>
      </c>
      <c r="J423" s="1">
        <f t="shared" si="49"/>
        <v>0</v>
      </c>
      <c r="K423" s="1">
        <f t="shared" si="50"/>
        <v>0</v>
      </c>
      <c r="L423" s="1">
        <f t="shared" si="51"/>
        <v>2</v>
      </c>
      <c r="N423">
        <f t="shared" si="52"/>
        <v>1.8527138853105</v>
      </c>
      <c r="O423" s="2">
        <f t="shared" si="56"/>
        <v>1.8527138853105</v>
      </c>
      <c r="P423">
        <f>_xlfn.F.TEST(D423:F423,G423:I423)</f>
        <v>0.213578508953815</v>
      </c>
      <c r="Q423">
        <f>_xlfn.T.TEST(D423:F423,G423:I423,2,2)</f>
        <v>0.194248029633631</v>
      </c>
      <c r="R423">
        <f t="shared" si="53"/>
        <v>0.889640103105844</v>
      </c>
      <c r="S423">
        <f t="shared" si="54"/>
        <v>0.711643377796449</v>
      </c>
      <c r="T423">
        <f t="shared" si="55"/>
        <v>0.889640103105844</v>
      </c>
    </row>
    <row r="424" hidden="1" spans="1:20">
      <c r="A424">
        <v>60</v>
      </c>
      <c r="B424">
        <v>49</v>
      </c>
      <c r="C424" t="s">
        <v>394</v>
      </c>
      <c r="D424" s="1">
        <v>9.13416261973417</v>
      </c>
      <c r="E424" s="1">
        <v>3.3994838896247</v>
      </c>
      <c r="F424" s="1">
        <v>5.99945625580501</v>
      </c>
      <c r="G424" s="1">
        <v>3.7414098371725</v>
      </c>
      <c r="H424" s="1">
        <v>2.86259918841952</v>
      </c>
      <c r="I424" s="1">
        <v>3.41961358463596</v>
      </c>
      <c r="J424" s="1">
        <f t="shared" si="49"/>
        <v>0</v>
      </c>
      <c r="K424" s="1">
        <f t="shared" si="50"/>
        <v>0</v>
      </c>
      <c r="L424" s="1">
        <f t="shared" si="51"/>
        <v>2</v>
      </c>
      <c r="N424">
        <f t="shared" si="52"/>
        <v>1.8489425914991</v>
      </c>
      <c r="O424" s="2">
        <f t="shared" si="56"/>
        <v>1.8489425914991</v>
      </c>
      <c r="P424">
        <f>_xlfn.F.TEST(D424:F424,G424:I424)</f>
        <v>0.0468279362962438</v>
      </c>
      <c r="Q424">
        <f>_xlfn.T.TEST(D424:F424,G424:I424,2,3)</f>
        <v>0.227227342253858</v>
      </c>
      <c r="R424">
        <f t="shared" si="53"/>
        <v>0.886700430666748</v>
      </c>
      <c r="S424">
        <f t="shared" si="54"/>
        <v>0.643539411185006</v>
      </c>
      <c r="T424">
        <f t="shared" si="55"/>
        <v>0.886700430666748</v>
      </c>
    </row>
    <row r="425" hidden="1" spans="1:20">
      <c r="A425">
        <v>61</v>
      </c>
      <c r="B425">
        <v>49</v>
      </c>
      <c r="C425" t="s">
        <v>394</v>
      </c>
      <c r="D425" s="1">
        <v>9.13416261973417</v>
      </c>
      <c r="E425" s="1">
        <v>3.3994838896247</v>
      </c>
      <c r="F425" s="1">
        <v>5.99945625580501</v>
      </c>
      <c r="G425" s="1">
        <v>3.7414098371725</v>
      </c>
      <c r="H425" s="1">
        <v>2.86259918841952</v>
      </c>
      <c r="I425" s="1">
        <v>3.41961358463596</v>
      </c>
      <c r="J425" s="1">
        <f t="shared" si="49"/>
        <v>0</v>
      </c>
      <c r="K425" s="1">
        <f t="shared" si="50"/>
        <v>0</v>
      </c>
      <c r="L425" s="1">
        <f t="shared" si="51"/>
        <v>2</v>
      </c>
      <c r="N425">
        <f t="shared" si="52"/>
        <v>1.8489425914991</v>
      </c>
      <c r="O425" s="2">
        <f t="shared" si="56"/>
        <v>1.8489425914991</v>
      </c>
      <c r="P425">
        <f>_xlfn.F.TEST(D425:F425,G425:I425)</f>
        <v>0.0468279362962438</v>
      </c>
      <c r="Q425">
        <f>_xlfn.T.TEST(D425:F425,G425:I425,2,3)</f>
        <v>0.227227342253858</v>
      </c>
      <c r="R425">
        <f t="shared" si="53"/>
        <v>0.886700430666748</v>
      </c>
      <c r="S425">
        <f t="shared" si="54"/>
        <v>0.643539411185006</v>
      </c>
      <c r="T425">
        <f t="shared" si="55"/>
        <v>0.886700430666748</v>
      </c>
    </row>
    <row r="426" hidden="1" spans="1:20">
      <c r="A426">
        <v>125</v>
      </c>
      <c r="B426">
        <v>221</v>
      </c>
      <c r="C426" t="s">
        <v>395</v>
      </c>
      <c r="D426" s="1">
        <v>1468.77334925325</v>
      </c>
      <c r="E426" s="1">
        <v>811.991009064643</v>
      </c>
      <c r="F426" s="1">
        <v>667.575859736849</v>
      </c>
      <c r="G426" s="1">
        <v>2101.00947967442</v>
      </c>
      <c r="H426" s="1">
        <v>1571.97589718352</v>
      </c>
      <c r="I426" s="1">
        <v>1772.11975097134</v>
      </c>
      <c r="J426" s="1">
        <f t="shared" si="49"/>
        <v>0</v>
      </c>
      <c r="K426" s="1">
        <f t="shared" si="50"/>
        <v>0</v>
      </c>
      <c r="L426" s="1">
        <f t="shared" si="51"/>
        <v>2</v>
      </c>
      <c r="N426">
        <f t="shared" si="52"/>
        <v>0.54146616986073</v>
      </c>
      <c r="O426" s="2">
        <f t="shared" si="56"/>
        <v>-1.8468374492486</v>
      </c>
      <c r="P426">
        <f>_xlfn.F.TEST(D426:F426,G426:I426)</f>
        <v>0.562464395878503</v>
      </c>
      <c r="Q426">
        <f>_xlfn.T.TEST(D426:F426,G426:I426,2,2)</f>
        <v>0.0458424741739164</v>
      </c>
      <c r="R426">
        <f t="shared" si="53"/>
        <v>-0.88505689204695</v>
      </c>
      <c r="S426">
        <f t="shared" si="54"/>
        <v>1.33873195100834</v>
      </c>
      <c r="T426">
        <f t="shared" si="55"/>
        <v>0.88505689204695</v>
      </c>
    </row>
    <row r="427" hidden="1" spans="1:20">
      <c r="A427">
        <v>137</v>
      </c>
      <c r="B427">
        <v>137</v>
      </c>
      <c r="C427" t="s">
        <v>396</v>
      </c>
      <c r="D427" s="1">
        <v>264.890715972291</v>
      </c>
      <c r="E427" s="1">
        <v>163.175226701986</v>
      </c>
      <c r="F427" s="1">
        <v>284.701469593656</v>
      </c>
      <c r="G427" s="1">
        <v>598.6255739476</v>
      </c>
      <c r="H427" s="1">
        <v>344.329788092748</v>
      </c>
      <c r="I427" s="1">
        <v>373.117837790279</v>
      </c>
      <c r="J427" s="1">
        <f t="shared" si="49"/>
        <v>0</v>
      </c>
      <c r="K427" s="1">
        <f t="shared" si="50"/>
        <v>0</v>
      </c>
      <c r="L427" s="1">
        <f t="shared" si="51"/>
        <v>2</v>
      </c>
      <c r="N427">
        <f t="shared" si="52"/>
        <v>0.541586450023952</v>
      </c>
      <c r="O427" s="2">
        <f t="shared" si="56"/>
        <v>-1.84642728775023</v>
      </c>
      <c r="P427">
        <f>_xlfn.F.TEST(D427:F427,G427:I427)</f>
        <v>0.35962017062286</v>
      </c>
      <c r="Q427">
        <f>_xlfn.T.TEST(D427:F427,G427:I427,2,2)</f>
        <v>0.0861725292302573</v>
      </c>
      <c r="R427">
        <f t="shared" si="53"/>
        <v>-0.884736450375834</v>
      </c>
      <c r="S427">
        <f t="shared" si="54"/>
        <v>1.06463115998904</v>
      </c>
      <c r="T427">
        <f t="shared" si="55"/>
        <v>0.884736450375834</v>
      </c>
    </row>
    <row r="428" hidden="1" spans="1:20">
      <c r="A428">
        <v>14</v>
      </c>
      <c r="B428">
        <v>12</v>
      </c>
      <c r="C428" t="s">
        <v>397</v>
      </c>
      <c r="D428" s="1">
        <v>14.6146601915747</v>
      </c>
      <c r="E428" s="1">
        <v>14.5692166698202</v>
      </c>
      <c r="F428" s="1">
        <v>14.1805329682664</v>
      </c>
      <c r="G428" s="1">
        <v>26.6055810643378</v>
      </c>
      <c r="H428" s="1">
        <v>24.5365644721673</v>
      </c>
      <c r="I428" s="1">
        <v>28.8767369369259</v>
      </c>
      <c r="J428" s="1">
        <f t="shared" si="49"/>
        <v>0</v>
      </c>
      <c r="K428" s="1">
        <f t="shared" si="50"/>
        <v>0</v>
      </c>
      <c r="L428" s="1">
        <f t="shared" si="51"/>
        <v>2</v>
      </c>
      <c r="N428">
        <f t="shared" si="52"/>
        <v>0.541927211293656</v>
      </c>
      <c r="O428" s="2">
        <f t="shared" si="56"/>
        <v>-1.84526626299657</v>
      </c>
      <c r="P428">
        <f>_xlfn.F.TEST(D428:F428,G428:I428)</f>
        <v>0.0238738117532289</v>
      </c>
      <c r="Q428">
        <f>_xlfn.T.TEST(D428:F428,G428:I428,2,3)</f>
        <v>0.00969021618785157</v>
      </c>
      <c r="R428">
        <f t="shared" si="53"/>
        <v>-0.88382900522274</v>
      </c>
      <c r="S428">
        <f t="shared" si="54"/>
        <v>2.01366653377032</v>
      </c>
      <c r="T428">
        <f t="shared" si="55"/>
        <v>0.88382900522274</v>
      </c>
    </row>
    <row r="429" hidden="1" spans="1:20">
      <c r="A429">
        <v>134</v>
      </c>
      <c r="B429">
        <v>137</v>
      </c>
      <c r="C429" t="s">
        <v>398</v>
      </c>
      <c r="D429" s="1">
        <v>36.5366504789367</v>
      </c>
      <c r="E429" s="1">
        <v>21.3681844490696</v>
      </c>
      <c r="F429" s="1">
        <v>23.9978250232201</v>
      </c>
      <c r="G429" s="1">
        <v>18.2913369817322</v>
      </c>
      <c r="H429" s="1">
        <v>15.539824165706</v>
      </c>
      <c r="I429" s="1">
        <v>10.6387978188674</v>
      </c>
      <c r="J429" s="1">
        <f t="shared" si="49"/>
        <v>0</v>
      </c>
      <c r="K429" s="1">
        <f t="shared" si="50"/>
        <v>0</v>
      </c>
      <c r="L429" s="1">
        <f t="shared" si="51"/>
        <v>2</v>
      </c>
      <c r="N429">
        <f t="shared" si="52"/>
        <v>1.84175254160417</v>
      </c>
      <c r="O429" s="2">
        <f t="shared" si="56"/>
        <v>1.84175254160417</v>
      </c>
      <c r="P429">
        <f>_xlfn.F.TEST(D429:F429,G429:I429)</f>
        <v>0.372243993011672</v>
      </c>
      <c r="Q429">
        <f>_xlfn.T.TEST(D429:F429,G429:I429,2,2)</f>
        <v>0.0739269574542798</v>
      </c>
      <c r="R429">
        <f t="shared" si="53"/>
        <v>0.881079233533917</v>
      </c>
      <c r="S429">
        <f t="shared" si="54"/>
        <v>1.13119716730455</v>
      </c>
      <c r="T429">
        <f t="shared" si="55"/>
        <v>0.881079233533917</v>
      </c>
    </row>
    <row r="430" hidden="1" spans="1:20">
      <c r="A430">
        <v>351</v>
      </c>
      <c r="B430">
        <v>351</v>
      </c>
      <c r="C430" t="s">
        <v>399</v>
      </c>
      <c r="D430" s="1">
        <v>0</v>
      </c>
      <c r="E430" s="1">
        <v>11.6553733358561</v>
      </c>
      <c r="F430" s="1">
        <v>45.8140295897837</v>
      </c>
      <c r="G430" s="1">
        <v>14.96563934869</v>
      </c>
      <c r="H430" s="1">
        <v>4.08942741202789</v>
      </c>
      <c r="I430" s="1">
        <v>12.1586260787056</v>
      </c>
      <c r="J430" s="1">
        <f t="shared" si="49"/>
        <v>1</v>
      </c>
      <c r="K430" s="1">
        <f t="shared" si="50"/>
        <v>0</v>
      </c>
      <c r="L430" s="1">
        <f t="shared" si="51"/>
        <v>1</v>
      </c>
      <c r="N430">
        <f t="shared" si="52"/>
        <v>1.84116000696511</v>
      </c>
      <c r="O430" s="2">
        <f t="shared" si="56"/>
        <v>1.84116000696511</v>
      </c>
      <c r="P430">
        <f>_xlfn.F.TEST(D430:F430,G430:I430)</f>
        <v>0.106479372160733</v>
      </c>
      <c r="Q430">
        <f>_xlfn.T.TEST(D430:F430,G430:I430,2,2)</f>
        <v>0.569150006028114</v>
      </c>
      <c r="R430">
        <f t="shared" si="53"/>
        <v>0.880615010296778</v>
      </c>
      <c r="S430">
        <f t="shared" si="54"/>
        <v>0.244773255214041</v>
      </c>
      <c r="T430">
        <f t="shared" si="55"/>
        <v>0.880615010296778</v>
      </c>
    </row>
    <row r="431" hidden="1" spans="1:20">
      <c r="A431">
        <v>124</v>
      </c>
      <c r="B431">
        <v>219</v>
      </c>
      <c r="C431" t="s">
        <v>400</v>
      </c>
      <c r="D431" s="1">
        <v>76.726966005767</v>
      </c>
      <c r="E431" s="1">
        <v>122.381420026489</v>
      </c>
      <c r="F431" s="1">
        <v>154.895052422602</v>
      </c>
      <c r="G431" s="1">
        <v>71.5024991104077</v>
      </c>
      <c r="H431" s="1">
        <v>336.150933268692</v>
      </c>
      <c r="I431" s="1">
        <v>243.932435704032</v>
      </c>
      <c r="J431" s="1">
        <f t="shared" si="49"/>
        <v>0</v>
      </c>
      <c r="K431" s="1">
        <f t="shared" si="50"/>
        <v>0</v>
      </c>
      <c r="L431" s="1">
        <f t="shared" si="51"/>
        <v>2</v>
      </c>
      <c r="N431">
        <f t="shared" si="52"/>
        <v>0.543295144654201</v>
      </c>
      <c r="O431" s="2">
        <f t="shared" si="56"/>
        <v>-1.84062016721406</v>
      </c>
      <c r="P431">
        <f>_xlfn.F.TEST(D431:F431,G431:I431)</f>
        <v>0.157440035715704</v>
      </c>
      <c r="Q431">
        <f>_xlfn.T.TEST(D431:F431,G431:I431,2,2)</f>
        <v>0.28690275900486</v>
      </c>
      <c r="R431">
        <f t="shared" si="53"/>
        <v>-0.880191940965934</v>
      </c>
      <c r="S431">
        <f t="shared" si="54"/>
        <v>0.542265275334257</v>
      </c>
      <c r="T431">
        <f t="shared" si="55"/>
        <v>0.880191940965934</v>
      </c>
    </row>
    <row r="432" hidden="1" spans="1:20">
      <c r="A432">
        <v>204</v>
      </c>
      <c r="B432">
        <v>208</v>
      </c>
      <c r="C432" t="s">
        <v>401</v>
      </c>
      <c r="D432" s="1">
        <v>0</v>
      </c>
      <c r="E432" s="1">
        <v>17.4830600037842</v>
      </c>
      <c r="F432" s="1">
        <v>0</v>
      </c>
      <c r="G432" s="1">
        <v>11.6399417156478</v>
      </c>
      <c r="H432" s="1">
        <v>10.6325112712725</v>
      </c>
      <c r="I432" s="1">
        <v>9.87888368894832</v>
      </c>
      <c r="J432" s="1">
        <f t="shared" si="49"/>
        <v>2</v>
      </c>
      <c r="K432" s="1">
        <f t="shared" si="50"/>
        <v>0</v>
      </c>
      <c r="L432" s="1">
        <f t="shared" si="51"/>
        <v>1</v>
      </c>
      <c r="N432">
        <f t="shared" si="52"/>
        <v>0.543773970582885</v>
      </c>
      <c r="O432" s="2">
        <f t="shared" si="56"/>
        <v>-1.83899938963256</v>
      </c>
      <c r="P432">
        <f>_xlfn.F.TEST(D432:F432,G432:I432)</f>
        <v>0.0152084540173451</v>
      </c>
      <c r="Q432">
        <f>_xlfn.T.TEST(D432:F432,G432:I432,2,3)</f>
        <v>0.490063157901834</v>
      </c>
      <c r="R432">
        <f t="shared" si="53"/>
        <v>-0.878921000916669</v>
      </c>
      <c r="S432">
        <f t="shared" si="54"/>
        <v>0.309747945766004</v>
      </c>
      <c r="T432">
        <f t="shared" si="55"/>
        <v>0.878921000916669</v>
      </c>
    </row>
    <row r="433" hidden="1" spans="1:20">
      <c r="A433">
        <v>278</v>
      </c>
      <c r="B433">
        <v>474</v>
      </c>
      <c r="C433" t="s">
        <v>402</v>
      </c>
      <c r="D433" s="1">
        <v>80.3806310536607</v>
      </c>
      <c r="E433" s="1">
        <v>25.2533088943549</v>
      </c>
      <c r="F433" s="1">
        <v>153.986043898996</v>
      </c>
      <c r="G433" s="1">
        <v>42.4026448212883</v>
      </c>
      <c r="H433" s="1">
        <v>7.3609693416502</v>
      </c>
      <c r="I433" s="1">
        <v>91.5696526552517</v>
      </c>
      <c r="J433" s="1">
        <f t="shared" si="49"/>
        <v>0</v>
      </c>
      <c r="K433" s="1">
        <f t="shared" si="50"/>
        <v>0</v>
      </c>
      <c r="L433" s="1">
        <f t="shared" si="51"/>
        <v>2</v>
      </c>
      <c r="N433">
        <f t="shared" si="52"/>
        <v>1.8369347124834</v>
      </c>
      <c r="O433" s="2">
        <f t="shared" si="56"/>
        <v>1.8369347124834</v>
      </c>
      <c r="P433">
        <f>_xlfn.F.TEST(D433:F433,G433:I433)</f>
        <v>0.60038151852849</v>
      </c>
      <c r="Q433">
        <f>_xlfn.T.TEST(D433:F433,G433:I433,2,2)</f>
        <v>0.426368384277708</v>
      </c>
      <c r="R433">
        <f t="shared" si="53"/>
        <v>0.877300351734923</v>
      </c>
      <c r="S433">
        <f t="shared" si="54"/>
        <v>0.37021500623943</v>
      </c>
      <c r="T433">
        <f t="shared" si="55"/>
        <v>0.877300351734923</v>
      </c>
    </row>
    <row r="434" hidden="1" spans="1:20">
      <c r="A434">
        <v>97</v>
      </c>
      <c r="B434">
        <v>76</v>
      </c>
      <c r="C434" t="s">
        <v>403</v>
      </c>
      <c r="D434" s="1">
        <v>0</v>
      </c>
      <c r="E434" s="1">
        <v>0</v>
      </c>
      <c r="F434" s="1">
        <v>3.81783579914864</v>
      </c>
      <c r="G434" s="1">
        <v>2.07856102065139</v>
      </c>
      <c r="H434" s="1">
        <v>0</v>
      </c>
      <c r="I434" s="1">
        <v>0</v>
      </c>
      <c r="J434" s="1">
        <f t="shared" si="49"/>
        <v>2</v>
      </c>
      <c r="K434" s="1">
        <f t="shared" si="50"/>
        <v>2</v>
      </c>
      <c r="L434" s="1">
        <f t="shared" si="51"/>
        <v>0</v>
      </c>
      <c r="M434" s="1">
        <f>AVERAGE(D434:I434)</f>
        <v>0.982732803300005</v>
      </c>
      <c r="N434">
        <f t="shared" si="52"/>
        <v>1.8367686881534</v>
      </c>
      <c r="O434" s="2">
        <f t="shared" si="56"/>
        <v>1.8367686881534</v>
      </c>
      <c r="P434">
        <f>_xlfn.F.TEST(D434:F434,G434:I434)</f>
        <v>0.457276725423613</v>
      </c>
      <c r="Q434">
        <f>_xlfn.T.TEST(D434:F434,G434:I434,2,2)</f>
        <v>0.709522114590687</v>
      </c>
      <c r="R434">
        <f t="shared" si="53"/>
        <v>0.877169953359441</v>
      </c>
      <c r="S434">
        <f t="shared" si="54"/>
        <v>0.149034063779404</v>
      </c>
      <c r="T434">
        <f t="shared" si="55"/>
        <v>0.877169953359441</v>
      </c>
    </row>
    <row r="435" hidden="1" spans="1:20">
      <c r="A435">
        <v>239</v>
      </c>
      <c r="B435">
        <v>186</v>
      </c>
      <c r="C435" t="s">
        <v>404</v>
      </c>
      <c r="D435" s="1">
        <v>0</v>
      </c>
      <c r="E435" s="1">
        <v>0</v>
      </c>
      <c r="F435" s="1">
        <v>3.81783579914864</v>
      </c>
      <c r="G435" s="1">
        <v>2.07856102065139</v>
      </c>
      <c r="H435" s="1">
        <v>0</v>
      </c>
      <c r="I435" s="1">
        <v>0</v>
      </c>
      <c r="J435" s="1">
        <f t="shared" si="49"/>
        <v>2</v>
      </c>
      <c r="K435" s="1">
        <f t="shared" si="50"/>
        <v>2</v>
      </c>
      <c r="L435" s="1">
        <f t="shared" si="51"/>
        <v>0</v>
      </c>
      <c r="M435" s="1">
        <f>AVERAGE(D435:I435)</f>
        <v>0.982732803300005</v>
      </c>
      <c r="N435">
        <f t="shared" si="52"/>
        <v>1.8367686881534</v>
      </c>
      <c r="O435" s="2">
        <f t="shared" si="56"/>
        <v>1.8367686881534</v>
      </c>
      <c r="P435">
        <f>_xlfn.F.TEST(D435:F435,G435:I435)</f>
        <v>0.457276725423613</v>
      </c>
      <c r="Q435">
        <f>_xlfn.T.TEST(D435:F435,G435:I435,2,2)</f>
        <v>0.709522114590687</v>
      </c>
      <c r="R435">
        <f t="shared" si="53"/>
        <v>0.877169953359441</v>
      </c>
      <c r="S435">
        <f t="shared" si="54"/>
        <v>0.149034063779404</v>
      </c>
      <c r="T435">
        <f t="shared" si="55"/>
        <v>0.877169953359441</v>
      </c>
    </row>
    <row r="436" hidden="1" spans="1:20">
      <c r="A436">
        <v>187</v>
      </c>
      <c r="B436">
        <v>320</v>
      </c>
      <c r="C436" t="s">
        <v>405</v>
      </c>
      <c r="D436" s="1">
        <v>9.13416261973417</v>
      </c>
      <c r="E436" s="1">
        <v>10.6840922245348</v>
      </c>
      <c r="F436" s="1">
        <v>9.81729205495366</v>
      </c>
      <c r="G436" s="1">
        <v>6.65139526608444</v>
      </c>
      <c r="H436" s="1">
        <v>5.72519837683904</v>
      </c>
      <c r="I436" s="1">
        <v>3.79957064959551</v>
      </c>
      <c r="J436" s="1">
        <f t="shared" si="49"/>
        <v>0</v>
      </c>
      <c r="K436" s="1">
        <f t="shared" si="50"/>
        <v>0</v>
      </c>
      <c r="L436" s="1">
        <f t="shared" si="51"/>
        <v>2</v>
      </c>
      <c r="N436">
        <f t="shared" si="52"/>
        <v>1.83205031571843</v>
      </c>
      <c r="O436" s="2">
        <f t="shared" si="56"/>
        <v>1.83205031571843</v>
      </c>
      <c r="P436">
        <f>_xlfn.F.TEST(D436:F436,G436:I436)</f>
        <v>0.44368811140047</v>
      </c>
      <c r="Q436">
        <f>_xlfn.T.TEST(D436:F436,G436:I436,2,2)</f>
        <v>0.00922697544007113</v>
      </c>
      <c r="R436">
        <f t="shared" si="53"/>
        <v>0.873459126382802</v>
      </c>
      <c r="S436">
        <f t="shared" si="54"/>
        <v>2.03494063537187</v>
      </c>
      <c r="T436">
        <f t="shared" si="55"/>
        <v>0.873459126382802</v>
      </c>
    </row>
    <row r="437" hidden="1" spans="1:20">
      <c r="A437">
        <v>86</v>
      </c>
      <c r="B437">
        <v>90</v>
      </c>
      <c r="C437" t="s">
        <v>406</v>
      </c>
      <c r="D437" s="1">
        <v>9.13416261973417</v>
      </c>
      <c r="E437" s="1">
        <v>0</v>
      </c>
      <c r="F437" s="1">
        <v>0</v>
      </c>
      <c r="G437" s="1">
        <v>4.98854644956333</v>
      </c>
      <c r="H437" s="1">
        <v>0</v>
      </c>
      <c r="I437" s="1">
        <v>0</v>
      </c>
      <c r="J437" s="1">
        <f t="shared" si="49"/>
        <v>2</v>
      </c>
      <c r="K437" s="1">
        <f t="shared" si="50"/>
        <v>2</v>
      </c>
      <c r="L437" s="1">
        <f t="shared" si="51"/>
        <v>0</v>
      </c>
      <c r="M437" s="1">
        <f>AVERAGE(D437:I437)</f>
        <v>2.35378484488292</v>
      </c>
      <c r="N437">
        <f t="shared" si="52"/>
        <v>1.83102687568114</v>
      </c>
      <c r="O437" s="2">
        <f t="shared" si="56"/>
        <v>1.83102687568114</v>
      </c>
      <c r="P437">
        <f>_xlfn.F.TEST(D437:F437,G437:I437)</f>
        <v>0.459489201258269</v>
      </c>
      <c r="Q437">
        <f>_xlfn.T.TEST(D437:F437,G437:I437,2,2)</f>
        <v>0.710736537635504</v>
      </c>
      <c r="R437">
        <f t="shared" si="53"/>
        <v>0.872652967064981</v>
      </c>
      <c r="S437">
        <f t="shared" si="54"/>
        <v>0.148291357716993</v>
      </c>
      <c r="T437">
        <f t="shared" si="55"/>
        <v>0.872652967064981</v>
      </c>
    </row>
    <row r="438" hidden="1" spans="1:20">
      <c r="A438">
        <v>147</v>
      </c>
      <c r="B438">
        <v>150</v>
      </c>
      <c r="C438" t="s">
        <v>407</v>
      </c>
      <c r="D438" s="1">
        <v>23.7488228113088</v>
      </c>
      <c r="E438" s="1">
        <v>8.74153000189209</v>
      </c>
      <c r="F438" s="1">
        <v>13.0897227399382</v>
      </c>
      <c r="G438" s="1">
        <v>12.4713661239083</v>
      </c>
      <c r="H438" s="1">
        <v>6.54308385924462</v>
      </c>
      <c r="I438" s="1">
        <v>6.07931303935281</v>
      </c>
      <c r="J438" s="1">
        <f t="shared" si="49"/>
        <v>0</v>
      </c>
      <c r="K438" s="1">
        <f t="shared" si="50"/>
        <v>0</v>
      </c>
      <c r="L438" s="1">
        <f t="shared" si="51"/>
        <v>2</v>
      </c>
      <c r="N438">
        <f t="shared" si="52"/>
        <v>1.81639061117537</v>
      </c>
      <c r="O438" s="2">
        <f t="shared" si="56"/>
        <v>1.81639061117537</v>
      </c>
      <c r="P438">
        <f>_xlfn.F.TEST(D438:F438,G438:I438)</f>
        <v>0.351267207289162</v>
      </c>
      <c r="Q438">
        <f>_xlfn.T.TEST(D438:F438,G438:I438,2,2)</f>
        <v>0.236670186770877</v>
      </c>
      <c r="R438">
        <f t="shared" si="53"/>
        <v>0.861074484681678</v>
      </c>
      <c r="S438">
        <f t="shared" si="54"/>
        <v>0.625856446491579</v>
      </c>
      <c r="T438">
        <f t="shared" si="55"/>
        <v>0.861074484681678</v>
      </c>
    </row>
    <row r="439" hidden="1" spans="1:20">
      <c r="A439">
        <v>256</v>
      </c>
      <c r="B439">
        <v>439</v>
      </c>
      <c r="C439" t="s">
        <v>408</v>
      </c>
      <c r="D439" s="1">
        <v>425.651978079612</v>
      </c>
      <c r="E439" s="1">
        <v>674.069091257012</v>
      </c>
      <c r="F439" s="1">
        <v>457.049485669509</v>
      </c>
      <c r="G439" s="1">
        <v>701.722200571908</v>
      </c>
      <c r="H439" s="1">
        <v>1141.76813343819</v>
      </c>
      <c r="I439" s="1">
        <v>984.088798245237</v>
      </c>
      <c r="J439" s="1">
        <f t="shared" si="49"/>
        <v>0</v>
      </c>
      <c r="K439" s="1">
        <f t="shared" si="50"/>
        <v>0</v>
      </c>
      <c r="L439" s="1">
        <f t="shared" si="51"/>
        <v>2</v>
      </c>
      <c r="N439">
        <f t="shared" si="52"/>
        <v>0.550566573804221</v>
      </c>
      <c r="O439" s="2">
        <f t="shared" si="56"/>
        <v>-1.81631077435441</v>
      </c>
      <c r="P439">
        <f>_xlfn.F.TEST(D439:F439,G439:I439)</f>
        <v>0.538170171647586</v>
      </c>
      <c r="Q439">
        <f>_xlfn.T.TEST(D439:F439,G439:I439,2,2)</f>
        <v>0.0481442484849012</v>
      </c>
      <c r="R439">
        <f t="shared" si="53"/>
        <v>-0.861011071715142</v>
      </c>
      <c r="S439">
        <f t="shared" si="54"/>
        <v>1.31745558809222</v>
      </c>
      <c r="T439">
        <f t="shared" si="55"/>
        <v>0.861011071715142</v>
      </c>
    </row>
    <row r="440" hidden="1" spans="1:20">
      <c r="A440">
        <v>212</v>
      </c>
      <c r="B440">
        <v>366</v>
      </c>
      <c r="C440" t="s">
        <v>409</v>
      </c>
      <c r="D440" s="1">
        <v>0</v>
      </c>
      <c r="E440" s="1">
        <v>14.5692166698202</v>
      </c>
      <c r="F440" s="1">
        <v>5.45405114164092</v>
      </c>
      <c r="G440" s="1">
        <v>0</v>
      </c>
      <c r="H440" s="1">
        <v>5.72519837683904</v>
      </c>
      <c r="I440" s="1">
        <v>5.31939890943371</v>
      </c>
      <c r="J440" s="1">
        <f t="shared" si="49"/>
        <v>1</v>
      </c>
      <c r="K440" s="1">
        <f t="shared" si="50"/>
        <v>1</v>
      </c>
      <c r="L440" s="1">
        <f t="shared" si="51"/>
        <v>0</v>
      </c>
      <c r="M440" s="1">
        <f>AVERAGE(D440:I440)</f>
        <v>5.17797751628898</v>
      </c>
      <c r="N440">
        <f t="shared" si="52"/>
        <v>1.81294684563537</v>
      </c>
      <c r="O440" s="2">
        <f t="shared" si="56"/>
        <v>1.81294684563537</v>
      </c>
      <c r="P440">
        <f>_xlfn.F.TEST(D440:F440,G440:I440)</f>
        <v>0.317024353705371</v>
      </c>
      <c r="Q440">
        <f>_xlfn.T.TEST(D440:F440,G440:I440,2,2)</f>
        <v>0.553460896578694</v>
      </c>
      <c r="R440">
        <f t="shared" si="53"/>
        <v>0.858336626867824</v>
      </c>
      <c r="S440">
        <f t="shared" si="54"/>
        <v>0.256913057712101</v>
      </c>
      <c r="T440">
        <f t="shared" si="55"/>
        <v>0.858336626867824</v>
      </c>
    </row>
    <row r="441" hidden="1" spans="1:20">
      <c r="A441">
        <v>233</v>
      </c>
      <c r="B441">
        <v>233</v>
      </c>
      <c r="C441" t="s">
        <v>410</v>
      </c>
      <c r="D441" s="1">
        <v>0</v>
      </c>
      <c r="E441" s="1">
        <v>0</v>
      </c>
      <c r="F441" s="1">
        <v>5.45405114164092</v>
      </c>
      <c r="G441" s="1">
        <v>4.15712204130277</v>
      </c>
      <c r="H441" s="1">
        <v>5.72519837683904</v>
      </c>
      <c r="I441" s="1">
        <v>0</v>
      </c>
      <c r="J441" s="1">
        <f t="shared" si="49"/>
        <v>2</v>
      </c>
      <c r="K441" s="1">
        <f t="shared" si="50"/>
        <v>1</v>
      </c>
      <c r="L441" s="1">
        <f t="shared" si="51"/>
        <v>0</v>
      </c>
      <c r="M441" s="1">
        <f>AVERAGE(D441:I441)</f>
        <v>2.55606192663046</v>
      </c>
      <c r="N441">
        <f t="shared" si="52"/>
        <v>0.551899848504048</v>
      </c>
      <c r="O441" s="2">
        <f t="shared" si="56"/>
        <v>-1.81192294709004</v>
      </c>
      <c r="P441">
        <f>_xlfn.F.TEST(D441:F441,G441:I441)</f>
        <v>0.937730435645953</v>
      </c>
      <c r="Q441">
        <f>_xlfn.T.TEST(D441:F441,G441:I441,2,2)</f>
        <v>0.585861011210417</v>
      </c>
      <c r="R441">
        <f t="shared" si="53"/>
        <v>-0.857521605376035</v>
      </c>
      <c r="S441">
        <f t="shared" si="54"/>
        <v>0.232205403135321</v>
      </c>
      <c r="T441">
        <f t="shared" si="55"/>
        <v>0.857521605376035</v>
      </c>
    </row>
    <row r="442" hidden="1" spans="1:20">
      <c r="A442">
        <v>80</v>
      </c>
      <c r="B442">
        <v>83</v>
      </c>
      <c r="C442" t="s">
        <v>411</v>
      </c>
      <c r="D442" s="1">
        <v>12.7878276676278</v>
      </c>
      <c r="E442" s="1">
        <v>7.77024889057075</v>
      </c>
      <c r="F442" s="1">
        <v>8.72648182662547</v>
      </c>
      <c r="G442" s="1">
        <v>6.65139526608444</v>
      </c>
      <c r="H442" s="1">
        <v>5.72519837683904</v>
      </c>
      <c r="I442" s="1">
        <v>3.79957064959551</v>
      </c>
      <c r="J442" s="1">
        <f t="shared" si="49"/>
        <v>0</v>
      </c>
      <c r="K442" s="1">
        <f t="shared" si="50"/>
        <v>0</v>
      </c>
      <c r="L442" s="1">
        <f t="shared" si="51"/>
        <v>2</v>
      </c>
      <c r="N442">
        <f t="shared" si="52"/>
        <v>1.81035243307755</v>
      </c>
      <c r="O442" s="2">
        <f t="shared" si="56"/>
        <v>1.81035243307755</v>
      </c>
      <c r="P442">
        <f>_xlfn.F.TEST(D442:F442,G442:I442)</f>
        <v>0.459403574946263</v>
      </c>
      <c r="Q442">
        <f>_xlfn.T.TEST(D442:F442,G442:I442,2,2)</f>
        <v>0.0672502625371938</v>
      </c>
      <c r="R442">
        <f t="shared" si="53"/>
        <v>0.85627058347315</v>
      </c>
      <c r="S442">
        <f t="shared" si="54"/>
        <v>1.17230601588716</v>
      </c>
      <c r="T442">
        <f t="shared" si="55"/>
        <v>0.85627058347315</v>
      </c>
    </row>
    <row r="443" hidden="1" spans="1:20">
      <c r="A443">
        <v>87</v>
      </c>
      <c r="B443">
        <v>85</v>
      </c>
      <c r="C443" t="s">
        <v>412</v>
      </c>
      <c r="D443" s="1">
        <v>0</v>
      </c>
      <c r="E443" s="1">
        <v>24.2820277830336</v>
      </c>
      <c r="F443" s="1">
        <v>22.9070147948919</v>
      </c>
      <c r="G443" s="1">
        <v>39.0769471882461</v>
      </c>
      <c r="H443" s="1">
        <v>30.2617628490064</v>
      </c>
      <c r="I443" s="1">
        <v>15.9581967283011</v>
      </c>
      <c r="J443" s="1">
        <f t="shared" si="49"/>
        <v>1</v>
      </c>
      <c r="K443" s="1">
        <f t="shared" si="50"/>
        <v>0</v>
      </c>
      <c r="L443" s="1">
        <f t="shared" si="51"/>
        <v>1</v>
      </c>
      <c r="N443">
        <f t="shared" si="52"/>
        <v>0.553232753300526</v>
      </c>
      <c r="O443" s="2">
        <f t="shared" si="56"/>
        <v>-1.8075574774525</v>
      </c>
      <c r="P443">
        <f>_xlfn.F.TEST(D443:F443,G443:I443)</f>
        <v>0.845079957946042</v>
      </c>
      <c r="Q443">
        <f>_xlfn.T.TEST(D443:F443,G443:I443,2,2)</f>
        <v>0.287514658102317</v>
      </c>
      <c r="R443">
        <f t="shared" si="53"/>
        <v>-0.854041523313195</v>
      </c>
      <c r="S443">
        <f t="shared" si="54"/>
        <v>0.54134000916331</v>
      </c>
      <c r="T443">
        <f t="shared" si="55"/>
        <v>0.854041523313195</v>
      </c>
    </row>
    <row r="444" hidden="1" spans="1:20">
      <c r="A444">
        <v>632</v>
      </c>
      <c r="B444">
        <v>950</v>
      </c>
      <c r="C444" t="s">
        <v>413</v>
      </c>
      <c r="D444" s="1">
        <v>10.960995143681</v>
      </c>
      <c r="E444" s="1">
        <v>11.6553733358561</v>
      </c>
      <c r="F444" s="1">
        <v>20.7253943382355</v>
      </c>
      <c r="G444" s="1">
        <v>4.98854644956333</v>
      </c>
      <c r="H444" s="1">
        <v>10.6325112712725</v>
      </c>
      <c r="I444" s="1">
        <v>8.35905542911012</v>
      </c>
      <c r="J444" s="1">
        <f t="shared" si="49"/>
        <v>0</v>
      </c>
      <c r="K444" s="1">
        <f t="shared" si="50"/>
        <v>0</v>
      </c>
      <c r="L444" s="1">
        <f t="shared" si="51"/>
        <v>2</v>
      </c>
      <c r="N444">
        <f t="shared" si="52"/>
        <v>1.80740443328018</v>
      </c>
      <c r="O444" s="2">
        <f t="shared" si="56"/>
        <v>1.80740443328018</v>
      </c>
      <c r="P444">
        <f>_xlfn.F.TEST(D444:F444,G444:I444)</f>
        <v>0.427274012856824</v>
      </c>
      <c r="Q444">
        <f>_xlfn.T.TEST(D444:F444,G444:I444,2,2)</f>
        <v>0.142962949753775</v>
      </c>
      <c r="R444">
        <f t="shared" si="53"/>
        <v>0.853919366524808</v>
      </c>
      <c r="S444">
        <f t="shared" si="54"/>
        <v>0.844776499614254</v>
      </c>
      <c r="T444">
        <f t="shared" si="55"/>
        <v>0.853919366524808</v>
      </c>
    </row>
    <row r="445" hidden="1" spans="1:20">
      <c r="A445">
        <v>324</v>
      </c>
      <c r="B445">
        <v>551</v>
      </c>
      <c r="C445" t="s">
        <v>414</v>
      </c>
      <c r="D445" s="1">
        <v>27.4024878592025</v>
      </c>
      <c r="E445" s="1">
        <v>15.5404977811415</v>
      </c>
      <c r="F445" s="1">
        <v>28.3610659365328</v>
      </c>
      <c r="G445" s="1">
        <v>40.7397960047672</v>
      </c>
      <c r="H445" s="1">
        <v>53.1625563563626</v>
      </c>
      <c r="I445" s="1">
        <v>34.9560499762787</v>
      </c>
      <c r="J445" s="1">
        <f t="shared" si="49"/>
        <v>0</v>
      </c>
      <c r="K445" s="1">
        <f t="shared" si="50"/>
        <v>0</v>
      </c>
      <c r="L445" s="1">
        <f t="shared" si="51"/>
        <v>2</v>
      </c>
      <c r="N445">
        <f t="shared" si="52"/>
        <v>0.553351976149535</v>
      </c>
      <c r="O445" s="2">
        <f t="shared" si="56"/>
        <v>-1.80716802885288</v>
      </c>
      <c r="P445">
        <f>_xlfn.F.TEST(D445:F445,G445:I445)</f>
        <v>0.741579040306332</v>
      </c>
      <c r="Q445">
        <f>_xlfn.T.TEST(D445:F445,G445:I445,2,2)</f>
        <v>0.0471841270435067</v>
      </c>
      <c r="R445">
        <f t="shared" si="53"/>
        <v>-0.853730652922319</v>
      </c>
      <c r="S445">
        <f t="shared" si="54"/>
        <v>1.32620407545056</v>
      </c>
      <c r="T445">
        <f t="shared" si="55"/>
        <v>0.853730652922319</v>
      </c>
    </row>
    <row r="446" hidden="1" spans="1:20">
      <c r="A446">
        <v>188</v>
      </c>
      <c r="B446">
        <v>144</v>
      </c>
      <c r="C446" t="s">
        <v>415</v>
      </c>
      <c r="D446" s="1">
        <v>259.410218400451</v>
      </c>
      <c r="E446" s="1">
        <v>191.828019485965</v>
      </c>
      <c r="F446" s="1">
        <v>119.9891251161</v>
      </c>
      <c r="G446" s="1">
        <v>107.253748665612</v>
      </c>
      <c r="H446" s="1">
        <v>139.449474750151</v>
      </c>
      <c r="I446" s="1">
        <v>69.9120999525574</v>
      </c>
      <c r="J446" s="1">
        <f t="shared" si="49"/>
        <v>0</v>
      </c>
      <c r="K446" s="1">
        <f t="shared" si="50"/>
        <v>0</v>
      </c>
      <c r="L446" s="1">
        <f t="shared" si="51"/>
        <v>2</v>
      </c>
      <c r="N446">
        <f t="shared" si="52"/>
        <v>1.80416840513434</v>
      </c>
      <c r="O446" s="2">
        <f t="shared" si="56"/>
        <v>1.80416840513434</v>
      </c>
      <c r="P446">
        <f>_xlfn.F.TEST(D446:F446,G446:I446)</f>
        <v>0.398893507853049</v>
      </c>
      <c r="Q446">
        <f>_xlfn.T.TEST(D446:F446,G446:I446,2,2)</f>
        <v>0.13229030649101</v>
      </c>
      <c r="R446">
        <f t="shared" si="53"/>
        <v>0.851334009276627</v>
      </c>
      <c r="S446">
        <f t="shared" si="54"/>
        <v>0.878471977367281</v>
      </c>
      <c r="T446">
        <f t="shared" si="55"/>
        <v>0.851334009276627</v>
      </c>
    </row>
    <row r="447" hidden="1" spans="1:20">
      <c r="A447">
        <v>189</v>
      </c>
      <c r="B447">
        <v>144</v>
      </c>
      <c r="C447" t="s">
        <v>415</v>
      </c>
      <c r="D447" s="1">
        <v>259.410218400451</v>
      </c>
      <c r="E447" s="1">
        <v>191.828019485965</v>
      </c>
      <c r="F447" s="1">
        <v>119.9891251161</v>
      </c>
      <c r="G447" s="1">
        <v>107.253748665612</v>
      </c>
      <c r="H447" s="1">
        <v>139.449474750151</v>
      </c>
      <c r="I447" s="1">
        <v>69.9120999525574</v>
      </c>
      <c r="J447" s="1">
        <f t="shared" si="49"/>
        <v>0</v>
      </c>
      <c r="K447" s="1">
        <f t="shared" si="50"/>
        <v>0</v>
      </c>
      <c r="L447" s="1">
        <f t="shared" si="51"/>
        <v>2</v>
      </c>
      <c r="N447">
        <f t="shared" si="52"/>
        <v>1.80416840513434</v>
      </c>
      <c r="O447" s="2">
        <f t="shared" si="56"/>
        <v>1.80416840513434</v>
      </c>
      <c r="P447">
        <f>_xlfn.F.TEST(D447:F447,G447:I447)</f>
        <v>0.398893507853049</v>
      </c>
      <c r="Q447">
        <f>_xlfn.T.TEST(D447:F447,G447:I447,2,2)</f>
        <v>0.13229030649101</v>
      </c>
      <c r="R447">
        <f t="shared" si="53"/>
        <v>0.851334009276627</v>
      </c>
      <c r="S447">
        <f t="shared" si="54"/>
        <v>0.878471977367281</v>
      </c>
      <c r="T447">
        <f t="shared" si="55"/>
        <v>0.851334009276627</v>
      </c>
    </row>
    <row r="448" hidden="1" spans="1:20">
      <c r="A448">
        <v>161</v>
      </c>
      <c r="B448">
        <v>278</v>
      </c>
      <c r="C448" t="s">
        <v>416</v>
      </c>
      <c r="D448" s="1">
        <v>10.960995143681</v>
      </c>
      <c r="E448" s="1">
        <v>0</v>
      </c>
      <c r="F448" s="1">
        <v>0</v>
      </c>
      <c r="G448" s="1">
        <v>0</v>
      </c>
      <c r="H448" s="1">
        <v>0</v>
      </c>
      <c r="I448" s="1">
        <v>6.07931303935281</v>
      </c>
      <c r="J448" s="1">
        <f t="shared" si="49"/>
        <v>2</v>
      </c>
      <c r="K448" s="1">
        <f t="shared" si="50"/>
        <v>2</v>
      </c>
      <c r="L448" s="1">
        <f t="shared" si="51"/>
        <v>0</v>
      </c>
      <c r="M448" s="1">
        <f>AVERAGE(D448:I448)</f>
        <v>2.84005136383897</v>
      </c>
      <c r="N448">
        <f t="shared" si="52"/>
        <v>1.80299896924668</v>
      </c>
      <c r="O448" s="2">
        <f t="shared" si="56"/>
        <v>1.80299896924668</v>
      </c>
      <c r="P448">
        <f>_xlfn.F.TEST(D448:F448,G448:I448)</f>
        <v>0.470499085890685</v>
      </c>
      <c r="Q448">
        <f>_xlfn.T.TEST(D448:F448,G448:I448,2,2)</f>
        <v>0.716771865114391</v>
      </c>
      <c r="R448">
        <f t="shared" si="53"/>
        <v>0.850398571998689</v>
      </c>
      <c r="S448">
        <f t="shared" si="54"/>
        <v>0.144619050033116</v>
      </c>
      <c r="T448">
        <f t="shared" si="55"/>
        <v>0.850398571998689</v>
      </c>
    </row>
    <row r="449" hidden="1" spans="1:20">
      <c r="A449">
        <v>211</v>
      </c>
      <c r="B449">
        <v>215</v>
      </c>
      <c r="C449" t="s">
        <v>417</v>
      </c>
      <c r="D449" s="1">
        <v>9.13416261973417</v>
      </c>
      <c r="E449" s="1">
        <v>6.79896777924941</v>
      </c>
      <c r="F449" s="1">
        <v>0</v>
      </c>
      <c r="G449" s="1">
        <v>9.1456684908661</v>
      </c>
      <c r="H449" s="1">
        <v>8.17885482405578</v>
      </c>
      <c r="I449" s="1">
        <v>11.3987119487865</v>
      </c>
      <c r="J449" s="1">
        <f t="shared" si="49"/>
        <v>1</v>
      </c>
      <c r="K449" s="1">
        <f t="shared" si="50"/>
        <v>0</v>
      </c>
      <c r="L449" s="1">
        <f t="shared" si="51"/>
        <v>1</v>
      </c>
      <c r="N449">
        <f t="shared" si="52"/>
        <v>0.554712247861402</v>
      </c>
      <c r="O449" s="2">
        <f t="shared" si="56"/>
        <v>-1.80273647076539</v>
      </c>
      <c r="P449">
        <f>_xlfn.F.TEST(D449:F449,G449:I449)</f>
        <v>0.21623032599922</v>
      </c>
      <c r="Q449">
        <f>_xlfn.T.TEST(D449:F449,G449:I449,2,2)</f>
        <v>0.215611065034503</v>
      </c>
      <c r="R449">
        <f t="shared" si="53"/>
        <v>-0.850188514847151</v>
      </c>
      <c r="S449">
        <f t="shared" si="54"/>
        <v>0.666328955173067</v>
      </c>
      <c r="T449">
        <f t="shared" si="55"/>
        <v>0.850188514847151</v>
      </c>
    </row>
    <row r="450" hidden="1" spans="1:20">
      <c r="A450">
        <v>159</v>
      </c>
      <c r="B450">
        <v>276</v>
      </c>
      <c r="C450" t="s">
        <v>418</v>
      </c>
      <c r="D450" s="1">
        <v>58.4586407662987</v>
      </c>
      <c r="E450" s="1">
        <v>14.5692166698202</v>
      </c>
      <c r="F450" s="1">
        <v>56.7221318730656</v>
      </c>
      <c r="G450" s="1">
        <v>23.2798834312955</v>
      </c>
      <c r="H450" s="1">
        <v>22.9007935073562</v>
      </c>
      <c r="I450" s="1">
        <v>25.8370804172495</v>
      </c>
      <c r="J450" s="1">
        <f t="shared" ref="J450:J513" si="57">COUNTIF(D450:F450,0)</f>
        <v>0</v>
      </c>
      <c r="K450" s="1">
        <f t="shared" ref="K450:K513" si="58">COUNTIF(G450:I450,0)</f>
        <v>0</v>
      </c>
      <c r="L450" s="1">
        <f t="shared" ref="L450:L513" si="59">COUNTIF(J450:K450,0)</f>
        <v>2</v>
      </c>
      <c r="N450">
        <f t="shared" ref="N450:N513" si="60">AVERAGE(D450:F450)/AVERAGE(G450:I450)</f>
        <v>1.80163884676357</v>
      </c>
      <c r="O450" s="2">
        <f t="shared" si="56"/>
        <v>1.80163884676357</v>
      </c>
      <c r="P450">
        <f>_xlfn.F.TEST(D450:F450,G450:I450)</f>
        <v>0.00822510800402712</v>
      </c>
      <c r="Q450">
        <f>_xlfn.T.TEST(D450:F450,G450:I450,2,3)</f>
        <v>0.311718133843264</v>
      </c>
      <c r="R450">
        <f t="shared" ref="R450:R513" si="61">LOG(N450,2)</f>
        <v>0.849309840117895</v>
      </c>
      <c r="S450">
        <f t="shared" ref="S450:S513" si="62">-LOG(Q450)</f>
        <v>0.506237932407188</v>
      </c>
      <c r="T450">
        <f t="shared" ref="T450:T513" si="63">ABS(R450)</f>
        <v>0.849309840117895</v>
      </c>
    </row>
    <row r="451" hidden="1" spans="1:20">
      <c r="A451">
        <v>304</v>
      </c>
      <c r="B451">
        <v>518</v>
      </c>
      <c r="C451" t="s">
        <v>419</v>
      </c>
      <c r="D451" s="1">
        <v>25.5756553352557</v>
      </c>
      <c r="E451" s="1">
        <v>16.5117788924628</v>
      </c>
      <c r="F451" s="1">
        <v>13.0897227399382</v>
      </c>
      <c r="G451" s="1">
        <v>12.4713661239083</v>
      </c>
      <c r="H451" s="1">
        <v>9.81462578886693</v>
      </c>
      <c r="I451" s="1">
        <v>8.35905542911012</v>
      </c>
      <c r="J451" s="1">
        <f t="shared" si="57"/>
        <v>0</v>
      </c>
      <c r="K451" s="1">
        <f t="shared" si="58"/>
        <v>0</v>
      </c>
      <c r="L451" s="1">
        <f t="shared" si="59"/>
        <v>2</v>
      </c>
      <c r="N451">
        <f t="shared" si="60"/>
        <v>1.80052444860286</v>
      </c>
      <c r="O451" s="2">
        <f t="shared" si="56"/>
        <v>1.80052444860286</v>
      </c>
      <c r="P451">
        <f>_xlfn.F.TEST(D451:F451,G451:I451)</f>
        <v>0.18914605246475</v>
      </c>
      <c r="Q451">
        <f>_xlfn.T.TEST(D451:F451,G451:I451,2,2)</f>
        <v>0.104963959550375</v>
      </c>
      <c r="R451">
        <f t="shared" si="61"/>
        <v>0.848417189441346</v>
      </c>
      <c r="S451">
        <f t="shared" si="62"/>
        <v>0.978959794789643</v>
      </c>
      <c r="T451">
        <f t="shared" si="63"/>
        <v>0.848417189441346</v>
      </c>
    </row>
    <row r="452" hidden="1" spans="1:20">
      <c r="A452">
        <v>559</v>
      </c>
      <c r="B452">
        <v>868</v>
      </c>
      <c r="C452" t="s">
        <v>420</v>
      </c>
      <c r="D452" s="1">
        <v>21.921990287362</v>
      </c>
      <c r="E452" s="1">
        <v>32.0522766736043</v>
      </c>
      <c r="F452" s="1">
        <v>81.8107671246138</v>
      </c>
      <c r="G452" s="1">
        <v>69.8396502938866</v>
      </c>
      <c r="H452" s="1">
        <v>83.4243192053689</v>
      </c>
      <c r="I452" s="1">
        <v>91.1896955902922</v>
      </c>
      <c r="J452" s="1">
        <f t="shared" si="57"/>
        <v>0</v>
      </c>
      <c r="K452" s="1">
        <f t="shared" si="58"/>
        <v>0</v>
      </c>
      <c r="L452" s="1">
        <f t="shared" si="59"/>
        <v>2</v>
      </c>
      <c r="N452">
        <f t="shared" si="60"/>
        <v>0.555463277819294</v>
      </c>
      <c r="O452" s="2">
        <f t="shared" si="56"/>
        <v>-1.80029902953427</v>
      </c>
      <c r="P452">
        <f>_xlfn.F.TEST(D452:F452,G452:I452)</f>
        <v>0.204102118319034</v>
      </c>
      <c r="Q452">
        <f>_xlfn.T.TEST(D452:F452,G452:I452,2,2)</f>
        <v>0.137241588756635</v>
      </c>
      <c r="R452">
        <f t="shared" si="61"/>
        <v>-0.848236557997024</v>
      </c>
      <c r="S452">
        <f t="shared" si="62"/>
        <v>0.862514263041935</v>
      </c>
      <c r="T452">
        <f t="shared" si="63"/>
        <v>0.848236557997024</v>
      </c>
    </row>
    <row r="453" hidden="1" spans="1:20">
      <c r="A453">
        <v>475</v>
      </c>
      <c r="B453">
        <v>761</v>
      </c>
      <c r="C453" t="s">
        <v>421</v>
      </c>
      <c r="D453" s="1">
        <v>23.7488228113088</v>
      </c>
      <c r="E453" s="1">
        <v>17.4830600037842</v>
      </c>
      <c r="F453" s="1">
        <v>18.5437738815791</v>
      </c>
      <c r="G453" s="1">
        <v>19.9541857982533</v>
      </c>
      <c r="H453" s="1">
        <v>6.54308385924462</v>
      </c>
      <c r="I453" s="1">
        <v>6.83922716927191</v>
      </c>
      <c r="J453" s="1">
        <f t="shared" si="57"/>
        <v>0</v>
      </c>
      <c r="K453" s="1">
        <f t="shared" si="58"/>
        <v>0</v>
      </c>
      <c r="L453" s="1">
        <f t="shared" si="59"/>
        <v>2</v>
      </c>
      <c r="N453">
        <f t="shared" si="60"/>
        <v>1.79309952714261</v>
      </c>
      <c r="O453" s="2">
        <f t="shared" si="56"/>
        <v>1.79309952714261</v>
      </c>
      <c r="P453">
        <f>_xlfn.F.TEST(D453:F453,G453:I453)</f>
        <v>0.32176166643382</v>
      </c>
      <c r="Q453">
        <f>_xlfn.T.TEST(D453:F453,G453:I453,2,2)</f>
        <v>0.141930110326862</v>
      </c>
      <c r="R453">
        <f t="shared" si="61"/>
        <v>0.842455568144966</v>
      </c>
      <c r="S453">
        <f t="shared" si="62"/>
        <v>0.847925459640504</v>
      </c>
      <c r="T453">
        <f t="shared" si="63"/>
        <v>0.842455568144966</v>
      </c>
    </row>
    <row r="454" hidden="1" spans="1:20">
      <c r="A454">
        <v>72</v>
      </c>
      <c r="B454">
        <v>132</v>
      </c>
      <c r="C454" t="s">
        <v>422</v>
      </c>
      <c r="D454" s="1">
        <v>42.0171480507772</v>
      </c>
      <c r="E454" s="1">
        <v>54.3917422339952</v>
      </c>
      <c r="F454" s="1">
        <v>46.9048398181119</v>
      </c>
      <c r="G454" s="1">
        <v>58.1997085782388</v>
      </c>
      <c r="H454" s="1">
        <v>109.596654642347</v>
      </c>
      <c r="I454" s="1">
        <v>88.9099532005349</v>
      </c>
      <c r="J454" s="1">
        <f t="shared" si="57"/>
        <v>0</v>
      </c>
      <c r="K454" s="1">
        <f t="shared" si="58"/>
        <v>0</v>
      </c>
      <c r="L454" s="1">
        <f t="shared" si="59"/>
        <v>2</v>
      </c>
      <c r="N454">
        <f t="shared" si="60"/>
        <v>0.558278939532526</v>
      </c>
      <c r="O454" s="2">
        <f t="shared" si="56"/>
        <v>-1.79121927980545</v>
      </c>
      <c r="P454">
        <f>_xlfn.F.TEST(D454:F454,G454:I454)</f>
        <v>0.109790848905545</v>
      </c>
      <c r="Q454">
        <f>_xlfn.T.TEST(D454:F454,G454:I454,2,2)</f>
        <v>0.0696125823380513</v>
      </c>
      <c r="R454">
        <f t="shared" si="61"/>
        <v>-0.840941961848266</v>
      </c>
      <c r="S454">
        <f t="shared" si="62"/>
        <v>1.15731225541657</v>
      </c>
      <c r="T454">
        <f t="shared" si="63"/>
        <v>0.840941961848266</v>
      </c>
    </row>
    <row r="455" hidden="1" spans="1:20">
      <c r="A455">
        <v>151</v>
      </c>
      <c r="B455">
        <v>151</v>
      </c>
      <c r="C455" t="s">
        <v>423</v>
      </c>
      <c r="D455" s="1">
        <v>9.13416261973417</v>
      </c>
      <c r="E455" s="1">
        <v>0</v>
      </c>
      <c r="F455" s="1">
        <v>8.72648182662547</v>
      </c>
      <c r="G455" s="1">
        <v>9.97709289912666</v>
      </c>
      <c r="H455" s="1">
        <v>0</v>
      </c>
      <c r="I455" s="1">
        <v>0</v>
      </c>
      <c r="J455" s="1">
        <f t="shared" si="57"/>
        <v>1</v>
      </c>
      <c r="K455" s="1">
        <f t="shared" si="58"/>
        <v>2</v>
      </c>
      <c r="L455" s="1">
        <f t="shared" si="59"/>
        <v>0</v>
      </c>
      <c r="M455" s="1">
        <f>AVERAGE(D455:I455)</f>
        <v>4.63962289091438</v>
      </c>
      <c r="N455">
        <f t="shared" si="60"/>
        <v>1.79016519410409</v>
      </c>
      <c r="O455" s="2">
        <f t="shared" si="56"/>
        <v>1.79016519410409</v>
      </c>
      <c r="P455">
        <f>_xlfn.F.TEST(D455:F455,G455:I455)</f>
        <v>0.890383858264379</v>
      </c>
      <c r="Q455">
        <f>_xlfn.T.TEST(D455:F455,G455:I455,2,2)</f>
        <v>0.587786567354677</v>
      </c>
      <c r="R455">
        <f t="shared" si="61"/>
        <v>0.840092723644992</v>
      </c>
      <c r="S455">
        <f t="shared" si="62"/>
        <v>0.230780343051428</v>
      </c>
      <c r="T455">
        <f t="shared" si="63"/>
        <v>0.840092723644992</v>
      </c>
    </row>
    <row r="456" hidden="1" spans="1:20">
      <c r="A456">
        <v>205</v>
      </c>
      <c r="B456">
        <v>160</v>
      </c>
      <c r="C456" t="s">
        <v>424</v>
      </c>
      <c r="D456" s="1">
        <v>6.39391383381392</v>
      </c>
      <c r="E456" s="1">
        <v>7.28460833491008</v>
      </c>
      <c r="F456" s="1">
        <v>6.54486136996911</v>
      </c>
      <c r="G456" s="1">
        <v>14.1342149404294</v>
      </c>
      <c r="H456" s="1">
        <v>10.6325112712725</v>
      </c>
      <c r="I456" s="1">
        <v>11.3987119487865</v>
      </c>
      <c r="J456" s="1">
        <f t="shared" si="57"/>
        <v>0</v>
      </c>
      <c r="K456" s="1">
        <f t="shared" si="58"/>
        <v>0</v>
      </c>
      <c r="L456" s="1">
        <f t="shared" si="59"/>
        <v>2</v>
      </c>
      <c r="N456">
        <f t="shared" si="60"/>
        <v>0.559190889626429</v>
      </c>
      <c r="O456" s="2">
        <f t="shared" si="56"/>
        <v>-1.78829809024259</v>
      </c>
      <c r="P456">
        <f>_xlfn.F.TEST(D456:F456,G456:I456)</f>
        <v>0.125681268561168</v>
      </c>
      <c r="Q456">
        <f>_xlfn.T.TEST(D456:F456,G456:I456,2,2)</f>
        <v>0.00839798115862475</v>
      </c>
      <c r="R456">
        <f t="shared" si="61"/>
        <v>-0.838587238461993</v>
      </c>
      <c r="S456">
        <f t="shared" si="62"/>
        <v>2.07582510406275</v>
      </c>
      <c r="T456">
        <f t="shared" si="63"/>
        <v>0.838587238461993</v>
      </c>
    </row>
    <row r="457" hidden="1" spans="1:20">
      <c r="A457">
        <v>326</v>
      </c>
      <c r="B457">
        <v>553</v>
      </c>
      <c r="C457" t="s">
        <v>425</v>
      </c>
      <c r="D457" s="1">
        <v>118.744114056544</v>
      </c>
      <c r="E457" s="1">
        <v>116.553733358561</v>
      </c>
      <c r="F457" s="1">
        <v>98.1729205495366</v>
      </c>
      <c r="G457" s="1">
        <v>220.327468189047</v>
      </c>
      <c r="H457" s="1">
        <v>227.372164108751</v>
      </c>
      <c r="I457" s="1">
        <v>148.183255334225</v>
      </c>
      <c r="J457" s="1">
        <f t="shared" si="57"/>
        <v>0</v>
      </c>
      <c r="K457" s="1">
        <f t="shared" si="58"/>
        <v>0</v>
      </c>
      <c r="L457" s="1">
        <f t="shared" si="59"/>
        <v>2</v>
      </c>
      <c r="N457">
        <f t="shared" si="60"/>
        <v>0.5596246760665</v>
      </c>
      <c r="O457" s="2">
        <f t="shared" si="56"/>
        <v>-1.78691191215659</v>
      </c>
      <c r="P457">
        <f>_xlfn.F.TEST(D457:F457,G457:I457)</f>
        <v>0.124614480752661</v>
      </c>
      <c r="Q457">
        <f>_xlfn.T.TEST(D457:F457,G457:I457,2,2)</f>
        <v>0.0286388963114787</v>
      </c>
      <c r="R457">
        <f t="shared" si="61"/>
        <v>-0.837468516848807</v>
      </c>
      <c r="S457">
        <f t="shared" si="62"/>
        <v>1.54304372292391</v>
      </c>
      <c r="T457">
        <f t="shared" si="63"/>
        <v>0.837468516848807</v>
      </c>
    </row>
    <row r="458" hidden="1" spans="1:20">
      <c r="A458">
        <v>88</v>
      </c>
      <c r="B458">
        <v>157</v>
      </c>
      <c r="C458" t="s">
        <v>426</v>
      </c>
      <c r="D458" s="1">
        <v>31.0561529070962</v>
      </c>
      <c r="E458" s="1">
        <v>42.7363688981391</v>
      </c>
      <c r="F458" s="1">
        <v>14.1805329682664</v>
      </c>
      <c r="G458" s="1">
        <v>33.2569763304222</v>
      </c>
      <c r="H458" s="1">
        <v>86.6958611349912</v>
      </c>
      <c r="I458" s="1">
        <v>37.235792366036</v>
      </c>
      <c r="J458" s="1">
        <f t="shared" si="57"/>
        <v>0</v>
      </c>
      <c r="K458" s="1">
        <f t="shared" si="58"/>
        <v>0</v>
      </c>
      <c r="L458" s="1">
        <f t="shared" si="59"/>
        <v>2</v>
      </c>
      <c r="N458">
        <f t="shared" si="60"/>
        <v>0.559665510589625</v>
      </c>
      <c r="O458" s="2">
        <f t="shared" si="56"/>
        <v>-1.78678153482509</v>
      </c>
      <c r="P458">
        <f>_xlfn.F.TEST(D458:F458,G458:I458)</f>
        <v>0.377344107653454</v>
      </c>
      <c r="Q458">
        <f>_xlfn.T.TEST(D458:F458,G458:I458,2,2)</f>
        <v>0.293215522338448</v>
      </c>
      <c r="R458">
        <f t="shared" si="61"/>
        <v>-0.837363250556405</v>
      </c>
      <c r="S458">
        <f t="shared" si="62"/>
        <v>0.532813042600161</v>
      </c>
      <c r="T458">
        <f t="shared" si="63"/>
        <v>0.837363250556405</v>
      </c>
    </row>
    <row r="459" hidden="1" spans="1:20">
      <c r="A459">
        <v>11</v>
      </c>
      <c r="B459">
        <v>18</v>
      </c>
      <c r="C459" t="s">
        <v>427</v>
      </c>
      <c r="D459" s="1">
        <v>78.5537985297139</v>
      </c>
      <c r="E459" s="1">
        <v>56.3343044566379</v>
      </c>
      <c r="F459" s="1">
        <v>34.9059273065019</v>
      </c>
      <c r="G459" s="1">
        <v>15.7970637569505</v>
      </c>
      <c r="H459" s="1">
        <v>53.1625563563626</v>
      </c>
      <c r="I459" s="1">
        <v>26.5969945471686</v>
      </c>
      <c r="J459" s="1">
        <f t="shared" si="57"/>
        <v>0</v>
      </c>
      <c r="K459" s="1">
        <f t="shared" si="58"/>
        <v>0</v>
      </c>
      <c r="L459" s="1">
        <f t="shared" si="59"/>
        <v>2</v>
      </c>
      <c r="N459">
        <f t="shared" si="60"/>
        <v>1.77689457601802</v>
      </c>
      <c r="O459" s="2">
        <f t="shared" si="56"/>
        <v>1.77689457601802</v>
      </c>
      <c r="P459">
        <f>_xlfn.F.TEST(D459:F459,G459:I459)</f>
        <v>0.874034855937951</v>
      </c>
      <c r="Q459">
        <f>_xlfn.T.TEST(D459:F459,G459:I459,2,2)</f>
        <v>0.214614792484235</v>
      </c>
      <c r="R459">
        <f t="shared" si="61"/>
        <v>0.829358088137648</v>
      </c>
      <c r="S459">
        <f t="shared" si="62"/>
        <v>0.668340347268147</v>
      </c>
      <c r="T459">
        <f t="shared" si="63"/>
        <v>0.829358088137648</v>
      </c>
    </row>
    <row r="460" hidden="1" spans="1:20">
      <c r="A460">
        <v>89</v>
      </c>
      <c r="B460">
        <v>160</v>
      </c>
      <c r="C460" t="s">
        <v>428</v>
      </c>
      <c r="D460" s="1">
        <v>59151.0102928745</v>
      </c>
      <c r="E460" s="1">
        <v>90065.9261717169</v>
      </c>
      <c r="F460" s="1">
        <v>58743.4032261577</v>
      </c>
      <c r="G460" s="1">
        <v>134206.033708194</v>
      </c>
      <c r="H460" s="1">
        <v>136270.353880041</v>
      </c>
      <c r="I460" s="1">
        <v>98385.3224864962</v>
      </c>
      <c r="J460" s="1">
        <f t="shared" si="57"/>
        <v>0</v>
      </c>
      <c r="K460" s="1">
        <f t="shared" si="58"/>
        <v>0</v>
      </c>
      <c r="L460" s="1">
        <f t="shared" si="59"/>
        <v>2</v>
      </c>
      <c r="N460">
        <f t="shared" si="60"/>
        <v>0.563789447401891</v>
      </c>
      <c r="O460" s="2">
        <f t="shared" si="56"/>
        <v>-1.77371180785362</v>
      </c>
      <c r="P460">
        <f>_xlfn.F.TEST(D460:F460,G460:I460)</f>
        <v>0.831390716477907</v>
      </c>
      <c r="Q460">
        <f>_xlfn.T.TEST(D460:F460,G460:I460,2,2)</f>
        <v>0.0290114356926067</v>
      </c>
      <c r="R460">
        <f t="shared" si="61"/>
        <v>-0.826771620035852</v>
      </c>
      <c r="S460">
        <f t="shared" si="62"/>
        <v>1.53743077867929</v>
      </c>
      <c r="T460">
        <f t="shared" si="63"/>
        <v>0.826771620035852</v>
      </c>
    </row>
    <row r="461" hidden="1" spans="1:20">
      <c r="A461">
        <v>34</v>
      </c>
      <c r="B461">
        <v>58</v>
      </c>
      <c r="C461" t="s">
        <v>429</v>
      </c>
      <c r="D461" s="1">
        <v>16.4414927155215</v>
      </c>
      <c r="E461" s="1">
        <v>0</v>
      </c>
      <c r="F461" s="1">
        <v>5.45405114164092</v>
      </c>
      <c r="G461" s="1">
        <v>5.81997085782388</v>
      </c>
      <c r="H461" s="1">
        <v>6.54308385924462</v>
      </c>
      <c r="I461" s="1">
        <v>0</v>
      </c>
      <c r="J461" s="1">
        <f t="shared" si="57"/>
        <v>1</v>
      </c>
      <c r="K461" s="1">
        <f t="shared" si="58"/>
        <v>1</v>
      </c>
      <c r="L461" s="1">
        <f t="shared" si="59"/>
        <v>0</v>
      </c>
      <c r="M461" s="1">
        <f>AVERAGE(D461:I461)</f>
        <v>5.70976642903849</v>
      </c>
      <c r="N461">
        <f t="shared" si="60"/>
        <v>1.77104642487211</v>
      </c>
      <c r="O461" s="2">
        <f t="shared" si="56"/>
        <v>1.77104642487211</v>
      </c>
      <c r="P461">
        <f>_xlfn.F.TEST(D461:F461,G461:I461)</f>
        <v>0.310067789824847</v>
      </c>
      <c r="Q461">
        <f>_xlfn.T.TEST(D461:F461,G461:I461,2,2)</f>
        <v>0.578367528223069</v>
      </c>
      <c r="R461">
        <f t="shared" si="61"/>
        <v>0.824602030302653</v>
      </c>
      <c r="S461">
        <f t="shared" si="62"/>
        <v>0.237796097991206</v>
      </c>
      <c r="T461">
        <f t="shared" si="63"/>
        <v>0.824602030302653</v>
      </c>
    </row>
    <row r="462" hidden="1" spans="1:20">
      <c r="A462">
        <v>158</v>
      </c>
      <c r="B462">
        <v>161</v>
      </c>
      <c r="C462" t="s">
        <v>430</v>
      </c>
      <c r="D462" s="1">
        <v>0</v>
      </c>
      <c r="E462" s="1">
        <v>7.77024889057075</v>
      </c>
      <c r="F462" s="1">
        <v>7.63567159829729</v>
      </c>
      <c r="G462" s="1">
        <v>4.15712204130277</v>
      </c>
      <c r="H462" s="1">
        <v>0</v>
      </c>
      <c r="I462" s="1">
        <v>4.55948477951461</v>
      </c>
      <c r="J462" s="1">
        <f t="shared" si="57"/>
        <v>1</v>
      </c>
      <c r="K462" s="1">
        <f t="shared" si="58"/>
        <v>1</v>
      </c>
      <c r="L462" s="1">
        <f t="shared" si="59"/>
        <v>0</v>
      </c>
      <c r="M462" s="1">
        <f>AVERAGE(D462:I462)</f>
        <v>4.0204212182809</v>
      </c>
      <c r="N462">
        <f t="shared" si="60"/>
        <v>1.76742175086697</v>
      </c>
      <c r="O462" s="2">
        <f t="shared" si="56"/>
        <v>1.76742175086697</v>
      </c>
      <c r="P462">
        <f>_xlfn.F.TEST(D462:F462,G462:I462)</f>
        <v>0.487252418196884</v>
      </c>
      <c r="Q462">
        <f>_xlfn.T.TEST(D462:F462,G462:I462,2,2)</f>
        <v>0.492176926244385</v>
      </c>
      <c r="R462">
        <f t="shared" si="61"/>
        <v>0.821646343953984</v>
      </c>
      <c r="S462">
        <f t="shared" si="62"/>
        <v>0.307878750323646</v>
      </c>
      <c r="T462">
        <f t="shared" si="63"/>
        <v>0.821646343953984</v>
      </c>
    </row>
    <row r="463" hidden="1" spans="1:20">
      <c r="A463">
        <v>25</v>
      </c>
      <c r="B463">
        <v>43</v>
      </c>
      <c r="C463" t="s">
        <v>431</v>
      </c>
      <c r="D463" s="1">
        <v>5995.66434359351</v>
      </c>
      <c r="E463" s="1">
        <v>3692.81078524375</v>
      </c>
      <c r="F463" s="1">
        <v>4531.22568847528</v>
      </c>
      <c r="G463" s="1">
        <v>7471.17973262935</v>
      </c>
      <c r="H463" s="1">
        <v>11685.1298871285</v>
      </c>
      <c r="I463" s="1">
        <v>5974.44488942398</v>
      </c>
      <c r="J463" s="1">
        <f t="shared" si="57"/>
        <v>0</v>
      </c>
      <c r="K463" s="1">
        <f t="shared" si="58"/>
        <v>0</v>
      </c>
      <c r="L463" s="1">
        <f t="shared" si="59"/>
        <v>2</v>
      </c>
      <c r="N463">
        <f t="shared" si="60"/>
        <v>0.565828646812701</v>
      </c>
      <c r="O463" s="2">
        <f t="shared" si="56"/>
        <v>-1.767319497931</v>
      </c>
      <c r="P463">
        <f>_xlfn.F.TEST(D463:F463,G463:I463)</f>
        <v>0.268289400335233</v>
      </c>
      <c r="Q463">
        <f>_xlfn.T.TEST(D463:F463,G463:I463,2,2)</f>
        <v>0.118859235244074</v>
      </c>
      <c r="R463">
        <f t="shared" si="61"/>
        <v>-0.821562875437733</v>
      </c>
      <c r="S463">
        <f t="shared" si="62"/>
        <v>0.924967068376539</v>
      </c>
      <c r="T463">
        <f t="shared" si="63"/>
        <v>0.821562875437733</v>
      </c>
    </row>
    <row r="464" hidden="1" spans="1:20">
      <c r="A464">
        <v>251</v>
      </c>
      <c r="B464">
        <v>431</v>
      </c>
      <c r="C464" t="s">
        <v>432</v>
      </c>
      <c r="D464" s="1">
        <v>12.7878276676278</v>
      </c>
      <c r="E464" s="1">
        <v>52.4491800113526</v>
      </c>
      <c r="F464" s="1">
        <v>41.450788676471</v>
      </c>
      <c r="G464" s="1">
        <v>70.6710747021472</v>
      </c>
      <c r="H464" s="1">
        <v>43.3479305674956</v>
      </c>
      <c r="I464" s="1">
        <v>74.471584732072</v>
      </c>
      <c r="J464" s="1">
        <f t="shared" si="57"/>
        <v>0</v>
      </c>
      <c r="K464" s="1">
        <f t="shared" si="58"/>
        <v>0</v>
      </c>
      <c r="L464" s="1">
        <f t="shared" si="59"/>
        <v>2</v>
      </c>
      <c r="N464">
        <f t="shared" si="60"/>
        <v>0.566011260055374</v>
      </c>
      <c r="O464" s="2">
        <f t="shared" si="56"/>
        <v>-1.7667493044258</v>
      </c>
      <c r="P464">
        <f>_xlfn.F.TEST(D464:F464,G464:I464)</f>
        <v>0.814881083778119</v>
      </c>
      <c r="Q464">
        <f>_xlfn.T.TEST(D464:F464,G464:I464,2,2)</f>
        <v>0.150463080615751</v>
      </c>
      <c r="R464">
        <f t="shared" si="61"/>
        <v>-0.821097341009601</v>
      </c>
      <c r="S464">
        <f t="shared" si="62"/>
        <v>0.822570050580601</v>
      </c>
      <c r="T464">
        <f t="shared" si="63"/>
        <v>0.821097341009601</v>
      </c>
    </row>
    <row r="465" hidden="1" spans="1:20">
      <c r="A465">
        <v>560</v>
      </c>
      <c r="B465">
        <v>869</v>
      </c>
      <c r="C465" t="s">
        <v>433</v>
      </c>
      <c r="D465" s="1">
        <v>10.960995143681</v>
      </c>
      <c r="E465" s="1">
        <v>5.82768666792806</v>
      </c>
      <c r="F465" s="1">
        <v>16.3621534249228</v>
      </c>
      <c r="G465" s="1">
        <v>14.96563934869</v>
      </c>
      <c r="H465" s="1">
        <v>0</v>
      </c>
      <c r="I465" s="1">
        <v>3.79957064959551</v>
      </c>
      <c r="J465" s="1">
        <f t="shared" si="57"/>
        <v>0</v>
      </c>
      <c r="K465" s="1">
        <f t="shared" si="58"/>
        <v>1</v>
      </c>
      <c r="L465" s="1">
        <f t="shared" si="59"/>
        <v>1</v>
      </c>
      <c r="N465">
        <f t="shared" si="60"/>
        <v>1.76661147088472</v>
      </c>
      <c r="O465" s="2">
        <f t="shared" si="56"/>
        <v>1.76661147088472</v>
      </c>
      <c r="P465">
        <f>_xlfn.F.TEST(D465:F465,G465:I465)</f>
        <v>0.628786203584581</v>
      </c>
      <c r="Q465">
        <f>_xlfn.T.TEST(D465:F465,G465:I465,2,2)</f>
        <v>0.426607518400227</v>
      </c>
      <c r="R465">
        <f t="shared" si="61"/>
        <v>0.820984784280231</v>
      </c>
      <c r="S465">
        <f t="shared" si="62"/>
        <v>0.369971494946228</v>
      </c>
      <c r="T465">
        <f t="shared" si="63"/>
        <v>0.820984784280231</v>
      </c>
    </row>
    <row r="466" hidden="1" spans="1:20">
      <c r="A466">
        <v>25</v>
      </c>
      <c r="B466">
        <v>44</v>
      </c>
      <c r="C466" t="s">
        <v>434</v>
      </c>
      <c r="D466" s="1">
        <v>400.076322744357</v>
      </c>
      <c r="E466" s="1">
        <v>221.452093381266</v>
      </c>
      <c r="F466" s="1">
        <v>247.613921830498</v>
      </c>
      <c r="G466" s="1">
        <v>191.227613899928</v>
      </c>
      <c r="H466" s="1">
        <v>179.934806129227</v>
      </c>
      <c r="I466" s="1">
        <v>120.826346657137</v>
      </c>
      <c r="J466" s="1">
        <f t="shared" si="57"/>
        <v>0</v>
      </c>
      <c r="K466" s="1">
        <f t="shared" si="58"/>
        <v>0</v>
      </c>
      <c r="L466" s="1">
        <f t="shared" si="59"/>
        <v>2</v>
      </c>
      <c r="N466">
        <f t="shared" si="60"/>
        <v>1.76658980206008</v>
      </c>
      <c r="O466" s="2">
        <f t="shared" si="56"/>
        <v>1.76658980206008</v>
      </c>
      <c r="P466">
        <f>_xlfn.F.TEST(D466:F466,G466:I466)</f>
        <v>0.266331553523906</v>
      </c>
      <c r="Q466">
        <f>_xlfn.T.TEST(D466:F466,G466:I466,2,2)</f>
        <v>0.103469276135791</v>
      </c>
      <c r="R466">
        <f t="shared" si="61"/>
        <v>0.820967088426848</v>
      </c>
      <c r="S466">
        <f t="shared" si="62"/>
        <v>0.985188589197777</v>
      </c>
      <c r="T466">
        <f t="shared" si="63"/>
        <v>0.820967088426848</v>
      </c>
    </row>
    <row r="467" hidden="1" spans="1:20">
      <c r="A467">
        <v>234</v>
      </c>
      <c r="B467">
        <v>403</v>
      </c>
      <c r="C467" t="s">
        <v>435</v>
      </c>
      <c r="D467" s="1">
        <v>9.13416261973417</v>
      </c>
      <c r="E467" s="1">
        <v>56.3343044566379</v>
      </c>
      <c r="F467" s="1">
        <v>23.9978250232201</v>
      </c>
      <c r="G467" s="1">
        <v>29.0998542891194</v>
      </c>
      <c r="H467" s="1">
        <v>70.3381514868797</v>
      </c>
      <c r="I467" s="1">
        <v>58.5133880037708</v>
      </c>
      <c r="J467" s="1">
        <f t="shared" si="57"/>
        <v>0</v>
      </c>
      <c r="K467" s="1">
        <f t="shared" si="58"/>
        <v>0</v>
      </c>
      <c r="L467" s="1">
        <f t="shared" si="59"/>
        <v>2</v>
      </c>
      <c r="N467">
        <f t="shared" si="60"/>
        <v>0.566416604239239</v>
      </c>
      <c r="O467" s="2">
        <f t="shared" si="56"/>
        <v>-1.76548496727618</v>
      </c>
      <c r="P467">
        <f>_xlfn.F.TEST(D467:F467,G467:I467)</f>
        <v>0.872766033367275</v>
      </c>
      <c r="Q467">
        <f>_xlfn.T.TEST(D467:F467,G467:I467,2,2)</f>
        <v>0.286082107507425</v>
      </c>
      <c r="R467">
        <f t="shared" si="61"/>
        <v>-0.820064536912617</v>
      </c>
      <c r="S467">
        <f t="shared" si="62"/>
        <v>0.54350930351521</v>
      </c>
      <c r="T467">
        <f t="shared" si="63"/>
        <v>0.820064536912617</v>
      </c>
    </row>
    <row r="468" hidden="1" spans="1:20">
      <c r="A468">
        <v>293</v>
      </c>
      <c r="B468">
        <v>500</v>
      </c>
      <c r="C468" t="s">
        <v>436</v>
      </c>
      <c r="D468" s="1">
        <v>29.2293203831493</v>
      </c>
      <c r="E468" s="1">
        <v>0</v>
      </c>
      <c r="F468" s="1">
        <v>14.1805329682664</v>
      </c>
      <c r="G468" s="1">
        <v>29.93127869738</v>
      </c>
      <c r="H468" s="1">
        <v>4.08942741202789</v>
      </c>
      <c r="I468" s="1">
        <v>42.5551912754697</v>
      </c>
      <c r="J468" s="1">
        <f t="shared" si="57"/>
        <v>1</v>
      </c>
      <c r="K468" s="1">
        <f t="shared" si="58"/>
        <v>0</v>
      </c>
      <c r="L468" s="1">
        <f t="shared" si="59"/>
        <v>1</v>
      </c>
      <c r="N468">
        <f t="shared" si="60"/>
        <v>0.566886642323416</v>
      </c>
      <c r="O468" s="2">
        <f t="shared" ref="O468:O531" si="64">IF(N468&gt;1,N468,-1/N468)</f>
        <v>-1.76402110288125</v>
      </c>
      <c r="P468">
        <f>_xlfn.F.TEST(D468:F468,G468:I468)</f>
        <v>0.714415607056579</v>
      </c>
      <c r="Q468">
        <f>_xlfn.T.TEST(D468:F468,G468:I468,2,2)</f>
        <v>0.477408919715272</v>
      </c>
      <c r="R468">
        <f t="shared" si="61"/>
        <v>-0.818867819875036</v>
      </c>
      <c r="S468">
        <f t="shared" si="62"/>
        <v>0.321109471070918</v>
      </c>
      <c r="T468">
        <f t="shared" si="63"/>
        <v>0.818867819875036</v>
      </c>
    </row>
    <row r="469" hidden="1" spans="1:20">
      <c r="A469">
        <v>511</v>
      </c>
      <c r="B469">
        <v>811</v>
      </c>
      <c r="C469" t="s">
        <v>437</v>
      </c>
      <c r="D469" s="1">
        <v>792.845315392926</v>
      </c>
      <c r="E469" s="1">
        <v>437.076500094605</v>
      </c>
      <c r="F469" s="1">
        <v>919.553022480659</v>
      </c>
      <c r="G469" s="1">
        <v>1538.13515528203</v>
      </c>
      <c r="H469" s="1">
        <v>1379.77280881821</v>
      </c>
      <c r="I469" s="1">
        <v>868.581850497533</v>
      </c>
      <c r="J469" s="1">
        <f t="shared" si="57"/>
        <v>0</v>
      </c>
      <c r="K469" s="1">
        <f t="shared" si="58"/>
        <v>0</v>
      </c>
      <c r="L469" s="1">
        <f t="shared" si="59"/>
        <v>2</v>
      </c>
      <c r="N469">
        <f t="shared" si="60"/>
        <v>0.567669515359972</v>
      </c>
      <c r="O469" s="2">
        <f t="shared" si="64"/>
        <v>-1.76158834135364</v>
      </c>
      <c r="P469">
        <f>_xlfn.F.TEST(D469:F469,G469:I469)</f>
        <v>0.676349413877101</v>
      </c>
      <c r="Q469">
        <f>_xlfn.T.TEST(D469:F469,G469:I469,2,2)</f>
        <v>0.0929341327857948</v>
      </c>
      <c r="R469">
        <f t="shared" si="61"/>
        <v>-0.816876825918336</v>
      </c>
      <c r="S469">
        <f t="shared" si="62"/>
        <v>1.03182474932203</v>
      </c>
      <c r="T469">
        <f t="shared" si="63"/>
        <v>0.816876825918336</v>
      </c>
    </row>
    <row r="470" hidden="1" spans="1:20">
      <c r="A470">
        <v>74</v>
      </c>
      <c r="B470">
        <v>136</v>
      </c>
      <c r="C470" t="s">
        <v>438</v>
      </c>
      <c r="D470" s="1">
        <v>10.960995143681</v>
      </c>
      <c r="E470" s="1">
        <v>19.4256222264269</v>
      </c>
      <c r="F470" s="1">
        <v>0</v>
      </c>
      <c r="G470" s="1">
        <v>11.6399417156478</v>
      </c>
      <c r="H470" s="1">
        <v>22.0829080249506</v>
      </c>
      <c r="I470" s="1">
        <v>19.7577673778966</v>
      </c>
      <c r="J470" s="1">
        <f t="shared" si="57"/>
        <v>1</v>
      </c>
      <c r="K470" s="1">
        <f t="shared" si="58"/>
        <v>0</v>
      </c>
      <c r="L470" s="1">
        <f t="shared" si="59"/>
        <v>1</v>
      </c>
      <c r="N470">
        <f t="shared" si="60"/>
        <v>0.568180006277441</v>
      </c>
      <c r="O470" s="2">
        <f t="shared" si="64"/>
        <v>-1.7600056125729</v>
      </c>
      <c r="P470">
        <f>_xlfn.F.TEST(D470:F470,G470:I470)</f>
        <v>0.481277496387006</v>
      </c>
      <c r="Q470">
        <f>_xlfn.T.TEST(D470:F470,G470:I470,2,2)</f>
        <v>0.29880893274449</v>
      </c>
      <c r="R470">
        <f t="shared" si="61"/>
        <v>-0.815580029554718</v>
      </c>
      <c r="S470">
        <f t="shared" si="62"/>
        <v>0.52460642364495</v>
      </c>
      <c r="T470">
        <f t="shared" si="63"/>
        <v>0.815580029554718</v>
      </c>
    </row>
    <row r="471" hidden="1" spans="1:20">
      <c r="A471">
        <v>27</v>
      </c>
      <c r="B471">
        <v>28</v>
      </c>
      <c r="C471" t="s">
        <v>439</v>
      </c>
      <c r="D471" s="1">
        <v>12.7878276676278</v>
      </c>
      <c r="E471" s="1">
        <v>6.79896777924941</v>
      </c>
      <c r="F471" s="1">
        <v>10.9081022832818</v>
      </c>
      <c r="G471" s="1">
        <v>0</v>
      </c>
      <c r="H471" s="1">
        <v>8.99674030646135</v>
      </c>
      <c r="I471" s="1">
        <v>8.35905542911012</v>
      </c>
      <c r="J471" s="1">
        <f t="shared" si="57"/>
        <v>0</v>
      </c>
      <c r="K471" s="1">
        <f t="shared" si="58"/>
        <v>1</v>
      </c>
      <c r="L471" s="1">
        <f t="shared" si="59"/>
        <v>1</v>
      </c>
      <c r="N471">
        <f t="shared" si="60"/>
        <v>1.75704405575933</v>
      </c>
      <c r="O471" s="2">
        <f t="shared" si="64"/>
        <v>1.75704405575933</v>
      </c>
      <c r="P471">
        <f>_xlfn.F.TEST(D471:F471,G471:I471)</f>
        <v>0.542486854983</v>
      </c>
      <c r="Q471">
        <f>_xlfn.T.TEST(D471:F471,G471:I471,2,2)</f>
        <v>0.266600346205236</v>
      </c>
      <c r="R471">
        <f t="shared" si="61"/>
        <v>0.813150365636939</v>
      </c>
      <c r="S471">
        <f t="shared" si="62"/>
        <v>0.574139290950193</v>
      </c>
      <c r="T471">
        <f t="shared" si="63"/>
        <v>0.813150365636939</v>
      </c>
    </row>
    <row r="472" hidden="1" spans="1:20">
      <c r="A472">
        <v>439</v>
      </c>
      <c r="B472">
        <v>711</v>
      </c>
      <c r="C472" t="s">
        <v>440</v>
      </c>
      <c r="D472" s="1">
        <v>0</v>
      </c>
      <c r="E472" s="1">
        <v>0</v>
      </c>
      <c r="F472" s="1">
        <v>15.2713431965946</v>
      </c>
      <c r="G472" s="1">
        <v>0</v>
      </c>
      <c r="H472" s="1">
        <v>4.90731289443347</v>
      </c>
      <c r="I472" s="1">
        <v>3.79957064959551</v>
      </c>
      <c r="J472" s="1">
        <f t="shared" si="57"/>
        <v>2</v>
      </c>
      <c r="K472" s="1">
        <f t="shared" si="58"/>
        <v>1</v>
      </c>
      <c r="L472" s="1">
        <f t="shared" si="59"/>
        <v>0</v>
      </c>
      <c r="M472" s="1">
        <f>AVERAGE(D472:I472)</f>
        <v>3.99637112343726</v>
      </c>
      <c r="N472">
        <f t="shared" si="60"/>
        <v>1.75393906664428</v>
      </c>
      <c r="O472" s="2">
        <f t="shared" si="64"/>
        <v>1.75393906664428</v>
      </c>
      <c r="P472">
        <f>_xlfn.F.TEST(D472:F472,G472:I472)</f>
        <v>0.157043219449628</v>
      </c>
      <c r="Q472">
        <f>_xlfn.T.TEST(D472:F472,G472:I472,2,2)</f>
        <v>0.701033483964907</v>
      </c>
      <c r="R472">
        <f t="shared" si="61"/>
        <v>0.81059862818338</v>
      </c>
      <c r="S472">
        <f t="shared" si="62"/>
        <v>0.154261238019221</v>
      </c>
      <c r="T472">
        <f t="shared" si="63"/>
        <v>0.81059862818338</v>
      </c>
    </row>
    <row r="473" hidden="1" spans="1:20">
      <c r="A473">
        <v>203</v>
      </c>
      <c r="B473">
        <v>207</v>
      </c>
      <c r="C473" t="s">
        <v>441</v>
      </c>
      <c r="D473" s="1">
        <v>2214.12101902356</v>
      </c>
      <c r="E473" s="1">
        <v>2037.74777155218</v>
      </c>
      <c r="F473" s="1">
        <v>1054.81349079335</v>
      </c>
      <c r="G473" s="1">
        <v>1396.79300587773</v>
      </c>
      <c r="H473" s="1">
        <v>929.117908012736</v>
      </c>
      <c r="I473" s="1">
        <v>702.16065604525</v>
      </c>
      <c r="J473" s="1">
        <f t="shared" si="57"/>
        <v>0</v>
      </c>
      <c r="K473" s="1">
        <f t="shared" si="58"/>
        <v>0</v>
      </c>
      <c r="L473" s="1">
        <f t="shared" si="59"/>
        <v>2</v>
      </c>
      <c r="N473">
        <f t="shared" si="60"/>
        <v>1.75249565897207</v>
      </c>
      <c r="O473" s="2">
        <f t="shared" si="64"/>
        <v>1.75249565897207</v>
      </c>
      <c r="P473">
        <f>_xlfn.F.TEST(D473:F473,G473:I473)</f>
        <v>0.486582085301704</v>
      </c>
      <c r="Q473">
        <f>_xlfn.T.TEST(D473:F473,G473:I473,2,2)</f>
        <v>0.140900691372854</v>
      </c>
      <c r="R473">
        <f t="shared" si="61"/>
        <v>0.80941087060553</v>
      </c>
      <c r="S473">
        <f t="shared" si="62"/>
        <v>0.851086875885116</v>
      </c>
      <c r="T473">
        <f t="shared" si="63"/>
        <v>0.80941087060553</v>
      </c>
    </row>
    <row r="474" hidden="1" spans="1:20">
      <c r="A474">
        <v>416</v>
      </c>
      <c r="B474">
        <v>680</v>
      </c>
      <c r="C474" t="s">
        <v>442</v>
      </c>
      <c r="D474" s="1">
        <v>29.2293203831493</v>
      </c>
      <c r="E474" s="1">
        <v>14.5692166698202</v>
      </c>
      <c r="F474" s="1">
        <v>18.5437738815791</v>
      </c>
      <c r="G474" s="1">
        <v>14.96563934869</v>
      </c>
      <c r="H474" s="1">
        <v>13.0861677184892</v>
      </c>
      <c r="I474" s="1">
        <v>7.59914129919102</v>
      </c>
      <c r="J474" s="1">
        <f t="shared" si="57"/>
        <v>0</v>
      </c>
      <c r="K474" s="1">
        <f t="shared" si="58"/>
        <v>0</v>
      </c>
      <c r="L474" s="1">
        <f t="shared" si="59"/>
        <v>2</v>
      </c>
      <c r="N474">
        <f t="shared" si="60"/>
        <v>1.74868590574035</v>
      </c>
      <c r="O474" s="2">
        <f t="shared" si="64"/>
        <v>1.74868590574035</v>
      </c>
      <c r="P474">
        <f>_xlfn.F.TEST(D474:F474,G474:I474)</f>
        <v>0.406214404830479</v>
      </c>
      <c r="Q474">
        <f>_xlfn.T.TEST(D474:F474,G474:I474,2,2)</f>
        <v>0.143804139005945</v>
      </c>
      <c r="R474">
        <f t="shared" si="61"/>
        <v>0.80627117952576</v>
      </c>
      <c r="S474">
        <f t="shared" si="62"/>
        <v>0.842228613803113</v>
      </c>
      <c r="T474">
        <f t="shared" si="63"/>
        <v>0.80627117952576</v>
      </c>
    </row>
    <row r="475" hidden="1" spans="1:20">
      <c r="A475">
        <v>454</v>
      </c>
      <c r="B475">
        <v>733</v>
      </c>
      <c r="C475" t="s">
        <v>443</v>
      </c>
      <c r="D475" s="1">
        <v>0</v>
      </c>
      <c r="E475" s="1">
        <v>5.82768666792806</v>
      </c>
      <c r="F475" s="1">
        <v>5.45405114164092</v>
      </c>
      <c r="G475" s="1">
        <v>4.98854644956333</v>
      </c>
      <c r="H475" s="1">
        <v>4.08942741202789</v>
      </c>
      <c r="I475" s="1">
        <v>10.6387978188674</v>
      </c>
      <c r="J475" s="1">
        <f t="shared" si="57"/>
        <v>1</v>
      </c>
      <c r="K475" s="1">
        <f t="shared" si="58"/>
        <v>0</v>
      </c>
      <c r="L475" s="1">
        <f t="shared" si="59"/>
        <v>1</v>
      </c>
      <c r="N475">
        <f t="shared" si="60"/>
        <v>0.572189909809138</v>
      </c>
      <c r="O475" s="2">
        <f t="shared" si="64"/>
        <v>-1.7476715035635</v>
      </c>
      <c r="P475">
        <f>_xlfn.F.TEST(D475:F475,G475:I475)</f>
        <v>0.915542597514392</v>
      </c>
      <c r="Q475">
        <f>_xlfn.T.TEST(D475:F475,G475:I475,2,2)</f>
        <v>0.36959912884226</v>
      </c>
      <c r="R475">
        <f t="shared" si="61"/>
        <v>-0.805434037975427</v>
      </c>
      <c r="S475">
        <f t="shared" si="62"/>
        <v>0.432269061097617</v>
      </c>
      <c r="T475">
        <f t="shared" si="63"/>
        <v>0.805434037975427</v>
      </c>
    </row>
    <row r="476" hidden="1" spans="1:20">
      <c r="A476">
        <v>288</v>
      </c>
      <c r="B476">
        <v>224</v>
      </c>
      <c r="C476" t="s">
        <v>444</v>
      </c>
      <c r="D476" s="1">
        <v>0</v>
      </c>
      <c r="E476" s="1">
        <v>7.77024889057075</v>
      </c>
      <c r="F476" s="1">
        <v>5.45405114164092</v>
      </c>
      <c r="G476" s="1">
        <v>6.65139526608444</v>
      </c>
      <c r="H476" s="1">
        <v>6.54308385924462</v>
      </c>
      <c r="I476" s="1">
        <v>9.87888368894832</v>
      </c>
      <c r="J476" s="1">
        <f t="shared" si="57"/>
        <v>1</v>
      </c>
      <c r="K476" s="1">
        <f t="shared" si="58"/>
        <v>0</v>
      </c>
      <c r="L476" s="1">
        <f t="shared" si="59"/>
        <v>1</v>
      </c>
      <c r="N476">
        <f t="shared" si="60"/>
        <v>0.573141424536033</v>
      </c>
      <c r="O476" s="2">
        <f t="shared" si="64"/>
        <v>-1.74477006405446</v>
      </c>
      <c r="P476">
        <f>_xlfn.F.TEST(D476:F476,G476:I476)</f>
        <v>0.36833906789176</v>
      </c>
      <c r="Q476">
        <f>_xlfn.T.TEST(D476:F476,G476:I476,2,2)</f>
        <v>0.267375431757056</v>
      </c>
      <c r="R476">
        <f t="shared" si="61"/>
        <v>-0.803036922219526</v>
      </c>
      <c r="S476">
        <f t="shared" si="62"/>
        <v>0.572878501122405</v>
      </c>
      <c r="T476">
        <f t="shared" si="63"/>
        <v>0.803036922219526</v>
      </c>
    </row>
    <row r="477" hidden="1" spans="1:20">
      <c r="A477">
        <v>69</v>
      </c>
      <c r="B477">
        <v>55</v>
      </c>
      <c r="C477" t="s">
        <v>445</v>
      </c>
      <c r="D477" s="1">
        <v>23.7488228113088</v>
      </c>
      <c r="E477" s="1">
        <v>15.5404977811415</v>
      </c>
      <c r="F477" s="1">
        <v>15.2713431965946</v>
      </c>
      <c r="G477" s="1">
        <v>9.97709289912666</v>
      </c>
      <c r="H477" s="1">
        <v>11.4503967536781</v>
      </c>
      <c r="I477" s="1">
        <v>9.87888368894832</v>
      </c>
      <c r="J477" s="1">
        <f t="shared" si="57"/>
        <v>0</v>
      </c>
      <c r="K477" s="1">
        <f t="shared" si="58"/>
        <v>0</v>
      </c>
      <c r="L477" s="1">
        <f t="shared" si="59"/>
        <v>2</v>
      </c>
      <c r="N477">
        <f t="shared" si="60"/>
        <v>1.74279732735052</v>
      </c>
      <c r="O477" s="2">
        <f t="shared" si="64"/>
        <v>1.74279732735052</v>
      </c>
      <c r="P477">
        <f>_xlfn.F.TEST(D477:F477,G477:I477)</f>
        <v>0.0645972292225341</v>
      </c>
      <c r="Q477">
        <f>_xlfn.T.TEST(D477:F477,G477:I477,2,2)</f>
        <v>0.051859489243396</v>
      </c>
      <c r="R477">
        <f t="shared" si="61"/>
        <v>0.801404805936808</v>
      </c>
      <c r="S477">
        <f t="shared" si="62"/>
        <v>1.2851717648491</v>
      </c>
      <c r="T477">
        <f t="shared" si="63"/>
        <v>0.801404805936808</v>
      </c>
    </row>
    <row r="478" hidden="1" spans="1:20">
      <c r="A478">
        <v>78</v>
      </c>
      <c r="B478">
        <v>76</v>
      </c>
      <c r="C478" t="s">
        <v>446</v>
      </c>
      <c r="D478" s="1">
        <v>10.960995143681</v>
      </c>
      <c r="E478" s="1">
        <v>7.77024889057075</v>
      </c>
      <c r="F478" s="1">
        <v>6.54486136996911</v>
      </c>
      <c r="G478" s="1">
        <v>5.81997085782388</v>
      </c>
      <c r="H478" s="1">
        <v>4.90731289443347</v>
      </c>
      <c r="I478" s="1">
        <v>3.79957064959551</v>
      </c>
      <c r="J478" s="1">
        <f t="shared" si="57"/>
        <v>0</v>
      </c>
      <c r="K478" s="1">
        <f t="shared" si="58"/>
        <v>0</v>
      </c>
      <c r="L478" s="1">
        <f t="shared" si="59"/>
        <v>2</v>
      </c>
      <c r="N478">
        <f t="shared" si="60"/>
        <v>1.73995723403113</v>
      </c>
      <c r="O478" s="2">
        <f t="shared" si="64"/>
        <v>1.73995723403113</v>
      </c>
      <c r="P478">
        <f>_xlfn.F.TEST(D478:F478,G478:I478)</f>
        <v>0.329096855835352</v>
      </c>
      <c r="Q478">
        <f>_xlfn.T.TEST(D478:F478,G478:I478,2,2)</f>
        <v>0.0676154271855513</v>
      </c>
      <c r="R478">
        <f t="shared" si="61"/>
        <v>0.79905184687318</v>
      </c>
      <c r="S478">
        <f t="shared" si="62"/>
        <v>1.16995420380443</v>
      </c>
      <c r="T478">
        <f t="shared" si="63"/>
        <v>0.79905184687318</v>
      </c>
    </row>
    <row r="479" hidden="1" spans="1:20">
      <c r="A479">
        <v>248</v>
      </c>
      <c r="B479">
        <v>195</v>
      </c>
      <c r="C479" t="s">
        <v>447</v>
      </c>
      <c r="D479" s="1">
        <v>154.367348273508</v>
      </c>
      <c r="E479" s="1">
        <v>129.180387805739</v>
      </c>
      <c r="F479" s="1">
        <v>303.790648589399</v>
      </c>
      <c r="G479" s="1">
        <v>98.1080801747455</v>
      </c>
      <c r="H479" s="1">
        <v>112.86819657197</v>
      </c>
      <c r="I479" s="1">
        <v>127.28561676145</v>
      </c>
      <c r="J479" s="1">
        <f t="shared" si="57"/>
        <v>0</v>
      </c>
      <c r="K479" s="1">
        <f t="shared" si="58"/>
        <v>0</v>
      </c>
      <c r="L479" s="1">
        <f t="shared" si="59"/>
        <v>2</v>
      </c>
      <c r="N479">
        <f t="shared" si="60"/>
        <v>1.73634215364099</v>
      </c>
      <c r="O479" s="2">
        <f t="shared" si="64"/>
        <v>1.73634215364099</v>
      </c>
      <c r="P479">
        <f>_xlfn.F.TEST(D479:F479,G479:I479)</f>
        <v>0.0466694685630486</v>
      </c>
      <c r="Q479">
        <f>_xlfn.T.TEST(D479:F479,G479:I479,2,3)</f>
        <v>0.265621761525256</v>
      </c>
      <c r="R479">
        <f t="shared" si="61"/>
        <v>0.796051265018902</v>
      </c>
      <c r="S479">
        <f t="shared" si="62"/>
        <v>0.57573634751492</v>
      </c>
      <c r="T479">
        <f t="shared" si="63"/>
        <v>0.796051265018902</v>
      </c>
    </row>
    <row r="480" hidden="1" spans="1:20">
      <c r="A480">
        <v>249</v>
      </c>
      <c r="B480">
        <v>195</v>
      </c>
      <c r="C480" t="s">
        <v>447</v>
      </c>
      <c r="D480" s="1">
        <v>154.367348273508</v>
      </c>
      <c r="E480" s="1">
        <v>129.180387805739</v>
      </c>
      <c r="F480" s="1">
        <v>303.790648589399</v>
      </c>
      <c r="G480" s="1">
        <v>98.1080801747455</v>
      </c>
      <c r="H480" s="1">
        <v>112.86819657197</v>
      </c>
      <c r="I480" s="1">
        <v>127.28561676145</v>
      </c>
      <c r="J480" s="1">
        <f t="shared" si="57"/>
        <v>0</v>
      </c>
      <c r="K480" s="1">
        <f t="shared" si="58"/>
        <v>0</v>
      </c>
      <c r="L480" s="1">
        <f t="shared" si="59"/>
        <v>2</v>
      </c>
      <c r="N480">
        <f t="shared" si="60"/>
        <v>1.73634215364099</v>
      </c>
      <c r="O480" s="2">
        <f t="shared" si="64"/>
        <v>1.73634215364099</v>
      </c>
      <c r="P480">
        <f>_xlfn.F.TEST(D480:F480,G480:I480)</f>
        <v>0.0466694685630486</v>
      </c>
      <c r="Q480">
        <f>_xlfn.T.TEST(D480:F480,G480:I480,2,3)</f>
        <v>0.265621761525256</v>
      </c>
      <c r="R480">
        <f t="shared" si="61"/>
        <v>0.796051265018902</v>
      </c>
      <c r="S480">
        <f t="shared" si="62"/>
        <v>0.57573634751492</v>
      </c>
      <c r="T480">
        <f t="shared" si="63"/>
        <v>0.796051265018902</v>
      </c>
    </row>
    <row r="481" hidden="1" spans="1:20">
      <c r="A481">
        <v>169</v>
      </c>
      <c r="B481">
        <v>172</v>
      </c>
      <c r="C481" t="s">
        <v>448</v>
      </c>
      <c r="D481" s="1">
        <v>10.960995143681</v>
      </c>
      <c r="E481" s="1">
        <v>6.79896777924941</v>
      </c>
      <c r="F481" s="1">
        <v>9.81729205495366</v>
      </c>
      <c r="G481" s="1">
        <v>8.31424408260555</v>
      </c>
      <c r="H481" s="1">
        <v>0</v>
      </c>
      <c r="I481" s="1">
        <v>7.59914129919102</v>
      </c>
      <c r="J481" s="1">
        <f t="shared" si="57"/>
        <v>0</v>
      </c>
      <c r="K481" s="1">
        <f t="shared" si="58"/>
        <v>1</v>
      </c>
      <c r="L481" s="1">
        <f t="shared" si="59"/>
        <v>1</v>
      </c>
      <c r="N481">
        <f t="shared" si="60"/>
        <v>1.73295966359426</v>
      </c>
      <c r="O481" s="2">
        <f t="shared" si="64"/>
        <v>1.73295966359426</v>
      </c>
      <c r="P481">
        <f>_xlfn.F.TEST(D481:F481,G481:I481)</f>
        <v>0.357655691486148</v>
      </c>
      <c r="Q481">
        <f>_xlfn.T.TEST(D481:F481,G481:I481,2,2)</f>
        <v>0.255977158062572</v>
      </c>
      <c r="R481">
        <f t="shared" si="61"/>
        <v>0.793238074688637</v>
      </c>
      <c r="S481">
        <f t="shared" si="62"/>
        <v>0.591798786914618</v>
      </c>
      <c r="T481">
        <f t="shared" si="63"/>
        <v>0.793238074688637</v>
      </c>
    </row>
    <row r="482" hidden="1" spans="1:20">
      <c r="A482">
        <v>28</v>
      </c>
      <c r="B482">
        <v>22</v>
      </c>
      <c r="C482" t="s">
        <v>449</v>
      </c>
      <c r="D482" s="1">
        <v>16.4414927155215</v>
      </c>
      <c r="E482" s="1">
        <v>0</v>
      </c>
      <c r="F482" s="1">
        <v>5.45405114164092</v>
      </c>
      <c r="G482" s="1">
        <v>11.6399417156478</v>
      </c>
      <c r="H482" s="1">
        <v>6.54308385924462</v>
      </c>
      <c r="I482" s="1">
        <v>19.7577673778966</v>
      </c>
      <c r="J482" s="1">
        <f t="shared" si="57"/>
        <v>1</v>
      </c>
      <c r="K482" s="1">
        <f t="shared" si="58"/>
        <v>0</v>
      </c>
      <c r="L482" s="1">
        <f t="shared" si="59"/>
        <v>1</v>
      </c>
      <c r="N482">
        <f t="shared" si="60"/>
        <v>0.577097687030626</v>
      </c>
      <c r="O482" s="2">
        <f t="shared" si="64"/>
        <v>-1.73280888569379</v>
      </c>
      <c r="P482">
        <f>_xlfn.F.TEST(D482:F482,G482:I482)</f>
        <v>0.775514721646552</v>
      </c>
      <c r="Q482">
        <f>_xlfn.T.TEST(D482:F482,G482:I482,2,2)</f>
        <v>0.435566216642877</v>
      </c>
      <c r="R482">
        <f t="shared" si="61"/>
        <v>-0.793112546092979</v>
      </c>
      <c r="S482">
        <f t="shared" si="62"/>
        <v>0.360945812328924</v>
      </c>
      <c r="T482">
        <f t="shared" si="63"/>
        <v>0.793112546092979</v>
      </c>
    </row>
    <row r="483" hidden="1" spans="1:20">
      <c r="A483">
        <v>179</v>
      </c>
      <c r="B483">
        <v>308</v>
      </c>
      <c r="C483" t="s">
        <v>450</v>
      </c>
      <c r="D483" s="1">
        <v>9.13416261973417</v>
      </c>
      <c r="E483" s="1">
        <v>4.85640555660672</v>
      </c>
      <c r="F483" s="1">
        <v>9.81729205495366</v>
      </c>
      <c r="G483" s="1">
        <v>9.97709289912666</v>
      </c>
      <c r="H483" s="1">
        <v>0</v>
      </c>
      <c r="I483" s="1">
        <v>3.79957064959551</v>
      </c>
      <c r="J483" s="1">
        <f t="shared" si="57"/>
        <v>0</v>
      </c>
      <c r="K483" s="1">
        <f t="shared" si="58"/>
        <v>1</v>
      </c>
      <c r="L483" s="1">
        <f t="shared" si="59"/>
        <v>1</v>
      </c>
      <c r="N483">
        <f t="shared" si="60"/>
        <v>1.72812961186838</v>
      </c>
      <c r="O483" s="2">
        <f t="shared" si="64"/>
        <v>1.72812961186838</v>
      </c>
      <c r="P483">
        <f>_xlfn.F.TEST(D483:F483,G483:I483)</f>
        <v>0.44370800578301</v>
      </c>
      <c r="Q483">
        <f>_xlfn.T.TEST(D483:F483,G483:I483,2,2)</f>
        <v>0.367697822936852</v>
      </c>
      <c r="R483">
        <f t="shared" si="61"/>
        <v>0.789211425480158</v>
      </c>
      <c r="S483">
        <f t="shared" si="62"/>
        <v>0.434508941491788</v>
      </c>
      <c r="T483">
        <f t="shared" si="63"/>
        <v>0.789211425480158</v>
      </c>
    </row>
    <row r="484" hidden="1" spans="1:20">
      <c r="A484">
        <v>399</v>
      </c>
      <c r="B484">
        <v>658</v>
      </c>
      <c r="C484" t="s">
        <v>451</v>
      </c>
      <c r="D484" s="1">
        <v>31.0561529070962</v>
      </c>
      <c r="E484" s="1">
        <v>24.2820277830336</v>
      </c>
      <c r="F484" s="1">
        <v>25.0886352515482</v>
      </c>
      <c r="G484" s="1">
        <v>13.3027905321689</v>
      </c>
      <c r="H484" s="1">
        <v>19.6292515777339</v>
      </c>
      <c r="I484" s="1">
        <v>13.6784543385438</v>
      </c>
      <c r="J484" s="1">
        <f t="shared" si="57"/>
        <v>0</v>
      </c>
      <c r="K484" s="1">
        <f t="shared" si="58"/>
        <v>0</v>
      </c>
      <c r="L484" s="1">
        <f t="shared" si="59"/>
        <v>2</v>
      </c>
      <c r="N484">
        <f t="shared" si="60"/>
        <v>1.72550867443847</v>
      </c>
      <c r="O484" s="2">
        <f t="shared" si="64"/>
        <v>1.72550867443847</v>
      </c>
      <c r="P484">
        <f>_xlfn.F.TEST(D484:F484,G484:I484)</f>
        <v>0.958324212708782</v>
      </c>
      <c r="Q484">
        <f>_xlfn.T.TEST(D484:F484,G484:I484,2,2)</f>
        <v>0.0189741157139038</v>
      </c>
      <c r="R484">
        <f t="shared" si="61"/>
        <v>0.787021726475778</v>
      </c>
      <c r="S484">
        <f t="shared" si="62"/>
        <v>1.72183845519643</v>
      </c>
      <c r="T484">
        <f t="shared" si="63"/>
        <v>0.787021726475778</v>
      </c>
    </row>
    <row r="485" hidden="1" spans="1:20">
      <c r="A485">
        <v>382</v>
      </c>
      <c r="B485">
        <v>637</v>
      </c>
      <c r="C485" t="s">
        <v>452</v>
      </c>
      <c r="D485" s="1">
        <v>0</v>
      </c>
      <c r="E485" s="1">
        <v>0</v>
      </c>
      <c r="F485" s="1">
        <v>6.54486136996911</v>
      </c>
      <c r="G485" s="1">
        <v>7.482819674345</v>
      </c>
      <c r="H485" s="1">
        <v>0</v>
      </c>
      <c r="I485" s="1">
        <v>3.79957064959551</v>
      </c>
      <c r="J485" s="1">
        <f t="shared" si="57"/>
        <v>2</v>
      </c>
      <c r="K485" s="1">
        <f t="shared" si="58"/>
        <v>1</v>
      </c>
      <c r="L485" s="1">
        <f t="shared" si="59"/>
        <v>0</v>
      </c>
      <c r="M485" s="1">
        <f>AVERAGE(D485:I485)</f>
        <v>2.9712086156516</v>
      </c>
      <c r="N485">
        <f t="shared" si="60"/>
        <v>0.580095279639575</v>
      </c>
      <c r="O485" s="2">
        <f t="shared" si="64"/>
        <v>-1.72385474438151</v>
      </c>
      <c r="P485">
        <f>_xlfn.F.TEST(D485:F485,G485:I485)</f>
        <v>0.990129022784325</v>
      </c>
      <c r="Q485">
        <f>_xlfn.T.TEST(D485:F485,G485:I485,2,2)</f>
        <v>0.634112256031061</v>
      </c>
      <c r="R485">
        <f t="shared" si="61"/>
        <v>-0.785638215036539</v>
      </c>
      <c r="S485">
        <f t="shared" si="62"/>
        <v>0.197833852750239</v>
      </c>
      <c r="T485">
        <f t="shared" si="63"/>
        <v>0.785638215036539</v>
      </c>
    </row>
    <row r="486" hidden="1" spans="1:20">
      <c r="A486">
        <v>185</v>
      </c>
      <c r="B486">
        <v>189</v>
      </c>
      <c r="C486" t="s">
        <v>453</v>
      </c>
      <c r="D486" s="1">
        <v>0</v>
      </c>
      <c r="E486" s="1">
        <v>0</v>
      </c>
      <c r="F486" s="1">
        <v>6.54486136996911</v>
      </c>
      <c r="G486" s="1">
        <v>0</v>
      </c>
      <c r="H486" s="1">
        <v>0</v>
      </c>
      <c r="I486" s="1">
        <v>3.79957064959551</v>
      </c>
      <c r="J486" s="1">
        <f t="shared" si="57"/>
        <v>2</v>
      </c>
      <c r="K486" s="1">
        <f t="shared" si="58"/>
        <v>2</v>
      </c>
      <c r="L486" s="1">
        <f t="shared" si="59"/>
        <v>0</v>
      </c>
      <c r="M486" s="1">
        <f>AVERAGE(D486:I486)</f>
        <v>1.72407200326077</v>
      </c>
      <c r="N486">
        <f t="shared" si="60"/>
        <v>1.72252656248565</v>
      </c>
      <c r="O486" s="2">
        <f t="shared" si="64"/>
        <v>1.72252656248565</v>
      </c>
      <c r="P486">
        <f>_xlfn.F.TEST(D486:F486,G486:I486)</f>
        <v>0.504146890691204</v>
      </c>
      <c r="Q486">
        <f>_xlfn.T.TEST(D486:F486,G486:I486,2,2)</f>
        <v>0.735141243538061</v>
      </c>
      <c r="R486">
        <f t="shared" si="61"/>
        <v>0.784526230401754</v>
      </c>
      <c r="S486">
        <f t="shared" si="62"/>
        <v>0.13362921139741</v>
      </c>
      <c r="T486">
        <f t="shared" si="63"/>
        <v>0.784526230401754</v>
      </c>
    </row>
    <row r="487" hidden="1" spans="1:20">
      <c r="A487">
        <v>161</v>
      </c>
      <c r="B487">
        <v>161</v>
      </c>
      <c r="C487" t="s">
        <v>454</v>
      </c>
      <c r="D487" s="1">
        <v>0</v>
      </c>
      <c r="E487" s="1">
        <v>0</v>
      </c>
      <c r="F487" s="1">
        <v>6.54486136996911</v>
      </c>
      <c r="G487" s="1">
        <v>0</v>
      </c>
      <c r="H487" s="1">
        <v>0</v>
      </c>
      <c r="I487" s="1">
        <v>3.79957064959551</v>
      </c>
      <c r="J487" s="1">
        <f t="shared" si="57"/>
        <v>2</v>
      </c>
      <c r="K487" s="1">
        <f t="shared" si="58"/>
        <v>2</v>
      </c>
      <c r="L487" s="1">
        <f t="shared" si="59"/>
        <v>0</v>
      </c>
      <c r="M487" s="1">
        <f>AVERAGE(D487:I487)</f>
        <v>1.72407200326077</v>
      </c>
      <c r="N487">
        <f t="shared" si="60"/>
        <v>1.72252656248565</v>
      </c>
      <c r="O487" s="2">
        <f t="shared" si="64"/>
        <v>1.72252656248565</v>
      </c>
      <c r="P487">
        <f>_xlfn.F.TEST(D487:F487,G487:I487)</f>
        <v>0.504146890691204</v>
      </c>
      <c r="Q487">
        <f>_xlfn.T.TEST(D487:F487,G487:I487,2,2)</f>
        <v>0.735141243538061</v>
      </c>
      <c r="R487">
        <f t="shared" si="61"/>
        <v>0.784526230401754</v>
      </c>
      <c r="S487">
        <f t="shared" si="62"/>
        <v>0.13362921139741</v>
      </c>
      <c r="T487">
        <f t="shared" si="63"/>
        <v>0.784526230401754</v>
      </c>
    </row>
    <row r="488" hidden="1" spans="1:20">
      <c r="A488">
        <v>335</v>
      </c>
      <c r="B488">
        <v>568</v>
      </c>
      <c r="C488" t="s">
        <v>455</v>
      </c>
      <c r="D488" s="1">
        <v>5615.68317861257</v>
      </c>
      <c r="E488" s="1">
        <v>6792.16881147016</v>
      </c>
      <c r="F488" s="1">
        <v>9480.23169440025</v>
      </c>
      <c r="G488" s="1">
        <v>2716.26354178723</v>
      </c>
      <c r="H488" s="1">
        <v>2770.17812890769</v>
      </c>
      <c r="I488" s="1">
        <v>7233.05266710249</v>
      </c>
      <c r="J488" s="1">
        <f t="shared" si="57"/>
        <v>0</v>
      </c>
      <c r="K488" s="1">
        <f t="shared" si="58"/>
        <v>0</v>
      </c>
      <c r="L488" s="1">
        <f t="shared" si="59"/>
        <v>2</v>
      </c>
      <c r="N488">
        <f t="shared" si="60"/>
        <v>1.72082970464007</v>
      </c>
      <c r="O488" s="2">
        <f t="shared" si="64"/>
        <v>1.72082970464007</v>
      </c>
      <c r="P488">
        <f>_xlfn.F.TEST(D488:F488,G488:I488)</f>
        <v>0.737309612090407</v>
      </c>
      <c r="Q488">
        <f>_xlfn.T.TEST(D488:F488,G488:I488,2,2)</f>
        <v>0.18001833750643</v>
      </c>
      <c r="R488">
        <f t="shared" si="61"/>
        <v>0.783104333620152</v>
      </c>
      <c r="S488">
        <f t="shared" si="62"/>
        <v>0.744683253384351</v>
      </c>
      <c r="T488">
        <f t="shared" si="63"/>
        <v>0.783104333620152</v>
      </c>
    </row>
    <row r="489" hidden="1" spans="1:20">
      <c r="A489">
        <v>414</v>
      </c>
      <c r="B489">
        <v>677</v>
      </c>
      <c r="C489" t="s">
        <v>456</v>
      </c>
      <c r="D489" s="1">
        <v>14.6146601915747</v>
      </c>
      <c r="E489" s="1">
        <v>0</v>
      </c>
      <c r="F489" s="1">
        <v>17.4529636532509</v>
      </c>
      <c r="G489" s="1">
        <v>0</v>
      </c>
      <c r="H489" s="1">
        <v>5.72519837683904</v>
      </c>
      <c r="I489" s="1">
        <v>12.9185402086247</v>
      </c>
      <c r="J489" s="1">
        <f t="shared" si="57"/>
        <v>1</v>
      </c>
      <c r="K489" s="1">
        <f t="shared" si="58"/>
        <v>1</v>
      </c>
      <c r="L489" s="1">
        <f t="shared" si="59"/>
        <v>0</v>
      </c>
      <c r="M489" s="1">
        <f>AVERAGE(D489:I489)</f>
        <v>8.45189373838156</v>
      </c>
      <c r="N489">
        <f t="shared" si="60"/>
        <v>1.72002110509253</v>
      </c>
      <c r="O489" s="2">
        <f t="shared" si="64"/>
        <v>1.72002110509253</v>
      </c>
      <c r="P489">
        <f>_xlfn.F.TEST(D489:F489,G489:I489)</f>
        <v>0.646581897539679</v>
      </c>
      <c r="Q489">
        <f>_xlfn.T.TEST(D489:F489,G489:I489,2,2)</f>
        <v>0.53338678749545</v>
      </c>
      <c r="R489">
        <f t="shared" si="61"/>
        <v>0.782426267267797</v>
      </c>
      <c r="S489">
        <f t="shared" si="62"/>
        <v>0.272957746405586</v>
      </c>
      <c r="T489">
        <f t="shared" si="63"/>
        <v>0.782426267267797</v>
      </c>
    </row>
    <row r="490" hidden="1" spans="1:20">
      <c r="A490">
        <v>114</v>
      </c>
      <c r="B490">
        <v>202</v>
      </c>
      <c r="C490" t="s">
        <v>457</v>
      </c>
      <c r="D490" s="1">
        <v>31.0561529070962</v>
      </c>
      <c r="E490" s="1">
        <v>28.167152228319</v>
      </c>
      <c r="F490" s="1">
        <v>40.3599784481428</v>
      </c>
      <c r="G490" s="1">
        <v>89.7938360921399</v>
      </c>
      <c r="H490" s="1">
        <v>37.6227321906566</v>
      </c>
      <c r="I490" s="1">
        <v>43.3151054053888</v>
      </c>
      <c r="J490" s="1">
        <f t="shared" si="57"/>
        <v>0</v>
      </c>
      <c r="K490" s="1">
        <f t="shared" si="58"/>
        <v>0</v>
      </c>
      <c r="L490" s="1">
        <f t="shared" si="59"/>
        <v>2</v>
      </c>
      <c r="N490">
        <f t="shared" si="60"/>
        <v>0.583273633019209</v>
      </c>
      <c r="O490" s="2">
        <f t="shared" si="64"/>
        <v>-1.71446117806437</v>
      </c>
      <c r="P490">
        <f>_xlfn.F.TEST(D490:F490,G490:I490)</f>
        <v>0.0944432341325297</v>
      </c>
      <c r="Q490">
        <f>_xlfn.T.TEST(D490:F490,G490:I490,2,2)</f>
        <v>0.233825608082225</v>
      </c>
      <c r="R490">
        <f t="shared" si="61"/>
        <v>-0.777755236528944</v>
      </c>
      <c r="S490">
        <f t="shared" si="62"/>
        <v>0.631107927563479</v>
      </c>
      <c r="T490">
        <f t="shared" si="63"/>
        <v>0.777755236528944</v>
      </c>
    </row>
    <row r="491" hidden="1" spans="1:20">
      <c r="A491">
        <v>87</v>
      </c>
      <c r="B491">
        <v>69</v>
      </c>
      <c r="C491" t="s">
        <v>458</v>
      </c>
      <c r="D491" s="1">
        <v>27.4024878592025</v>
      </c>
      <c r="E491" s="1">
        <v>13.5979355584988</v>
      </c>
      <c r="F491" s="1">
        <v>13.6351278541023</v>
      </c>
      <c r="G491" s="1">
        <v>12.055653919778</v>
      </c>
      <c r="H491" s="1">
        <v>11.8593394948809</v>
      </c>
      <c r="I491" s="1">
        <v>7.97909836415057</v>
      </c>
      <c r="J491" s="1">
        <f t="shared" si="57"/>
        <v>0</v>
      </c>
      <c r="K491" s="1">
        <f t="shared" si="58"/>
        <v>0</v>
      </c>
      <c r="L491" s="1">
        <f t="shared" si="59"/>
        <v>2</v>
      </c>
      <c r="N491">
        <f t="shared" si="60"/>
        <v>1.71303047757904</v>
      </c>
      <c r="O491" s="2">
        <f t="shared" si="64"/>
        <v>1.71303047757904</v>
      </c>
      <c r="P491">
        <f>_xlfn.F.TEST(D491:F491,G491:I491)</f>
        <v>0.154014315444513</v>
      </c>
      <c r="Q491">
        <f>_xlfn.T.TEST(D491:F491,G491:I491,2,2)</f>
        <v>0.188185725812858</v>
      </c>
      <c r="R491">
        <f t="shared" si="61"/>
        <v>0.77655081952523</v>
      </c>
      <c r="S491">
        <f t="shared" si="62"/>
        <v>0.725413321587897</v>
      </c>
      <c r="T491">
        <f t="shared" si="63"/>
        <v>0.77655081952523</v>
      </c>
    </row>
    <row r="492" hidden="1" spans="1:20">
      <c r="A492">
        <v>88</v>
      </c>
      <c r="B492">
        <v>69</v>
      </c>
      <c r="C492" t="s">
        <v>458</v>
      </c>
      <c r="D492" s="1">
        <v>27.4024878592025</v>
      </c>
      <c r="E492" s="1">
        <v>13.5979355584988</v>
      </c>
      <c r="F492" s="1">
        <v>13.6351278541023</v>
      </c>
      <c r="G492" s="1">
        <v>12.055653919778</v>
      </c>
      <c r="H492" s="1">
        <v>11.8593394948809</v>
      </c>
      <c r="I492" s="1">
        <v>7.97909836415057</v>
      </c>
      <c r="J492" s="1">
        <f t="shared" si="57"/>
        <v>0</v>
      </c>
      <c r="K492" s="1">
        <f t="shared" si="58"/>
        <v>0</v>
      </c>
      <c r="L492" s="1">
        <f t="shared" si="59"/>
        <v>2</v>
      </c>
      <c r="N492">
        <f t="shared" si="60"/>
        <v>1.71303047757904</v>
      </c>
      <c r="O492" s="2">
        <f t="shared" si="64"/>
        <v>1.71303047757904</v>
      </c>
      <c r="P492">
        <f>_xlfn.F.TEST(D492:F492,G492:I492)</f>
        <v>0.154014315444513</v>
      </c>
      <c r="Q492">
        <f>_xlfn.T.TEST(D492:F492,G492:I492,2,2)</f>
        <v>0.188185725812858</v>
      </c>
      <c r="R492">
        <f t="shared" si="61"/>
        <v>0.77655081952523</v>
      </c>
      <c r="S492">
        <f t="shared" si="62"/>
        <v>0.725413321587897</v>
      </c>
      <c r="T492">
        <f t="shared" si="63"/>
        <v>0.77655081952523</v>
      </c>
    </row>
    <row r="493" hidden="1" spans="1:20">
      <c r="A493">
        <v>506</v>
      </c>
      <c r="B493">
        <v>805</v>
      </c>
      <c r="C493" t="s">
        <v>459</v>
      </c>
      <c r="D493" s="1">
        <v>0</v>
      </c>
      <c r="E493" s="1">
        <v>4.85640555660672</v>
      </c>
      <c r="F493" s="1">
        <v>0</v>
      </c>
      <c r="G493" s="1">
        <v>8.31424408260555</v>
      </c>
      <c r="H493" s="1">
        <v>0</v>
      </c>
      <c r="I493" s="1">
        <v>0</v>
      </c>
      <c r="J493" s="1">
        <f t="shared" si="57"/>
        <v>2</v>
      </c>
      <c r="K493" s="1">
        <f t="shared" si="58"/>
        <v>2</v>
      </c>
      <c r="L493" s="1">
        <f t="shared" si="59"/>
        <v>0</v>
      </c>
      <c r="M493" s="1">
        <f>AVERAGE(D493:I493)</f>
        <v>2.19510827320204</v>
      </c>
      <c r="N493">
        <f t="shared" si="60"/>
        <v>0.584106685870209</v>
      </c>
      <c r="O493" s="2">
        <f t="shared" si="64"/>
        <v>-1.71201601383862</v>
      </c>
      <c r="P493">
        <f>_xlfn.F.TEST(D493:F493,G493:I493)</f>
        <v>0.508776543992427</v>
      </c>
      <c r="Q493">
        <f>_xlfn.T.TEST(D493:F493,G493:I493,2,2)</f>
        <v>0.737660600218655</v>
      </c>
      <c r="R493">
        <f t="shared" si="61"/>
        <v>-0.775696196468913</v>
      </c>
      <c r="S493">
        <f t="shared" si="62"/>
        <v>0.132143412372698</v>
      </c>
      <c r="T493">
        <f t="shared" si="63"/>
        <v>0.775696196468913</v>
      </c>
    </row>
    <row r="494" hidden="1" spans="1:20">
      <c r="A494">
        <v>424</v>
      </c>
      <c r="B494">
        <v>690</v>
      </c>
      <c r="C494" t="s">
        <v>460</v>
      </c>
      <c r="D494" s="1">
        <v>5.4804975718405</v>
      </c>
      <c r="E494" s="1">
        <v>4.37076500094605</v>
      </c>
      <c r="F494" s="1">
        <v>0</v>
      </c>
      <c r="G494" s="1">
        <v>2.49427322478167</v>
      </c>
      <c r="H494" s="1">
        <v>3.27154192962231</v>
      </c>
      <c r="I494" s="1">
        <v>0</v>
      </c>
      <c r="J494" s="1">
        <f t="shared" si="57"/>
        <v>1</v>
      </c>
      <c r="K494" s="1">
        <f t="shared" si="58"/>
        <v>1</v>
      </c>
      <c r="L494" s="1">
        <f t="shared" si="59"/>
        <v>0</v>
      </c>
      <c r="M494" s="1">
        <f>AVERAGE(D494:I494)</f>
        <v>2.60284628786509</v>
      </c>
      <c r="N494">
        <f t="shared" si="60"/>
        <v>1.70856371718092</v>
      </c>
      <c r="O494" s="2">
        <f t="shared" si="64"/>
        <v>1.70856371718092</v>
      </c>
      <c r="P494">
        <f>_xlfn.F.TEST(D494:F494,G494:I494)</f>
        <v>0.516308297204163</v>
      </c>
      <c r="Q494">
        <f>_xlfn.T.TEST(D494:F494,G494:I494,2,2)</f>
        <v>0.52184488197706</v>
      </c>
      <c r="R494">
        <f t="shared" si="61"/>
        <v>0.772784050955271</v>
      </c>
      <c r="S494">
        <f t="shared" si="62"/>
        <v>0.282458571543325</v>
      </c>
      <c r="T494">
        <f t="shared" si="63"/>
        <v>0.772784050955271</v>
      </c>
    </row>
    <row r="495" hidden="1" spans="1:20">
      <c r="A495">
        <v>259</v>
      </c>
      <c r="B495">
        <v>445</v>
      </c>
      <c r="C495" t="s">
        <v>461</v>
      </c>
      <c r="D495" s="1">
        <v>25.5756553352557</v>
      </c>
      <c r="E495" s="1">
        <v>15.5404977811415</v>
      </c>
      <c r="F495" s="1">
        <v>6.54486136996911</v>
      </c>
      <c r="G495" s="1">
        <v>9.1456684908661</v>
      </c>
      <c r="H495" s="1">
        <v>7.3609693416502</v>
      </c>
      <c r="I495" s="1">
        <v>11.3987119487865</v>
      </c>
      <c r="J495" s="1">
        <f t="shared" si="57"/>
        <v>0</v>
      </c>
      <c r="K495" s="1">
        <f t="shared" si="58"/>
        <v>0</v>
      </c>
      <c r="L495" s="1">
        <f t="shared" si="59"/>
        <v>2</v>
      </c>
      <c r="N495">
        <f t="shared" si="60"/>
        <v>1.70795259188259</v>
      </c>
      <c r="O495" s="2">
        <f t="shared" si="64"/>
        <v>1.70795259188259</v>
      </c>
      <c r="P495">
        <f>_xlfn.F.TEST(D495:F495,G495:I495)</f>
        <v>0.0864404521335167</v>
      </c>
      <c r="Q495">
        <f>_xlfn.T.TEST(D495:F495,G495:I495,2,2)</f>
        <v>0.306270812604314</v>
      </c>
      <c r="R495">
        <f t="shared" si="61"/>
        <v>0.772267930224729</v>
      </c>
      <c r="S495">
        <f t="shared" si="62"/>
        <v>0.513894389183867</v>
      </c>
      <c r="T495">
        <f t="shared" si="63"/>
        <v>0.772267930224729</v>
      </c>
    </row>
    <row r="496" hidden="1" spans="1:20">
      <c r="A496">
        <v>342</v>
      </c>
      <c r="B496">
        <v>580</v>
      </c>
      <c r="C496" t="s">
        <v>462</v>
      </c>
      <c r="D496" s="1">
        <v>31.0561529070962</v>
      </c>
      <c r="E496" s="1">
        <v>16.5117788924628</v>
      </c>
      <c r="F496" s="1">
        <v>10.9081022832818</v>
      </c>
      <c r="G496" s="1">
        <v>19.9541857982533</v>
      </c>
      <c r="H496" s="1">
        <v>9.81462578886693</v>
      </c>
      <c r="I496" s="1">
        <v>4.55948477951461</v>
      </c>
      <c r="J496" s="1">
        <f t="shared" si="57"/>
        <v>0</v>
      </c>
      <c r="K496" s="1">
        <f t="shared" si="58"/>
        <v>0</v>
      </c>
      <c r="L496" s="1">
        <f t="shared" si="59"/>
        <v>2</v>
      </c>
      <c r="N496">
        <f t="shared" si="60"/>
        <v>1.70343536592384</v>
      </c>
      <c r="O496" s="2">
        <f t="shared" si="64"/>
        <v>1.70343536592384</v>
      </c>
      <c r="P496">
        <f>_xlfn.F.TEST(D496:F496,G496:I496)</f>
        <v>0.723056435789989</v>
      </c>
      <c r="Q496">
        <f>_xlfn.T.TEST(D496:F496,G496:I496,2,2)</f>
        <v>0.344402077315455</v>
      </c>
      <c r="R496">
        <f t="shared" si="61"/>
        <v>0.768447207762891</v>
      </c>
      <c r="S496">
        <f t="shared" si="62"/>
        <v>0.46293423769481</v>
      </c>
      <c r="T496">
        <f t="shared" si="63"/>
        <v>0.768447207762891</v>
      </c>
    </row>
    <row r="497" hidden="1" spans="1:20">
      <c r="A497">
        <v>24</v>
      </c>
      <c r="B497">
        <v>25</v>
      </c>
      <c r="C497" t="s">
        <v>463</v>
      </c>
      <c r="D497" s="1">
        <v>32.882985431043</v>
      </c>
      <c r="E497" s="1">
        <v>20.3969033377482</v>
      </c>
      <c r="F497" s="1">
        <v>16.3621534249228</v>
      </c>
      <c r="G497" s="1">
        <v>47.3911912708516</v>
      </c>
      <c r="H497" s="1">
        <v>29.4438773666008</v>
      </c>
      <c r="I497" s="1">
        <v>41.7952771455506</v>
      </c>
      <c r="J497" s="1">
        <f t="shared" si="57"/>
        <v>0</v>
      </c>
      <c r="K497" s="1">
        <f t="shared" si="58"/>
        <v>0</v>
      </c>
      <c r="L497" s="1">
        <f t="shared" si="59"/>
        <v>2</v>
      </c>
      <c r="N497">
        <f t="shared" si="60"/>
        <v>0.587050823581871</v>
      </c>
      <c r="O497" s="2">
        <f t="shared" si="64"/>
        <v>-1.70343002654955</v>
      </c>
      <c r="P497">
        <f>_xlfn.F.TEST(D497:F497,G497:I497)</f>
        <v>0.936012750914569</v>
      </c>
      <c r="Q497">
        <f>_xlfn.T.TEST(D497:F497,G497:I497,2,2)</f>
        <v>0.0879914014757965</v>
      </c>
      <c r="R497">
        <f t="shared" si="61"/>
        <v>-0.768442685665343</v>
      </c>
      <c r="S497">
        <f t="shared" si="62"/>
        <v>1.05555976505512</v>
      </c>
      <c r="T497">
        <f t="shared" si="63"/>
        <v>0.768442685665343</v>
      </c>
    </row>
    <row r="498" hidden="1" spans="1:20">
      <c r="A498">
        <v>383</v>
      </c>
      <c r="B498">
        <v>638</v>
      </c>
      <c r="C498" t="s">
        <v>464</v>
      </c>
      <c r="D498" s="1">
        <v>52.9781431944582</v>
      </c>
      <c r="E498" s="1">
        <v>34.9661200075684</v>
      </c>
      <c r="F498" s="1">
        <v>30.5426863931892</v>
      </c>
      <c r="G498" s="1">
        <v>30.7627031056405</v>
      </c>
      <c r="H498" s="1">
        <v>23.7186789897618</v>
      </c>
      <c r="I498" s="1">
        <v>15.198282598382</v>
      </c>
      <c r="J498" s="1">
        <f t="shared" si="57"/>
        <v>0</v>
      </c>
      <c r="K498" s="1">
        <f t="shared" si="58"/>
        <v>0</v>
      </c>
      <c r="L498" s="1">
        <f t="shared" si="59"/>
        <v>2</v>
      </c>
      <c r="N498">
        <f t="shared" si="60"/>
        <v>1.70045235027925</v>
      </c>
      <c r="O498" s="2">
        <f t="shared" si="64"/>
        <v>1.70045235027925</v>
      </c>
      <c r="P498">
        <f>_xlfn.F.TEST(D498:F498,G498:I498)</f>
        <v>0.601521338886192</v>
      </c>
      <c r="Q498">
        <f>_xlfn.T.TEST(D498:F498,G498:I498,2,2)</f>
        <v>0.118420161507954</v>
      </c>
      <c r="R498">
        <f t="shared" si="61"/>
        <v>0.765918579712925</v>
      </c>
      <c r="S498">
        <f t="shared" si="62"/>
        <v>0.926574350938822</v>
      </c>
      <c r="T498">
        <f t="shared" si="63"/>
        <v>0.765918579712925</v>
      </c>
    </row>
    <row r="499" hidden="1" spans="1:20">
      <c r="A499">
        <v>30</v>
      </c>
      <c r="B499">
        <v>53</v>
      </c>
      <c r="C499" t="s">
        <v>465</v>
      </c>
      <c r="D499" s="1">
        <v>20.0951577634152</v>
      </c>
      <c r="E499" s="1">
        <v>13.5979355584988</v>
      </c>
      <c r="F499" s="1">
        <v>11.99891251161</v>
      </c>
      <c r="G499" s="1">
        <v>14.96563934869</v>
      </c>
      <c r="H499" s="1">
        <v>8.17885482405578</v>
      </c>
      <c r="I499" s="1">
        <v>3.79957064959551</v>
      </c>
      <c r="J499" s="1">
        <f t="shared" si="57"/>
        <v>0</v>
      </c>
      <c r="K499" s="1">
        <f t="shared" si="58"/>
        <v>0</v>
      </c>
      <c r="L499" s="1">
        <f t="shared" si="59"/>
        <v>2</v>
      </c>
      <c r="N499">
        <f t="shared" si="60"/>
        <v>1.69580967588964</v>
      </c>
      <c r="O499" s="2">
        <f t="shared" si="64"/>
        <v>1.69580967588964</v>
      </c>
      <c r="P499">
        <f>_xlfn.F.TEST(D499:F499,G499:I499)</f>
        <v>0.734879409561099</v>
      </c>
      <c r="Q499">
        <f>_xlfn.T.TEST(D499:F499,G499:I499,2,2)</f>
        <v>0.200722541260542</v>
      </c>
      <c r="R499">
        <f t="shared" si="61"/>
        <v>0.761974262437719</v>
      </c>
      <c r="S499">
        <f t="shared" si="62"/>
        <v>0.697403853245638</v>
      </c>
      <c r="T499">
        <f t="shared" si="63"/>
        <v>0.761974262437719</v>
      </c>
    </row>
    <row r="500" hidden="1" spans="1:20">
      <c r="A500">
        <v>184</v>
      </c>
      <c r="B500">
        <v>188</v>
      </c>
      <c r="C500" t="s">
        <v>466</v>
      </c>
      <c r="D500" s="1">
        <v>27.4024878592025</v>
      </c>
      <c r="E500" s="1">
        <v>18.4543411151055</v>
      </c>
      <c r="F500" s="1">
        <v>15.2713431965946</v>
      </c>
      <c r="G500" s="1">
        <v>14.1342149404294</v>
      </c>
      <c r="H500" s="1">
        <v>8.99674030646135</v>
      </c>
      <c r="I500" s="1">
        <v>12.9185402086247</v>
      </c>
      <c r="J500" s="1">
        <f t="shared" si="57"/>
        <v>0</v>
      </c>
      <c r="K500" s="1">
        <f t="shared" si="58"/>
        <v>0</v>
      </c>
      <c r="L500" s="1">
        <f t="shared" si="59"/>
        <v>2</v>
      </c>
      <c r="N500">
        <f t="shared" si="60"/>
        <v>1.69567344559188</v>
      </c>
      <c r="O500" s="2">
        <f t="shared" si="64"/>
        <v>1.69567344559188</v>
      </c>
      <c r="P500">
        <f>_xlfn.F.TEST(D500:F500,G500:I500)</f>
        <v>0.308263204203143</v>
      </c>
      <c r="Q500">
        <f>_xlfn.T.TEST(D500:F500,G500:I500,2,2)</f>
        <v>0.101661978039134</v>
      </c>
      <c r="R500">
        <f t="shared" si="61"/>
        <v>0.761858361064741</v>
      </c>
      <c r="S500">
        <f t="shared" si="62"/>
        <v>0.992841444474713</v>
      </c>
      <c r="T500">
        <f t="shared" si="63"/>
        <v>0.761858361064741</v>
      </c>
    </row>
    <row r="501" hidden="1" spans="1:20">
      <c r="A501">
        <v>39</v>
      </c>
      <c r="B501">
        <v>68</v>
      </c>
      <c r="C501" t="s">
        <v>467</v>
      </c>
      <c r="D501" s="1">
        <v>652.17921104902</v>
      </c>
      <c r="E501" s="1">
        <v>219.509531158624</v>
      </c>
      <c r="F501" s="1">
        <v>238.887440003872</v>
      </c>
      <c r="G501" s="1">
        <v>205.361828840357</v>
      </c>
      <c r="H501" s="1">
        <v>211.014454460639</v>
      </c>
      <c r="I501" s="1">
        <v>240.892779184355</v>
      </c>
      <c r="J501" s="1">
        <f t="shared" si="57"/>
        <v>0</v>
      </c>
      <c r="K501" s="1">
        <f t="shared" si="58"/>
        <v>0</v>
      </c>
      <c r="L501" s="1">
        <f t="shared" si="59"/>
        <v>2</v>
      </c>
      <c r="N501">
        <f t="shared" si="60"/>
        <v>1.68968272751506</v>
      </c>
      <c r="O501" s="2">
        <f t="shared" si="64"/>
        <v>1.68968272751506</v>
      </c>
      <c r="P501">
        <f>_xlfn.F.TEST(D501:F501,G501:I501)</f>
        <v>0.0121312364880948</v>
      </c>
      <c r="Q501">
        <f>_xlfn.T.TEST(D501:F501,G501:I501,2,3)</f>
        <v>0.396344853324833</v>
      </c>
      <c r="R501">
        <f t="shared" si="61"/>
        <v>0.756752376441315</v>
      </c>
      <c r="S501">
        <f t="shared" si="62"/>
        <v>0.401926776898203</v>
      </c>
      <c r="T501">
        <f t="shared" si="63"/>
        <v>0.756752376441315</v>
      </c>
    </row>
    <row r="502" hidden="1" spans="1:20">
      <c r="A502">
        <v>5</v>
      </c>
      <c r="B502">
        <v>8</v>
      </c>
      <c r="C502" t="s">
        <v>468</v>
      </c>
      <c r="D502" s="1">
        <v>157.107597059428</v>
      </c>
      <c r="E502" s="1">
        <v>189.399816707662</v>
      </c>
      <c r="F502" s="1">
        <v>347.968462836691</v>
      </c>
      <c r="G502" s="1">
        <v>369.983861675947</v>
      </c>
      <c r="H502" s="1">
        <v>515.267853915514</v>
      </c>
      <c r="I502" s="1">
        <v>288.007455239339</v>
      </c>
      <c r="J502" s="1">
        <f t="shared" si="57"/>
        <v>0</v>
      </c>
      <c r="K502" s="1">
        <f t="shared" si="58"/>
        <v>0</v>
      </c>
      <c r="L502" s="1">
        <f t="shared" si="59"/>
        <v>2</v>
      </c>
      <c r="N502">
        <f t="shared" si="60"/>
        <v>0.591920262691843</v>
      </c>
      <c r="O502" s="2">
        <f t="shared" si="64"/>
        <v>-1.68941673909313</v>
      </c>
      <c r="P502">
        <f>_xlfn.F.TEST(D502:F502,G502:I502)</f>
        <v>0.881341115191768</v>
      </c>
      <c r="Q502">
        <f>_xlfn.T.TEST(D502:F502,G502:I502,2,2)</f>
        <v>0.146873623002217</v>
      </c>
      <c r="R502">
        <f t="shared" si="61"/>
        <v>-0.756525250734099</v>
      </c>
      <c r="S502">
        <f t="shared" si="62"/>
        <v>0.833056192046091</v>
      </c>
      <c r="T502">
        <f t="shared" si="63"/>
        <v>0.756525250734099</v>
      </c>
    </row>
    <row r="503" hidden="1" spans="1:20">
      <c r="A503">
        <v>529</v>
      </c>
      <c r="B503">
        <v>831</v>
      </c>
      <c r="C503" t="s">
        <v>469</v>
      </c>
      <c r="D503" s="1">
        <v>9.13416261973417</v>
      </c>
      <c r="E503" s="1">
        <v>33.0235577849257</v>
      </c>
      <c r="F503" s="1">
        <v>53.449701188081</v>
      </c>
      <c r="G503" s="1">
        <v>31.5941275139011</v>
      </c>
      <c r="H503" s="1">
        <v>0</v>
      </c>
      <c r="I503" s="1">
        <v>25.0771662873304</v>
      </c>
      <c r="J503" s="1">
        <f t="shared" si="57"/>
        <v>0</v>
      </c>
      <c r="K503" s="1">
        <f t="shared" si="58"/>
        <v>1</v>
      </c>
      <c r="L503" s="1">
        <f t="shared" si="59"/>
        <v>1</v>
      </c>
      <c r="N503">
        <f t="shared" si="60"/>
        <v>1.68705203604622</v>
      </c>
      <c r="O503" s="2">
        <f t="shared" si="64"/>
        <v>1.68705203604622</v>
      </c>
      <c r="P503">
        <f>_xlfn.F.TEST(D503:F503,G503:I503)</f>
        <v>0.722530976288615</v>
      </c>
      <c r="Q503">
        <f>_xlfn.T.TEST(D503:F503,G503:I503,2,2)</f>
        <v>0.463374709821111</v>
      </c>
      <c r="R503">
        <f t="shared" si="61"/>
        <v>0.754504473322002</v>
      </c>
      <c r="S503">
        <f t="shared" si="62"/>
        <v>0.334067672930288</v>
      </c>
      <c r="T503">
        <f t="shared" si="63"/>
        <v>0.754504473322002</v>
      </c>
    </row>
    <row r="504" hidden="1" spans="1:20">
      <c r="A504">
        <v>37</v>
      </c>
      <c r="B504">
        <v>36</v>
      </c>
      <c r="C504" t="s">
        <v>470</v>
      </c>
      <c r="D504" s="1">
        <v>27.4024878592025</v>
      </c>
      <c r="E504" s="1">
        <v>15.5404977811415</v>
      </c>
      <c r="F504" s="1">
        <v>8.72648182662547</v>
      </c>
      <c r="G504" s="1">
        <v>14.96563934869</v>
      </c>
      <c r="H504" s="1">
        <v>6.54308385924462</v>
      </c>
      <c r="I504" s="1">
        <v>9.11896955902922</v>
      </c>
      <c r="J504" s="1">
        <f t="shared" si="57"/>
        <v>0</v>
      </c>
      <c r="K504" s="1">
        <f t="shared" si="58"/>
        <v>0</v>
      </c>
      <c r="L504" s="1">
        <f t="shared" si="59"/>
        <v>2</v>
      </c>
      <c r="N504">
        <f t="shared" si="60"/>
        <v>1.68701795006583</v>
      </c>
      <c r="O504" s="2">
        <f t="shared" si="64"/>
        <v>1.68701795006583</v>
      </c>
      <c r="P504">
        <f>_xlfn.F.TEST(D504:F504,G504:I504)</f>
        <v>0.345098267514459</v>
      </c>
      <c r="Q504">
        <f>_xlfn.T.TEST(D504:F504,G504:I504,2,2)</f>
        <v>0.307219507141297</v>
      </c>
      <c r="R504">
        <f t="shared" si="61"/>
        <v>0.754475324149005</v>
      </c>
      <c r="S504">
        <f t="shared" si="62"/>
        <v>0.512551211899464</v>
      </c>
      <c r="T504">
        <f t="shared" si="63"/>
        <v>0.754475324149005</v>
      </c>
    </row>
    <row r="505" hidden="1" spans="1:20">
      <c r="A505">
        <v>586</v>
      </c>
      <c r="B505">
        <v>898</v>
      </c>
      <c r="C505" t="s">
        <v>471</v>
      </c>
      <c r="D505" s="1">
        <v>0</v>
      </c>
      <c r="E505" s="1">
        <v>5.82768666792806</v>
      </c>
      <c r="F505" s="1">
        <v>0</v>
      </c>
      <c r="G505" s="1">
        <v>0</v>
      </c>
      <c r="H505" s="1">
        <v>9.81462578886693</v>
      </c>
      <c r="I505" s="1">
        <v>0</v>
      </c>
      <c r="J505" s="1">
        <f t="shared" si="57"/>
        <v>2</v>
      </c>
      <c r="K505" s="1">
        <f t="shared" si="58"/>
        <v>2</v>
      </c>
      <c r="L505" s="1">
        <f t="shared" si="59"/>
        <v>0</v>
      </c>
      <c r="M505" s="1">
        <f>AVERAGE(D505:I505)</f>
        <v>2.6070520761325</v>
      </c>
      <c r="N505">
        <f t="shared" si="60"/>
        <v>0.593775737689216</v>
      </c>
      <c r="O505" s="2">
        <f t="shared" si="64"/>
        <v>-1.68413752284942</v>
      </c>
      <c r="P505">
        <f>_xlfn.F.TEST(D505:F505,G505:I505)</f>
        <v>0.521333053347968</v>
      </c>
      <c r="Q505">
        <f>_xlfn.T.TEST(D505:F505,G505:I505,2,2)</f>
        <v>0.744484595746441</v>
      </c>
      <c r="R505">
        <f t="shared" si="61"/>
        <v>-0.75200995041859</v>
      </c>
      <c r="S505">
        <f t="shared" si="62"/>
        <v>0.128144283877594</v>
      </c>
      <c r="T505">
        <f t="shared" si="63"/>
        <v>0.75200995041859</v>
      </c>
    </row>
    <row r="506" hidden="1" spans="1:20">
      <c r="A506">
        <v>340</v>
      </c>
      <c r="B506">
        <v>576</v>
      </c>
      <c r="C506" t="s">
        <v>472</v>
      </c>
      <c r="D506" s="1">
        <v>31.0561529070962</v>
      </c>
      <c r="E506" s="1">
        <v>6.79896777924941</v>
      </c>
      <c r="F506" s="1">
        <v>39.2691682198146</v>
      </c>
      <c r="G506" s="1">
        <v>4.98854644956333</v>
      </c>
      <c r="H506" s="1">
        <v>8.99674030646135</v>
      </c>
      <c r="I506" s="1">
        <v>31.9163934566023</v>
      </c>
      <c r="J506" s="1">
        <f t="shared" si="57"/>
        <v>0</v>
      </c>
      <c r="K506" s="1">
        <f t="shared" si="58"/>
        <v>0</v>
      </c>
      <c r="L506" s="1">
        <f t="shared" si="59"/>
        <v>2</v>
      </c>
      <c r="N506">
        <f t="shared" si="60"/>
        <v>1.68020622663273</v>
      </c>
      <c r="O506" s="2">
        <f t="shared" si="64"/>
        <v>1.68020622663273</v>
      </c>
      <c r="P506">
        <f>_xlfn.F.TEST(D506:F506,G506:I506)</f>
        <v>0.850942679578351</v>
      </c>
      <c r="Q506">
        <f>_xlfn.T.TEST(D506:F506,G506:I506,2,2)</f>
        <v>0.463724275096532</v>
      </c>
      <c r="R506">
        <f t="shared" si="61"/>
        <v>0.748638318647383</v>
      </c>
      <c r="S506">
        <f t="shared" si="62"/>
        <v>0.333740169007095</v>
      </c>
      <c r="T506">
        <f t="shared" si="63"/>
        <v>0.748638318647383</v>
      </c>
    </row>
    <row r="507" hidden="1" spans="1:20">
      <c r="A507">
        <v>332</v>
      </c>
      <c r="B507">
        <v>564</v>
      </c>
      <c r="C507" t="s">
        <v>473</v>
      </c>
      <c r="D507" s="1">
        <v>14.6146601915747</v>
      </c>
      <c r="E507" s="1">
        <v>44.6789311207818</v>
      </c>
      <c r="F507" s="1">
        <v>33.8151170781737</v>
      </c>
      <c r="G507" s="1">
        <v>27.4370054725983</v>
      </c>
      <c r="H507" s="1">
        <v>50.7088999091458</v>
      </c>
      <c r="I507" s="1">
        <v>78.2711553816675</v>
      </c>
      <c r="J507" s="1">
        <f t="shared" si="57"/>
        <v>0</v>
      </c>
      <c r="K507" s="1">
        <f t="shared" si="58"/>
        <v>0</v>
      </c>
      <c r="L507" s="1">
        <f t="shared" si="59"/>
        <v>2</v>
      </c>
      <c r="N507">
        <f t="shared" si="60"/>
        <v>0.595259289083316</v>
      </c>
      <c r="O507" s="2">
        <f t="shared" si="64"/>
        <v>-1.67994018462102</v>
      </c>
      <c r="P507">
        <f>_xlfn.F.TEST(D507:F507,G507:I507)</f>
        <v>0.52712815001892</v>
      </c>
      <c r="Q507">
        <f>_xlfn.T.TEST(D507:F507,G507:I507,2,2)</f>
        <v>0.28521342695315</v>
      </c>
      <c r="R507">
        <f t="shared" si="61"/>
        <v>-0.748409865809444</v>
      </c>
      <c r="S507">
        <f t="shared" si="62"/>
        <v>0.544830033117504</v>
      </c>
      <c r="T507">
        <f t="shared" si="63"/>
        <v>0.748409865809444</v>
      </c>
    </row>
    <row r="508" hidden="1" spans="1:20">
      <c r="A508">
        <v>248</v>
      </c>
      <c r="B508">
        <v>426</v>
      </c>
      <c r="C508" t="s">
        <v>474</v>
      </c>
      <c r="D508" s="1">
        <v>1435.89036382221</v>
      </c>
      <c r="E508" s="1">
        <v>1707.51219370292</v>
      </c>
      <c r="F508" s="1">
        <v>1100.62752038314</v>
      </c>
      <c r="G508" s="1">
        <v>2476.81331220819</v>
      </c>
      <c r="H508" s="1">
        <v>2312.16225876057</v>
      </c>
      <c r="I508" s="1">
        <v>2333.69629298156</v>
      </c>
      <c r="J508" s="1">
        <f t="shared" si="57"/>
        <v>0</v>
      </c>
      <c r="K508" s="1">
        <f t="shared" si="58"/>
        <v>0</v>
      </c>
      <c r="L508" s="1">
        <f t="shared" si="59"/>
        <v>2</v>
      </c>
      <c r="N508">
        <f t="shared" si="60"/>
        <v>0.595848041152703</v>
      </c>
      <c r="O508" s="2">
        <f t="shared" si="64"/>
        <v>-1.67828025089323</v>
      </c>
      <c r="P508">
        <f>_xlfn.F.TEST(D508:F508,G508:I508)</f>
        <v>0.159510688823424</v>
      </c>
      <c r="Q508">
        <f>_xlfn.T.TEST(D508:F508,G508:I508,2,2)</f>
        <v>0.00632063866989841</v>
      </c>
      <c r="R508">
        <f t="shared" si="61"/>
        <v>-0.746983647133039</v>
      </c>
      <c r="S508">
        <f t="shared" si="62"/>
        <v>2.1992390361482</v>
      </c>
      <c r="T508">
        <f t="shared" si="63"/>
        <v>0.746983647133039</v>
      </c>
    </row>
    <row r="509" hidden="1" spans="1:20">
      <c r="A509">
        <v>296</v>
      </c>
      <c r="B509">
        <v>505</v>
      </c>
      <c r="C509" t="s">
        <v>475</v>
      </c>
      <c r="D509" s="1">
        <v>20.5518658944019</v>
      </c>
      <c r="E509" s="1">
        <v>9.4699908353831</v>
      </c>
      <c r="F509" s="1">
        <v>43.6324091331274</v>
      </c>
      <c r="G509" s="1">
        <v>34.2962568407479</v>
      </c>
      <c r="H509" s="1">
        <v>25.9678640663771</v>
      </c>
      <c r="I509" s="1">
        <v>63.2628513157652</v>
      </c>
      <c r="J509" s="1">
        <f t="shared" si="57"/>
        <v>0</v>
      </c>
      <c r="K509" s="1">
        <f t="shared" si="58"/>
        <v>0</v>
      </c>
      <c r="L509" s="1">
        <f t="shared" si="59"/>
        <v>2</v>
      </c>
      <c r="N509">
        <f t="shared" si="60"/>
        <v>0.596260594245051</v>
      </c>
      <c r="O509" s="2">
        <f t="shared" si="64"/>
        <v>-1.67711904769783</v>
      </c>
      <c r="P509">
        <f>_xlfn.F.TEST(D509:F509,G509:I509)</f>
        <v>0.884337845748756</v>
      </c>
      <c r="Q509">
        <f>_xlfn.T.TEST(D509:F509,G509:I509,2,2)</f>
        <v>0.333638206615629</v>
      </c>
      <c r="R509">
        <f t="shared" si="61"/>
        <v>-0.745985100009864</v>
      </c>
      <c r="S509">
        <f t="shared" si="62"/>
        <v>0.4767242219065</v>
      </c>
      <c r="T509">
        <f t="shared" si="63"/>
        <v>0.745985100009864</v>
      </c>
    </row>
    <row r="510" hidden="1" spans="1:20">
      <c r="A510">
        <v>298</v>
      </c>
      <c r="B510">
        <v>509</v>
      </c>
      <c r="C510" t="s">
        <v>475</v>
      </c>
      <c r="D510" s="1">
        <v>20.5518658944019</v>
      </c>
      <c r="E510" s="1">
        <v>9.4699908353831</v>
      </c>
      <c r="F510" s="1">
        <v>43.6324091331274</v>
      </c>
      <c r="G510" s="1">
        <v>34.2962568407479</v>
      </c>
      <c r="H510" s="1">
        <v>25.9678640663771</v>
      </c>
      <c r="I510" s="1">
        <v>63.2628513157652</v>
      </c>
      <c r="J510" s="1">
        <f t="shared" si="57"/>
        <v>0</v>
      </c>
      <c r="K510" s="1">
        <f t="shared" si="58"/>
        <v>0</v>
      </c>
      <c r="L510" s="1">
        <f t="shared" si="59"/>
        <v>2</v>
      </c>
      <c r="N510">
        <f t="shared" si="60"/>
        <v>0.596260594245051</v>
      </c>
      <c r="O510" s="2">
        <f t="shared" si="64"/>
        <v>-1.67711904769783</v>
      </c>
      <c r="P510">
        <f>_xlfn.F.TEST(D510:F510,G510:I510)</f>
        <v>0.884337845748756</v>
      </c>
      <c r="Q510">
        <f>_xlfn.T.TEST(D510:F510,G510:I510,2,2)</f>
        <v>0.333638206615629</v>
      </c>
      <c r="R510">
        <f t="shared" si="61"/>
        <v>-0.745985100009864</v>
      </c>
      <c r="S510">
        <f t="shared" si="62"/>
        <v>0.4767242219065</v>
      </c>
      <c r="T510">
        <f t="shared" si="63"/>
        <v>0.745985100009864</v>
      </c>
    </row>
    <row r="511" hidden="1" spans="1:20">
      <c r="A511">
        <v>300</v>
      </c>
      <c r="B511">
        <v>513</v>
      </c>
      <c r="C511" t="s">
        <v>475</v>
      </c>
      <c r="D511" s="1">
        <v>20.5518658944019</v>
      </c>
      <c r="E511" s="1">
        <v>9.4699908353831</v>
      </c>
      <c r="F511" s="1">
        <v>43.6324091331274</v>
      </c>
      <c r="G511" s="1">
        <v>34.2962568407479</v>
      </c>
      <c r="H511" s="1">
        <v>25.9678640663771</v>
      </c>
      <c r="I511" s="1">
        <v>63.2628513157652</v>
      </c>
      <c r="J511" s="1">
        <f t="shared" si="57"/>
        <v>0</v>
      </c>
      <c r="K511" s="1">
        <f t="shared" si="58"/>
        <v>0</v>
      </c>
      <c r="L511" s="1">
        <f t="shared" si="59"/>
        <v>2</v>
      </c>
      <c r="N511">
        <f t="shared" si="60"/>
        <v>0.596260594245051</v>
      </c>
      <c r="O511" s="2">
        <f t="shared" si="64"/>
        <v>-1.67711904769783</v>
      </c>
      <c r="P511">
        <f>_xlfn.F.TEST(D511:F511,G511:I511)</f>
        <v>0.884337845748756</v>
      </c>
      <c r="Q511">
        <f>_xlfn.T.TEST(D511:F511,G511:I511,2,2)</f>
        <v>0.333638206615629</v>
      </c>
      <c r="R511">
        <f t="shared" si="61"/>
        <v>-0.745985100009864</v>
      </c>
      <c r="S511">
        <f t="shared" si="62"/>
        <v>0.4767242219065</v>
      </c>
      <c r="T511">
        <f t="shared" si="63"/>
        <v>0.745985100009864</v>
      </c>
    </row>
    <row r="512" hidden="1" spans="1:20">
      <c r="A512">
        <v>301</v>
      </c>
      <c r="B512">
        <v>515</v>
      </c>
      <c r="C512" t="s">
        <v>475</v>
      </c>
      <c r="D512" s="1">
        <v>20.5518658944019</v>
      </c>
      <c r="E512" s="1">
        <v>9.4699908353831</v>
      </c>
      <c r="F512" s="1">
        <v>43.6324091331274</v>
      </c>
      <c r="G512" s="1">
        <v>34.2962568407479</v>
      </c>
      <c r="H512" s="1">
        <v>25.9678640663771</v>
      </c>
      <c r="I512" s="1">
        <v>63.2628513157652</v>
      </c>
      <c r="J512" s="1">
        <f t="shared" si="57"/>
        <v>0</v>
      </c>
      <c r="K512" s="1">
        <f t="shared" si="58"/>
        <v>0</v>
      </c>
      <c r="L512" s="1">
        <f t="shared" si="59"/>
        <v>2</v>
      </c>
      <c r="N512">
        <f t="shared" si="60"/>
        <v>0.596260594245051</v>
      </c>
      <c r="O512" s="2">
        <f t="shared" si="64"/>
        <v>-1.67711904769783</v>
      </c>
      <c r="P512">
        <f>_xlfn.F.TEST(D512:F512,G512:I512)</f>
        <v>0.884337845748756</v>
      </c>
      <c r="Q512">
        <f>_xlfn.T.TEST(D512:F512,G512:I512,2,2)</f>
        <v>0.333638206615629</v>
      </c>
      <c r="R512">
        <f t="shared" si="61"/>
        <v>-0.745985100009864</v>
      </c>
      <c r="S512">
        <f t="shared" si="62"/>
        <v>0.4767242219065</v>
      </c>
      <c r="T512">
        <f t="shared" si="63"/>
        <v>0.745985100009864</v>
      </c>
    </row>
    <row r="513" hidden="1" spans="1:20">
      <c r="A513">
        <v>190</v>
      </c>
      <c r="B513">
        <v>145</v>
      </c>
      <c r="C513" t="s">
        <v>476</v>
      </c>
      <c r="D513" s="1">
        <v>18.2683252394683</v>
      </c>
      <c r="E513" s="1">
        <v>27.1958711169976</v>
      </c>
      <c r="F513" s="1">
        <v>31.6334966215173</v>
      </c>
      <c r="G513" s="1">
        <v>42.4026448212883</v>
      </c>
      <c r="H513" s="1">
        <v>57.2519837683904</v>
      </c>
      <c r="I513" s="1">
        <v>29.636651066845</v>
      </c>
      <c r="J513" s="1">
        <f t="shared" si="57"/>
        <v>0</v>
      </c>
      <c r="K513" s="1">
        <f t="shared" si="58"/>
        <v>0</v>
      </c>
      <c r="L513" s="1">
        <f t="shared" si="59"/>
        <v>2</v>
      </c>
      <c r="N513">
        <f t="shared" si="60"/>
        <v>0.596310077391156</v>
      </c>
      <c r="O513" s="2">
        <f t="shared" si="64"/>
        <v>-1.67697987660208</v>
      </c>
      <c r="P513">
        <f>_xlfn.F.TEST(D513:F513,G513:I513)</f>
        <v>0.390451675416773</v>
      </c>
      <c r="Q513">
        <f>_xlfn.T.TEST(D513:F513,G513:I513,2,2)</f>
        <v>0.122118082590271</v>
      </c>
      <c r="R513">
        <f t="shared" si="61"/>
        <v>-0.745865376975863</v>
      </c>
      <c r="S513">
        <f t="shared" si="62"/>
        <v>0.913220023297404</v>
      </c>
      <c r="T513">
        <f t="shared" si="63"/>
        <v>0.745865376975863</v>
      </c>
    </row>
    <row r="514" hidden="1" spans="1:20">
      <c r="A514">
        <v>483</v>
      </c>
      <c r="B514">
        <v>773</v>
      </c>
      <c r="C514" t="s">
        <v>477</v>
      </c>
      <c r="D514" s="1">
        <v>0</v>
      </c>
      <c r="E514" s="1">
        <v>0</v>
      </c>
      <c r="F514" s="1">
        <v>5.45405114164092</v>
      </c>
      <c r="G514" s="1">
        <v>9.1456684908661</v>
      </c>
      <c r="H514" s="1">
        <v>0</v>
      </c>
      <c r="I514" s="1">
        <v>0</v>
      </c>
      <c r="J514" s="1">
        <f t="shared" ref="J514:J577" si="65">COUNTIF(D514:F514,0)</f>
        <v>2</v>
      </c>
      <c r="K514" s="1">
        <f t="shared" ref="K514:K577" si="66">COUNTIF(G514:I514,0)</f>
        <v>2</v>
      </c>
      <c r="L514" s="1">
        <f t="shared" ref="L514:L577" si="67">COUNTIF(J514:K514,0)</f>
        <v>0</v>
      </c>
      <c r="M514" s="1">
        <f>AVERAGE(D514:I514)</f>
        <v>2.43328660541784</v>
      </c>
      <c r="N514">
        <f t="shared" ref="N514:N577" si="68">AVERAGE(D514:F514)/AVERAGE(G514:I514)</f>
        <v>0.596353470179676</v>
      </c>
      <c r="O514" s="2">
        <f t="shared" si="64"/>
        <v>-1.67685785361274</v>
      </c>
      <c r="P514">
        <f>_xlfn.F.TEST(D514:F514,G514:I514)</f>
        <v>0.524679306264211</v>
      </c>
      <c r="Q514">
        <f>_xlfn.T.TEST(D514:F514,G514:I514,2,2)</f>
        <v>0.746301026686217</v>
      </c>
      <c r="R514">
        <f t="shared" ref="R514:R577" si="69">LOG(N514,2)</f>
        <v>-0.745760397560732</v>
      </c>
      <c r="S514">
        <f t="shared" ref="S514:S577" si="70">-LOG(Q514)</f>
        <v>0.127085960920336</v>
      </c>
      <c r="T514">
        <f t="shared" ref="T514:T577" si="71">ABS(R514)</f>
        <v>0.745760397560732</v>
      </c>
    </row>
    <row r="515" hidden="1" spans="1:20">
      <c r="A515">
        <v>165</v>
      </c>
      <c r="B515">
        <v>165</v>
      </c>
      <c r="C515" t="s">
        <v>478</v>
      </c>
      <c r="D515" s="1">
        <v>0</v>
      </c>
      <c r="E515" s="1">
        <v>0</v>
      </c>
      <c r="F515" s="1">
        <v>5.45405114164092</v>
      </c>
      <c r="G515" s="1">
        <v>9.1456684908661</v>
      </c>
      <c r="H515" s="1">
        <v>0</v>
      </c>
      <c r="I515" s="1">
        <v>0</v>
      </c>
      <c r="J515" s="1">
        <f t="shared" si="65"/>
        <v>2</v>
      </c>
      <c r="K515" s="1">
        <f t="shared" si="66"/>
        <v>2</v>
      </c>
      <c r="L515" s="1">
        <f t="shared" si="67"/>
        <v>0</v>
      </c>
      <c r="M515" s="1">
        <f>AVERAGE(D515:I515)</f>
        <v>2.43328660541784</v>
      </c>
      <c r="N515">
        <f t="shared" si="68"/>
        <v>0.596353470179676</v>
      </c>
      <c r="O515" s="2">
        <f t="shared" si="64"/>
        <v>-1.67685785361274</v>
      </c>
      <c r="P515">
        <f>_xlfn.F.TEST(D515:F515,G515:I515)</f>
        <v>0.524679306264211</v>
      </c>
      <c r="Q515">
        <f>_xlfn.T.TEST(D515:F515,G515:I515,2,2)</f>
        <v>0.746301026686217</v>
      </c>
      <c r="R515">
        <f t="shared" si="69"/>
        <v>-0.745760397560732</v>
      </c>
      <c r="S515">
        <f t="shared" si="70"/>
        <v>0.127085960920336</v>
      </c>
      <c r="T515">
        <f t="shared" si="71"/>
        <v>0.745760397560732</v>
      </c>
    </row>
    <row r="516" hidden="1" spans="1:20">
      <c r="A516">
        <v>77</v>
      </c>
      <c r="B516">
        <v>139</v>
      </c>
      <c r="C516" t="s">
        <v>479</v>
      </c>
      <c r="D516" s="1">
        <v>18.8772694141172</v>
      </c>
      <c r="E516" s="1">
        <v>15.2167374107011</v>
      </c>
      <c r="F516" s="1">
        <v>15.2713431965946</v>
      </c>
      <c r="G516" s="1">
        <v>5.26568791898351</v>
      </c>
      <c r="H516" s="1">
        <v>9.54199729473177</v>
      </c>
      <c r="I516" s="1">
        <v>14.6916731784359</v>
      </c>
      <c r="J516" s="1">
        <f t="shared" si="65"/>
        <v>0</v>
      </c>
      <c r="K516" s="1">
        <f t="shared" si="66"/>
        <v>0</v>
      </c>
      <c r="L516" s="1">
        <f t="shared" si="67"/>
        <v>2</v>
      </c>
      <c r="N516">
        <f t="shared" si="68"/>
        <v>1.67343809194669</v>
      </c>
      <c r="O516" s="2">
        <f t="shared" si="64"/>
        <v>1.67343809194669</v>
      </c>
      <c r="P516">
        <f>_xlfn.F.TEST(D516:F516,G516:I516)</f>
        <v>0.329940278893016</v>
      </c>
      <c r="Q516">
        <f>_xlfn.T.TEST(D516:F516,G516:I516,2,2)</f>
        <v>0.0905451207573912</v>
      </c>
      <c r="R516">
        <f t="shared" si="69"/>
        <v>0.742815180188733</v>
      </c>
      <c r="S516">
        <f t="shared" si="70"/>
        <v>1.04313494772689</v>
      </c>
      <c r="T516">
        <f t="shared" si="71"/>
        <v>0.742815180188733</v>
      </c>
    </row>
    <row r="517" hidden="1" spans="1:20">
      <c r="A517">
        <v>143</v>
      </c>
      <c r="B517">
        <v>146</v>
      </c>
      <c r="C517" t="s">
        <v>480</v>
      </c>
      <c r="D517" s="1">
        <v>12.7878276676278</v>
      </c>
      <c r="E517" s="1">
        <v>4.85640555660672</v>
      </c>
      <c r="F517" s="1">
        <v>6.54486136996911</v>
      </c>
      <c r="G517" s="1">
        <v>5.81997085782388</v>
      </c>
      <c r="H517" s="1">
        <v>4.08942741202789</v>
      </c>
      <c r="I517" s="1">
        <v>4.55948477951461</v>
      </c>
      <c r="J517" s="1">
        <f t="shared" si="65"/>
        <v>0</v>
      </c>
      <c r="K517" s="1">
        <f t="shared" si="66"/>
        <v>0</v>
      </c>
      <c r="L517" s="1">
        <f t="shared" si="67"/>
        <v>2</v>
      </c>
      <c r="N517">
        <f t="shared" si="68"/>
        <v>1.67180109975821</v>
      </c>
      <c r="O517" s="2">
        <f t="shared" si="64"/>
        <v>1.67180109975821</v>
      </c>
      <c r="P517">
        <f>_xlfn.F.TEST(D517:F517,G517:I517)</f>
        <v>0.0877244503148868</v>
      </c>
      <c r="Q517">
        <f>_xlfn.T.TEST(D517:F517,G517:I517,2,2)</f>
        <v>0.259307789862414</v>
      </c>
      <c r="R517">
        <f t="shared" si="69"/>
        <v>0.741403214965644</v>
      </c>
      <c r="S517">
        <f t="shared" si="70"/>
        <v>0.586184436399007</v>
      </c>
      <c r="T517">
        <f t="shared" si="71"/>
        <v>0.741403214965644</v>
      </c>
    </row>
    <row r="518" hidden="1" spans="1:20">
      <c r="A518">
        <v>602</v>
      </c>
      <c r="B518">
        <v>916</v>
      </c>
      <c r="C518" t="s">
        <v>481</v>
      </c>
      <c r="D518" s="1">
        <v>0</v>
      </c>
      <c r="E518" s="1">
        <v>0</v>
      </c>
      <c r="F518" s="1">
        <v>7.63567159829729</v>
      </c>
      <c r="G518" s="1">
        <v>6.65139526608444</v>
      </c>
      <c r="H518" s="1">
        <v>0</v>
      </c>
      <c r="I518" s="1">
        <v>6.07931303935281</v>
      </c>
      <c r="J518" s="1">
        <f t="shared" si="65"/>
        <v>2</v>
      </c>
      <c r="K518" s="1">
        <f t="shared" si="66"/>
        <v>1</v>
      </c>
      <c r="L518" s="1">
        <f t="shared" si="67"/>
        <v>0</v>
      </c>
      <c r="M518" s="1">
        <f>AVERAGE(D518:I518)</f>
        <v>3.39439665062242</v>
      </c>
      <c r="N518">
        <f t="shared" si="68"/>
        <v>0.599783720991872</v>
      </c>
      <c r="O518" s="2">
        <f t="shared" si="64"/>
        <v>-1.66726765832571</v>
      </c>
      <c r="P518">
        <f>_xlfn.F.TEST(D518:F518,G518:I518)</f>
        <v>0.822944606740457</v>
      </c>
      <c r="Q518">
        <f>_xlfn.T.TEST(D518:F518,G518:I518,2,2)</f>
        <v>0.635688306776438</v>
      </c>
      <c r="R518">
        <f t="shared" si="69"/>
        <v>-0.737485729004501</v>
      </c>
      <c r="S518">
        <f t="shared" si="70"/>
        <v>0.196755777163494</v>
      </c>
      <c r="T518">
        <f t="shared" si="71"/>
        <v>0.737485729004501</v>
      </c>
    </row>
    <row r="519" hidden="1" spans="1:20">
      <c r="A519">
        <v>138</v>
      </c>
      <c r="B519">
        <v>107</v>
      </c>
      <c r="C519" t="s">
        <v>482</v>
      </c>
      <c r="D519" s="1">
        <v>0</v>
      </c>
      <c r="E519" s="1">
        <v>9.71281111321344</v>
      </c>
      <c r="F519" s="1">
        <v>22.9070147948919</v>
      </c>
      <c r="G519" s="1">
        <v>15.7970637569505</v>
      </c>
      <c r="H519" s="1">
        <v>0</v>
      </c>
      <c r="I519" s="1">
        <v>3.79957064959551</v>
      </c>
      <c r="J519" s="1">
        <f t="shared" si="65"/>
        <v>1</v>
      </c>
      <c r="K519" s="1">
        <f t="shared" si="66"/>
        <v>1</v>
      </c>
      <c r="L519" s="1">
        <f t="shared" si="67"/>
        <v>0</v>
      </c>
      <c r="M519" s="1">
        <f>AVERAGE(D519:I519)</f>
        <v>8.70274338577522</v>
      </c>
      <c r="N519">
        <f t="shared" si="68"/>
        <v>1.66456266067857</v>
      </c>
      <c r="O519" s="2">
        <f t="shared" si="64"/>
        <v>1.66456266067857</v>
      </c>
      <c r="P519">
        <f>_xlfn.F.TEST(D519:F519,G519:I519)</f>
        <v>0.679261192413113</v>
      </c>
      <c r="Q519">
        <f>_xlfn.T.TEST(D519:F519,G519:I519,2,2)</f>
        <v>0.623261904895156</v>
      </c>
      <c r="R519">
        <f t="shared" si="69"/>
        <v>0.735143180210043</v>
      </c>
      <c r="S519">
        <f t="shared" si="70"/>
        <v>0.205329417307309</v>
      </c>
      <c r="T519">
        <f t="shared" si="71"/>
        <v>0.735143180210043</v>
      </c>
    </row>
    <row r="520" hidden="1" spans="1:20">
      <c r="A520">
        <v>302</v>
      </c>
      <c r="B520">
        <v>516</v>
      </c>
      <c r="C520" t="s">
        <v>483</v>
      </c>
      <c r="D520" s="1">
        <v>20.0951577634152</v>
      </c>
      <c r="E520" s="1">
        <v>23.3107466717122</v>
      </c>
      <c r="F520" s="1">
        <v>18.5437738815791</v>
      </c>
      <c r="G520" s="1">
        <v>15.7970637569505</v>
      </c>
      <c r="H520" s="1">
        <v>13.0861677184892</v>
      </c>
      <c r="I520" s="1">
        <v>8.35905542911012</v>
      </c>
      <c r="J520" s="1">
        <f t="shared" si="65"/>
        <v>0</v>
      </c>
      <c r="K520" s="1">
        <f t="shared" si="66"/>
        <v>0</v>
      </c>
      <c r="L520" s="1">
        <f t="shared" si="67"/>
        <v>2</v>
      </c>
      <c r="N520">
        <f t="shared" si="68"/>
        <v>1.66342304583713</v>
      </c>
      <c r="O520" s="2">
        <f t="shared" si="64"/>
        <v>1.66342304583713</v>
      </c>
      <c r="P520">
        <f>_xlfn.F.TEST(D520:F520,G520:I520)</f>
        <v>0.588779568370749</v>
      </c>
      <c r="Q520">
        <f>_xlfn.T.TEST(D520:F520,G520:I520,2,2)</f>
        <v>0.0334318880071106</v>
      </c>
      <c r="R520">
        <f t="shared" si="69"/>
        <v>0.734155125038227</v>
      </c>
      <c r="S520">
        <f t="shared" si="70"/>
        <v>1.47583909669739</v>
      </c>
      <c r="T520">
        <f t="shared" si="71"/>
        <v>0.734155125038227</v>
      </c>
    </row>
    <row r="521" hidden="1" spans="1:20">
      <c r="A521">
        <v>112</v>
      </c>
      <c r="B521">
        <v>118</v>
      </c>
      <c r="C521" t="s">
        <v>484</v>
      </c>
      <c r="D521" s="1">
        <v>11.8744114056544</v>
      </c>
      <c r="E521" s="1">
        <v>8.74153000189209</v>
      </c>
      <c r="F521" s="1">
        <v>4.90864602747683</v>
      </c>
      <c r="G521" s="1">
        <v>5.81997085782388</v>
      </c>
      <c r="H521" s="1">
        <v>5.72519837683904</v>
      </c>
      <c r="I521" s="1">
        <v>3.79957064959551</v>
      </c>
      <c r="J521" s="1">
        <f t="shared" si="65"/>
        <v>0</v>
      </c>
      <c r="K521" s="1">
        <f t="shared" si="66"/>
        <v>0</v>
      </c>
      <c r="L521" s="1">
        <f t="shared" si="67"/>
        <v>2</v>
      </c>
      <c r="N521">
        <f t="shared" si="68"/>
        <v>1.66340958709948</v>
      </c>
      <c r="O521" s="2">
        <f t="shared" si="64"/>
        <v>1.66340958709948</v>
      </c>
      <c r="P521">
        <f>_xlfn.F.TEST(D521:F521,G521:I521)</f>
        <v>0.192981383769784</v>
      </c>
      <c r="Q521">
        <f>_xlfn.T.TEST(D521:F521,G521:I521,2,2)</f>
        <v>0.184561747546567</v>
      </c>
      <c r="R521">
        <f t="shared" si="69"/>
        <v>0.734143452161231</v>
      </c>
      <c r="S521">
        <f t="shared" si="70"/>
        <v>0.733858306294517</v>
      </c>
      <c r="T521">
        <f t="shared" si="71"/>
        <v>0.734143452161231</v>
      </c>
    </row>
    <row r="522" hidden="1" spans="1:20">
      <c r="A522">
        <v>113</v>
      </c>
      <c r="B522">
        <v>119</v>
      </c>
      <c r="C522" t="s">
        <v>485</v>
      </c>
      <c r="D522" s="1">
        <v>11.8744114056544</v>
      </c>
      <c r="E522" s="1">
        <v>8.74153000189209</v>
      </c>
      <c r="F522" s="1">
        <v>4.90864602747683</v>
      </c>
      <c r="G522" s="1">
        <v>5.81997085782388</v>
      </c>
      <c r="H522" s="1">
        <v>5.72519837683904</v>
      </c>
      <c r="I522" s="1">
        <v>3.79957064959551</v>
      </c>
      <c r="J522" s="1">
        <f t="shared" si="65"/>
        <v>0</v>
      </c>
      <c r="K522" s="1">
        <f t="shared" si="66"/>
        <v>0</v>
      </c>
      <c r="L522" s="1">
        <f t="shared" si="67"/>
        <v>2</v>
      </c>
      <c r="N522">
        <f t="shared" si="68"/>
        <v>1.66340958709948</v>
      </c>
      <c r="O522" s="2">
        <f t="shared" si="64"/>
        <v>1.66340958709948</v>
      </c>
      <c r="P522">
        <f>_xlfn.F.TEST(D522:F522,G522:I522)</f>
        <v>0.192981383769784</v>
      </c>
      <c r="Q522">
        <f>_xlfn.T.TEST(D522:F522,G522:I522,2,2)</f>
        <v>0.184561747546567</v>
      </c>
      <c r="R522">
        <f t="shared" si="69"/>
        <v>0.734143452161231</v>
      </c>
      <c r="S522">
        <f t="shared" si="70"/>
        <v>0.733858306294517</v>
      </c>
      <c r="T522">
        <f t="shared" si="71"/>
        <v>0.734143452161231</v>
      </c>
    </row>
    <row r="523" hidden="1" spans="1:20">
      <c r="A523">
        <v>175</v>
      </c>
      <c r="B523">
        <v>302</v>
      </c>
      <c r="C523" t="s">
        <v>486</v>
      </c>
      <c r="D523" s="1">
        <v>13765.1830679394</v>
      </c>
      <c r="E523" s="1">
        <v>8840.60067524687</v>
      </c>
      <c r="F523" s="1">
        <v>11391.3312144312</v>
      </c>
      <c r="G523" s="1">
        <v>18136.6920417957</v>
      </c>
      <c r="H523" s="1">
        <v>22135.2526958246</v>
      </c>
      <c r="I523" s="1">
        <v>16266.7218650483</v>
      </c>
      <c r="J523" s="1">
        <f t="shared" si="65"/>
        <v>0</v>
      </c>
      <c r="K523" s="1">
        <f t="shared" si="66"/>
        <v>0</v>
      </c>
      <c r="L523" s="1">
        <f t="shared" si="67"/>
        <v>2</v>
      </c>
      <c r="N523">
        <f t="shared" si="68"/>
        <v>0.601307335323908</v>
      </c>
      <c r="O523" s="2">
        <f t="shared" si="64"/>
        <v>-1.6630430750713</v>
      </c>
      <c r="P523">
        <f>_xlfn.F.TEST(D523:F523,G523:I523)</f>
        <v>0.805885314272436</v>
      </c>
      <c r="Q523">
        <f>_xlfn.T.TEST(D523:F523,G523:I523,2,2)</f>
        <v>0.0284529033694225</v>
      </c>
      <c r="R523">
        <f t="shared" si="69"/>
        <v>-0.733825536867474</v>
      </c>
      <c r="S523">
        <f t="shared" si="70"/>
        <v>1.54587341106209</v>
      </c>
      <c r="T523">
        <f t="shared" si="71"/>
        <v>0.733825536867474</v>
      </c>
    </row>
    <row r="524" hidden="1" spans="1:20">
      <c r="A524">
        <v>204</v>
      </c>
      <c r="B524">
        <v>351</v>
      </c>
      <c r="C524" t="s">
        <v>487</v>
      </c>
      <c r="D524" s="1">
        <v>414.690982935931</v>
      </c>
      <c r="E524" s="1">
        <v>553.630233453166</v>
      </c>
      <c r="F524" s="1">
        <v>508.317566400934</v>
      </c>
      <c r="G524" s="1">
        <v>389.9380474742</v>
      </c>
      <c r="H524" s="1">
        <v>1149.12910277984</v>
      </c>
      <c r="I524" s="1">
        <v>913.41678416276</v>
      </c>
      <c r="J524" s="1">
        <f t="shared" si="65"/>
        <v>0</v>
      </c>
      <c r="K524" s="1">
        <f t="shared" si="66"/>
        <v>0</v>
      </c>
      <c r="L524" s="1">
        <f t="shared" si="67"/>
        <v>2</v>
      </c>
      <c r="N524">
        <f t="shared" si="68"/>
        <v>0.60209926844686</v>
      </c>
      <c r="O524" s="2">
        <f t="shared" si="64"/>
        <v>-1.6608556967351</v>
      </c>
      <c r="P524">
        <f>_xlfn.F.TEST(D524:F524,G524:I524)</f>
        <v>0.0643601853481843</v>
      </c>
      <c r="Q524">
        <f>_xlfn.T.TEST(D524:F524,G524:I524,2,2)</f>
        <v>0.226909266098135</v>
      </c>
      <c r="R524">
        <f t="shared" si="69"/>
        <v>-0.731926730345146</v>
      </c>
      <c r="S524">
        <f t="shared" si="70"/>
        <v>0.644147768843486</v>
      </c>
      <c r="T524">
        <f t="shared" si="71"/>
        <v>0.731926730345146</v>
      </c>
    </row>
    <row r="525" hidden="1" spans="1:20">
      <c r="A525">
        <v>208</v>
      </c>
      <c r="B525">
        <v>212</v>
      </c>
      <c r="C525" t="s">
        <v>488</v>
      </c>
      <c r="D525" s="1">
        <v>29.2293203831493</v>
      </c>
      <c r="E525" s="1">
        <v>39.8225255641751</v>
      </c>
      <c r="F525" s="1">
        <v>40.3599784481428</v>
      </c>
      <c r="G525" s="1">
        <v>59.86255739476</v>
      </c>
      <c r="H525" s="1">
        <v>66.2487240748518</v>
      </c>
      <c r="I525" s="1">
        <v>55.4737314840944</v>
      </c>
      <c r="J525" s="1">
        <f t="shared" si="65"/>
        <v>0</v>
      </c>
      <c r="K525" s="1">
        <f t="shared" si="66"/>
        <v>0</v>
      </c>
      <c r="L525" s="1">
        <f t="shared" si="67"/>
        <v>2</v>
      </c>
      <c r="N525">
        <f t="shared" si="68"/>
        <v>0.602537745906161</v>
      </c>
      <c r="O525" s="2">
        <f t="shared" si="64"/>
        <v>-1.65964706243605</v>
      </c>
      <c r="P525">
        <f>_xlfn.F.TEST(D525:F525,G525:I525)</f>
        <v>0.853951721042682</v>
      </c>
      <c r="Q525">
        <f>_xlfn.T.TEST(D525:F525,G525:I525,2,2)</f>
        <v>0.00735811647106032</v>
      </c>
      <c r="R525">
        <f t="shared" si="69"/>
        <v>-0.730876473252801</v>
      </c>
      <c r="S525">
        <f t="shared" si="70"/>
        <v>2.1332333420365</v>
      </c>
      <c r="T525">
        <f t="shared" si="71"/>
        <v>0.730876473252801</v>
      </c>
    </row>
    <row r="526" hidden="1" spans="1:20">
      <c r="A526">
        <v>430</v>
      </c>
      <c r="B526">
        <v>699</v>
      </c>
      <c r="C526" t="s">
        <v>489</v>
      </c>
      <c r="D526" s="1">
        <v>275.851711115972</v>
      </c>
      <c r="E526" s="1">
        <v>234.078747828444</v>
      </c>
      <c r="F526" s="1">
        <v>173.438826304181</v>
      </c>
      <c r="G526" s="1">
        <v>315.941275139011</v>
      </c>
      <c r="H526" s="1">
        <v>525.082479704381</v>
      </c>
      <c r="I526" s="1">
        <v>292.566940018854</v>
      </c>
      <c r="J526" s="1">
        <f t="shared" si="65"/>
        <v>0</v>
      </c>
      <c r="K526" s="1">
        <f t="shared" si="66"/>
        <v>0</v>
      </c>
      <c r="L526" s="1">
        <f t="shared" si="67"/>
        <v>2</v>
      </c>
      <c r="N526">
        <f t="shared" si="68"/>
        <v>0.602836004517168</v>
      </c>
      <c r="O526" s="2">
        <f t="shared" si="64"/>
        <v>-1.65882593691618</v>
      </c>
      <c r="P526">
        <f>_xlfn.F.TEST(D526:F526,G526:I526)</f>
        <v>0.278496685558176</v>
      </c>
      <c r="Q526">
        <f>_xlfn.T.TEST(D526:F526,G526:I526,2,2)</f>
        <v>0.132724996093815</v>
      </c>
      <c r="R526">
        <f t="shared" si="69"/>
        <v>-0.730162510089701</v>
      </c>
      <c r="S526">
        <f t="shared" si="70"/>
        <v>0.877047278768381</v>
      </c>
      <c r="T526">
        <f t="shared" si="71"/>
        <v>0.730162510089701</v>
      </c>
    </row>
    <row r="527" hidden="1" spans="1:20">
      <c r="A527">
        <v>246</v>
      </c>
      <c r="B527">
        <v>193</v>
      </c>
      <c r="C527" t="s">
        <v>490</v>
      </c>
      <c r="D527" s="1">
        <v>36.5366504789367</v>
      </c>
      <c r="E527" s="1">
        <v>30.5953550066223</v>
      </c>
      <c r="F527" s="1">
        <v>64.3578034713629</v>
      </c>
      <c r="G527" s="1">
        <v>27.8527176767286</v>
      </c>
      <c r="H527" s="1">
        <v>25.3544499545729</v>
      </c>
      <c r="I527" s="1">
        <v>26.217037482209</v>
      </c>
      <c r="J527" s="1">
        <f t="shared" si="65"/>
        <v>0</v>
      </c>
      <c r="K527" s="1">
        <f t="shared" si="66"/>
        <v>0</v>
      </c>
      <c r="L527" s="1">
        <f t="shared" si="67"/>
        <v>2</v>
      </c>
      <c r="N527">
        <f t="shared" si="68"/>
        <v>1.65553824264279</v>
      </c>
      <c r="O527" s="2">
        <f t="shared" si="64"/>
        <v>1.65553824264279</v>
      </c>
      <c r="P527">
        <f>_xlfn.F.TEST(D527:F527,G527:I527)</f>
        <v>0.00986364851731612</v>
      </c>
      <c r="Q527">
        <f>_xlfn.T.TEST(D527:F527,G527:I527,2,3)</f>
        <v>0.236870875302889</v>
      </c>
      <c r="R527">
        <f t="shared" si="69"/>
        <v>0.727300337122025</v>
      </c>
      <c r="S527">
        <f t="shared" si="70"/>
        <v>0.625488335110191</v>
      </c>
      <c r="T527">
        <f t="shared" si="71"/>
        <v>0.727300337122025</v>
      </c>
    </row>
    <row r="528" hidden="1" spans="1:20">
      <c r="A528">
        <v>454</v>
      </c>
      <c r="B528">
        <v>734</v>
      </c>
      <c r="C528" t="s">
        <v>491</v>
      </c>
      <c r="D528" s="1">
        <v>32.882985431043</v>
      </c>
      <c r="E528" s="1">
        <v>16.5117788924628</v>
      </c>
      <c r="F528" s="1">
        <v>0</v>
      </c>
      <c r="G528" s="1">
        <v>24.9427322478167</v>
      </c>
      <c r="H528" s="1">
        <v>4.90731289443347</v>
      </c>
      <c r="I528" s="1">
        <v>0</v>
      </c>
      <c r="J528" s="1">
        <f t="shared" si="65"/>
        <v>1</v>
      </c>
      <c r="K528" s="1">
        <f t="shared" si="66"/>
        <v>1</v>
      </c>
      <c r="L528" s="1">
        <f t="shared" si="67"/>
        <v>0</v>
      </c>
      <c r="M528" s="1">
        <f>AVERAGE(D528:I528)</f>
        <v>13.2074682442927</v>
      </c>
      <c r="N528">
        <f t="shared" si="68"/>
        <v>1.65476347148272</v>
      </c>
      <c r="O528" s="2">
        <f t="shared" si="64"/>
        <v>1.65476347148272</v>
      </c>
      <c r="P528">
        <f>_xlfn.F.TEST(D528:F528,G528:I528)</f>
        <v>0.784870605980626</v>
      </c>
      <c r="Q528">
        <f>_xlfn.T.TEST(D528:F528,G528:I528,2,2)</f>
        <v>0.621031251964927</v>
      </c>
      <c r="R528">
        <f t="shared" si="69"/>
        <v>0.726625015881003</v>
      </c>
      <c r="S528">
        <f t="shared" si="70"/>
        <v>0.206886544405695</v>
      </c>
      <c r="T528">
        <f t="shared" si="71"/>
        <v>0.726625015881003</v>
      </c>
    </row>
    <row r="529" hidden="1" spans="1:20">
      <c r="A529">
        <v>162</v>
      </c>
      <c r="B529">
        <v>165</v>
      </c>
      <c r="C529" t="s">
        <v>492</v>
      </c>
      <c r="D529" s="1">
        <v>0</v>
      </c>
      <c r="E529" s="1">
        <v>5.82768666792806</v>
      </c>
      <c r="F529" s="1">
        <v>5.45405114164092</v>
      </c>
      <c r="G529" s="1">
        <v>0</v>
      </c>
      <c r="H529" s="1">
        <v>0</v>
      </c>
      <c r="I529" s="1">
        <v>6.83922716927191</v>
      </c>
      <c r="J529" s="1">
        <f t="shared" si="65"/>
        <v>1</v>
      </c>
      <c r="K529" s="1">
        <f t="shared" si="66"/>
        <v>2</v>
      </c>
      <c r="L529" s="1">
        <f t="shared" si="67"/>
        <v>0</v>
      </c>
      <c r="M529" s="1">
        <f>AVERAGE(D529:I529)</f>
        <v>3.02016082980682</v>
      </c>
      <c r="N529">
        <f t="shared" si="68"/>
        <v>1.64956325186227</v>
      </c>
      <c r="O529" s="2">
        <f t="shared" si="64"/>
        <v>1.64956325186227</v>
      </c>
      <c r="P529">
        <f>_xlfn.F.TEST(D529:F529,G529:I529)</f>
        <v>0.811294952128284</v>
      </c>
      <c r="Q529">
        <f>_xlfn.T.TEST(D529:F529,G529:I529,2,2)</f>
        <v>0.642829929847185</v>
      </c>
      <c r="R529">
        <f t="shared" si="69"/>
        <v>0.722084098544537</v>
      </c>
      <c r="S529">
        <f t="shared" si="70"/>
        <v>0.191903910899245</v>
      </c>
      <c r="T529">
        <f t="shared" si="71"/>
        <v>0.722084098544537</v>
      </c>
    </row>
    <row r="530" hidden="1" spans="1:20">
      <c r="A530">
        <v>486</v>
      </c>
      <c r="B530">
        <v>779</v>
      </c>
      <c r="C530" t="s">
        <v>493</v>
      </c>
      <c r="D530" s="1">
        <v>10.960995143681</v>
      </c>
      <c r="E530" s="1">
        <v>0</v>
      </c>
      <c r="F530" s="1">
        <v>0</v>
      </c>
      <c r="G530" s="1">
        <v>6.65139526608444</v>
      </c>
      <c r="H530" s="1">
        <v>0</v>
      </c>
      <c r="I530" s="1">
        <v>0</v>
      </c>
      <c r="J530" s="1">
        <f t="shared" si="65"/>
        <v>2</v>
      </c>
      <c r="K530" s="1">
        <f t="shared" si="66"/>
        <v>2</v>
      </c>
      <c r="L530" s="1">
        <f t="shared" si="67"/>
        <v>0</v>
      </c>
      <c r="M530" s="1">
        <f>AVERAGE(D530:I530)</f>
        <v>2.93539840162757</v>
      </c>
      <c r="N530">
        <f t="shared" si="68"/>
        <v>1.64792418811302</v>
      </c>
      <c r="O530" s="2">
        <f t="shared" si="64"/>
        <v>1.64792418811302</v>
      </c>
      <c r="P530">
        <f>_xlfn.F.TEST(D530:F530,G530:I530)</f>
        <v>0.538263231762343</v>
      </c>
      <c r="Q530">
        <f>_xlfn.T.TEST(D530:F530,G530:I530,2,2)</f>
        <v>0.753665994383448</v>
      </c>
      <c r="R530">
        <f t="shared" si="69"/>
        <v>0.720649873619931</v>
      </c>
      <c r="S530">
        <f t="shared" si="70"/>
        <v>0.122821079772386</v>
      </c>
      <c r="T530">
        <f t="shared" si="71"/>
        <v>0.720649873619931</v>
      </c>
    </row>
    <row r="531" hidden="1" spans="1:20">
      <c r="A531">
        <v>94</v>
      </c>
      <c r="B531">
        <v>99</v>
      </c>
      <c r="C531" t="s">
        <v>494</v>
      </c>
      <c r="D531" s="1">
        <v>22.8354065493354</v>
      </c>
      <c r="E531" s="1">
        <v>11.1697327801955</v>
      </c>
      <c r="F531" s="1">
        <v>13.6351278541023</v>
      </c>
      <c r="G531" s="1">
        <v>10.8085173073872</v>
      </c>
      <c r="H531" s="1">
        <v>9.81462578886693</v>
      </c>
      <c r="I531" s="1">
        <v>8.35905542911012</v>
      </c>
      <c r="J531" s="1">
        <f t="shared" si="65"/>
        <v>0</v>
      </c>
      <c r="K531" s="1">
        <f t="shared" si="66"/>
        <v>0</v>
      </c>
      <c r="L531" s="1">
        <f t="shared" si="67"/>
        <v>2</v>
      </c>
      <c r="N531">
        <f t="shared" si="68"/>
        <v>1.6437768564017</v>
      </c>
      <c r="O531" s="2">
        <f t="shared" si="64"/>
        <v>1.6437768564017</v>
      </c>
      <c r="P531">
        <f>_xlfn.F.TEST(D531:F531,G531:I531)</f>
        <v>0.0771995676645911</v>
      </c>
      <c r="Q531">
        <f>_xlfn.T.TEST(D531:F531,G531:I531,2,2)</f>
        <v>0.160942456293715</v>
      </c>
      <c r="R531">
        <f t="shared" si="69"/>
        <v>0.717014465678569</v>
      </c>
      <c r="S531">
        <f t="shared" si="70"/>
        <v>0.793329374783228</v>
      </c>
      <c r="T531">
        <f t="shared" si="71"/>
        <v>0.717014465678569</v>
      </c>
    </row>
    <row r="532" hidden="1" spans="1:20">
      <c r="A532">
        <v>95</v>
      </c>
      <c r="B532">
        <v>100</v>
      </c>
      <c r="C532" t="s">
        <v>495</v>
      </c>
      <c r="D532" s="1">
        <v>22.8354065493354</v>
      </c>
      <c r="E532" s="1">
        <v>11.1697327801955</v>
      </c>
      <c r="F532" s="1">
        <v>13.6351278541023</v>
      </c>
      <c r="G532" s="1">
        <v>10.8085173073872</v>
      </c>
      <c r="H532" s="1">
        <v>9.81462578886693</v>
      </c>
      <c r="I532" s="1">
        <v>8.35905542911012</v>
      </c>
      <c r="J532" s="1">
        <f t="shared" si="65"/>
        <v>0</v>
      </c>
      <c r="K532" s="1">
        <f t="shared" si="66"/>
        <v>0</v>
      </c>
      <c r="L532" s="1">
        <f t="shared" si="67"/>
        <v>2</v>
      </c>
      <c r="N532">
        <f t="shared" si="68"/>
        <v>1.6437768564017</v>
      </c>
      <c r="O532" s="2">
        <f t="shared" ref="O532:O595" si="72">IF(N532&gt;1,N532,-1/N532)</f>
        <v>1.6437768564017</v>
      </c>
      <c r="P532">
        <f>_xlfn.F.TEST(D532:F532,G532:I532)</f>
        <v>0.0771995676645911</v>
      </c>
      <c r="Q532">
        <f>_xlfn.T.TEST(D532:F532,G532:I532,2,2)</f>
        <v>0.160942456293715</v>
      </c>
      <c r="R532">
        <f t="shared" si="69"/>
        <v>0.717014465678569</v>
      </c>
      <c r="S532">
        <f t="shared" si="70"/>
        <v>0.793329374783228</v>
      </c>
      <c r="T532">
        <f t="shared" si="71"/>
        <v>0.717014465678569</v>
      </c>
    </row>
    <row r="533" hidden="1" spans="1:20">
      <c r="A533">
        <v>505</v>
      </c>
      <c r="B533">
        <v>803</v>
      </c>
      <c r="C533" t="s">
        <v>496</v>
      </c>
      <c r="D533" s="1">
        <v>0</v>
      </c>
      <c r="E533" s="1">
        <v>0</v>
      </c>
      <c r="F533" s="1">
        <v>23.9978250232201</v>
      </c>
      <c r="G533" s="1">
        <v>10.8085173073872</v>
      </c>
      <c r="H533" s="1">
        <v>0</v>
      </c>
      <c r="I533" s="1">
        <v>3.79957064959551</v>
      </c>
      <c r="J533" s="1">
        <f t="shared" si="65"/>
        <v>2</v>
      </c>
      <c r="K533" s="1">
        <f t="shared" si="66"/>
        <v>1</v>
      </c>
      <c r="L533" s="1">
        <f t="shared" si="67"/>
        <v>0</v>
      </c>
      <c r="M533" s="1">
        <f>AVERAGE(D533:I533)</f>
        <v>6.4343188300338</v>
      </c>
      <c r="N533">
        <f t="shared" si="68"/>
        <v>1.64277659703911</v>
      </c>
      <c r="O533" s="2">
        <f t="shared" si="72"/>
        <v>1.64277659703911</v>
      </c>
      <c r="P533">
        <f>_xlfn.F.TEST(D533:F533,G533:I533)</f>
        <v>0.270813971841679</v>
      </c>
      <c r="Q533">
        <f>_xlfn.T.TEST(D533:F533,G533:I533,2,2)</f>
        <v>0.734406556022182</v>
      </c>
      <c r="R533">
        <f t="shared" si="69"/>
        <v>0.716136299972759</v>
      </c>
      <c r="S533">
        <f t="shared" si="70"/>
        <v>0.134063454857538</v>
      </c>
      <c r="T533">
        <f t="shared" si="71"/>
        <v>0.716136299972759</v>
      </c>
    </row>
    <row r="534" hidden="1" spans="1:20">
      <c r="A534">
        <v>114</v>
      </c>
      <c r="B534">
        <v>114</v>
      </c>
      <c r="C534" t="s">
        <v>497</v>
      </c>
      <c r="D534" s="1">
        <v>10.960995143681</v>
      </c>
      <c r="E534" s="1">
        <v>12.6266544471775</v>
      </c>
      <c r="F534" s="1">
        <v>13.0897227399382</v>
      </c>
      <c r="G534" s="1">
        <v>4.98854644956333</v>
      </c>
      <c r="H534" s="1">
        <v>8.99674030646135</v>
      </c>
      <c r="I534" s="1">
        <v>8.35905542911012</v>
      </c>
      <c r="J534" s="1">
        <f t="shared" si="65"/>
        <v>0</v>
      </c>
      <c r="K534" s="1">
        <f t="shared" si="66"/>
        <v>0</v>
      </c>
      <c r="L534" s="1">
        <f t="shared" si="67"/>
        <v>2</v>
      </c>
      <c r="N534">
        <f t="shared" si="68"/>
        <v>1.64146127135474</v>
      </c>
      <c r="O534" s="2">
        <f t="shared" si="72"/>
        <v>1.64146127135474</v>
      </c>
      <c r="P534">
        <f>_xlfn.F.TEST(D534:F534,G534:I534)</f>
        <v>0.425443400416852</v>
      </c>
      <c r="Q534">
        <f>_xlfn.T.TEST(D534:F534,G534:I534,2,2)</f>
        <v>0.0270496614389006</v>
      </c>
      <c r="R534">
        <f t="shared" si="69"/>
        <v>0.714980711358598</v>
      </c>
      <c r="S534">
        <f t="shared" si="70"/>
        <v>1.56783816627414</v>
      </c>
      <c r="T534">
        <f t="shared" si="71"/>
        <v>0.714980711358598</v>
      </c>
    </row>
    <row r="535" hidden="1" spans="1:20">
      <c r="A535">
        <v>52</v>
      </c>
      <c r="B535">
        <v>94</v>
      </c>
      <c r="C535" t="s">
        <v>498</v>
      </c>
      <c r="D535" s="1">
        <v>1674.29200819727</v>
      </c>
      <c r="E535" s="1">
        <v>1345.22433918006</v>
      </c>
      <c r="F535" s="1">
        <v>1081.53834138739</v>
      </c>
      <c r="G535" s="1">
        <v>785.280353602094</v>
      </c>
      <c r="H535" s="1">
        <v>810.93345580513</v>
      </c>
      <c r="I535" s="1">
        <v>905.05772873365</v>
      </c>
      <c r="J535" s="1">
        <f t="shared" si="65"/>
        <v>0</v>
      </c>
      <c r="K535" s="1">
        <f t="shared" si="66"/>
        <v>0</v>
      </c>
      <c r="L535" s="1">
        <f t="shared" si="67"/>
        <v>2</v>
      </c>
      <c r="N535">
        <f t="shared" si="68"/>
        <v>1.63958795605731</v>
      </c>
      <c r="O535" s="2">
        <f t="shared" si="72"/>
        <v>1.63958795605731</v>
      </c>
      <c r="P535">
        <f>_xlfn.F.TEST(D535:F535,G535:I535)</f>
        <v>0.0863019563602524</v>
      </c>
      <c r="Q535">
        <f>_xlfn.T.TEST(D535:F535,G535:I535,2,2)</f>
        <v>0.0383166065370115</v>
      </c>
      <c r="R535">
        <f t="shared" si="69"/>
        <v>0.713333297500424</v>
      </c>
      <c r="S535">
        <f t="shared" si="70"/>
        <v>1.41661296064541</v>
      </c>
      <c r="T535">
        <f t="shared" si="71"/>
        <v>0.713333297500424</v>
      </c>
    </row>
    <row r="536" hidden="1" spans="1:20">
      <c r="A536">
        <v>53</v>
      </c>
      <c r="B536">
        <v>96</v>
      </c>
      <c r="C536" t="s">
        <v>498</v>
      </c>
      <c r="D536" s="1">
        <v>1674.29200819727</v>
      </c>
      <c r="E536" s="1">
        <v>1345.22433918006</v>
      </c>
      <c r="F536" s="1">
        <v>1081.53834138739</v>
      </c>
      <c r="G536" s="1">
        <v>785.280353602094</v>
      </c>
      <c r="H536" s="1">
        <v>810.93345580513</v>
      </c>
      <c r="I536" s="1">
        <v>905.05772873365</v>
      </c>
      <c r="J536" s="1">
        <f t="shared" si="65"/>
        <v>0</v>
      </c>
      <c r="K536" s="1">
        <f t="shared" si="66"/>
        <v>0</v>
      </c>
      <c r="L536" s="1">
        <f t="shared" si="67"/>
        <v>2</v>
      </c>
      <c r="N536">
        <f t="shared" si="68"/>
        <v>1.63958795605731</v>
      </c>
      <c r="O536" s="2">
        <f t="shared" si="72"/>
        <v>1.63958795605731</v>
      </c>
      <c r="P536">
        <f>_xlfn.F.TEST(D536:F536,G536:I536)</f>
        <v>0.0863019563602524</v>
      </c>
      <c r="Q536">
        <f>_xlfn.T.TEST(D536:F536,G536:I536,2,2)</f>
        <v>0.0383166065370115</v>
      </c>
      <c r="R536">
        <f t="shared" si="69"/>
        <v>0.713333297500424</v>
      </c>
      <c r="S536">
        <f t="shared" si="70"/>
        <v>1.41661296064541</v>
      </c>
      <c r="T536">
        <f t="shared" si="71"/>
        <v>0.713333297500424</v>
      </c>
    </row>
    <row r="537" hidden="1" spans="1:20">
      <c r="A537">
        <v>91</v>
      </c>
      <c r="B537">
        <v>72</v>
      </c>
      <c r="C537" t="s">
        <v>499</v>
      </c>
      <c r="D537" s="1">
        <v>12.7878276676278</v>
      </c>
      <c r="E537" s="1">
        <v>0</v>
      </c>
      <c r="F537" s="1">
        <v>5.45405114164092</v>
      </c>
      <c r="G537" s="1">
        <v>5.81997085782388</v>
      </c>
      <c r="H537" s="1">
        <v>0</v>
      </c>
      <c r="I537" s="1">
        <v>5.31939890943371</v>
      </c>
      <c r="J537" s="1">
        <f t="shared" si="65"/>
        <v>1</v>
      </c>
      <c r="K537" s="1">
        <f t="shared" si="66"/>
        <v>1</v>
      </c>
      <c r="L537" s="1">
        <f t="shared" si="67"/>
        <v>0</v>
      </c>
      <c r="M537" s="1">
        <f>AVERAGE(D537:I537)</f>
        <v>4.89687476275439</v>
      </c>
      <c r="N537">
        <f t="shared" si="68"/>
        <v>1.63760420835367</v>
      </c>
      <c r="O537" s="2">
        <f t="shared" si="72"/>
        <v>1.63760420835367</v>
      </c>
      <c r="P537">
        <f>_xlfn.F.TEST(D537:F537,G537:I537)</f>
        <v>0.403379964668056</v>
      </c>
      <c r="Q537">
        <f>_xlfn.T.TEST(D537:F537,G537:I537,2,2)</f>
        <v>0.598569045604226</v>
      </c>
      <c r="R537">
        <f t="shared" si="69"/>
        <v>0.711586714950253</v>
      </c>
      <c r="S537">
        <f t="shared" si="70"/>
        <v>0.222885746017166</v>
      </c>
      <c r="T537">
        <f t="shared" si="71"/>
        <v>0.711586714950253</v>
      </c>
    </row>
    <row r="538" hidden="1" spans="1:20">
      <c r="A538">
        <v>178</v>
      </c>
      <c r="B538">
        <v>307</v>
      </c>
      <c r="C538" t="s">
        <v>500</v>
      </c>
      <c r="D538" s="1">
        <v>0</v>
      </c>
      <c r="E538" s="1">
        <v>6.79896777924941</v>
      </c>
      <c r="F538" s="1">
        <v>0</v>
      </c>
      <c r="G538" s="1">
        <v>4.15712204130277</v>
      </c>
      <c r="H538" s="1">
        <v>0</v>
      </c>
      <c r="I538" s="1">
        <v>0</v>
      </c>
      <c r="J538" s="1">
        <f t="shared" si="65"/>
        <v>2</v>
      </c>
      <c r="K538" s="1">
        <f t="shared" si="66"/>
        <v>2</v>
      </c>
      <c r="L538" s="1">
        <f t="shared" si="67"/>
        <v>0</v>
      </c>
      <c r="M538" s="1">
        <f>AVERAGE(D538:I538)</f>
        <v>1.82601497009203</v>
      </c>
      <c r="N538">
        <f t="shared" si="68"/>
        <v>1.63549872043659</v>
      </c>
      <c r="O538" s="2">
        <f t="shared" si="72"/>
        <v>1.63549872043659</v>
      </c>
      <c r="P538">
        <f>_xlfn.F.TEST(D538:F538,G538:I538)</f>
        <v>0.544239002798893</v>
      </c>
      <c r="Q538">
        <f>_xlfn.T.TEST(D538:F538,G538:I538,2,2)</f>
        <v>0.756901698095738</v>
      </c>
      <c r="R538">
        <f t="shared" si="69"/>
        <v>0.709730630701331</v>
      </c>
      <c r="S538">
        <f t="shared" si="70"/>
        <v>0.120960520429586</v>
      </c>
      <c r="T538">
        <f t="shared" si="71"/>
        <v>0.709730630701331</v>
      </c>
    </row>
    <row r="539" hidden="1" spans="1:20">
      <c r="A539">
        <v>407</v>
      </c>
      <c r="B539">
        <v>668</v>
      </c>
      <c r="C539" t="s">
        <v>501</v>
      </c>
      <c r="D539" s="1">
        <v>0</v>
      </c>
      <c r="E539" s="1">
        <v>6.79896777924941</v>
      </c>
      <c r="F539" s="1">
        <v>0</v>
      </c>
      <c r="G539" s="1">
        <v>4.15712204130277</v>
      </c>
      <c r="H539" s="1">
        <v>0</v>
      </c>
      <c r="I539" s="1">
        <v>0</v>
      </c>
      <c r="J539" s="1">
        <f t="shared" si="65"/>
        <v>2</v>
      </c>
      <c r="K539" s="1">
        <f t="shared" si="66"/>
        <v>2</v>
      </c>
      <c r="L539" s="1">
        <f t="shared" si="67"/>
        <v>0</v>
      </c>
      <c r="M539" s="1">
        <f>AVERAGE(D539:I539)</f>
        <v>1.82601497009203</v>
      </c>
      <c r="N539">
        <f t="shared" si="68"/>
        <v>1.63549872043659</v>
      </c>
      <c r="O539" s="2">
        <f t="shared" si="72"/>
        <v>1.63549872043659</v>
      </c>
      <c r="P539">
        <f>_xlfn.F.TEST(D539:F539,G539:I539)</f>
        <v>0.544239002798893</v>
      </c>
      <c r="Q539">
        <f>_xlfn.T.TEST(D539:F539,G539:I539,2,2)</f>
        <v>0.756901698095738</v>
      </c>
      <c r="R539">
        <f t="shared" si="69"/>
        <v>0.709730630701331</v>
      </c>
      <c r="S539">
        <f t="shared" si="70"/>
        <v>0.120960520429586</v>
      </c>
      <c r="T539">
        <f t="shared" si="71"/>
        <v>0.709730630701331</v>
      </c>
    </row>
    <row r="540" hidden="1" spans="1:20">
      <c r="A540">
        <v>74</v>
      </c>
      <c r="B540">
        <v>72</v>
      </c>
      <c r="C540" t="s">
        <v>502</v>
      </c>
      <c r="D540" s="1">
        <v>21.921990287362</v>
      </c>
      <c r="E540" s="1">
        <v>18.4543411151055</v>
      </c>
      <c r="F540" s="1">
        <v>13.0897227399382</v>
      </c>
      <c r="G540" s="1">
        <v>10.8085173073872</v>
      </c>
      <c r="H540" s="1">
        <v>8.99674030646135</v>
      </c>
      <c r="I540" s="1">
        <v>12.9185402086247</v>
      </c>
      <c r="J540" s="1">
        <f t="shared" si="65"/>
        <v>0</v>
      </c>
      <c r="K540" s="1">
        <f t="shared" si="66"/>
        <v>0</v>
      </c>
      <c r="L540" s="1">
        <f t="shared" si="67"/>
        <v>2</v>
      </c>
      <c r="N540">
        <f t="shared" si="68"/>
        <v>1.6338584669316</v>
      </c>
      <c r="O540" s="2">
        <f t="shared" si="72"/>
        <v>1.6338584669316</v>
      </c>
      <c r="P540">
        <f>_xlfn.F.TEST(D540:F540,G540:I540)</f>
        <v>0.325732207171231</v>
      </c>
      <c r="Q540">
        <f>_xlfn.T.TEST(D540:F540,G540:I540,2,2)</f>
        <v>0.0695209976283614</v>
      </c>
      <c r="R540">
        <f t="shared" si="69"/>
        <v>0.70828301536879</v>
      </c>
      <c r="S540">
        <f t="shared" si="70"/>
        <v>1.15788400437608</v>
      </c>
      <c r="T540">
        <f t="shared" si="71"/>
        <v>0.70828301536879</v>
      </c>
    </row>
    <row r="541" hidden="1" spans="1:20">
      <c r="A541">
        <v>446</v>
      </c>
      <c r="B541">
        <v>723</v>
      </c>
      <c r="C541" t="s">
        <v>503</v>
      </c>
      <c r="D541" s="1">
        <v>12.7878276676278</v>
      </c>
      <c r="E541" s="1">
        <v>4.85640555660672</v>
      </c>
      <c r="F541" s="1">
        <v>0</v>
      </c>
      <c r="G541" s="1">
        <v>10.8085173073872</v>
      </c>
      <c r="H541" s="1">
        <v>0</v>
      </c>
      <c r="I541" s="1">
        <v>0</v>
      </c>
      <c r="J541" s="1">
        <f t="shared" si="65"/>
        <v>1</v>
      </c>
      <c r="K541" s="1">
        <f t="shared" si="66"/>
        <v>2</v>
      </c>
      <c r="L541" s="1">
        <f t="shared" si="67"/>
        <v>0</v>
      </c>
      <c r="M541" s="1">
        <f>AVERAGE(D541:I541)</f>
        <v>4.74212508860362</v>
      </c>
      <c r="N541">
        <f t="shared" si="68"/>
        <v>1.6324378934172</v>
      </c>
      <c r="O541" s="2">
        <f t="shared" si="72"/>
        <v>1.6324378934172</v>
      </c>
      <c r="P541">
        <f>_xlfn.F.TEST(D541:F541,G541:I541)</f>
        <v>0.966149198279538</v>
      </c>
      <c r="Q541">
        <f>_xlfn.T.TEST(D541:F541,G541:I541,2,2)</f>
        <v>0.68295559075481</v>
      </c>
      <c r="R541">
        <f t="shared" si="69"/>
        <v>0.707028105055973</v>
      </c>
      <c r="S541">
        <f t="shared" si="70"/>
        <v>0.165607535435857</v>
      </c>
      <c r="T541">
        <f t="shared" si="71"/>
        <v>0.707028105055973</v>
      </c>
    </row>
    <row r="542" hidden="1" spans="1:20">
      <c r="A542">
        <v>161</v>
      </c>
      <c r="B542">
        <v>164</v>
      </c>
      <c r="C542" t="s">
        <v>504</v>
      </c>
      <c r="D542" s="1">
        <v>16.4414927155215</v>
      </c>
      <c r="E542" s="1">
        <v>11.6553733358561</v>
      </c>
      <c r="F542" s="1">
        <v>9.81729205495366</v>
      </c>
      <c r="G542" s="1">
        <v>9.97709289912666</v>
      </c>
      <c r="H542" s="1">
        <v>4.90731289443347</v>
      </c>
      <c r="I542" s="1">
        <v>8.35905542911012</v>
      </c>
      <c r="J542" s="1">
        <f t="shared" si="65"/>
        <v>0</v>
      </c>
      <c r="K542" s="1">
        <f t="shared" si="66"/>
        <v>0</v>
      </c>
      <c r="L542" s="1">
        <f t="shared" si="67"/>
        <v>2</v>
      </c>
      <c r="N542">
        <f t="shared" si="68"/>
        <v>1.6311752257169</v>
      </c>
      <c r="O542" s="2">
        <f t="shared" si="72"/>
        <v>1.6311752257169</v>
      </c>
      <c r="P542">
        <f>_xlfn.F.TEST(D542:F542,G542:I542)</f>
        <v>0.728894297050202</v>
      </c>
      <c r="Q542">
        <f>_xlfn.T.TEST(D542:F542,G542:I542,2,2)</f>
        <v>0.119537786551623</v>
      </c>
      <c r="R542">
        <f t="shared" si="69"/>
        <v>0.705911768986774</v>
      </c>
      <c r="S542">
        <f t="shared" si="70"/>
        <v>0.92249479013958</v>
      </c>
      <c r="T542">
        <f t="shared" si="71"/>
        <v>0.705911768986774</v>
      </c>
    </row>
    <row r="543" hidden="1" spans="1:20">
      <c r="A543">
        <v>70</v>
      </c>
      <c r="B543">
        <v>68</v>
      </c>
      <c r="C543" t="s">
        <v>505</v>
      </c>
      <c r="D543" s="1">
        <v>0</v>
      </c>
      <c r="E543" s="1">
        <v>10.6840922245348</v>
      </c>
      <c r="F543" s="1">
        <v>5.45405114164092</v>
      </c>
      <c r="G543" s="1">
        <v>5.81997085782388</v>
      </c>
      <c r="H543" s="1">
        <v>4.08942741202789</v>
      </c>
      <c r="I543" s="1">
        <v>0</v>
      </c>
      <c r="J543" s="1">
        <f t="shared" si="65"/>
        <v>1</v>
      </c>
      <c r="K543" s="1">
        <f t="shared" si="66"/>
        <v>1</v>
      </c>
      <c r="L543" s="1">
        <f t="shared" si="67"/>
        <v>0</v>
      </c>
      <c r="M543" s="1">
        <f>AVERAGE(D543:I543)</f>
        <v>4.34125693933791</v>
      </c>
      <c r="N543">
        <f t="shared" si="68"/>
        <v>1.62856945767072</v>
      </c>
      <c r="O543" s="2">
        <f t="shared" si="72"/>
        <v>1.62856945767072</v>
      </c>
      <c r="P543">
        <f>_xlfn.F.TEST(D543:F543,G543:I543)</f>
        <v>0.476696645948709</v>
      </c>
      <c r="Q543">
        <f>_xlfn.T.TEST(D543:F543,G543:I543,2,2)</f>
        <v>0.588455609470523</v>
      </c>
      <c r="R543">
        <f t="shared" si="69"/>
        <v>0.703605251266026</v>
      </c>
      <c r="S543">
        <f t="shared" si="70"/>
        <v>0.230286292870042</v>
      </c>
      <c r="T543">
        <f t="shared" si="71"/>
        <v>0.703605251266026</v>
      </c>
    </row>
    <row r="544" hidden="1" spans="1:20">
      <c r="A544">
        <v>174</v>
      </c>
      <c r="B544">
        <v>300</v>
      </c>
      <c r="C544" t="s">
        <v>506</v>
      </c>
      <c r="D544" s="1">
        <v>46565.9610354048</v>
      </c>
      <c r="E544" s="1">
        <v>30852.7445011225</v>
      </c>
      <c r="F544" s="1">
        <v>35907.2910961072</v>
      </c>
      <c r="G544" s="1">
        <v>66411.6874586284</v>
      </c>
      <c r="H544" s="1">
        <v>66071.2429251698</v>
      </c>
      <c r="I544" s="1">
        <v>52042.7191875097</v>
      </c>
      <c r="J544" s="1">
        <f t="shared" si="65"/>
        <v>0</v>
      </c>
      <c r="K544" s="1">
        <f t="shared" si="66"/>
        <v>0</v>
      </c>
      <c r="L544" s="1">
        <f t="shared" si="67"/>
        <v>2</v>
      </c>
      <c r="N544">
        <f t="shared" si="68"/>
        <v>0.614147664001805</v>
      </c>
      <c r="O544" s="2">
        <f t="shared" si="72"/>
        <v>-1.62827290343167</v>
      </c>
      <c r="P544">
        <f>_xlfn.F.TEST(D544:F544,G544:I544)</f>
        <v>0.978058252266364</v>
      </c>
      <c r="Q544">
        <f>_xlfn.T.TEST(D544:F544,G544:I544,2,2)</f>
        <v>0.0230911385232494</v>
      </c>
      <c r="R544">
        <f t="shared" si="69"/>
        <v>-0.703342519893869</v>
      </c>
      <c r="S544">
        <f t="shared" si="70"/>
        <v>1.63655465338967</v>
      </c>
      <c r="T544">
        <f t="shared" si="71"/>
        <v>0.703342519893869</v>
      </c>
    </row>
    <row r="545" hidden="1" spans="1:20">
      <c r="A545">
        <v>85</v>
      </c>
      <c r="B545">
        <v>152</v>
      </c>
      <c r="C545" t="s">
        <v>507</v>
      </c>
      <c r="D545" s="1">
        <v>41690.1450289907</v>
      </c>
      <c r="E545" s="1">
        <v>43720.2766639076</v>
      </c>
      <c r="F545" s="1">
        <v>52332.711514273</v>
      </c>
      <c r="G545" s="1">
        <v>73191.1220835849</v>
      </c>
      <c r="H545" s="1">
        <v>75637.2315273854</v>
      </c>
      <c r="I545" s="1">
        <v>75218.5803217824</v>
      </c>
      <c r="J545" s="1">
        <f t="shared" si="65"/>
        <v>0</v>
      </c>
      <c r="K545" s="1">
        <f t="shared" si="66"/>
        <v>0</v>
      </c>
      <c r="L545" s="1">
        <f t="shared" si="67"/>
        <v>2</v>
      </c>
      <c r="N545">
        <f t="shared" si="68"/>
        <v>0.614795885796476</v>
      </c>
      <c r="O545" s="2">
        <f t="shared" si="72"/>
        <v>-1.62655610276976</v>
      </c>
      <c r="P545">
        <f>_xlfn.F.TEST(D545:F545,G545:I545)</f>
        <v>0.101762455352579</v>
      </c>
      <c r="Q545">
        <f>_xlfn.T.TEST(D545:F545,G545:I545,2,2)</f>
        <v>0.00100854546431641</v>
      </c>
      <c r="R545">
        <f t="shared" si="69"/>
        <v>-0.701820584316845</v>
      </c>
      <c r="S545">
        <f t="shared" si="70"/>
        <v>2.99630451940789</v>
      </c>
      <c r="T545">
        <f t="shared" si="71"/>
        <v>0.701820584316845</v>
      </c>
    </row>
    <row r="546" hidden="1" spans="1:20">
      <c r="A546">
        <v>81</v>
      </c>
      <c r="B546">
        <v>84</v>
      </c>
      <c r="C546" t="s">
        <v>508</v>
      </c>
      <c r="D546" s="1">
        <v>0</v>
      </c>
      <c r="E546" s="1">
        <v>5.82768666792806</v>
      </c>
      <c r="F546" s="1">
        <v>6.54486136996911</v>
      </c>
      <c r="G546" s="1">
        <v>6.65139526608444</v>
      </c>
      <c r="H546" s="1">
        <v>7.3609693416502</v>
      </c>
      <c r="I546" s="1">
        <v>6.07931303935281</v>
      </c>
      <c r="J546" s="1">
        <f t="shared" si="65"/>
        <v>1</v>
      </c>
      <c r="K546" s="1">
        <f t="shared" si="66"/>
        <v>0</v>
      </c>
      <c r="L546" s="1">
        <f t="shared" si="67"/>
        <v>1</v>
      </c>
      <c r="N546">
        <f t="shared" si="68"/>
        <v>0.615804625936288</v>
      </c>
      <c r="O546" s="2">
        <f t="shared" si="72"/>
        <v>-1.62389166609388</v>
      </c>
      <c r="P546">
        <f>_xlfn.F.TEST(D546:F546,G546:I546)</f>
        <v>0.0620021176489116</v>
      </c>
      <c r="Q546">
        <f>_xlfn.T.TEST(D546:F546,G546:I546,2,2)</f>
        <v>0.288744713219765</v>
      </c>
      <c r="R546">
        <f t="shared" si="69"/>
        <v>-0.699455389910811</v>
      </c>
      <c r="S546">
        <f t="shared" si="70"/>
        <v>0.53948595875522</v>
      </c>
      <c r="T546">
        <f t="shared" si="71"/>
        <v>0.699455389910811</v>
      </c>
    </row>
    <row r="547" hidden="1" spans="1:20">
      <c r="A547">
        <v>507</v>
      </c>
      <c r="B547">
        <v>806</v>
      </c>
      <c r="C547" t="s">
        <v>509</v>
      </c>
      <c r="D547" s="1">
        <v>352.578677121739</v>
      </c>
      <c r="E547" s="1">
        <v>264.188462279405</v>
      </c>
      <c r="F547" s="1">
        <v>1906.73627911767</v>
      </c>
      <c r="G547" s="1">
        <v>173.767701326456</v>
      </c>
      <c r="H547" s="1">
        <v>300.981857525253</v>
      </c>
      <c r="I547" s="1">
        <v>1080.59789274496</v>
      </c>
      <c r="J547" s="1">
        <f t="shared" si="65"/>
        <v>0</v>
      </c>
      <c r="K547" s="1">
        <f t="shared" si="66"/>
        <v>0</v>
      </c>
      <c r="L547" s="1">
        <f t="shared" si="67"/>
        <v>2</v>
      </c>
      <c r="N547">
        <f t="shared" si="68"/>
        <v>1.62246925336732</v>
      </c>
      <c r="O547" s="2">
        <f t="shared" si="72"/>
        <v>1.62246925336732</v>
      </c>
      <c r="P547">
        <f>_xlfn.F.TEST(D547:F547,G547:I547)</f>
        <v>0.440448853755301</v>
      </c>
      <c r="Q547">
        <f>_xlfn.T.TEST(D547:F547,G547:I547,2,2)</f>
        <v>0.621468258037204</v>
      </c>
      <c r="R547">
        <f t="shared" si="69"/>
        <v>0.698191138665221</v>
      </c>
      <c r="S547">
        <f t="shared" si="70"/>
        <v>0.206581048376045</v>
      </c>
      <c r="T547">
        <f t="shared" si="71"/>
        <v>0.698191138665221</v>
      </c>
    </row>
    <row r="548" hidden="1" spans="1:20">
      <c r="A548">
        <v>110</v>
      </c>
      <c r="B548">
        <v>195</v>
      </c>
      <c r="C548" t="s">
        <v>510</v>
      </c>
      <c r="D548" s="1">
        <v>4729.66940449835</v>
      </c>
      <c r="E548" s="1">
        <v>2919.67102063196</v>
      </c>
      <c r="F548" s="1">
        <v>3966.18599020128</v>
      </c>
      <c r="G548" s="1">
        <v>7215.93243929336</v>
      </c>
      <c r="H548" s="1">
        <v>7107.42484210447</v>
      </c>
      <c r="I548" s="1">
        <v>4509.33044693995</v>
      </c>
      <c r="J548" s="1">
        <f t="shared" si="65"/>
        <v>0</v>
      </c>
      <c r="K548" s="1">
        <f t="shared" si="66"/>
        <v>0</v>
      </c>
      <c r="L548" s="1">
        <f t="shared" si="67"/>
        <v>2</v>
      </c>
      <c r="N548">
        <f t="shared" si="68"/>
        <v>0.616774757957334</v>
      </c>
      <c r="O548" s="2">
        <f t="shared" si="72"/>
        <v>-1.62133742845095</v>
      </c>
      <c r="P548">
        <f>_xlfn.F.TEST(D548:F548,G548:I548)</f>
        <v>0.520350570055205</v>
      </c>
      <c r="Q548">
        <f>_xlfn.T.TEST(D548:F548,G548:I548,2,2)</f>
        <v>0.0794663348242951</v>
      </c>
      <c r="R548">
        <f t="shared" si="69"/>
        <v>-0.697184371973838</v>
      </c>
      <c r="S548">
        <f t="shared" si="70"/>
        <v>1.09981681721201</v>
      </c>
      <c r="T548">
        <f t="shared" si="71"/>
        <v>0.697184371973838</v>
      </c>
    </row>
    <row r="549" hidden="1" spans="1:20">
      <c r="A549">
        <v>188</v>
      </c>
      <c r="B549">
        <v>192</v>
      </c>
      <c r="C549" t="s">
        <v>511</v>
      </c>
      <c r="D549" s="1">
        <v>25.5756553352557</v>
      </c>
      <c r="E549" s="1">
        <v>7.77024889057075</v>
      </c>
      <c r="F549" s="1">
        <v>9.81729205495366</v>
      </c>
      <c r="G549" s="1">
        <v>11.6399417156478</v>
      </c>
      <c r="H549" s="1">
        <v>8.17885482405578</v>
      </c>
      <c r="I549" s="1">
        <v>6.83922716927191</v>
      </c>
      <c r="J549" s="1">
        <f t="shared" si="65"/>
        <v>0</v>
      </c>
      <c r="K549" s="1">
        <f t="shared" si="66"/>
        <v>0</v>
      </c>
      <c r="L549" s="1">
        <f t="shared" si="67"/>
        <v>2</v>
      </c>
      <c r="N549">
        <f t="shared" si="68"/>
        <v>1.61914464297845</v>
      </c>
      <c r="O549" s="2">
        <f t="shared" si="72"/>
        <v>1.61914464297845</v>
      </c>
      <c r="P549">
        <f>_xlfn.F.TEST(D549:F549,G549:I549)</f>
        <v>0.12144603559753</v>
      </c>
      <c r="Q549">
        <f>_xlfn.T.TEST(D549:F549,G549:I549,2,2)</f>
        <v>0.396851479270788</v>
      </c>
      <c r="R549">
        <f t="shared" si="69"/>
        <v>0.695231871611214</v>
      </c>
      <c r="S549">
        <f t="shared" si="70"/>
        <v>0.401371996515098</v>
      </c>
      <c r="T549">
        <f t="shared" si="71"/>
        <v>0.695231871611214</v>
      </c>
    </row>
    <row r="550" hidden="1" spans="1:20">
      <c r="A550">
        <v>255</v>
      </c>
      <c r="B550">
        <v>199</v>
      </c>
      <c r="C550" t="s">
        <v>512</v>
      </c>
      <c r="D550" s="1">
        <v>0</v>
      </c>
      <c r="E550" s="1">
        <v>4.85640555660672</v>
      </c>
      <c r="F550" s="1">
        <v>0</v>
      </c>
      <c r="G550" s="1">
        <v>4.98854644956333</v>
      </c>
      <c r="H550" s="1">
        <v>2.86259918841952</v>
      </c>
      <c r="I550" s="1">
        <v>0</v>
      </c>
      <c r="J550" s="1">
        <f t="shared" si="65"/>
        <v>2</v>
      </c>
      <c r="K550" s="1">
        <f t="shared" si="66"/>
        <v>1</v>
      </c>
      <c r="L550" s="1">
        <f t="shared" si="67"/>
        <v>0</v>
      </c>
      <c r="M550" s="1">
        <f>AVERAGE(D550:I550)</f>
        <v>2.11792519909826</v>
      </c>
      <c r="N550">
        <f t="shared" si="68"/>
        <v>0.618560116005497</v>
      </c>
      <c r="O550" s="2">
        <f t="shared" si="72"/>
        <v>-1.61665774130047</v>
      </c>
      <c r="P550">
        <f>_xlfn.F.TEST(D550:F550,G550:I550)</f>
        <v>0.887109435657631</v>
      </c>
      <c r="Q550">
        <f>_xlfn.T.TEST(D550:F550,G550:I550,2,2)</f>
        <v>0.669410979978613</v>
      </c>
      <c r="R550">
        <f t="shared" si="69"/>
        <v>-0.693014281660814</v>
      </c>
      <c r="S550">
        <f t="shared" si="70"/>
        <v>0.174307168427278</v>
      </c>
      <c r="T550">
        <f t="shared" si="71"/>
        <v>0.693014281660814</v>
      </c>
    </row>
    <row r="551" hidden="1" spans="1:20">
      <c r="A551">
        <v>263</v>
      </c>
      <c r="B551">
        <v>204</v>
      </c>
      <c r="C551" t="s">
        <v>513</v>
      </c>
      <c r="D551" s="1">
        <v>0</v>
      </c>
      <c r="E551" s="1">
        <v>4.85640555660672</v>
      </c>
      <c r="F551" s="1">
        <v>0</v>
      </c>
      <c r="G551" s="1">
        <v>4.98854644956333</v>
      </c>
      <c r="H551" s="1">
        <v>2.86259918841952</v>
      </c>
      <c r="I551" s="1">
        <v>0</v>
      </c>
      <c r="J551" s="1">
        <f t="shared" si="65"/>
        <v>2</v>
      </c>
      <c r="K551" s="1">
        <f t="shared" si="66"/>
        <v>1</v>
      </c>
      <c r="L551" s="1">
        <f t="shared" si="67"/>
        <v>0</v>
      </c>
      <c r="M551" s="1">
        <f>AVERAGE(D551:I551)</f>
        <v>2.11792519909826</v>
      </c>
      <c r="N551">
        <f t="shared" si="68"/>
        <v>0.618560116005497</v>
      </c>
      <c r="O551" s="2">
        <f t="shared" si="72"/>
        <v>-1.61665774130047</v>
      </c>
      <c r="P551">
        <f>_xlfn.F.TEST(D551:F551,G551:I551)</f>
        <v>0.887109435657631</v>
      </c>
      <c r="Q551">
        <f>_xlfn.T.TEST(D551:F551,G551:I551,2,2)</f>
        <v>0.669410979978613</v>
      </c>
      <c r="R551">
        <f t="shared" si="69"/>
        <v>-0.693014281660814</v>
      </c>
      <c r="S551">
        <f t="shared" si="70"/>
        <v>0.174307168427278</v>
      </c>
      <c r="T551">
        <f t="shared" si="71"/>
        <v>0.693014281660814</v>
      </c>
    </row>
    <row r="552" hidden="1" spans="1:20">
      <c r="A552">
        <v>92</v>
      </c>
      <c r="B552">
        <v>165</v>
      </c>
      <c r="C552" t="s">
        <v>514</v>
      </c>
      <c r="D552" s="1">
        <v>243.882141946902</v>
      </c>
      <c r="E552" s="1">
        <v>196.684425042572</v>
      </c>
      <c r="F552" s="1">
        <v>203.436107583206</v>
      </c>
      <c r="G552" s="1">
        <v>280.190025583807</v>
      </c>
      <c r="H552" s="1">
        <v>458.015870147124</v>
      </c>
      <c r="I552" s="1">
        <v>301.685909577883</v>
      </c>
      <c r="J552" s="1">
        <f t="shared" si="65"/>
        <v>0</v>
      </c>
      <c r="K552" s="1">
        <f t="shared" si="66"/>
        <v>0</v>
      </c>
      <c r="L552" s="1">
        <f t="shared" si="67"/>
        <v>2</v>
      </c>
      <c r="N552">
        <f t="shared" si="68"/>
        <v>0.619297768561059</v>
      </c>
      <c r="O552" s="2">
        <f t="shared" si="72"/>
        <v>-1.61473212203477</v>
      </c>
      <c r="P552">
        <f>_xlfn.F.TEST(D552:F552,G552:I552)</f>
        <v>0.129371031699615</v>
      </c>
      <c r="Q552">
        <f>_xlfn.T.TEST(D552:F552,G552:I552,2,2)</f>
        <v>0.0850228085584152</v>
      </c>
      <c r="R552">
        <f t="shared" si="69"/>
        <v>-0.6912948471069</v>
      </c>
      <c r="S552">
        <f t="shared" si="70"/>
        <v>1.07046455308243</v>
      </c>
      <c r="T552">
        <f t="shared" si="71"/>
        <v>0.6912948471069</v>
      </c>
    </row>
    <row r="553" hidden="1" spans="1:20">
      <c r="A553">
        <v>93</v>
      </c>
      <c r="B553">
        <v>167</v>
      </c>
      <c r="C553" t="s">
        <v>515</v>
      </c>
      <c r="D553" s="1">
        <v>243.882141946902</v>
      </c>
      <c r="E553" s="1">
        <v>196.684425042572</v>
      </c>
      <c r="F553" s="1">
        <v>203.436107583206</v>
      </c>
      <c r="G553" s="1">
        <v>280.190025583807</v>
      </c>
      <c r="H553" s="1">
        <v>458.015870147124</v>
      </c>
      <c r="I553" s="1">
        <v>301.685909577883</v>
      </c>
      <c r="J553" s="1">
        <f t="shared" si="65"/>
        <v>0</v>
      </c>
      <c r="K553" s="1">
        <f t="shared" si="66"/>
        <v>0</v>
      </c>
      <c r="L553" s="1">
        <f t="shared" si="67"/>
        <v>2</v>
      </c>
      <c r="N553">
        <f t="shared" si="68"/>
        <v>0.619297768561059</v>
      </c>
      <c r="O553" s="2">
        <f t="shared" si="72"/>
        <v>-1.61473212203477</v>
      </c>
      <c r="P553">
        <f>_xlfn.F.TEST(D553:F553,G553:I553)</f>
        <v>0.129371031699615</v>
      </c>
      <c r="Q553">
        <f>_xlfn.T.TEST(D553:F553,G553:I553,2,2)</f>
        <v>0.0850228085584152</v>
      </c>
      <c r="R553">
        <f t="shared" si="69"/>
        <v>-0.6912948471069</v>
      </c>
      <c r="S553">
        <f t="shared" si="70"/>
        <v>1.07046455308243</v>
      </c>
      <c r="T553">
        <f t="shared" si="71"/>
        <v>0.6912948471069</v>
      </c>
    </row>
    <row r="554" hidden="1" spans="1:20">
      <c r="A554">
        <v>607</v>
      </c>
      <c r="B554">
        <v>921</v>
      </c>
      <c r="C554" t="s">
        <v>516</v>
      </c>
      <c r="D554" s="1">
        <v>12.7878276676278</v>
      </c>
      <c r="E554" s="1">
        <v>37.8799633415324</v>
      </c>
      <c r="F554" s="1">
        <v>110.171833061147</v>
      </c>
      <c r="G554" s="1">
        <v>31.5941275139011</v>
      </c>
      <c r="H554" s="1">
        <v>16.3577096481116</v>
      </c>
      <c r="I554" s="1">
        <v>51.6741608344989</v>
      </c>
      <c r="J554" s="1">
        <f t="shared" si="65"/>
        <v>0</v>
      </c>
      <c r="K554" s="1">
        <f t="shared" si="66"/>
        <v>0</v>
      </c>
      <c r="L554" s="1">
        <f t="shared" si="67"/>
        <v>2</v>
      </c>
      <c r="N554">
        <f t="shared" si="68"/>
        <v>1.61443425716989</v>
      </c>
      <c r="O554" s="2">
        <f t="shared" si="72"/>
        <v>1.61443425716989</v>
      </c>
      <c r="P554">
        <f>_xlfn.F.TEST(D554:F554,G554:I554)</f>
        <v>0.218628480874386</v>
      </c>
      <c r="Q554">
        <f>_xlfn.T.TEST(D554:F554,G554:I554,2,2)</f>
        <v>0.545517235522451</v>
      </c>
      <c r="R554">
        <f t="shared" si="69"/>
        <v>0.691028692865106</v>
      </c>
      <c r="S554">
        <f t="shared" si="70"/>
        <v>0.263191523400032</v>
      </c>
      <c r="T554">
        <f t="shared" si="71"/>
        <v>0.691028692865106</v>
      </c>
    </row>
    <row r="555" hidden="1" spans="1:20">
      <c r="A555">
        <v>233</v>
      </c>
      <c r="B555">
        <v>402</v>
      </c>
      <c r="C555" t="s">
        <v>517</v>
      </c>
      <c r="D555" s="1">
        <v>25.5756553352557</v>
      </c>
      <c r="E555" s="1">
        <v>6.79896777924941</v>
      </c>
      <c r="F555" s="1">
        <v>5.45405114164092</v>
      </c>
      <c r="G555" s="1">
        <v>30.7627031056405</v>
      </c>
      <c r="H555" s="1">
        <v>19.6292515777339</v>
      </c>
      <c r="I555" s="1">
        <v>10.6387978188674</v>
      </c>
      <c r="J555" s="1">
        <f t="shared" si="65"/>
        <v>0</v>
      </c>
      <c r="K555" s="1">
        <f t="shared" si="66"/>
        <v>0</v>
      </c>
      <c r="L555" s="1">
        <f t="shared" si="67"/>
        <v>2</v>
      </c>
      <c r="N555">
        <f t="shared" si="68"/>
        <v>0.619829720348877</v>
      </c>
      <c r="O555" s="2">
        <f t="shared" si="72"/>
        <v>-1.61334632265962</v>
      </c>
      <c r="P555">
        <f>_xlfn.F.TEST(D555:F555,G555:I555)</f>
        <v>0.890797950847752</v>
      </c>
      <c r="Q555">
        <f>_xlfn.T.TEST(D555:F555,G555:I555,2,2)</f>
        <v>0.42527419189767</v>
      </c>
      <c r="R555">
        <f t="shared" si="69"/>
        <v>-0.690056162209196</v>
      </c>
      <c r="S555">
        <f t="shared" si="70"/>
        <v>0.371330971992105</v>
      </c>
      <c r="T555">
        <f t="shared" si="71"/>
        <v>0.690056162209196</v>
      </c>
    </row>
    <row r="556" hidden="1" spans="1:20">
      <c r="A556">
        <v>528</v>
      </c>
      <c r="B556">
        <v>830</v>
      </c>
      <c r="C556" t="s">
        <v>518</v>
      </c>
      <c r="D556" s="1">
        <v>0</v>
      </c>
      <c r="E556" s="1">
        <v>25.2533088943549</v>
      </c>
      <c r="F556" s="1">
        <v>26.1794454798764</v>
      </c>
      <c r="G556" s="1">
        <v>9.97709289912666</v>
      </c>
      <c r="H556" s="1">
        <v>8.99674030646135</v>
      </c>
      <c r="I556" s="1">
        <v>12.9185402086247</v>
      </c>
      <c r="J556" s="1">
        <f t="shared" si="65"/>
        <v>1</v>
      </c>
      <c r="K556" s="1">
        <f t="shared" si="66"/>
        <v>0</v>
      </c>
      <c r="L556" s="1">
        <f t="shared" si="67"/>
        <v>1</v>
      </c>
      <c r="N556">
        <f t="shared" si="68"/>
        <v>1.61269760974611</v>
      </c>
      <c r="O556" s="2">
        <f t="shared" si="72"/>
        <v>1.61269760974611</v>
      </c>
      <c r="P556">
        <f>_xlfn.F.TEST(D556:F556,G556:I556)</f>
        <v>0.0370567052770514</v>
      </c>
      <c r="Q556">
        <f>_xlfn.T.TEST(D556:F556,G556:I556,2,3)</f>
        <v>0.527817309194141</v>
      </c>
      <c r="R556">
        <f t="shared" si="69"/>
        <v>0.689475950076007</v>
      </c>
      <c r="S556">
        <f t="shared" si="70"/>
        <v>0.277516371667618</v>
      </c>
      <c r="T556">
        <f t="shared" si="71"/>
        <v>0.689475950076007</v>
      </c>
    </row>
    <row r="557" hidden="1" spans="1:20">
      <c r="A557">
        <v>145</v>
      </c>
      <c r="B557">
        <v>255</v>
      </c>
      <c r="C557" t="s">
        <v>519</v>
      </c>
      <c r="D557" s="1">
        <v>429.305643127506</v>
      </c>
      <c r="E557" s="1">
        <v>498.75285066351</v>
      </c>
      <c r="F557" s="1">
        <v>380.692769686536</v>
      </c>
      <c r="G557" s="1">
        <v>826.020149606861</v>
      </c>
      <c r="H557" s="1">
        <v>711.969312434055</v>
      </c>
      <c r="I557" s="1">
        <v>568.035812114528</v>
      </c>
      <c r="J557" s="1">
        <f t="shared" si="65"/>
        <v>0</v>
      </c>
      <c r="K557" s="1">
        <f t="shared" si="66"/>
        <v>0</v>
      </c>
      <c r="L557" s="1">
        <f t="shared" si="67"/>
        <v>2</v>
      </c>
      <c r="N557">
        <f t="shared" si="68"/>
        <v>0.62143188856192</v>
      </c>
      <c r="O557" s="2">
        <f t="shared" si="72"/>
        <v>-1.60918681259525</v>
      </c>
      <c r="P557">
        <f>_xlfn.F.TEST(D557:F557,G557:I557)</f>
        <v>0.347998281531305</v>
      </c>
      <c r="Q557">
        <f>_xlfn.T.TEST(D557:F557,G557:I557,2,2)</f>
        <v>0.0317949991480413</v>
      </c>
      <c r="R557">
        <f t="shared" si="69"/>
        <v>-0.686331820132236</v>
      </c>
      <c r="S557">
        <f t="shared" si="70"/>
        <v>1.49764118231745</v>
      </c>
      <c r="T557">
        <f t="shared" si="71"/>
        <v>0.686331820132236</v>
      </c>
    </row>
    <row r="558" hidden="1" spans="1:20">
      <c r="A558">
        <v>57</v>
      </c>
      <c r="B558">
        <v>46</v>
      </c>
      <c r="C558" t="s">
        <v>520</v>
      </c>
      <c r="D558" s="1">
        <v>18.2683252394683</v>
      </c>
      <c r="E558" s="1">
        <v>2.42820277830336</v>
      </c>
      <c r="F558" s="1">
        <v>6.54486136996911</v>
      </c>
      <c r="G558" s="1">
        <v>5.81997085782388</v>
      </c>
      <c r="H558" s="1">
        <v>7.3609693416502</v>
      </c>
      <c r="I558" s="1">
        <v>3.79957064959551</v>
      </c>
      <c r="J558" s="1">
        <f t="shared" si="65"/>
        <v>0</v>
      </c>
      <c r="K558" s="1">
        <f t="shared" si="66"/>
        <v>0</v>
      </c>
      <c r="L558" s="1">
        <f t="shared" si="67"/>
        <v>2</v>
      </c>
      <c r="N558">
        <f t="shared" si="68"/>
        <v>1.60427384251714</v>
      </c>
      <c r="O558" s="2">
        <f t="shared" si="72"/>
        <v>1.60427384251714</v>
      </c>
      <c r="P558">
        <f>_xlfn.F.TEST(D558:F558,G558:I558)</f>
        <v>0.0901914267585357</v>
      </c>
      <c r="Q558">
        <f>_xlfn.T.TEST(D558:F558,G558:I558,2,2)</f>
        <v>0.520056037885696</v>
      </c>
      <c r="R558">
        <f t="shared" si="69"/>
        <v>0.681920424536644</v>
      </c>
      <c r="S558">
        <f t="shared" si="70"/>
        <v>0.283949857070408</v>
      </c>
      <c r="T558">
        <f t="shared" si="71"/>
        <v>0.681920424536644</v>
      </c>
    </row>
    <row r="559" hidden="1" spans="1:20">
      <c r="A559">
        <v>157</v>
      </c>
      <c r="B559">
        <v>160</v>
      </c>
      <c r="C559" t="s">
        <v>521</v>
      </c>
      <c r="D559" s="1">
        <v>20.0951577634152</v>
      </c>
      <c r="E559" s="1">
        <v>10.6840922245348</v>
      </c>
      <c r="F559" s="1">
        <v>11.99891251161</v>
      </c>
      <c r="G559" s="1">
        <v>9.97709289912666</v>
      </c>
      <c r="H559" s="1">
        <v>11.4503967536781</v>
      </c>
      <c r="I559" s="1">
        <v>5.31939890943371</v>
      </c>
      <c r="J559" s="1">
        <f t="shared" si="65"/>
        <v>0</v>
      </c>
      <c r="K559" s="1">
        <f t="shared" si="66"/>
        <v>0</v>
      </c>
      <c r="L559" s="1">
        <f t="shared" si="67"/>
        <v>2</v>
      </c>
      <c r="N559">
        <f t="shared" si="68"/>
        <v>1.59936967621552</v>
      </c>
      <c r="O559" s="2">
        <f t="shared" si="72"/>
        <v>1.59936967621552</v>
      </c>
      <c r="P559">
        <f>_xlfn.F.TEST(D559:F559,G559:I559)</f>
        <v>0.56561326882859</v>
      </c>
      <c r="Q559">
        <f>_xlfn.T.TEST(D559:F559,G559:I559,2,2)</f>
        <v>0.198873924638041</v>
      </c>
      <c r="R559">
        <f t="shared" si="69"/>
        <v>0.677503440007435</v>
      </c>
      <c r="S559">
        <f t="shared" si="70"/>
        <v>0.701422155679881</v>
      </c>
      <c r="T559">
        <f t="shared" si="71"/>
        <v>0.677503440007435</v>
      </c>
    </row>
    <row r="560" hidden="1" spans="1:20">
      <c r="A560">
        <v>47</v>
      </c>
      <c r="B560">
        <v>84</v>
      </c>
      <c r="C560" t="s">
        <v>522</v>
      </c>
      <c r="D560" s="1">
        <v>1026.67987845812</v>
      </c>
      <c r="E560" s="1">
        <v>780.91001350236</v>
      </c>
      <c r="F560" s="1">
        <v>884.647095174157</v>
      </c>
      <c r="G560" s="1">
        <v>636.871096727585</v>
      </c>
      <c r="H560" s="1">
        <v>538.16864742287</v>
      </c>
      <c r="I560" s="1">
        <v>508.382552915879</v>
      </c>
      <c r="J560" s="1">
        <f t="shared" si="65"/>
        <v>0</v>
      </c>
      <c r="K560" s="1">
        <f t="shared" si="66"/>
        <v>0</v>
      </c>
      <c r="L560" s="1">
        <f t="shared" si="67"/>
        <v>2</v>
      </c>
      <c r="N560">
        <f t="shared" si="68"/>
        <v>1.59926418452835</v>
      </c>
      <c r="O560" s="2">
        <f t="shared" si="72"/>
        <v>1.59926418452835</v>
      </c>
      <c r="P560">
        <f>_xlfn.F.TEST(D560:F560,G560:I560)</f>
        <v>0.458128945747968</v>
      </c>
      <c r="Q560">
        <f>_xlfn.T.TEST(D560:F560,G560:I560,2,2)</f>
        <v>0.0143197823883456</v>
      </c>
      <c r="R560">
        <f t="shared" si="69"/>
        <v>0.677408279172769</v>
      </c>
      <c r="S560">
        <f t="shared" si="70"/>
        <v>1.84406358176691</v>
      </c>
      <c r="T560">
        <f t="shared" si="71"/>
        <v>0.677408279172769</v>
      </c>
    </row>
    <row r="561" hidden="1" spans="1:20">
      <c r="A561">
        <v>273</v>
      </c>
      <c r="B561">
        <v>466</v>
      </c>
      <c r="C561" t="s">
        <v>523</v>
      </c>
      <c r="D561" s="1">
        <v>115.090449008651</v>
      </c>
      <c r="E561" s="1">
        <v>84.9870972406176</v>
      </c>
      <c r="F561" s="1">
        <v>303.427045179957</v>
      </c>
      <c r="G561" s="1">
        <v>64.0196794360627</v>
      </c>
      <c r="H561" s="1">
        <v>66.2487240748518</v>
      </c>
      <c r="I561" s="1">
        <v>184.659133570342</v>
      </c>
      <c r="J561" s="1">
        <f t="shared" si="65"/>
        <v>0</v>
      </c>
      <c r="K561" s="1">
        <f t="shared" si="66"/>
        <v>0</v>
      </c>
      <c r="L561" s="1">
        <f t="shared" si="67"/>
        <v>2</v>
      </c>
      <c r="N561">
        <f t="shared" si="68"/>
        <v>1.59879506281254</v>
      </c>
      <c r="O561" s="2">
        <f t="shared" si="72"/>
        <v>1.59879506281254</v>
      </c>
      <c r="P561">
        <f>_xlfn.F.TEST(D561:F561,G561:I561)</f>
        <v>0.507307527651829</v>
      </c>
      <c r="Q561">
        <f>_xlfn.T.TEST(D561:F561,G561:I561,2,2)</f>
        <v>0.471379731504106</v>
      </c>
      <c r="R561">
        <f t="shared" si="69"/>
        <v>0.676985022737858</v>
      </c>
      <c r="S561">
        <f t="shared" si="70"/>
        <v>0.326629095305896</v>
      </c>
      <c r="T561">
        <f t="shared" si="71"/>
        <v>0.676985022737858</v>
      </c>
    </row>
    <row r="562" hidden="1" spans="1:20">
      <c r="A562">
        <v>274</v>
      </c>
      <c r="B562">
        <v>468</v>
      </c>
      <c r="C562" t="s">
        <v>524</v>
      </c>
      <c r="D562" s="1">
        <v>115.090449008651</v>
      </c>
      <c r="E562" s="1">
        <v>84.9870972406176</v>
      </c>
      <c r="F562" s="1">
        <v>303.427045179957</v>
      </c>
      <c r="G562" s="1">
        <v>64.0196794360627</v>
      </c>
      <c r="H562" s="1">
        <v>66.2487240748518</v>
      </c>
      <c r="I562" s="1">
        <v>184.659133570342</v>
      </c>
      <c r="J562" s="1">
        <f t="shared" si="65"/>
        <v>0</v>
      </c>
      <c r="K562" s="1">
        <f t="shared" si="66"/>
        <v>0</v>
      </c>
      <c r="L562" s="1">
        <f t="shared" si="67"/>
        <v>2</v>
      </c>
      <c r="N562">
        <f t="shared" si="68"/>
        <v>1.59879506281254</v>
      </c>
      <c r="O562" s="2">
        <f t="shared" si="72"/>
        <v>1.59879506281254</v>
      </c>
      <c r="P562">
        <f>_xlfn.F.TEST(D562:F562,G562:I562)</f>
        <v>0.507307527651829</v>
      </c>
      <c r="Q562">
        <f>_xlfn.T.TEST(D562:F562,G562:I562,2,2)</f>
        <v>0.471379731504106</v>
      </c>
      <c r="R562">
        <f t="shared" si="69"/>
        <v>0.676985022737858</v>
      </c>
      <c r="S562">
        <f t="shared" si="70"/>
        <v>0.326629095305896</v>
      </c>
      <c r="T562">
        <f t="shared" si="71"/>
        <v>0.676985022737858</v>
      </c>
    </row>
    <row r="563" hidden="1" spans="1:20">
      <c r="A563">
        <v>437</v>
      </c>
      <c r="B563">
        <v>707</v>
      </c>
      <c r="C563" t="s">
        <v>525</v>
      </c>
      <c r="D563" s="1">
        <v>8003.35328741108</v>
      </c>
      <c r="E563" s="1">
        <v>16989.6491992329</v>
      </c>
      <c r="F563" s="1">
        <v>8641.39862881587</v>
      </c>
      <c r="G563" s="1">
        <v>6056.92681417814</v>
      </c>
      <c r="H563" s="1">
        <v>6855.51611352355</v>
      </c>
      <c r="I563" s="1">
        <v>8135.6406749139</v>
      </c>
      <c r="J563" s="1">
        <f t="shared" si="65"/>
        <v>0</v>
      </c>
      <c r="K563" s="1">
        <f t="shared" si="66"/>
        <v>0</v>
      </c>
      <c r="L563" s="1">
        <f t="shared" si="67"/>
        <v>2</v>
      </c>
      <c r="N563">
        <f t="shared" si="68"/>
        <v>1.59797926264794</v>
      </c>
      <c r="O563" s="2">
        <f t="shared" si="72"/>
        <v>1.59797926264794</v>
      </c>
      <c r="P563">
        <f>_xlfn.F.TEST(D563:F563,G563:I563)</f>
        <v>0.0838038187207675</v>
      </c>
      <c r="Q563">
        <f>_xlfn.T.TEST(D563:F563,G563:I563,2,2)</f>
        <v>0.229026188140184</v>
      </c>
      <c r="R563">
        <f t="shared" si="69"/>
        <v>0.676248686195112</v>
      </c>
      <c r="S563">
        <f t="shared" si="70"/>
        <v>0.640114855151374</v>
      </c>
      <c r="T563">
        <f t="shared" si="71"/>
        <v>0.676248686195112</v>
      </c>
    </row>
    <row r="564" hidden="1" spans="1:20">
      <c r="A564">
        <v>141</v>
      </c>
      <c r="B564">
        <v>144</v>
      </c>
      <c r="C564" t="s">
        <v>526</v>
      </c>
      <c r="D564" s="1">
        <v>12.7878276676278</v>
      </c>
      <c r="E564" s="1">
        <v>8.74153000189209</v>
      </c>
      <c r="F564" s="1">
        <v>13.0897227399382</v>
      </c>
      <c r="G564" s="1">
        <v>7.482819674345</v>
      </c>
      <c r="H564" s="1">
        <v>7.3609693416502</v>
      </c>
      <c r="I564" s="1">
        <v>6.83922716927191</v>
      </c>
      <c r="J564" s="1">
        <f t="shared" si="65"/>
        <v>0</v>
      </c>
      <c r="K564" s="1">
        <f t="shared" si="66"/>
        <v>0</v>
      </c>
      <c r="L564" s="1">
        <f t="shared" si="67"/>
        <v>2</v>
      </c>
      <c r="N564">
        <f t="shared" si="68"/>
        <v>1.59659892856514</v>
      </c>
      <c r="O564" s="2">
        <f t="shared" si="72"/>
        <v>1.59659892856514</v>
      </c>
      <c r="P564">
        <f>_xlfn.F.TEST(D564:F564,G564:I564)</f>
        <v>0.0388821894563685</v>
      </c>
      <c r="Q564">
        <f>_xlfn.T.TEST(D564:F564,G564:I564,2,3)</f>
        <v>0.0886412319975307</v>
      </c>
      <c r="R564">
        <f t="shared" si="69"/>
        <v>0.675001948040178</v>
      </c>
      <c r="S564">
        <f t="shared" si="70"/>
        <v>1.05236421644675</v>
      </c>
      <c r="T564">
        <f t="shared" si="71"/>
        <v>0.675001948040178</v>
      </c>
    </row>
    <row r="565" hidden="1" spans="1:20">
      <c r="A565">
        <v>402</v>
      </c>
      <c r="B565">
        <v>662</v>
      </c>
      <c r="C565" t="s">
        <v>527</v>
      </c>
      <c r="D565" s="1">
        <v>34.7098179549899</v>
      </c>
      <c r="E565" s="1">
        <v>14.5692166698202</v>
      </c>
      <c r="F565" s="1">
        <v>26.1794454798764</v>
      </c>
      <c r="G565" s="1">
        <v>14.96563934869</v>
      </c>
      <c r="H565" s="1">
        <v>19.6292515777339</v>
      </c>
      <c r="I565" s="1">
        <v>12.9185402086247</v>
      </c>
      <c r="J565" s="1">
        <f t="shared" si="65"/>
        <v>0</v>
      </c>
      <c r="K565" s="1">
        <f t="shared" si="66"/>
        <v>0</v>
      </c>
      <c r="L565" s="1">
        <f t="shared" si="67"/>
        <v>2</v>
      </c>
      <c r="N565">
        <f t="shared" si="68"/>
        <v>1.58815051453996</v>
      </c>
      <c r="O565" s="2">
        <f t="shared" si="72"/>
        <v>1.58815051453996</v>
      </c>
      <c r="P565">
        <f>_xlfn.F.TEST(D565:F565,G565:I565)</f>
        <v>0.207469761010485</v>
      </c>
      <c r="Q565">
        <f>_xlfn.T.TEST(D565:F565,G565:I565,2,2)</f>
        <v>0.205340088166314</v>
      </c>
      <c r="R565">
        <f t="shared" si="69"/>
        <v>0.667347648179984</v>
      </c>
      <c r="S565">
        <f t="shared" si="70"/>
        <v>0.687526255842067</v>
      </c>
      <c r="T565">
        <f t="shared" si="71"/>
        <v>0.667347648179984</v>
      </c>
    </row>
    <row r="566" hidden="1" spans="1:20">
      <c r="A566">
        <v>61</v>
      </c>
      <c r="B566">
        <v>59</v>
      </c>
      <c r="C566" t="s">
        <v>528</v>
      </c>
      <c r="D566" s="1">
        <v>135.185606772066</v>
      </c>
      <c r="E566" s="1">
        <v>97.1281111321344</v>
      </c>
      <c r="F566" s="1">
        <v>114.535073974459</v>
      </c>
      <c r="G566" s="1">
        <v>226.978863455132</v>
      </c>
      <c r="H566" s="1">
        <v>150.490928762626</v>
      </c>
      <c r="I566" s="1">
        <v>173.260421621555</v>
      </c>
      <c r="J566" s="1">
        <f t="shared" si="65"/>
        <v>0</v>
      </c>
      <c r="K566" s="1">
        <f t="shared" si="66"/>
        <v>0</v>
      </c>
      <c r="L566" s="1">
        <f t="shared" si="67"/>
        <v>2</v>
      </c>
      <c r="N566">
        <f t="shared" si="68"/>
        <v>0.6297980084671</v>
      </c>
      <c r="O566" s="2">
        <f t="shared" si="72"/>
        <v>-1.58781067351095</v>
      </c>
      <c r="P566">
        <f>_xlfn.F.TEST(D566:F566,G566:I566)</f>
        <v>0.380992679162351</v>
      </c>
      <c r="Q566">
        <f>_xlfn.T.TEST(D566:F566,G566:I566,2,2)</f>
        <v>0.0542822796286621</v>
      </c>
      <c r="R566">
        <f t="shared" si="69"/>
        <v>-0.667038899464185</v>
      </c>
      <c r="S566">
        <f t="shared" si="70"/>
        <v>1.26534192207789</v>
      </c>
      <c r="T566">
        <f t="shared" si="71"/>
        <v>0.667038899464185</v>
      </c>
    </row>
    <row r="567" hidden="1" spans="1:20">
      <c r="A567">
        <v>390</v>
      </c>
      <c r="B567">
        <v>649</v>
      </c>
      <c r="C567" t="s">
        <v>529</v>
      </c>
      <c r="D567" s="1">
        <v>294.12003635544</v>
      </c>
      <c r="E567" s="1">
        <v>507.008740109741</v>
      </c>
      <c r="F567" s="1">
        <v>529.042960739169</v>
      </c>
      <c r="G567" s="1">
        <v>283.515723216849</v>
      </c>
      <c r="H567" s="1">
        <v>296.892430113225</v>
      </c>
      <c r="I567" s="1">
        <v>258.370804172495</v>
      </c>
      <c r="J567" s="1">
        <f t="shared" si="65"/>
        <v>0</v>
      </c>
      <c r="K567" s="1">
        <f t="shared" si="66"/>
        <v>0</v>
      </c>
      <c r="L567" s="1">
        <f t="shared" si="67"/>
        <v>2</v>
      </c>
      <c r="N567">
        <f t="shared" si="68"/>
        <v>1.58584299869048</v>
      </c>
      <c r="O567" s="2">
        <f t="shared" si="72"/>
        <v>1.58584299869048</v>
      </c>
      <c r="P567">
        <f>_xlfn.F.TEST(D567:F567,G567:I567)</f>
        <v>0.0444398595166379</v>
      </c>
      <c r="Q567">
        <f>_xlfn.T.TEST(D567:F567,G567:I567,2,3)</f>
        <v>0.157551248237488</v>
      </c>
      <c r="R567">
        <f t="shared" si="69"/>
        <v>0.665249948707411</v>
      </c>
      <c r="S567">
        <f t="shared" si="70"/>
        <v>0.802578151674331</v>
      </c>
      <c r="T567">
        <f t="shared" si="71"/>
        <v>0.665249948707411</v>
      </c>
    </row>
    <row r="568" hidden="1" spans="1:20">
      <c r="A568">
        <v>138</v>
      </c>
      <c r="B568">
        <v>141</v>
      </c>
      <c r="C568" t="s">
        <v>530</v>
      </c>
      <c r="D568" s="1">
        <v>31.0561529070962</v>
      </c>
      <c r="E568" s="1">
        <v>19.4256222264269</v>
      </c>
      <c r="F568" s="1">
        <v>17.4529636532509</v>
      </c>
      <c r="G568" s="1">
        <v>15.7970637569505</v>
      </c>
      <c r="H568" s="1">
        <v>17.1755951305171</v>
      </c>
      <c r="I568" s="1">
        <v>9.87888368894832</v>
      </c>
      <c r="J568" s="1">
        <f t="shared" si="65"/>
        <v>0</v>
      </c>
      <c r="K568" s="1">
        <f t="shared" si="66"/>
        <v>0</v>
      </c>
      <c r="L568" s="1">
        <f t="shared" si="67"/>
        <v>2</v>
      </c>
      <c r="N568">
        <f t="shared" si="68"/>
        <v>1.58535106794879</v>
      </c>
      <c r="O568" s="2">
        <f t="shared" si="72"/>
        <v>1.58535106794879</v>
      </c>
      <c r="P568">
        <f>_xlfn.F.TEST(D568:F568,G568:I568)</f>
        <v>0.435196583324358</v>
      </c>
      <c r="Q568">
        <f>_xlfn.T.TEST(D568:F568,G568:I568,2,2)</f>
        <v>0.156359546550246</v>
      </c>
      <c r="R568">
        <f t="shared" si="69"/>
        <v>0.664802353238777</v>
      </c>
      <c r="S568">
        <f t="shared" si="70"/>
        <v>0.805875597711595</v>
      </c>
      <c r="T568">
        <f t="shared" si="71"/>
        <v>0.664802353238777</v>
      </c>
    </row>
    <row r="569" hidden="1" spans="1:20">
      <c r="A569">
        <v>10</v>
      </c>
      <c r="B569">
        <v>16</v>
      </c>
      <c r="C569" t="s">
        <v>531</v>
      </c>
      <c r="D569" s="1">
        <v>168.677536377758</v>
      </c>
      <c r="E569" s="1">
        <v>127.885346323977</v>
      </c>
      <c r="F569" s="1">
        <v>187.619359272448</v>
      </c>
      <c r="G569" s="1">
        <v>92.0109678475017</v>
      </c>
      <c r="H569" s="1">
        <v>114.231339042646</v>
      </c>
      <c r="I569" s="1">
        <v>99.5487510194023</v>
      </c>
      <c r="J569" s="1">
        <f t="shared" si="65"/>
        <v>0</v>
      </c>
      <c r="K569" s="1">
        <f t="shared" si="66"/>
        <v>0</v>
      </c>
      <c r="L569" s="1">
        <f t="shared" si="67"/>
        <v>2</v>
      </c>
      <c r="N569">
        <f t="shared" si="68"/>
        <v>1.58337606496459</v>
      </c>
      <c r="O569" s="2">
        <f t="shared" si="72"/>
        <v>1.58337606496459</v>
      </c>
      <c r="P569">
        <f>_xlfn.F.TEST(D569:F569,G569:I569)</f>
        <v>0.2410353038826</v>
      </c>
      <c r="Q569">
        <f>_xlfn.T.TEST(D569:F569,G569:I569,2,2)</f>
        <v>0.03404769762234</v>
      </c>
      <c r="R569">
        <f t="shared" si="69"/>
        <v>0.66300394822598</v>
      </c>
      <c r="S569">
        <f t="shared" si="70"/>
        <v>1.46791225067396</v>
      </c>
      <c r="T569">
        <f t="shared" si="71"/>
        <v>0.66300394822598</v>
      </c>
    </row>
    <row r="570" hidden="1" spans="1:20">
      <c r="A570">
        <v>31</v>
      </c>
      <c r="B570">
        <v>54</v>
      </c>
      <c r="C570" t="s">
        <v>532</v>
      </c>
      <c r="D570" s="1">
        <v>563.577833637598</v>
      </c>
      <c r="E570" s="1">
        <v>355.488886743612</v>
      </c>
      <c r="F570" s="1">
        <v>698.663951244202</v>
      </c>
      <c r="G570" s="1">
        <v>153.813515528203</v>
      </c>
      <c r="H570" s="1">
        <v>311.614368796525</v>
      </c>
      <c r="I570" s="1">
        <v>557.397014295661</v>
      </c>
      <c r="J570" s="1">
        <f t="shared" si="65"/>
        <v>0</v>
      </c>
      <c r="K570" s="1">
        <f t="shared" si="66"/>
        <v>0</v>
      </c>
      <c r="L570" s="1">
        <f t="shared" si="67"/>
        <v>2</v>
      </c>
      <c r="N570">
        <f t="shared" si="68"/>
        <v>1.58163012438145</v>
      </c>
      <c r="O570" s="2">
        <f t="shared" si="72"/>
        <v>1.58163012438145</v>
      </c>
      <c r="P570">
        <f>_xlfn.F.TEST(D570:F570,G570:I570)</f>
        <v>0.838900268442205</v>
      </c>
      <c r="Q570">
        <f>_xlfn.T.TEST(D570:F570,G570:I570,2,2)</f>
        <v>0.267603530110843</v>
      </c>
      <c r="R570">
        <f t="shared" si="69"/>
        <v>0.661412254607836</v>
      </c>
      <c r="S570">
        <f t="shared" si="70"/>
        <v>0.572508161840136</v>
      </c>
      <c r="T570">
        <f t="shared" si="71"/>
        <v>0.661412254607836</v>
      </c>
    </row>
    <row r="571" hidden="1" spans="1:20">
      <c r="A571">
        <v>32</v>
      </c>
      <c r="B571">
        <v>56</v>
      </c>
      <c r="C571" t="s">
        <v>532</v>
      </c>
      <c r="D571" s="1">
        <v>563.577833637598</v>
      </c>
      <c r="E571" s="1">
        <v>355.488886743612</v>
      </c>
      <c r="F571" s="1">
        <v>698.663951244202</v>
      </c>
      <c r="G571" s="1">
        <v>153.813515528203</v>
      </c>
      <c r="H571" s="1">
        <v>311.614368796525</v>
      </c>
      <c r="I571" s="1">
        <v>557.397014295661</v>
      </c>
      <c r="J571" s="1">
        <f t="shared" si="65"/>
        <v>0</v>
      </c>
      <c r="K571" s="1">
        <f t="shared" si="66"/>
        <v>0</v>
      </c>
      <c r="L571" s="1">
        <f t="shared" si="67"/>
        <v>2</v>
      </c>
      <c r="N571">
        <f t="shared" si="68"/>
        <v>1.58163012438145</v>
      </c>
      <c r="O571" s="2">
        <f t="shared" si="72"/>
        <v>1.58163012438145</v>
      </c>
      <c r="P571">
        <f>_xlfn.F.TEST(D571:F571,G571:I571)</f>
        <v>0.838900268442205</v>
      </c>
      <c r="Q571">
        <f>_xlfn.T.TEST(D571:F571,G571:I571,2,2)</f>
        <v>0.267603530110843</v>
      </c>
      <c r="R571">
        <f t="shared" si="69"/>
        <v>0.661412254607836</v>
      </c>
      <c r="S571">
        <f t="shared" si="70"/>
        <v>0.572508161840136</v>
      </c>
      <c r="T571">
        <f t="shared" si="71"/>
        <v>0.661412254607836</v>
      </c>
    </row>
    <row r="572" hidden="1" spans="1:20">
      <c r="A572">
        <v>430</v>
      </c>
      <c r="B572">
        <v>698</v>
      </c>
      <c r="C572" t="s">
        <v>533</v>
      </c>
      <c r="D572" s="1">
        <v>20.0951577634152</v>
      </c>
      <c r="E572" s="1">
        <v>36.9086822302111</v>
      </c>
      <c r="F572" s="1">
        <v>19.6345841099073</v>
      </c>
      <c r="G572" s="1">
        <v>58.1997085782388</v>
      </c>
      <c r="H572" s="1">
        <v>39.2585031554677</v>
      </c>
      <c r="I572" s="1">
        <v>23.5573380274922</v>
      </c>
      <c r="J572" s="1">
        <f t="shared" si="65"/>
        <v>0</v>
      </c>
      <c r="K572" s="1">
        <f t="shared" si="66"/>
        <v>0</v>
      </c>
      <c r="L572" s="1">
        <f t="shared" si="67"/>
        <v>2</v>
      </c>
      <c r="N572">
        <f t="shared" si="68"/>
        <v>0.633294020931732</v>
      </c>
      <c r="O572" s="2">
        <f t="shared" si="72"/>
        <v>-1.57904538326251</v>
      </c>
      <c r="P572">
        <f>_xlfn.F.TEST(D572:F572,G572:I572)</f>
        <v>0.487118966657301</v>
      </c>
      <c r="Q572">
        <f>_xlfn.T.TEST(D572:F572,G572:I572,2,2)</f>
        <v>0.268272000491605</v>
      </c>
      <c r="R572">
        <f t="shared" si="69"/>
        <v>-0.659052636218322</v>
      </c>
      <c r="S572">
        <f t="shared" si="70"/>
        <v>0.571424652212668</v>
      </c>
      <c r="T572">
        <f t="shared" si="71"/>
        <v>0.659052636218322</v>
      </c>
    </row>
    <row r="573" hidden="1" spans="1:20">
      <c r="A573">
        <v>56</v>
      </c>
      <c r="B573">
        <v>54</v>
      </c>
      <c r="C573" t="s">
        <v>534</v>
      </c>
      <c r="D573" s="1">
        <v>0</v>
      </c>
      <c r="E573" s="1">
        <v>13.5979355584988</v>
      </c>
      <c r="F573" s="1">
        <v>6.54486136996911</v>
      </c>
      <c r="G573" s="1">
        <v>8.31424408260555</v>
      </c>
      <c r="H573" s="1">
        <v>8.99674030646135</v>
      </c>
      <c r="I573" s="1">
        <v>14.4383684684629</v>
      </c>
      <c r="J573" s="1">
        <f t="shared" si="65"/>
        <v>1</v>
      </c>
      <c r="K573" s="1">
        <f t="shared" si="66"/>
        <v>0</v>
      </c>
      <c r="L573" s="1">
        <f t="shared" si="67"/>
        <v>1</v>
      </c>
      <c r="N573">
        <f t="shared" si="68"/>
        <v>0.634431732163346</v>
      </c>
      <c r="O573" s="2">
        <f t="shared" si="72"/>
        <v>-1.57621371899243</v>
      </c>
      <c r="P573">
        <f>_xlfn.F.TEST(D573:F573,G573:I573)</f>
        <v>0.391703816252427</v>
      </c>
      <c r="Q573">
        <f>_xlfn.T.TEST(D573:F573,G573:I573,2,2)</f>
        <v>0.426811329292652</v>
      </c>
      <c r="R573">
        <f t="shared" si="69"/>
        <v>-0.656463163237338</v>
      </c>
      <c r="S573">
        <f t="shared" si="70"/>
        <v>0.369764061168889</v>
      </c>
      <c r="T573">
        <f t="shared" si="71"/>
        <v>0.656463163237338</v>
      </c>
    </row>
    <row r="574" hidden="1" spans="1:20">
      <c r="A574">
        <v>154</v>
      </c>
      <c r="B574">
        <v>270</v>
      </c>
      <c r="C574" t="s">
        <v>535</v>
      </c>
      <c r="D574" s="1">
        <v>0</v>
      </c>
      <c r="E574" s="1">
        <v>0</v>
      </c>
      <c r="F574" s="1">
        <v>6.54486136996911</v>
      </c>
      <c r="G574" s="1">
        <v>4.15712204130277</v>
      </c>
      <c r="H574" s="1">
        <v>0</v>
      </c>
      <c r="I574" s="1">
        <v>0</v>
      </c>
      <c r="J574" s="1">
        <f t="shared" si="65"/>
        <v>2</v>
      </c>
      <c r="K574" s="1">
        <f t="shared" si="66"/>
        <v>2</v>
      </c>
      <c r="L574" s="1">
        <f t="shared" si="67"/>
        <v>0</v>
      </c>
      <c r="M574" s="1">
        <f>AVERAGE(D574:I574)</f>
        <v>1.78366390187865</v>
      </c>
      <c r="N574">
        <f t="shared" si="68"/>
        <v>1.57437316127435</v>
      </c>
      <c r="O574" s="2">
        <f t="shared" si="72"/>
        <v>1.57437316127435</v>
      </c>
      <c r="P574">
        <f>_xlfn.F.TEST(D574:F574,G574:I574)</f>
        <v>0.574935538431227</v>
      </c>
      <c r="Q574">
        <f>_xlfn.T.TEST(D574:F574,G574:I574,2,2)</f>
        <v>0.773485560433063</v>
      </c>
      <c r="R574">
        <f t="shared" si="69"/>
        <v>0.654777532022999</v>
      </c>
      <c r="S574">
        <f t="shared" si="70"/>
        <v>0.111547789376089</v>
      </c>
      <c r="T574">
        <f t="shared" si="71"/>
        <v>0.654777532022999</v>
      </c>
    </row>
    <row r="575" hidden="1" spans="1:20">
      <c r="A575">
        <v>17</v>
      </c>
      <c r="B575">
        <v>16</v>
      </c>
      <c r="C575" t="s">
        <v>536</v>
      </c>
      <c r="D575" s="1">
        <v>10.0475788817076</v>
      </c>
      <c r="E575" s="1">
        <v>13.5979355584988</v>
      </c>
      <c r="F575" s="1">
        <v>6.54486136996911</v>
      </c>
      <c r="G575" s="1">
        <v>18.7070491858625</v>
      </c>
      <c r="H575" s="1">
        <v>14.7219386833004</v>
      </c>
      <c r="I575" s="1">
        <v>14.0584114035034</v>
      </c>
      <c r="J575" s="1">
        <f t="shared" si="65"/>
        <v>0</v>
      </c>
      <c r="K575" s="1">
        <f t="shared" si="66"/>
        <v>0</v>
      </c>
      <c r="L575" s="1">
        <f t="shared" si="67"/>
        <v>2</v>
      </c>
      <c r="N575">
        <f t="shared" si="68"/>
        <v>0.635755511411067</v>
      </c>
      <c r="O575" s="2">
        <f t="shared" si="72"/>
        <v>-1.57293170417113</v>
      </c>
      <c r="P575">
        <f>_xlfn.F.TEST(D575:F575,G575:I575)</f>
        <v>0.674026266064091</v>
      </c>
      <c r="Q575">
        <f>_xlfn.T.TEST(D575:F575,G575:I575,2,2)</f>
        <v>0.0824166540077492</v>
      </c>
      <c r="R575">
        <f t="shared" si="69"/>
        <v>-0.653456031088851</v>
      </c>
      <c r="S575">
        <f t="shared" si="70"/>
        <v>1.08398502115659</v>
      </c>
      <c r="T575">
        <f t="shared" si="71"/>
        <v>0.653456031088851</v>
      </c>
    </row>
    <row r="576" hidden="1" spans="1:20">
      <c r="A576">
        <v>213</v>
      </c>
      <c r="B576">
        <v>169</v>
      </c>
      <c r="C576" t="s">
        <v>537</v>
      </c>
      <c r="D576" s="1">
        <v>16.4414927155215</v>
      </c>
      <c r="E576" s="1">
        <v>30.5953550066223</v>
      </c>
      <c r="F576" s="1">
        <v>106.899402376162</v>
      </c>
      <c r="G576" s="1">
        <v>96.4452313582244</v>
      </c>
      <c r="H576" s="1">
        <v>82.1974909817606</v>
      </c>
      <c r="I576" s="1">
        <v>63.452829848245</v>
      </c>
      <c r="J576" s="1">
        <f t="shared" si="65"/>
        <v>0</v>
      </c>
      <c r="K576" s="1">
        <f t="shared" si="66"/>
        <v>0</v>
      </c>
      <c r="L576" s="1">
        <f t="shared" si="67"/>
        <v>2</v>
      </c>
      <c r="N576">
        <f t="shared" si="68"/>
        <v>0.635849145954651</v>
      </c>
      <c r="O576" s="2">
        <f t="shared" si="72"/>
        <v>-1.57270007573671</v>
      </c>
      <c r="P576">
        <f>_xlfn.F.TEST(D576:F576,G576:I576)</f>
        <v>0.207325254233563</v>
      </c>
      <c r="Q576">
        <f>_xlfn.T.TEST(D576:F576,G576:I576,2,2)</f>
        <v>0.378058633300455</v>
      </c>
      <c r="R576">
        <f t="shared" si="69"/>
        <v>-0.653243565538105</v>
      </c>
      <c r="S576">
        <f t="shared" si="70"/>
        <v>0.422440839993145</v>
      </c>
      <c r="T576">
        <f t="shared" si="71"/>
        <v>0.653243565538105</v>
      </c>
    </row>
    <row r="577" hidden="1" spans="1:20">
      <c r="A577">
        <v>227</v>
      </c>
      <c r="B577">
        <v>177</v>
      </c>
      <c r="C577" t="s">
        <v>538</v>
      </c>
      <c r="D577" s="1">
        <v>16.4414927155215</v>
      </c>
      <c r="E577" s="1">
        <v>30.5953550066223</v>
      </c>
      <c r="F577" s="1">
        <v>106.899402376162</v>
      </c>
      <c r="G577" s="1">
        <v>96.4452313582244</v>
      </c>
      <c r="H577" s="1">
        <v>82.1974909817606</v>
      </c>
      <c r="I577" s="1">
        <v>63.452829848245</v>
      </c>
      <c r="J577" s="1">
        <f t="shared" si="65"/>
        <v>0</v>
      </c>
      <c r="K577" s="1">
        <f t="shared" si="66"/>
        <v>0</v>
      </c>
      <c r="L577" s="1">
        <f t="shared" si="67"/>
        <v>2</v>
      </c>
      <c r="N577">
        <f t="shared" si="68"/>
        <v>0.635849145954651</v>
      </c>
      <c r="O577" s="2">
        <f t="shared" si="72"/>
        <v>-1.57270007573671</v>
      </c>
      <c r="P577">
        <f>_xlfn.F.TEST(D577:F577,G577:I577)</f>
        <v>0.207325254233563</v>
      </c>
      <c r="Q577">
        <f>_xlfn.T.TEST(D577:F577,G577:I577,2,2)</f>
        <v>0.378058633300455</v>
      </c>
      <c r="R577">
        <f t="shared" si="69"/>
        <v>-0.653243565538105</v>
      </c>
      <c r="S577">
        <f t="shared" si="70"/>
        <v>0.422440839993145</v>
      </c>
      <c r="T577">
        <f t="shared" si="71"/>
        <v>0.653243565538105</v>
      </c>
    </row>
    <row r="578" hidden="1" spans="1:20">
      <c r="A578">
        <v>178</v>
      </c>
      <c r="B578">
        <v>182</v>
      </c>
      <c r="C578" t="s">
        <v>539</v>
      </c>
      <c r="D578" s="1">
        <v>0</v>
      </c>
      <c r="E578" s="1">
        <v>0</v>
      </c>
      <c r="F578" s="1">
        <v>10.9081022832818</v>
      </c>
      <c r="G578" s="1">
        <v>4.98854644956333</v>
      </c>
      <c r="H578" s="1">
        <v>0</v>
      </c>
      <c r="I578" s="1">
        <v>12.1586260787056</v>
      </c>
      <c r="J578" s="1">
        <f t="shared" ref="J578:J641" si="73">COUNTIF(D578:F578,0)</f>
        <v>2</v>
      </c>
      <c r="K578" s="1">
        <f t="shared" ref="K578:K641" si="74">COUNTIF(G578:I578,0)</f>
        <v>1</v>
      </c>
      <c r="L578" s="1">
        <f t="shared" ref="L578:L641" si="75">COUNTIF(J578:K578,0)</f>
        <v>0</v>
      </c>
      <c r="M578" s="1">
        <f>AVERAGE(D578:I578)</f>
        <v>4.67587913525846</v>
      </c>
      <c r="N578">
        <f t="shared" ref="N578:N641" si="76">AVERAGE(D578:F578)/AVERAGE(G578:I578)</f>
        <v>0.636145829016337</v>
      </c>
      <c r="O578" s="2">
        <f t="shared" si="72"/>
        <v>-1.57196660637748</v>
      </c>
      <c r="P578">
        <f>_xlfn.F.TEST(D578:F578,G578:I578)</f>
        <v>0.970037808470975</v>
      </c>
      <c r="Q578">
        <f>_xlfn.T.TEST(D578:F578,G578:I578,2,2)</f>
        <v>0.702505857817455</v>
      </c>
      <c r="R578">
        <f t="shared" ref="R578:R641" si="77">LOG(N578,2)</f>
        <v>-0.652570570443009</v>
      </c>
      <c r="S578">
        <f t="shared" ref="S578:S641" si="78">-LOG(Q578)</f>
        <v>0.153350050060334</v>
      </c>
      <c r="T578">
        <f t="shared" ref="T578:T641" si="79">ABS(R578)</f>
        <v>0.652570570443009</v>
      </c>
    </row>
    <row r="579" hidden="1" spans="1:20">
      <c r="A579">
        <v>234</v>
      </c>
      <c r="B579">
        <v>404</v>
      </c>
      <c r="C579" t="s">
        <v>540</v>
      </c>
      <c r="D579" s="1">
        <v>40.1903155268304</v>
      </c>
      <c r="E579" s="1">
        <v>62.161991124566</v>
      </c>
      <c r="F579" s="1">
        <v>13.0897227399382</v>
      </c>
      <c r="G579" s="1">
        <v>19.1227613899928</v>
      </c>
      <c r="H579" s="1">
        <v>17.9934806129227</v>
      </c>
      <c r="I579" s="1">
        <v>36.4758782361169</v>
      </c>
      <c r="J579" s="1">
        <f t="shared" si="73"/>
        <v>0</v>
      </c>
      <c r="K579" s="1">
        <f t="shared" si="74"/>
        <v>0</v>
      </c>
      <c r="L579" s="1">
        <f t="shared" si="75"/>
        <v>2</v>
      </c>
      <c r="N579">
        <f t="shared" si="76"/>
        <v>1.56867377942599</v>
      </c>
      <c r="O579" s="2">
        <f t="shared" si="72"/>
        <v>1.56867377942599</v>
      </c>
      <c r="P579">
        <f>_xlfn.F.TEST(D579:F579,G579:I579)</f>
        <v>0.301691892764137</v>
      </c>
      <c r="Q579">
        <f>_xlfn.T.TEST(D579:F579,G579:I579,2,2)</f>
        <v>0.416270211184567</v>
      </c>
      <c r="R579">
        <f t="shared" si="77"/>
        <v>0.649545361396091</v>
      </c>
      <c r="S579">
        <f t="shared" si="78"/>
        <v>0.380624666655985</v>
      </c>
      <c r="T579">
        <f t="shared" si="79"/>
        <v>0.649545361396091</v>
      </c>
    </row>
    <row r="580" hidden="1" spans="1:20">
      <c r="A580">
        <v>76</v>
      </c>
      <c r="B580">
        <v>60</v>
      </c>
      <c r="C580" t="s">
        <v>541</v>
      </c>
      <c r="D580" s="1">
        <v>0</v>
      </c>
      <c r="E580" s="1">
        <v>5.34204611226739</v>
      </c>
      <c r="F580" s="1">
        <v>0</v>
      </c>
      <c r="G580" s="1">
        <v>2.49427322478167</v>
      </c>
      <c r="H580" s="1">
        <v>2.45365644721673</v>
      </c>
      <c r="I580" s="1">
        <v>3.41961358463596</v>
      </c>
      <c r="J580" s="1">
        <f t="shared" si="73"/>
        <v>2</v>
      </c>
      <c r="K580" s="1">
        <f t="shared" si="74"/>
        <v>0</v>
      </c>
      <c r="L580" s="1">
        <f t="shared" si="75"/>
        <v>1</v>
      </c>
      <c r="N580">
        <f t="shared" si="76"/>
        <v>0.638424678358472</v>
      </c>
      <c r="O580" s="2">
        <f t="shared" si="72"/>
        <v>-1.56635549015934</v>
      </c>
      <c r="P580">
        <f>_xlfn.F.TEST(D580:F580,G580:I580)</f>
        <v>0.0608494210922106</v>
      </c>
      <c r="Q580">
        <f>_xlfn.T.TEST(D580:F580,G580:I580,2,2)</f>
        <v>0.606802211426581</v>
      </c>
      <c r="R580">
        <f t="shared" si="77"/>
        <v>-0.647411674753716</v>
      </c>
      <c r="S580">
        <f t="shared" si="78"/>
        <v>0.216952845142046</v>
      </c>
      <c r="T580">
        <f t="shared" si="79"/>
        <v>0.647411674753716</v>
      </c>
    </row>
    <row r="581" hidden="1" spans="1:20">
      <c r="A581">
        <v>77</v>
      </c>
      <c r="B581">
        <v>60</v>
      </c>
      <c r="C581" t="s">
        <v>541</v>
      </c>
      <c r="D581" s="1">
        <v>0</v>
      </c>
      <c r="E581" s="1">
        <v>5.34204611226739</v>
      </c>
      <c r="F581" s="1">
        <v>0</v>
      </c>
      <c r="G581" s="1">
        <v>2.49427322478167</v>
      </c>
      <c r="H581" s="1">
        <v>2.45365644721673</v>
      </c>
      <c r="I581" s="1">
        <v>3.41961358463596</v>
      </c>
      <c r="J581" s="1">
        <f t="shared" si="73"/>
        <v>2</v>
      </c>
      <c r="K581" s="1">
        <f t="shared" si="74"/>
        <v>0</v>
      </c>
      <c r="L581" s="1">
        <f t="shared" si="75"/>
        <v>1</v>
      </c>
      <c r="N581">
        <f t="shared" si="76"/>
        <v>0.638424678358472</v>
      </c>
      <c r="O581" s="2">
        <f t="shared" si="72"/>
        <v>-1.56635549015934</v>
      </c>
      <c r="P581">
        <f>_xlfn.F.TEST(D581:F581,G581:I581)</f>
        <v>0.0608494210922106</v>
      </c>
      <c r="Q581">
        <f>_xlfn.T.TEST(D581:F581,G581:I581,2,2)</f>
        <v>0.606802211426581</v>
      </c>
      <c r="R581">
        <f t="shared" si="77"/>
        <v>-0.647411674753716</v>
      </c>
      <c r="S581">
        <f t="shared" si="78"/>
        <v>0.216952845142046</v>
      </c>
      <c r="T581">
        <f t="shared" si="79"/>
        <v>0.647411674753716</v>
      </c>
    </row>
    <row r="582" hidden="1" spans="1:20">
      <c r="A582">
        <v>20</v>
      </c>
      <c r="B582">
        <v>20</v>
      </c>
      <c r="C582" t="s">
        <v>542</v>
      </c>
      <c r="D582" s="1">
        <v>10.960995143681</v>
      </c>
      <c r="E582" s="1">
        <v>10.6840922245348</v>
      </c>
      <c r="F582" s="1">
        <v>8.72648182662547</v>
      </c>
      <c r="G582" s="1">
        <v>26.6055810643378</v>
      </c>
      <c r="H582" s="1">
        <v>5.72519837683904</v>
      </c>
      <c r="I582" s="1">
        <v>15.198282598382</v>
      </c>
      <c r="J582" s="1">
        <f t="shared" si="73"/>
        <v>0</v>
      </c>
      <c r="K582" s="1">
        <f t="shared" si="74"/>
        <v>0</v>
      </c>
      <c r="L582" s="1">
        <f t="shared" si="75"/>
        <v>2</v>
      </c>
      <c r="N582">
        <f t="shared" si="76"/>
        <v>0.639010489404625</v>
      </c>
      <c r="O582" s="2">
        <f t="shared" si="72"/>
        <v>-1.56491953822497</v>
      </c>
      <c r="P582">
        <f>_xlfn.F.TEST(D582:F582,G582:I582)</f>
        <v>0.0267825637361141</v>
      </c>
      <c r="Q582">
        <f>_xlfn.T.TEST(D582:F582,G582:I582,2,3)</f>
        <v>0.443735351906299</v>
      </c>
      <c r="R582">
        <f t="shared" si="77"/>
        <v>-0.646088481574516</v>
      </c>
      <c r="S582">
        <f t="shared" si="78"/>
        <v>0.352875970142516</v>
      </c>
      <c r="T582">
        <f t="shared" si="79"/>
        <v>0.646088481574516</v>
      </c>
    </row>
    <row r="583" hidden="1" spans="1:20">
      <c r="A583">
        <v>198</v>
      </c>
      <c r="B583">
        <v>341</v>
      </c>
      <c r="C583" t="s">
        <v>543</v>
      </c>
      <c r="D583" s="1">
        <v>94.9952912452354</v>
      </c>
      <c r="E583" s="1">
        <v>98.0993922434557</v>
      </c>
      <c r="F583" s="1">
        <v>65.4486136996911</v>
      </c>
      <c r="G583" s="1">
        <v>162.959184019069</v>
      </c>
      <c r="H583" s="1">
        <v>139.040532008948</v>
      </c>
      <c r="I583" s="1">
        <v>101.82849340916</v>
      </c>
      <c r="J583" s="1">
        <f t="shared" si="73"/>
        <v>0</v>
      </c>
      <c r="K583" s="1">
        <f t="shared" si="74"/>
        <v>0</v>
      </c>
      <c r="L583" s="1">
        <f t="shared" si="75"/>
        <v>2</v>
      </c>
      <c r="N583">
        <f t="shared" si="76"/>
        <v>0.640230898056178</v>
      </c>
      <c r="O583" s="2">
        <f t="shared" si="72"/>
        <v>-1.56193648734562</v>
      </c>
      <c r="P583">
        <f>_xlfn.F.TEST(D583:F583,G583:I583)</f>
        <v>0.509966991509154</v>
      </c>
      <c r="Q583">
        <f>_xlfn.T.TEST(D583:F583,G583:I583,2,2)</f>
        <v>0.0784923615620602</v>
      </c>
      <c r="R583">
        <f t="shared" si="77"/>
        <v>-0.643335790704968</v>
      </c>
      <c r="S583">
        <f t="shared" si="78"/>
        <v>1.10517260431022</v>
      </c>
      <c r="T583">
        <f t="shared" si="79"/>
        <v>0.643335790704968</v>
      </c>
    </row>
    <row r="584" hidden="1" spans="1:20">
      <c r="A584">
        <v>270</v>
      </c>
      <c r="B584">
        <v>210</v>
      </c>
      <c r="C584" t="s">
        <v>544</v>
      </c>
      <c r="D584" s="1">
        <v>21.921990287362</v>
      </c>
      <c r="E584" s="1">
        <v>24.7676683386943</v>
      </c>
      <c r="F584" s="1">
        <v>9.81729205495366</v>
      </c>
      <c r="G584" s="1">
        <v>20.3698980023836</v>
      </c>
      <c r="H584" s="1">
        <v>13.9040532008948</v>
      </c>
      <c r="I584" s="1">
        <v>53.9539032242562</v>
      </c>
      <c r="J584" s="1">
        <f t="shared" si="73"/>
        <v>0</v>
      </c>
      <c r="K584" s="1">
        <f t="shared" si="74"/>
        <v>0</v>
      </c>
      <c r="L584" s="1">
        <f t="shared" si="75"/>
        <v>2</v>
      </c>
      <c r="N584">
        <f t="shared" si="76"/>
        <v>0.640466109571117</v>
      </c>
      <c r="O584" s="2">
        <f t="shared" si="72"/>
        <v>-1.56136286535074</v>
      </c>
      <c r="P584">
        <f>_xlfn.F.TEST(D584:F584,G584:I584)</f>
        <v>0.239947424833513</v>
      </c>
      <c r="Q584">
        <f>_xlfn.T.TEST(D584:F584,G584:I584,2,2)</f>
        <v>0.469013249978477</v>
      </c>
      <c r="R584">
        <f t="shared" si="77"/>
        <v>-0.642805862879796</v>
      </c>
      <c r="S584">
        <f t="shared" si="78"/>
        <v>0.328814887964546</v>
      </c>
      <c r="T584">
        <f t="shared" si="79"/>
        <v>0.642805862879796</v>
      </c>
    </row>
    <row r="585" hidden="1" spans="1:20">
      <c r="A585">
        <v>180</v>
      </c>
      <c r="B585">
        <v>184</v>
      </c>
      <c r="C585" t="s">
        <v>545</v>
      </c>
      <c r="D585" s="1">
        <v>31.0561529070962</v>
      </c>
      <c r="E585" s="1">
        <v>18.4543411151055</v>
      </c>
      <c r="F585" s="1">
        <v>10.9081022832818</v>
      </c>
      <c r="G585" s="1">
        <v>15.7970637569505</v>
      </c>
      <c r="H585" s="1">
        <v>13.0861677184892</v>
      </c>
      <c r="I585" s="1">
        <v>9.87888368894832</v>
      </c>
      <c r="J585" s="1">
        <f t="shared" si="73"/>
        <v>0</v>
      </c>
      <c r="K585" s="1">
        <f t="shared" si="74"/>
        <v>0</v>
      </c>
      <c r="L585" s="1">
        <f t="shared" si="75"/>
        <v>2</v>
      </c>
      <c r="N585">
        <f t="shared" si="76"/>
        <v>1.55870225474672</v>
      </c>
      <c r="O585" s="2">
        <f t="shared" si="72"/>
        <v>1.55870225474672</v>
      </c>
      <c r="P585">
        <f>_xlfn.F.TEST(D585:F585,G585:I585)</f>
        <v>0.156180113940505</v>
      </c>
      <c r="Q585">
        <f>_xlfn.T.TEST(D585:F585,G585:I585,2,2)</f>
        <v>0.303598622985234</v>
      </c>
      <c r="R585">
        <f t="shared" si="77"/>
        <v>0.640345368943413</v>
      </c>
      <c r="S585">
        <f t="shared" si="78"/>
        <v>0.517700202576526</v>
      </c>
      <c r="T585">
        <f t="shared" si="79"/>
        <v>0.640345368943413</v>
      </c>
    </row>
    <row r="586" hidden="1" spans="1:20">
      <c r="A586">
        <v>52</v>
      </c>
      <c r="B586">
        <v>55</v>
      </c>
      <c r="C586" t="s">
        <v>546</v>
      </c>
      <c r="D586" s="1">
        <v>336.137184406218</v>
      </c>
      <c r="E586" s="1">
        <v>287.499208951118</v>
      </c>
      <c r="F586" s="1">
        <v>305.426863931892</v>
      </c>
      <c r="G586" s="1">
        <v>443.980634011136</v>
      </c>
      <c r="H586" s="1">
        <v>472.737808830424</v>
      </c>
      <c r="I586" s="1">
        <v>531.179976813452</v>
      </c>
      <c r="J586" s="1">
        <f t="shared" si="73"/>
        <v>0</v>
      </c>
      <c r="K586" s="1">
        <f t="shared" si="74"/>
        <v>0</v>
      </c>
      <c r="L586" s="1">
        <f t="shared" si="75"/>
        <v>2</v>
      </c>
      <c r="N586">
        <f t="shared" si="76"/>
        <v>0.641663285681736</v>
      </c>
      <c r="O586" s="2">
        <f t="shared" si="72"/>
        <v>-1.55844977001847</v>
      </c>
      <c r="P586">
        <f>_xlfn.F.TEST(D586:F586,G586:I586)</f>
        <v>0.469125316442867</v>
      </c>
      <c r="Q586">
        <f>_xlfn.T.TEST(D586:F586,G586:I586,2,2)</f>
        <v>0.00413381049156753</v>
      </c>
      <c r="R586">
        <f t="shared" si="77"/>
        <v>-0.640111656591087</v>
      </c>
      <c r="S586">
        <f t="shared" si="78"/>
        <v>2.38364943684104</v>
      </c>
      <c r="T586">
        <f t="shared" si="79"/>
        <v>0.640111656591087</v>
      </c>
    </row>
    <row r="587" hidden="1" spans="1:20">
      <c r="A587">
        <v>317</v>
      </c>
      <c r="B587">
        <v>540</v>
      </c>
      <c r="C587" t="s">
        <v>547</v>
      </c>
      <c r="D587" s="1">
        <v>151.627099487587</v>
      </c>
      <c r="E587" s="1">
        <v>227.279780049194</v>
      </c>
      <c r="F587" s="1">
        <v>135.260468312695</v>
      </c>
      <c r="G587" s="1">
        <v>167.947730468632</v>
      </c>
      <c r="H587" s="1">
        <v>388.495604142649</v>
      </c>
      <c r="I587" s="1">
        <v>244.692349833951</v>
      </c>
      <c r="J587" s="1">
        <f t="shared" si="73"/>
        <v>0</v>
      </c>
      <c r="K587" s="1">
        <f t="shared" si="74"/>
        <v>0</v>
      </c>
      <c r="L587" s="1">
        <f t="shared" si="75"/>
        <v>2</v>
      </c>
      <c r="N587">
        <f t="shared" si="76"/>
        <v>0.64179808468465</v>
      </c>
      <c r="O587" s="2">
        <f t="shared" si="72"/>
        <v>-1.55812244358964</v>
      </c>
      <c r="P587">
        <f>_xlfn.F.TEST(D587:F587,G587:I587)</f>
        <v>0.322490761677617</v>
      </c>
      <c r="Q587">
        <f>_xlfn.T.TEST(D587:F587,G587:I587,2,2)</f>
        <v>0.246808246309884</v>
      </c>
      <c r="R587">
        <f t="shared" si="77"/>
        <v>-0.639808610690017</v>
      </c>
      <c r="S587">
        <f t="shared" si="78"/>
        <v>0.607640333832277</v>
      </c>
      <c r="T587">
        <f t="shared" si="79"/>
        <v>0.639808610690017</v>
      </c>
    </row>
    <row r="588" hidden="1" spans="1:20">
      <c r="A588">
        <v>270</v>
      </c>
      <c r="B588">
        <v>460</v>
      </c>
      <c r="C588" t="s">
        <v>548</v>
      </c>
      <c r="D588" s="1">
        <v>16.4414927155215</v>
      </c>
      <c r="E588" s="1">
        <v>8.74153000189209</v>
      </c>
      <c r="F588" s="1">
        <v>8.72648182662547</v>
      </c>
      <c r="G588" s="1">
        <v>9.1456684908661</v>
      </c>
      <c r="H588" s="1">
        <v>6.54308385924462</v>
      </c>
      <c r="I588" s="1">
        <v>6.07931303935281</v>
      </c>
      <c r="J588" s="1">
        <f t="shared" si="73"/>
        <v>0</v>
      </c>
      <c r="K588" s="1">
        <f t="shared" si="74"/>
        <v>0</v>
      </c>
      <c r="L588" s="1">
        <f t="shared" si="75"/>
        <v>2</v>
      </c>
      <c r="N588">
        <f t="shared" si="76"/>
        <v>1.55776381306041</v>
      </c>
      <c r="O588" s="2">
        <f t="shared" si="72"/>
        <v>1.55776381306041</v>
      </c>
      <c r="P588">
        <f>_xlfn.F.TEST(D588:F588,G588:I588)</f>
        <v>0.24246760282081</v>
      </c>
      <c r="Q588">
        <f>_xlfn.T.TEST(D588:F588,G588:I588,2,2)</f>
        <v>0.213805899562012</v>
      </c>
      <c r="R588">
        <f t="shared" si="77"/>
        <v>0.639476509678809</v>
      </c>
      <c r="S588">
        <f t="shared" si="78"/>
        <v>0.669980315442122</v>
      </c>
      <c r="T588">
        <f t="shared" si="79"/>
        <v>0.639476509678809</v>
      </c>
    </row>
    <row r="589" hidden="1" spans="1:20">
      <c r="A589">
        <v>556</v>
      </c>
      <c r="B589">
        <v>865</v>
      </c>
      <c r="C589" t="s">
        <v>549</v>
      </c>
      <c r="D589" s="1">
        <v>18.2683252394683</v>
      </c>
      <c r="E589" s="1">
        <v>4.85640555660672</v>
      </c>
      <c r="F589" s="1">
        <v>41.450788676471</v>
      </c>
      <c r="G589" s="1">
        <v>67.345377069105</v>
      </c>
      <c r="H589" s="1">
        <v>17.1755951305171</v>
      </c>
      <c r="I589" s="1">
        <v>15.9581967283011</v>
      </c>
      <c r="J589" s="1">
        <f t="shared" si="73"/>
        <v>0</v>
      </c>
      <c r="K589" s="1">
        <f t="shared" si="74"/>
        <v>0</v>
      </c>
      <c r="L589" s="1">
        <f t="shared" si="75"/>
        <v>2</v>
      </c>
      <c r="N589">
        <f t="shared" si="76"/>
        <v>0.642675692499686</v>
      </c>
      <c r="O589" s="2">
        <f t="shared" si="72"/>
        <v>-1.55599474458183</v>
      </c>
      <c r="P589">
        <f>_xlfn.F.TEST(D589:F589,G589:I589)</f>
        <v>0.570003585524622</v>
      </c>
      <c r="Q589">
        <f>_xlfn.T.TEST(D589:F589,G589:I589,2,2)</f>
        <v>0.582204152545214</v>
      </c>
      <c r="R589">
        <f t="shared" si="77"/>
        <v>-0.637837187587256</v>
      </c>
      <c r="S589">
        <f t="shared" si="78"/>
        <v>0.234924701300093</v>
      </c>
      <c r="T589">
        <f t="shared" si="79"/>
        <v>0.637837187587256</v>
      </c>
    </row>
    <row r="590" hidden="1" spans="1:20">
      <c r="A590">
        <v>558</v>
      </c>
      <c r="B590">
        <v>867</v>
      </c>
      <c r="C590" t="s">
        <v>550</v>
      </c>
      <c r="D590" s="1">
        <v>0</v>
      </c>
      <c r="E590" s="1">
        <v>0</v>
      </c>
      <c r="F590" s="1">
        <v>7.63567159829729</v>
      </c>
      <c r="G590" s="1">
        <v>0</v>
      </c>
      <c r="H590" s="1">
        <v>4.90731289443347</v>
      </c>
      <c r="I590" s="1">
        <v>0</v>
      </c>
      <c r="J590" s="1">
        <f t="shared" si="73"/>
        <v>2</v>
      </c>
      <c r="K590" s="1">
        <f t="shared" si="74"/>
        <v>2</v>
      </c>
      <c r="L590" s="1">
        <f t="shared" si="75"/>
        <v>0</v>
      </c>
      <c r="M590" s="1">
        <f>AVERAGE(D590:I590)</f>
        <v>2.09049741545513</v>
      </c>
      <c r="N590">
        <f t="shared" si="76"/>
        <v>1.55597814171554</v>
      </c>
      <c r="O590" s="2">
        <f t="shared" si="72"/>
        <v>1.55597814171554</v>
      </c>
      <c r="P590">
        <f>_xlfn.F.TEST(D590:F590,G590:I590)</f>
        <v>0.58461276220052</v>
      </c>
      <c r="Q590">
        <f>_xlfn.T.TEST(D590:F590,G590:I590,2,2)</f>
        <v>0.778701768828143</v>
      </c>
      <c r="R590">
        <f t="shared" si="77"/>
        <v>0.637821793575973</v>
      </c>
      <c r="S590">
        <f t="shared" si="78"/>
        <v>0.10862883879887</v>
      </c>
      <c r="T590">
        <f t="shared" si="79"/>
        <v>0.637821793575973</v>
      </c>
    </row>
    <row r="591" hidden="1" spans="1:20">
      <c r="A591">
        <v>142</v>
      </c>
      <c r="B591">
        <v>145</v>
      </c>
      <c r="C591" t="s">
        <v>551</v>
      </c>
      <c r="D591" s="1">
        <v>21.921990287362</v>
      </c>
      <c r="E591" s="1">
        <v>28.167152228319</v>
      </c>
      <c r="F591" s="1">
        <v>26.1794454798764</v>
      </c>
      <c r="G591" s="1">
        <v>21.6170346147744</v>
      </c>
      <c r="H591" s="1">
        <v>12.2682822360837</v>
      </c>
      <c r="I591" s="1">
        <v>15.198282598382</v>
      </c>
      <c r="J591" s="1">
        <f t="shared" si="73"/>
        <v>0</v>
      </c>
      <c r="K591" s="1">
        <f t="shared" si="74"/>
        <v>0</v>
      </c>
      <c r="L591" s="1">
        <f t="shared" si="75"/>
        <v>2</v>
      </c>
      <c r="N591">
        <f t="shared" si="76"/>
        <v>1.55385075363983</v>
      </c>
      <c r="O591" s="2">
        <f t="shared" si="72"/>
        <v>1.55385075363983</v>
      </c>
      <c r="P591">
        <f>_xlfn.F.TEST(D591:F591,G591:I591)</f>
        <v>0.616139440363643</v>
      </c>
      <c r="Q591">
        <f>_xlfn.T.TEST(D591:F591,G591:I591,2,2)</f>
        <v>0.0524225039772561</v>
      </c>
      <c r="R591">
        <f t="shared" si="77"/>
        <v>0.635847940474142</v>
      </c>
      <c r="S591">
        <f t="shared" si="78"/>
        <v>1.28048223868257</v>
      </c>
      <c r="T591">
        <f t="shared" si="79"/>
        <v>0.635847940474142</v>
      </c>
    </row>
    <row r="592" hidden="1" spans="1:20">
      <c r="A592">
        <v>322</v>
      </c>
      <c r="B592">
        <v>548</v>
      </c>
      <c r="C592" t="s">
        <v>552</v>
      </c>
      <c r="D592" s="1">
        <v>195.471080062311</v>
      </c>
      <c r="E592" s="1">
        <v>388.512444528537</v>
      </c>
      <c r="F592" s="1">
        <v>143.98695013932</v>
      </c>
      <c r="G592" s="1">
        <v>374.97240812551</v>
      </c>
      <c r="H592" s="1">
        <v>459.651641111935</v>
      </c>
      <c r="I592" s="1">
        <v>294.846682408611</v>
      </c>
      <c r="J592" s="1">
        <f t="shared" si="73"/>
        <v>0</v>
      </c>
      <c r="K592" s="1">
        <f t="shared" si="74"/>
        <v>0</v>
      </c>
      <c r="L592" s="1">
        <f t="shared" si="75"/>
        <v>2</v>
      </c>
      <c r="N592">
        <f t="shared" si="76"/>
        <v>0.644523540392451</v>
      </c>
      <c r="O592" s="2">
        <f t="shared" si="72"/>
        <v>-1.55153371029877</v>
      </c>
      <c r="P592">
        <f>_xlfn.F.TEST(D592:F592,G592:I592)</f>
        <v>0.580257320192112</v>
      </c>
      <c r="Q592">
        <f>_xlfn.T.TEST(D592:F592,G592:I592,2,2)</f>
        <v>0.204336207098661</v>
      </c>
      <c r="R592">
        <f t="shared" si="77"/>
        <v>-0.633695042759334</v>
      </c>
      <c r="S592">
        <f t="shared" si="78"/>
        <v>0.689654672281275</v>
      </c>
      <c r="T592">
        <f t="shared" si="79"/>
        <v>0.633695042759334</v>
      </c>
    </row>
    <row r="593" hidden="1" spans="1:20">
      <c r="A593">
        <v>56</v>
      </c>
      <c r="B593">
        <v>59</v>
      </c>
      <c r="C593" t="s">
        <v>553</v>
      </c>
      <c r="D593" s="1">
        <v>21.921990287362</v>
      </c>
      <c r="E593" s="1">
        <v>15.5404977811415</v>
      </c>
      <c r="F593" s="1">
        <v>20.7253943382355</v>
      </c>
      <c r="G593" s="1">
        <v>14.96563934869</v>
      </c>
      <c r="H593" s="1">
        <v>8.17885482405578</v>
      </c>
      <c r="I593" s="1">
        <v>14.4383684684629</v>
      </c>
      <c r="J593" s="1">
        <f t="shared" si="73"/>
        <v>0</v>
      </c>
      <c r="K593" s="1">
        <f t="shared" si="74"/>
        <v>0</v>
      </c>
      <c r="L593" s="1">
        <f t="shared" si="75"/>
        <v>2</v>
      </c>
      <c r="N593">
        <f t="shared" si="76"/>
        <v>1.5482557292732</v>
      </c>
      <c r="O593" s="2">
        <f t="shared" si="72"/>
        <v>1.5482557292732</v>
      </c>
      <c r="P593">
        <f>_xlfn.F.TEST(D593:F593,G593:I593)</f>
        <v>0.893363751708634</v>
      </c>
      <c r="Q593">
        <f>_xlfn.T.TEST(D593:F593,G593:I593,2,2)</f>
        <v>0.0790392873847748</v>
      </c>
      <c r="R593">
        <f t="shared" si="77"/>
        <v>0.630643784714402</v>
      </c>
      <c r="S593">
        <f t="shared" si="78"/>
        <v>1.1021569839854</v>
      </c>
      <c r="T593">
        <f t="shared" si="79"/>
        <v>0.630643784714402</v>
      </c>
    </row>
    <row r="594" hidden="1" spans="1:20">
      <c r="A594">
        <v>133</v>
      </c>
      <c r="B594">
        <v>136</v>
      </c>
      <c r="C594" t="s">
        <v>554</v>
      </c>
      <c r="D594" s="1">
        <v>23.7488228113088</v>
      </c>
      <c r="E594" s="1">
        <v>15.5404977811415</v>
      </c>
      <c r="F594" s="1">
        <v>21.8162045665637</v>
      </c>
      <c r="G594" s="1">
        <v>13.3027905321689</v>
      </c>
      <c r="H594" s="1">
        <v>15.539824165706</v>
      </c>
      <c r="I594" s="1">
        <v>10.6387978188674</v>
      </c>
      <c r="J594" s="1">
        <f t="shared" si="73"/>
        <v>0</v>
      </c>
      <c r="K594" s="1">
        <f t="shared" si="74"/>
        <v>0</v>
      </c>
      <c r="L594" s="1">
        <f t="shared" si="75"/>
        <v>2</v>
      </c>
      <c r="N594">
        <f t="shared" si="76"/>
        <v>1.54770362213109</v>
      </c>
      <c r="O594" s="2">
        <f t="shared" si="72"/>
        <v>1.54770362213109</v>
      </c>
      <c r="P594">
        <f>_xlfn.F.TEST(D594:F594,G594:I594)</f>
        <v>0.492728005601763</v>
      </c>
      <c r="Q594">
        <f>_xlfn.T.TEST(D594:F594,G594:I594,2,2)</f>
        <v>0.0649697391373882</v>
      </c>
      <c r="R594">
        <f t="shared" si="77"/>
        <v>0.630129228705108</v>
      </c>
      <c r="S594">
        <f t="shared" si="78"/>
        <v>1.18728887698437</v>
      </c>
      <c r="T594">
        <f t="shared" si="79"/>
        <v>0.630129228705108</v>
      </c>
    </row>
    <row r="595" hidden="1" spans="1:20">
      <c r="A595">
        <v>62</v>
      </c>
      <c r="B595">
        <v>65</v>
      </c>
      <c r="C595" t="s">
        <v>555</v>
      </c>
      <c r="D595" s="1">
        <v>129.705109200225</v>
      </c>
      <c r="E595" s="1">
        <v>113.154249468937</v>
      </c>
      <c r="F595" s="1">
        <v>260.158239456272</v>
      </c>
      <c r="G595" s="1">
        <v>205.777541044487</v>
      </c>
      <c r="H595" s="1">
        <v>303.844456713672</v>
      </c>
      <c r="I595" s="1">
        <v>267.869730796483</v>
      </c>
      <c r="J595" s="1">
        <f t="shared" si="73"/>
        <v>0</v>
      </c>
      <c r="K595" s="1">
        <f t="shared" si="74"/>
        <v>0</v>
      </c>
      <c r="L595" s="1">
        <f t="shared" si="75"/>
        <v>2</v>
      </c>
      <c r="N595">
        <f t="shared" si="76"/>
        <v>0.646974854717161</v>
      </c>
      <c r="O595" s="2">
        <f t="shared" si="72"/>
        <v>-1.54565512509319</v>
      </c>
      <c r="P595">
        <f>_xlfn.F.TEST(D595:F595,G595:I595)</f>
        <v>0.550290792547697</v>
      </c>
      <c r="Q595">
        <f>_xlfn.T.TEST(D595:F595,G595:I595,2,2)</f>
        <v>0.169137437869605</v>
      </c>
      <c r="R595">
        <f t="shared" si="77"/>
        <v>-0.628218453272073</v>
      </c>
      <c r="S595">
        <f t="shared" si="78"/>
        <v>0.771760252481425</v>
      </c>
      <c r="T595">
        <f t="shared" si="79"/>
        <v>0.628218453272073</v>
      </c>
    </row>
    <row r="596" hidden="1" spans="1:20">
      <c r="A596">
        <v>64</v>
      </c>
      <c r="B596">
        <v>67</v>
      </c>
      <c r="C596" t="s">
        <v>556</v>
      </c>
      <c r="D596" s="1">
        <v>129.705109200225</v>
      </c>
      <c r="E596" s="1">
        <v>113.154249468937</v>
      </c>
      <c r="F596" s="1">
        <v>260.158239456272</v>
      </c>
      <c r="G596" s="1">
        <v>205.777541044487</v>
      </c>
      <c r="H596" s="1">
        <v>303.844456713672</v>
      </c>
      <c r="I596" s="1">
        <v>267.869730796483</v>
      </c>
      <c r="J596" s="1">
        <f t="shared" si="73"/>
        <v>0</v>
      </c>
      <c r="K596" s="1">
        <f t="shared" si="74"/>
        <v>0</v>
      </c>
      <c r="L596" s="1">
        <f t="shared" si="75"/>
        <v>2</v>
      </c>
      <c r="N596">
        <f t="shared" si="76"/>
        <v>0.646974854717161</v>
      </c>
      <c r="O596" s="2">
        <f t="shared" ref="O596:O659" si="80">IF(N596&gt;1,N596,-1/N596)</f>
        <v>-1.54565512509319</v>
      </c>
      <c r="P596">
        <f>_xlfn.F.TEST(D596:F596,G596:I596)</f>
        <v>0.550290792547697</v>
      </c>
      <c r="Q596">
        <f>_xlfn.T.TEST(D596:F596,G596:I596,2,2)</f>
        <v>0.169137437869605</v>
      </c>
      <c r="R596">
        <f t="shared" si="77"/>
        <v>-0.628218453272073</v>
      </c>
      <c r="S596">
        <f t="shared" si="78"/>
        <v>0.771760252481425</v>
      </c>
      <c r="T596">
        <f t="shared" si="79"/>
        <v>0.628218453272073</v>
      </c>
    </row>
    <row r="597" hidden="1" spans="1:20">
      <c r="A597">
        <v>17</v>
      </c>
      <c r="B597">
        <v>13</v>
      </c>
      <c r="C597" t="s">
        <v>557</v>
      </c>
      <c r="D597" s="1">
        <v>0</v>
      </c>
      <c r="E597" s="1">
        <v>4.85640555660672</v>
      </c>
      <c r="F597" s="1">
        <v>10.9081022832818</v>
      </c>
      <c r="G597" s="1">
        <v>14.1342149404294</v>
      </c>
      <c r="H597" s="1">
        <v>4.90731289443347</v>
      </c>
      <c r="I597" s="1">
        <v>5.31939890943371</v>
      </c>
      <c r="J597" s="1">
        <f t="shared" si="73"/>
        <v>1</v>
      </c>
      <c r="K597" s="1">
        <f t="shared" si="74"/>
        <v>0</v>
      </c>
      <c r="L597" s="1">
        <f t="shared" si="75"/>
        <v>1</v>
      </c>
      <c r="N597">
        <f t="shared" si="76"/>
        <v>0.647122665133392</v>
      </c>
      <c r="O597" s="2">
        <f t="shared" si="80"/>
        <v>-1.54530207931115</v>
      </c>
      <c r="P597">
        <f>_xlfn.F.TEST(D597:F597,G597:I597)</f>
        <v>0.952694792166665</v>
      </c>
      <c r="Q597">
        <f>_xlfn.T.TEST(D597:F597,G597:I597,2,2)</f>
        <v>0.546949852759926</v>
      </c>
      <c r="R597">
        <f t="shared" si="77"/>
        <v>-0.62788888714256</v>
      </c>
      <c r="S597">
        <f t="shared" si="78"/>
        <v>0.26205249024428</v>
      </c>
      <c r="T597">
        <f t="shared" si="79"/>
        <v>0.62788888714256</v>
      </c>
    </row>
    <row r="598" hidden="1" spans="1:20">
      <c r="A598">
        <v>1</v>
      </c>
      <c r="B598">
        <v>1</v>
      </c>
      <c r="C598" t="s">
        <v>558</v>
      </c>
      <c r="D598" s="1">
        <v>29.2293203831493</v>
      </c>
      <c r="E598" s="1">
        <v>16.9974194481235</v>
      </c>
      <c r="F598" s="1">
        <v>33.8151170781737</v>
      </c>
      <c r="G598" s="1">
        <v>46.5597668625911</v>
      </c>
      <c r="H598" s="1">
        <v>30.2617628490064</v>
      </c>
      <c r="I598" s="1">
        <v>46.3547619250652</v>
      </c>
      <c r="J598" s="1">
        <f t="shared" si="73"/>
        <v>0</v>
      </c>
      <c r="K598" s="1">
        <f t="shared" si="74"/>
        <v>0</v>
      </c>
      <c r="L598" s="1">
        <f t="shared" si="75"/>
        <v>2</v>
      </c>
      <c r="N598">
        <f t="shared" si="76"/>
        <v>0.649815446186257</v>
      </c>
      <c r="O598" s="2">
        <f t="shared" si="80"/>
        <v>-1.53889847628117</v>
      </c>
      <c r="P598">
        <f>_xlfn.F.TEST(D598:F598,G598:I598)</f>
        <v>0.927241473024555</v>
      </c>
      <c r="Q598">
        <f>_xlfn.T.TEST(D598:F598,G598:I598,2,2)</f>
        <v>0.122890660075019</v>
      </c>
      <c r="R598">
        <f t="shared" si="77"/>
        <v>-0.621898057788967</v>
      </c>
      <c r="S598">
        <f t="shared" si="78"/>
        <v>0.910481123069762</v>
      </c>
      <c r="T598">
        <f t="shared" si="79"/>
        <v>0.621898057788967</v>
      </c>
    </row>
    <row r="599" hidden="1" spans="1:20">
      <c r="A599">
        <v>2</v>
      </c>
      <c r="B599">
        <v>1</v>
      </c>
      <c r="C599" t="s">
        <v>558</v>
      </c>
      <c r="D599" s="1">
        <v>29.2293203831493</v>
      </c>
      <c r="E599" s="1">
        <v>16.9974194481235</v>
      </c>
      <c r="F599" s="1">
        <v>33.8151170781737</v>
      </c>
      <c r="G599" s="1">
        <v>46.5597668625911</v>
      </c>
      <c r="H599" s="1">
        <v>30.2617628490064</v>
      </c>
      <c r="I599" s="1">
        <v>46.3547619250652</v>
      </c>
      <c r="J599" s="1">
        <f t="shared" si="73"/>
        <v>0</v>
      </c>
      <c r="K599" s="1">
        <f t="shared" si="74"/>
        <v>0</v>
      </c>
      <c r="L599" s="1">
        <f t="shared" si="75"/>
        <v>2</v>
      </c>
      <c r="N599">
        <f t="shared" si="76"/>
        <v>0.649815446186257</v>
      </c>
      <c r="O599" s="2">
        <f t="shared" si="80"/>
        <v>-1.53889847628117</v>
      </c>
      <c r="P599">
        <f>_xlfn.F.TEST(D599:F599,G599:I599)</f>
        <v>0.927241473024555</v>
      </c>
      <c r="Q599">
        <f>_xlfn.T.TEST(D599:F599,G599:I599,2,2)</f>
        <v>0.122890660075019</v>
      </c>
      <c r="R599">
        <f t="shared" si="77"/>
        <v>-0.621898057788967</v>
      </c>
      <c r="S599">
        <f t="shared" si="78"/>
        <v>0.910481123069762</v>
      </c>
      <c r="T599">
        <f t="shared" si="79"/>
        <v>0.621898057788967</v>
      </c>
    </row>
    <row r="600" hidden="1" spans="1:20">
      <c r="A600">
        <v>381</v>
      </c>
      <c r="B600">
        <v>636</v>
      </c>
      <c r="C600" t="s">
        <v>559</v>
      </c>
      <c r="D600" s="1">
        <v>47.4976456226177</v>
      </c>
      <c r="E600" s="1">
        <v>21.3681844490696</v>
      </c>
      <c r="F600" s="1">
        <v>21.8162045665637</v>
      </c>
      <c r="G600" s="1">
        <v>29.0998542891194</v>
      </c>
      <c r="H600" s="1">
        <v>14.7219386833004</v>
      </c>
      <c r="I600" s="1">
        <v>15.198282598382</v>
      </c>
      <c r="J600" s="1">
        <f t="shared" si="73"/>
        <v>0</v>
      </c>
      <c r="K600" s="1">
        <f t="shared" si="74"/>
        <v>0</v>
      </c>
      <c r="L600" s="1">
        <f t="shared" si="75"/>
        <v>2</v>
      </c>
      <c r="N600">
        <f t="shared" si="76"/>
        <v>1.53646083576201</v>
      </c>
      <c r="O600" s="2">
        <f t="shared" si="80"/>
        <v>1.53646083576201</v>
      </c>
      <c r="P600">
        <f>_xlfn.F.TEST(D600:F600,G600:I600)</f>
        <v>0.459295504818343</v>
      </c>
      <c r="Q600">
        <f>_xlfn.T.TEST(D600:F600,G600:I600,2,2)</f>
        <v>0.343846925235494</v>
      </c>
      <c r="R600">
        <f t="shared" si="77"/>
        <v>0.619610993242596</v>
      </c>
      <c r="S600">
        <f t="shared" si="78"/>
        <v>0.463634854873591</v>
      </c>
      <c r="T600">
        <f t="shared" si="79"/>
        <v>0.619610993242596</v>
      </c>
    </row>
    <row r="601" hidden="1" spans="1:20">
      <c r="A601">
        <v>158</v>
      </c>
      <c r="B601">
        <v>122</v>
      </c>
      <c r="C601" t="s">
        <v>560</v>
      </c>
      <c r="D601" s="1">
        <v>27.4024878592025</v>
      </c>
      <c r="E601" s="1">
        <v>38.3656038971931</v>
      </c>
      <c r="F601" s="1">
        <v>33.8151170781737</v>
      </c>
      <c r="G601" s="1">
        <v>26.6055810643378</v>
      </c>
      <c r="H601" s="1">
        <v>19.2203088365311</v>
      </c>
      <c r="I601" s="1">
        <v>18.9978532479775</v>
      </c>
      <c r="J601" s="1">
        <f t="shared" si="73"/>
        <v>0</v>
      </c>
      <c r="K601" s="1">
        <f t="shared" si="74"/>
        <v>0</v>
      </c>
      <c r="L601" s="1">
        <f t="shared" si="75"/>
        <v>2</v>
      </c>
      <c r="N601">
        <f t="shared" si="76"/>
        <v>1.53621503475832</v>
      </c>
      <c r="O601" s="2">
        <f t="shared" si="80"/>
        <v>1.53621503475832</v>
      </c>
      <c r="P601">
        <f>_xlfn.F.TEST(D601:F601,G601:I601)</f>
        <v>0.763829348047134</v>
      </c>
      <c r="Q601">
        <f>_xlfn.T.TEST(D601:F601,G601:I601,2,2)</f>
        <v>0.0457197406865084</v>
      </c>
      <c r="R601">
        <f t="shared" si="77"/>
        <v>0.619380174305116</v>
      </c>
      <c r="S601">
        <f t="shared" si="78"/>
        <v>1.33989624150374</v>
      </c>
      <c r="T601">
        <f t="shared" si="79"/>
        <v>0.619380174305116</v>
      </c>
    </row>
    <row r="602" hidden="1" spans="1:20">
      <c r="A602">
        <v>159</v>
      </c>
      <c r="B602">
        <v>122</v>
      </c>
      <c r="C602" t="s">
        <v>560</v>
      </c>
      <c r="D602" s="1">
        <v>27.4024878592025</v>
      </c>
      <c r="E602" s="1">
        <v>38.3656038971931</v>
      </c>
      <c r="F602" s="1">
        <v>33.8151170781737</v>
      </c>
      <c r="G602" s="1">
        <v>26.6055810643378</v>
      </c>
      <c r="H602" s="1">
        <v>19.2203088365311</v>
      </c>
      <c r="I602" s="1">
        <v>18.9978532479775</v>
      </c>
      <c r="J602" s="1">
        <f t="shared" si="73"/>
        <v>0</v>
      </c>
      <c r="K602" s="1">
        <f t="shared" si="74"/>
        <v>0</v>
      </c>
      <c r="L602" s="1">
        <f t="shared" si="75"/>
        <v>2</v>
      </c>
      <c r="N602">
        <f t="shared" si="76"/>
        <v>1.53621503475832</v>
      </c>
      <c r="O602" s="2">
        <f t="shared" si="80"/>
        <v>1.53621503475832</v>
      </c>
      <c r="P602">
        <f>_xlfn.F.TEST(D602:F602,G602:I602)</f>
        <v>0.763829348047134</v>
      </c>
      <c r="Q602">
        <f>_xlfn.T.TEST(D602:F602,G602:I602,2,2)</f>
        <v>0.0457197406865084</v>
      </c>
      <c r="R602">
        <f t="shared" si="77"/>
        <v>0.619380174305116</v>
      </c>
      <c r="S602">
        <f t="shared" si="78"/>
        <v>1.33989624150374</v>
      </c>
      <c r="T602">
        <f t="shared" si="79"/>
        <v>0.619380174305116</v>
      </c>
    </row>
    <row r="603" hidden="1" spans="1:20">
      <c r="A603">
        <v>4</v>
      </c>
      <c r="B603">
        <v>6</v>
      </c>
      <c r="C603" t="s">
        <v>561</v>
      </c>
      <c r="D603" s="1">
        <v>61584.3512147717</v>
      </c>
      <c r="E603" s="1">
        <v>73707.6096948428</v>
      </c>
      <c r="F603" s="1">
        <v>99299.7275153996</v>
      </c>
      <c r="G603" s="1">
        <v>52635.8164381592</v>
      </c>
      <c r="H603" s="1">
        <v>44376.0126188794</v>
      </c>
      <c r="I603" s="1">
        <v>55767.8182523731</v>
      </c>
      <c r="J603" s="1">
        <f t="shared" si="73"/>
        <v>0</v>
      </c>
      <c r="K603" s="1">
        <f t="shared" si="74"/>
        <v>0</v>
      </c>
      <c r="L603" s="1">
        <f t="shared" si="75"/>
        <v>2</v>
      </c>
      <c r="N603">
        <f t="shared" si="76"/>
        <v>1.53549044363164</v>
      </c>
      <c r="O603" s="2">
        <f t="shared" si="80"/>
        <v>1.53549044363164</v>
      </c>
      <c r="P603">
        <f>_xlfn.F.TEST(D603:F603,G603:I603)</f>
        <v>0.170880832945566</v>
      </c>
      <c r="Q603">
        <f>_xlfn.T.TEST(D603:F603,G603:I603,2,2)</f>
        <v>0.0788565823588044</v>
      </c>
      <c r="R603">
        <f t="shared" si="77"/>
        <v>0.618699533500278</v>
      </c>
      <c r="S603">
        <f t="shared" si="78"/>
        <v>1.10316204916079</v>
      </c>
      <c r="T603">
        <f t="shared" si="79"/>
        <v>0.618699533500278</v>
      </c>
    </row>
    <row r="604" hidden="1" spans="1:20">
      <c r="A604">
        <v>294</v>
      </c>
      <c r="B604">
        <v>501</v>
      </c>
      <c r="C604" t="s">
        <v>562</v>
      </c>
      <c r="D604" s="1">
        <v>0</v>
      </c>
      <c r="E604" s="1">
        <v>2.91384333396403</v>
      </c>
      <c r="F604" s="1">
        <v>0</v>
      </c>
      <c r="G604" s="1">
        <v>0</v>
      </c>
      <c r="H604" s="1">
        <v>0</v>
      </c>
      <c r="I604" s="1">
        <v>1.89978532479775</v>
      </c>
      <c r="J604" s="1">
        <f t="shared" si="73"/>
        <v>2</v>
      </c>
      <c r="K604" s="1">
        <f t="shared" si="74"/>
        <v>2</v>
      </c>
      <c r="L604" s="1">
        <f t="shared" si="75"/>
        <v>0</v>
      </c>
      <c r="M604" s="1">
        <f>AVERAGE(D604:I604)</f>
        <v>0.802271443126963</v>
      </c>
      <c r="N604">
        <f t="shared" si="76"/>
        <v>1.53377505128072</v>
      </c>
      <c r="O604" s="2">
        <f t="shared" si="80"/>
        <v>1.53377505128072</v>
      </c>
      <c r="P604">
        <f>_xlfn.F.TEST(D604:F604,G604:I604)</f>
        <v>0.596575790754039</v>
      </c>
      <c r="Q604">
        <f>_xlfn.T.TEST(D604:F604,G604:I604,2,2)</f>
        <v>0.785142890850513</v>
      </c>
      <c r="R604">
        <f t="shared" si="77"/>
        <v>0.617086907743641</v>
      </c>
      <c r="S604">
        <f t="shared" si="78"/>
        <v>0.105051297317686</v>
      </c>
      <c r="T604">
        <f t="shared" si="79"/>
        <v>0.617086907743641</v>
      </c>
    </row>
    <row r="605" hidden="1" spans="1:20">
      <c r="A605">
        <v>88</v>
      </c>
      <c r="B605">
        <v>86</v>
      </c>
      <c r="C605" t="s">
        <v>563</v>
      </c>
      <c r="D605" s="1">
        <v>0</v>
      </c>
      <c r="E605" s="1">
        <v>5.82768666792806</v>
      </c>
      <c r="F605" s="1">
        <v>0</v>
      </c>
      <c r="G605" s="1">
        <v>0</v>
      </c>
      <c r="H605" s="1">
        <v>0</v>
      </c>
      <c r="I605" s="1">
        <v>3.79957064959551</v>
      </c>
      <c r="J605" s="1">
        <f t="shared" si="73"/>
        <v>2</v>
      </c>
      <c r="K605" s="1">
        <f t="shared" si="74"/>
        <v>2</v>
      </c>
      <c r="L605" s="1">
        <f t="shared" si="75"/>
        <v>0</v>
      </c>
      <c r="M605" s="1">
        <f>AVERAGE(D605:I605)</f>
        <v>1.60454288625393</v>
      </c>
      <c r="N605">
        <f t="shared" si="76"/>
        <v>1.53377505128072</v>
      </c>
      <c r="O605" s="2">
        <f t="shared" si="80"/>
        <v>1.53377505128072</v>
      </c>
      <c r="P605">
        <f>_xlfn.F.TEST(D605:F605,G605:I605)</f>
        <v>0.596575790754041</v>
      </c>
      <c r="Q605">
        <f>_xlfn.T.TEST(D605:F605,G605:I605,2,2)</f>
        <v>0.785142890850514</v>
      </c>
      <c r="R605">
        <f t="shared" si="77"/>
        <v>0.617086907743637</v>
      </c>
      <c r="S605">
        <f t="shared" si="78"/>
        <v>0.105051297317686</v>
      </c>
      <c r="T605">
        <f t="shared" si="79"/>
        <v>0.617086907743637</v>
      </c>
    </row>
    <row r="606" hidden="1" spans="1:20">
      <c r="A606">
        <v>256</v>
      </c>
      <c r="B606">
        <v>200</v>
      </c>
      <c r="C606" t="s">
        <v>564</v>
      </c>
      <c r="D606" s="1">
        <v>0</v>
      </c>
      <c r="E606" s="1">
        <v>5.82768666792806</v>
      </c>
      <c r="F606" s="1">
        <v>0</v>
      </c>
      <c r="G606" s="1">
        <v>0</v>
      </c>
      <c r="H606" s="1">
        <v>0</v>
      </c>
      <c r="I606" s="1">
        <v>3.79957064959551</v>
      </c>
      <c r="J606" s="1">
        <f t="shared" si="73"/>
        <v>2</v>
      </c>
      <c r="K606" s="1">
        <f t="shared" si="74"/>
        <v>2</v>
      </c>
      <c r="L606" s="1">
        <f t="shared" si="75"/>
        <v>0</v>
      </c>
      <c r="M606" s="1">
        <f>AVERAGE(D606:I606)</f>
        <v>1.60454288625393</v>
      </c>
      <c r="N606">
        <f t="shared" si="76"/>
        <v>1.53377505128072</v>
      </c>
      <c r="O606" s="2">
        <f t="shared" si="80"/>
        <v>1.53377505128072</v>
      </c>
      <c r="P606">
        <f>_xlfn.F.TEST(D606:F606,G606:I606)</f>
        <v>0.596575790754041</v>
      </c>
      <c r="Q606">
        <f>_xlfn.T.TEST(D606:F606,G606:I606,2,2)</f>
        <v>0.785142890850514</v>
      </c>
      <c r="R606">
        <f t="shared" si="77"/>
        <v>0.617086907743637</v>
      </c>
      <c r="S606">
        <f t="shared" si="78"/>
        <v>0.105051297317686</v>
      </c>
      <c r="T606">
        <f t="shared" si="79"/>
        <v>0.617086907743637</v>
      </c>
    </row>
    <row r="607" hidden="1" spans="1:20">
      <c r="A607">
        <v>257</v>
      </c>
      <c r="B607">
        <v>200</v>
      </c>
      <c r="C607" t="s">
        <v>564</v>
      </c>
      <c r="D607" s="1">
        <v>0</v>
      </c>
      <c r="E607" s="1">
        <v>5.82768666792806</v>
      </c>
      <c r="F607" s="1">
        <v>0</v>
      </c>
      <c r="G607" s="1">
        <v>0</v>
      </c>
      <c r="H607" s="1">
        <v>0</v>
      </c>
      <c r="I607" s="1">
        <v>3.79957064959551</v>
      </c>
      <c r="J607" s="1">
        <f t="shared" si="73"/>
        <v>2</v>
      </c>
      <c r="K607" s="1">
        <f t="shared" si="74"/>
        <v>2</v>
      </c>
      <c r="L607" s="1">
        <f t="shared" si="75"/>
        <v>0</v>
      </c>
      <c r="M607" s="1">
        <f>AVERAGE(D607:I607)</f>
        <v>1.60454288625393</v>
      </c>
      <c r="N607">
        <f t="shared" si="76"/>
        <v>1.53377505128072</v>
      </c>
      <c r="O607" s="2">
        <f t="shared" si="80"/>
        <v>1.53377505128072</v>
      </c>
      <c r="P607">
        <f>_xlfn.F.TEST(D607:F607,G607:I607)</f>
        <v>0.596575790754041</v>
      </c>
      <c r="Q607">
        <f>_xlfn.T.TEST(D607:F607,G607:I607,2,2)</f>
        <v>0.785142890850514</v>
      </c>
      <c r="R607">
        <f t="shared" si="77"/>
        <v>0.617086907743637</v>
      </c>
      <c r="S607">
        <f t="shared" si="78"/>
        <v>0.105051297317686</v>
      </c>
      <c r="T607">
        <f t="shared" si="79"/>
        <v>0.617086907743637</v>
      </c>
    </row>
    <row r="608" hidden="1" spans="1:20">
      <c r="A608">
        <v>226</v>
      </c>
      <c r="B608">
        <v>390</v>
      </c>
      <c r="C608" t="s">
        <v>565</v>
      </c>
      <c r="D608" s="1">
        <v>436.612973223293</v>
      </c>
      <c r="E608" s="1">
        <v>514.778989000312</v>
      </c>
      <c r="F608" s="1">
        <v>525.770530054185</v>
      </c>
      <c r="G608" s="1">
        <v>273.538630317723</v>
      </c>
      <c r="H608" s="1">
        <v>295.256659148414</v>
      </c>
      <c r="I608" s="1">
        <v>394.395433428014</v>
      </c>
      <c r="J608" s="1">
        <f t="shared" si="73"/>
        <v>0</v>
      </c>
      <c r="K608" s="1">
        <f t="shared" si="74"/>
        <v>0</v>
      </c>
      <c r="L608" s="1">
        <f t="shared" si="75"/>
        <v>2</v>
      </c>
      <c r="N608">
        <f t="shared" si="76"/>
        <v>1.53361370408477</v>
      </c>
      <c r="O608" s="2">
        <f t="shared" si="80"/>
        <v>1.53361370408477</v>
      </c>
      <c r="P608">
        <f>_xlfn.F.TEST(D608:F608,G608:I608)</f>
        <v>0.725563340582338</v>
      </c>
      <c r="Q608">
        <f>_xlfn.T.TEST(D608:F608,G608:I608,2,2)</f>
        <v>0.0212681210752331</v>
      </c>
      <c r="R608">
        <f t="shared" si="77"/>
        <v>0.616935133828932</v>
      </c>
      <c r="S608">
        <f t="shared" si="78"/>
        <v>1.6722708759977</v>
      </c>
      <c r="T608">
        <f t="shared" si="79"/>
        <v>0.616935133828932</v>
      </c>
    </row>
    <row r="609" hidden="1" spans="1:20">
      <c r="A609">
        <v>17</v>
      </c>
      <c r="B609">
        <v>28</v>
      </c>
      <c r="C609" t="s">
        <v>566</v>
      </c>
      <c r="D609" s="1">
        <v>164.414927155215</v>
      </c>
      <c r="E609" s="1">
        <v>101.984516688741</v>
      </c>
      <c r="F609" s="1">
        <v>119.9891251161</v>
      </c>
      <c r="G609" s="1">
        <v>73.1653479269288</v>
      </c>
      <c r="H609" s="1">
        <v>79.334891793341</v>
      </c>
      <c r="I609" s="1">
        <v>99.5487510194023</v>
      </c>
      <c r="J609" s="1">
        <f t="shared" si="73"/>
        <v>0</v>
      </c>
      <c r="K609" s="1">
        <f t="shared" si="74"/>
        <v>0</v>
      </c>
      <c r="L609" s="1">
        <f t="shared" si="75"/>
        <v>2</v>
      </c>
      <c r="N609">
        <f t="shared" si="76"/>
        <v>1.53298994701842</v>
      </c>
      <c r="O609" s="2">
        <f t="shared" si="80"/>
        <v>1.53298994701842</v>
      </c>
      <c r="P609">
        <f>_xlfn.F.TEST(D609:F609,G609:I609)</f>
        <v>0.311455013821074</v>
      </c>
      <c r="Q609">
        <f>_xlfn.T.TEST(D609:F609,G609:I609,2,2)</f>
        <v>0.090832077279137</v>
      </c>
      <c r="R609">
        <f t="shared" si="77"/>
        <v>0.616348236178538</v>
      </c>
      <c r="S609">
        <f t="shared" si="78"/>
        <v>1.04176075362456</v>
      </c>
      <c r="T609">
        <f t="shared" si="79"/>
        <v>0.616348236178538</v>
      </c>
    </row>
    <row r="610" hidden="1" spans="1:20">
      <c r="A610">
        <v>189</v>
      </c>
      <c r="B610">
        <v>193</v>
      </c>
      <c r="C610" t="s">
        <v>567</v>
      </c>
      <c r="D610" s="1">
        <v>0</v>
      </c>
      <c r="E610" s="1">
        <v>4.85640555660672</v>
      </c>
      <c r="F610" s="1">
        <v>40.3599784481428</v>
      </c>
      <c r="G610" s="1">
        <v>24.9427322478167</v>
      </c>
      <c r="H610" s="1">
        <v>0</v>
      </c>
      <c r="I610" s="1">
        <v>4.55948477951461</v>
      </c>
      <c r="J610" s="1">
        <f t="shared" si="73"/>
        <v>1</v>
      </c>
      <c r="K610" s="1">
        <f t="shared" si="74"/>
        <v>1</v>
      </c>
      <c r="L610" s="1">
        <f t="shared" si="75"/>
        <v>0</v>
      </c>
      <c r="M610" s="1">
        <f>AVERAGE(D610:I610)</f>
        <v>12.4531001720135</v>
      </c>
      <c r="N610">
        <f t="shared" si="76"/>
        <v>1.53264359633923</v>
      </c>
      <c r="O610" s="2">
        <f t="shared" si="80"/>
        <v>1.53264359633923</v>
      </c>
      <c r="P610">
        <f>_xlfn.F.TEST(D610:F610,G610:I610)</f>
        <v>0.533010909272259</v>
      </c>
      <c r="Q610">
        <f>_xlfn.T.TEST(D610:F610,G610:I610,2,2)</f>
        <v>0.74215449480839</v>
      </c>
      <c r="R610">
        <f t="shared" si="77"/>
        <v>0.61602224913388</v>
      </c>
      <c r="S610">
        <f t="shared" si="78"/>
        <v>0.129505677930479</v>
      </c>
      <c r="T610">
        <f t="shared" si="79"/>
        <v>0.61602224913388</v>
      </c>
    </row>
    <row r="611" hidden="1" spans="1:20">
      <c r="A611">
        <v>637</v>
      </c>
      <c r="B611">
        <v>957</v>
      </c>
      <c r="C611" t="s">
        <v>568</v>
      </c>
      <c r="D611" s="1">
        <v>0</v>
      </c>
      <c r="E611" s="1">
        <v>0</v>
      </c>
      <c r="F611" s="1">
        <v>5.45405114164092</v>
      </c>
      <c r="G611" s="1">
        <v>0</v>
      </c>
      <c r="H611" s="1">
        <v>0</v>
      </c>
      <c r="I611" s="1">
        <v>8.35905542911012</v>
      </c>
      <c r="J611" s="1">
        <f t="shared" si="73"/>
        <v>2</v>
      </c>
      <c r="K611" s="1">
        <f t="shared" si="74"/>
        <v>2</v>
      </c>
      <c r="L611" s="1">
        <f t="shared" si="75"/>
        <v>0</v>
      </c>
      <c r="M611" s="1">
        <f>AVERAGE(D611:I611)</f>
        <v>2.30218442845851</v>
      </c>
      <c r="N611">
        <f t="shared" si="76"/>
        <v>0.652472182759714</v>
      </c>
      <c r="O611" s="2">
        <f t="shared" si="80"/>
        <v>-1.53263238866425</v>
      </c>
      <c r="P611">
        <f>_xlfn.F.TEST(D611:F611,G611:I611)</f>
        <v>0.597199961313081</v>
      </c>
      <c r="Q611">
        <f>_xlfn.T.TEST(D611:F611,G611:I611,2,2)</f>
        <v>0.785478746998474</v>
      </c>
      <c r="R611">
        <f t="shared" si="77"/>
        <v>-0.616011699181975</v>
      </c>
      <c r="S611">
        <f t="shared" si="78"/>
        <v>0.104865561338402</v>
      </c>
      <c r="T611">
        <f t="shared" si="79"/>
        <v>0.616011699181975</v>
      </c>
    </row>
    <row r="612" hidden="1" spans="1:20">
      <c r="A612">
        <v>35</v>
      </c>
      <c r="B612">
        <v>61</v>
      </c>
      <c r="C612" t="s">
        <v>569</v>
      </c>
      <c r="D612" s="1">
        <v>16.4414927155215</v>
      </c>
      <c r="E612" s="1">
        <v>28.167152228319</v>
      </c>
      <c r="F612" s="1">
        <v>18.5437738815791</v>
      </c>
      <c r="G612" s="1">
        <v>9.97709289912666</v>
      </c>
      <c r="H612" s="1">
        <v>22.9007935073562</v>
      </c>
      <c r="I612" s="1">
        <v>8.35905542911012</v>
      </c>
      <c r="J612" s="1">
        <f t="shared" si="73"/>
        <v>0</v>
      </c>
      <c r="K612" s="1">
        <f t="shared" si="74"/>
        <v>0</v>
      </c>
      <c r="L612" s="1">
        <f t="shared" si="75"/>
        <v>2</v>
      </c>
      <c r="N612">
        <f t="shared" si="76"/>
        <v>1.53145252810456</v>
      </c>
      <c r="O612" s="2">
        <f t="shared" si="80"/>
        <v>1.53145252810456</v>
      </c>
      <c r="P612">
        <f>_xlfn.F.TEST(D612:F612,G612:I612)</f>
        <v>0.761895991977579</v>
      </c>
      <c r="Q612">
        <f>_xlfn.T.TEST(D612:F612,G612:I612,2,2)</f>
        <v>0.279724857938778</v>
      </c>
      <c r="R612">
        <f t="shared" si="77"/>
        <v>0.614900647035071</v>
      </c>
      <c r="S612">
        <f t="shared" si="78"/>
        <v>0.553268938040534</v>
      </c>
      <c r="T612">
        <f t="shared" si="79"/>
        <v>0.614900647035071</v>
      </c>
    </row>
    <row r="613" hidden="1" spans="1:20">
      <c r="A613">
        <v>6</v>
      </c>
      <c r="B613">
        <v>4</v>
      </c>
      <c r="C613" t="s">
        <v>570</v>
      </c>
      <c r="D613" s="1">
        <v>0</v>
      </c>
      <c r="E613" s="1">
        <v>12.6266544471775</v>
      </c>
      <c r="F613" s="1">
        <v>6.54486136996911</v>
      </c>
      <c r="G613" s="1">
        <v>10.8085173073872</v>
      </c>
      <c r="H613" s="1">
        <v>14.7219386833004</v>
      </c>
      <c r="I613" s="1">
        <v>3.79957064959551</v>
      </c>
      <c r="J613" s="1">
        <f t="shared" si="73"/>
        <v>1</v>
      </c>
      <c r="K613" s="1">
        <f t="shared" si="74"/>
        <v>0</v>
      </c>
      <c r="L613" s="1">
        <f t="shared" si="75"/>
        <v>1</v>
      </c>
      <c r="N613">
        <f t="shared" si="76"/>
        <v>0.653648087411405</v>
      </c>
      <c r="O613" s="2">
        <f t="shared" si="80"/>
        <v>-1.52987520235885</v>
      </c>
      <c r="P613">
        <f>_xlfn.F.TEST(D613:F613,G613:I613)</f>
        <v>0.868751146588399</v>
      </c>
      <c r="Q613">
        <f>_xlfn.T.TEST(D613:F613,G613:I613,2,2)</f>
        <v>0.523333019229456</v>
      </c>
      <c r="R613">
        <f t="shared" si="77"/>
        <v>-0.61341397168834</v>
      </c>
      <c r="S613">
        <f t="shared" si="78"/>
        <v>0.2812218629734</v>
      </c>
      <c r="T613">
        <f t="shared" si="79"/>
        <v>0.61341397168834</v>
      </c>
    </row>
    <row r="614" hidden="1" spans="1:20">
      <c r="A614">
        <v>152</v>
      </c>
      <c r="B614">
        <v>268</v>
      </c>
      <c r="C614" t="s">
        <v>571</v>
      </c>
      <c r="D614" s="1">
        <v>87.6879611494481</v>
      </c>
      <c r="E614" s="1">
        <v>64.1045533472087</v>
      </c>
      <c r="F614" s="1">
        <v>63.2669932430347</v>
      </c>
      <c r="G614" s="1">
        <v>77.3224699682316</v>
      </c>
      <c r="H614" s="1">
        <v>35.9869612258454</v>
      </c>
      <c r="I614" s="1">
        <v>27.3569086770877</v>
      </c>
      <c r="J614" s="1">
        <f t="shared" si="73"/>
        <v>0</v>
      </c>
      <c r="K614" s="1">
        <f t="shared" si="74"/>
        <v>0</v>
      </c>
      <c r="L614" s="1">
        <f t="shared" si="75"/>
        <v>2</v>
      </c>
      <c r="N614">
        <f t="shared" si="76"/>
        <v>1.52886261160035</v>
      </c>
      <c r="O614" s="2">
        <f t="shared" si="80"/>
        <v>1.52886261160035</v>
      </c>
      <c r="P614">
        <f>_xlfn.F.TEST(D614:F614,G614:I614)</f>
        <v>0.424545894724715</v>
      </c>
      <c r="Q614">
        <f>_xlfn.T.TEST(D614:F614,G614:I614,2,2)</f>
        <v>0.226651170060566</v>
      </c>
      <c r="R614">
        <f t="shared" si="77"/>
        <v>0.612458767412616</v>
      </c>
      <c r="S614">
        <f t="shared" si="78"/>
        <v>0.644642034604254</v>
      </c>
      <c r="T614">
        <f t="shared" si="79"/>
        <v>0.612458767412616</v>
      </c>
    </row>
    <row r="615" hidden="1" spans="1:20">
      <c r="A615">
        <v>70</v>
      </c>
      <c r="B615">
        <v>56</v>
      </c>
      <c r="C615" t="s">
        <v>572</v>
      </c>
      <c r="D615" s="1">
        <v>12.7878276676278</v>
      </c>
      <c r="E615" s="1">
        <v>7.77024889057075</v>
      </c>
      <c r="F615" s="1">
        <v>16.3621534249228</v>
      </c>
      <c r="G615" s="1">
        <v>12.4713661239083</v>
      </c>
      <c r="H615" s="1">
        <v>4.08942741202789</v>
      </c>
      <c r="I615" s="1">
        <v>7.59914129919102</v>
      </c>
      <c r="J615" s="1">
        <f t="shared" si="73"/>
        <v>0</v>
      </c>
      <c r="K615" s="1">
        <f t="shared" si="74"/>
        <v>0</v>
      </c>
      <c r="L615" s="1">
        <f t="shared" si="75"/>
        <v>2</v>
      </c>
      <c r="N615">
        <f t="shared" si="76"/>
        <v>1.52815933631747</v>
      </c>
      <c r="O615" s="2">
        <f t="shared" si="80"/>
        <v>1.52815933631747</v>
      </c>
      <c r="P615">
        <f>_xlfn.F.TEST(D615:F615,G615:I615)</f>
        <v>0.974967880358958</v>
      </c>
      <c r="Q615">
        <f>_xlfn.T.TEST(D615:F615,G615:I615,2,2)</f>
        <v>0.288803381516656</v>
      </c>
      <c r="R615">
        <f t="shared" si="77"/>
        <v>0.611794976443381</v>
      </c>
      <c r="S615">
        <f t="shared" si="78"/>
        <v>0.539397726042057</v>
      </c>
      <c r="T615">
        <f t="shared" si="79"/>
        <v>0.611794976443381</v>
      </c>
    </row>
    <row r="616" hidden="1" spans="1:20">
      <c r="A616">
        <v>203</v>
      </c>
      <c r="B616">
        <v>349</v>
      </c>
      <c r="C616" t="s">
        <v>573</v>
      </c>
      <c r="D616" s="1">
        <v>14603.699196431</v>
      </c>
      <c r="E616" s="1">
        <v>18551.4692262377</v>
      </c>
      <c r="F616" s="1">
        <v>27022.0963812599</v>
      </c>
      <c r="G616" s="1">
        <v>12688.3678944643</v>
      </c>
      <c r="H616" s="1">
        <v>10823.4875314142</v>
      </c>
      <c r="I616" s="1">
        <v>15881.4454011793</v>
      </c>
      <c r="J616" s="1">
        <f t="shared" si="73"/>
        <v>0</v>
      </c>
      <c r="K616" s="1">
        <f t="shared" si="74"/>
        <v>0</v>
      </c>
      <c r="L616" s="1">
        <f t="shared" si="75"/>
        <v>2</v>
      </c>
      <c r="N616">
        <f t="shared" si="76"/>
        <v>1.52760148402175</v>
      </c>
      <c r="O616" s="2">
        <f t="shared" si="80"/>
        <v>1.52760148402175</v>
      </c>
      <c r="P616">
        <f>_xlfn.F.TEST(D616:F616,G616:I616)</f>
        <v>0.279594998645062</v>
      </c>
      <c r="Q616">
        <f>_xlfn.T.TEST(D616:F616,G616:I616,2,2)</f>
        <v>0.154288011659108</v>
      </c>
      <c r="R616">
        <f t="shared" si="77"/>
        <v>0.611268226611278</v>
      </c>
      <c r="S616">
        <f t="shared" si="78"/>
        <v>0.811667817764237</v>
      </c>
      <c r="T616">
        <f t="shared" si="79"/>
        <v>0.611268226611278</v>
      </c>
    </row>
    <row r="617" hidden="1" spans="1:20">
      <c r="A617">
        <v>201</v>
      </c>
      <c r="B617">
        <v>345</v>
      </c>
      <c r="C617" t="s">
        <v>574</v>
      </c>
      <c r="D617" s="1">
        <v>0</v>
      </c>
      <c r="E617" s="1">
        <v>5.82768666792806</v>
      </c>
      <c r="F617" s="1">
        <v>15.2713431965946</v>
      </c>
      <c r="G617" s="1">
        <v>10.8085173073872</v>
      </c>
      <c r="H617" s="1">
        <v>12.2682822360837</v>
      </c>
      <c r="I617" s="1">
        <v>9.11896955902922</v>
      </c>
      <c r="J617" s="1">
        <f t="shared" si="73"/>
        <v>1</v>
      </c>
      <c r="K617" s="1">
        <f t="shared" si="74"/>
        <v>0</v>
      </c>
      <c r="L617" s="1">
        <f t="shared" si="75"/>
        <v>1</v>
      </c>
      <c r="N617">
        <f t="shared" si="76"/>
        <v>0.655335482042709</v>
      </c>
      <c r="O617" s="2">
        <f t="shared" si="80"/>
        <v>-1.5259359937035</v>
      </c>
      <c r="P617">
        <f>_xlfn.F.TEST(D617:F617,G617:I617)</f>
        <v>0.0802864240917618</v>
      </c>
      <c r="Q617">
        <f>_xlfn.T.TEST(D617:F617,G617:I617,2,2)</f>
        <v>0.461090367450326</v>
      </c>
      <c r="R617">
        <f t="shared" si="77"/>
        <v>-0.609694448736542</v>
      </c>
      <c r="S617">
        <f t="shared" si="78"/>
        <v>0.336213950447838</v>
      </c>
      <c r="T617">
        <f t="shared" si="79"/>
        <v>0.609694448736542</v>
      </c>
    </row>
    <row r="618" hidden="1" spans="1:20">
      <c r="A618">
        <v>98</v>
      </c>
      <c r="B618">
        <v>103</v>
      </c>
      <c r="C618" t="s">
        <v>575</v>
      </c>
      <c r="D618" s="1">
        <v>13.7012439296013</v>
      </c>
      <c r="E618" s="1">
        <v>6.79896777924941</v>
      </c>
      <c r="F618" s="1">
        <v>7.0902664841332</v>
      </c>
      <c r="G618" s="1">
        <v>7.06710747021472</v>
      </c>
      <c r="H618" s="1">
        <v>5.31625563563625</v>
      </c>
      <c r="I618" s="1">
        <v>5.69935597439326</v>
      </c>
      <c r="J618" s="1">
        <f t="shared" si="73"/>
        <v>0</v>
      </c>
      <c r="K618" s="1">
        <f t="shared" si="74"/>
        <v>0</v>
      </c>
      <c r="L618" s="1">
        <f t="shared" si="75"/>
        <v>2</v>
      </c>
      <c r="N618">
        <f t="shared" si="76"/>
        <v>1.52579255755442</v>
      </c>
      <c r="O618" s="2">
        <f t="shared" si="80"/>
        <v>1.52579255755442</v>
      </c>
      <c r="P618">
        <f>_xlfn.F.TEST(D618:F618,G618:I618)</f>
        <v>0.105331394636396</v>
      </c>
      <c r="Q618">
        <f>_xlfn.T.TEST(D618:F618,G618:I618,2,2)</f>
        <v>0.242933690390107</v>
      </c>
      <c r="R618">
        <f t="shared" si="77"/>
        <v>0.609558830762901</v>
      </c>
      <c r="S618">
        <f t="shared" si="78"/>
        <v>0.614512252441029</v>
      </c>
      <c r="T618">
        <f t="shared" si="79"/>
        <v>0.609558830762901</v>
      </c>
    </row>
    <row r="619" hidden="1" spans="1:20">
      <c r="A619">
        <v>314</v>
      </c>
      <c r="B619">
        <v>534</v>
      </c>
      <c r="C619" t="s">
        <v>576</v>
      </c>
      <c r="D619" s="1">
        <v>98.6489562931291</v>
      </c>
      <c r="E619" s="1">
        <v>68.9609589038154</v>
      </c>
      <c r="F619" s="1">
        <v>52.3588909597528</v>
      </c>
      <c r="G619" s="1">
        <v>103.096626624309</v>
      </c>
      <c r="H619" s="1">
        <v>116.139738501592</v>
      </c>
      <c r="I619" s="1">
        <v>116.266861877623</v>
      </c>
      <c r="J619" s="1">
        <f t="shared" si="73"/>
        <v>0</v>
      </c>
      <c r="K619" s="1">
        <f t="shared" si="74"/>
        <v>0</v>
      </c>
      <c r="L619" s="1">
        <f t="shared" si="75"/>
        <v>2</v>
      </c>
      <c r="N619">
        <f t="shared" si="76"/>
        <v>0.655638421487931</v>
      </c>
      <c r="O619" s="2">
        <f t="shared" si="80"/>
        <v>-1.52523093099175</v>
      </c>
      <c r="P619">
        <f>_xlfn.F.TEST(D619:F619,G619:I619)</f>
        <v>0.188613301613082</v>
      </c>
      <c r="Q619">
        <f>_xlfn.T.TEST(D619:F619,G619:I619,2,2)</f>
        <v>0.0537083772661751</v>
      </c>
      <c r="R619">
        <f t="shared" si="77"/>
        <v>-0.609027693674654</v>
      </c>
      <c r="S619">
        <f t="shared" si="78"/>
        <v>1.26995796911011</v>
      </c>
      <c r="T619">
        <f t="shared" si="79"/>
        <v>0.609027693674654</v>
      </c>
    </row>
    <row r="620" hidden="1" spans="1:20">
      <c r="A620">
        <v>137</v>
      </c>
      <c r="B620">
        <v>242</v>
      </c>
      <c r="C620" t="s">
        <v>577</v>
      </c>
      <c r="D620" s="1">
        <v>20.0951577634152</v>
      </c>
      <c r="E620" s="1">
        <v>32.0522766736043</v>
      </c>
      <c r="F620" s="1">
        <v>37.0875477631583</v>
      </c>
      <c r="G620" s="1">
        <v>37.414098371725</v>
      </c>
      <c r="H620" s="1">
        <v>51.5267853915514</v>
      </c>
      <c r="I620" s="1">
        <v>47.1146760549843</v>
      </c>
      <c r="J620" s="1">
        <f t="shared" si="73"/>
        <v>0</v>
      </c>
      <c r="K620" s="1">
        <f t="shared" si="74"/>
        <v>0</v>
      </c>
      <c r="L620" s="1">
        <f t="shared" si="75"/>
        <v>2</v>
      </c>
      <c r="N620">
        <f t="shared" si="76"/>
        <v>0.655871633025328</v>
      </c>
      <c r="O620" s="2">
        <f t="shared" si="80"/>
        <v>-1.52468859704652</v>
      </c>
      <c r="P620">
        <f>_xlfn.F.TEST(D620:F620,G620:I620)</f>
        <v>0.812507925701702</v>
      </c>
      <c r="Q620">
        <f>_xlfn.T.TEST(D620:F620,G620:I620,2,2)</f>
        <v>0.0754540130393724</v>
      </c>
      <c r="R620">
        <f t="shared" si="77"/>
        <v>-0.608514616202058</v>
      </c>
      <c r="S620">
        <f t="shared" si="78"/>
        <v>1.1223176572203</v>
      </c>
      <c r="T620">
        <f t="shared" si="79"/>
        <v>0.608514616202058</v>
      </c>
    </row>
    <row r="621" hidden="1" spans="1:20">
      <c r="A621">
        <v>354</v>
      </c>
      <c r="B621">
        <v>354</v>
      </c>
      <c r="C621" t="s">
        <v>578</v>
      </c>
      <c r="D621" s="1">
        <v>0</v>
      </c>
      <c r="E621" s="1">
        <v>0</v>
      </c>
      <c r="F621" s="1">
        <v>5.45405114164092</v>
      </c>
      <c r="G621" s="1">
        <v>8.31424408260555</v>
      </c>
      <c r="H621" s="1">
        <v>0</v>
      </c>
      <c r="I621" s="1">
        <v>0</v>
      </c>
      <c r="J621" s="1">
        <f t="shared" si="73"/>
        <v>2</v>
      </c>
      <c r="K621" s="1">
        <f t="shared" si="74"/>
        <v>2</v>
      </c>
      <c r="L621" s="1">
        <f t="shared" si="75"/>
        <v>0</v>
      </c>
      <c r="M621" s="1">
        <f>AVERAGE(D621:I621)</f>
        <v>2.29471587070774</v>
      </c>
      <c r="N621">
        <f t="shared" si="76"/>
        <v>0.655988817197643</v>
      </c>
      <c r="O621" s="2">
        <f t="shared" si="80"/>
        <v>-1.52441623055704</v>
      </c>
      <c r="P621">
        <f>_xlfn.F.TEST(D621:F621,G621:I621)</f>
        <v>0.60171280365835</v>
      </c>
      <c r="Q621">
        <f>_xlfn.T.TEST(D621:F621,G621:I621,2,2)</f>
        <v>0.787906436850944</v>
      </c>
      <c r="R621">
        <f t="shared" si="77"/>
        <v>-0.608256873810798</v>
      </c>
      <c r="S621">
        <f t="shared" si="78"/>
        <v>0.103525351510282</v>
      </c>
      <c r="T621">
        <f t="shared" si="79"/>
        <v>0.608256873810798</v>
      </c>
    </row>
    <row r="622" hidden="1" spans="1:20">
      <c r="A622">
        <v>4</v>
      </c>
      <c r="B622">
        <v>5</v>
      </c>
      <c r="C622" t="s">
        <v>579</v>
      </c>
      <c r="D622" s="1">
        <v>4011.72422258725</v>
      </c>
      <c r="E622" s="1">
        <v>2975.03404397728</v>
      </c>
      <c r="F622" s="1">
        <v>2980.0935437926</v>
      </c>
      <c r="G622" s="1">
        <v>2309.69700614782</v>
      </c>
      <c r="H622" s="1">
        <v>2042.26004956673</v>
      </c>
      <c r="I622" s="1">
        <v>2187.03286590717</v>
      </c>
      <c r="J622" s="1">
        <f t="shared" si="73"/>
        <v>0</v>
      </c>
      <c r="K622" s="1">
        <f t="shared" si="74"/>
        <v>0</v>
      </c>
      <c r="L622" s="1">
        <f t="shared" si="75"/>
        <v>2</v>
      </c>
      <c r="N622">
        <f t="shared" si="76"/>
        <v>1.52421886710681</v>
      </c>
      <c r="O622" s="2">
        <f t="shared" si="80"/>
        <v>1.52421886710681</v>
      </c>
      <c r="P622">
        <f>_xlfn.F.TEST(D622:F622,G622:I622)</f>
        <v>0.0957277249802385</v>
      </c>
      <c r="Q622">
        <f>_xlfn.T.TEST(D622:F622,G622:I622,2,2)</f>
        <v>0.0318452853625568</v>
      </c>
      <c r="R622">
        <f t="shared" si="77"/>
        <v>0.608070078564949</v>
      </c>
      <c r="S622">
        <f t="shared" si="78"/>
        <v>1.49695485508956</v>
      </c>
      <c r="T622">
        <f t="shared" si="79"/>
        <v>0.608070078564949</v>
      </c>
    </row>
    <row r="623" hidden="1" spans="1:20">
      <c r="A623">
        <v>138</v>
      </c>
      <c r="B623">
        <v>243</v>
      </c>
      <c r="C623" t="s">
        <v>580</v>
      </c>
      <c r="D623" s="1">
        <v>42.0171480507772</v>
      </c>
      <c r="E623" s="1">
        <v>26.2245900056763</v>
      </c>
      <c r="F623" s="1">
        <v>58.9037523297219</v>
      </c>
      <c r="G623" s="1">
        <v>54.0425865369361</v>
      </c>
      <c r="H623" s="1">
        <v>78.5170063109355</v>
      </c>
      <c r="I623" s="1">
        <v>60.033216263609</v>
      </c>
      <c r="J623" s="1">
        <f t="shared" si="73"/>
        <v>0</v>
      </c>
      <c r="K623" s="1">
        <f t="shared" si="74"/>
        <v>0</v>
      </c>
      <c r="L623" s="1">
        <f t="shared" si="75"/>
        <v>2</v>
      </c>
      <c r="N623">
        <f t="shared" si="76"/>
        <v>0.660177765580948</v>
      </c>
      <c r="O623" s="2">
        <f t="shared" si="80"/>
        <v>-1.51474353141841</v>
      </c>
      <c r="P623">
        <f>_xlfn.F.TEST(D623:F623,G623:I623)</f>
        <v>0.757290252224278</v>
      </c>
      <c r="Q623">
        <f>_xlfn.T.TEST(D623:F623,G623:I623,2,2)</f>
        <v>0.14245478839772</v>
      </c>
      <c r="R623">
        <f t="shared" si="77"/>
        <v>-0.599073544673282</v>
      </c>
      <c r="S623">
        <f t="shared" si="78"/>
        <v>0.846322948040822</v>
      </c>
      <c r="T623">
        <f t="shared" si="79"/>
        <v>0.599073544673282</v>
      </c>
    </row>
    <row r="624" hidden="1" spans="1:20">
      <c r="A624">
        <v>204</v>
      </c>
      <c r="B624">
        <v>350</v>
      </c>
      <c r="C624" t="s">
        <v>581</v>
      </c>
      <c r="D624" s="1">
        <v>1055.90919884127</v>
      </c>
      <c r="E624" s="1">
        <v>1488.0026625443</v>
      </c>
      <c r="F624" s="1">
        <v>1411.50843545667</v>
      </c>
      <c r="G624" s="1">
        <v>1869.04206976973</v>
      </c>
      <c r="H624" s="1">
        <v>1888.49757887448</v>
      </c>
      <c r="I624" s="1">
        <v>2226.54840066297</v>
      </c>
      <c r="J624" s="1">
        <f t="shared" si="73"/>
        <v>0</v>
      </c>
      <c r="K624" s="1">
        <f t="shared" si="74"/>
        <v>0</v>
      </c>
      <c r="L624" s="1">
        <f t="shared" si="75"/>
        <v>2</v>
      </c>
      <c r="N624">
        <f t="shared" si="76"/>
        <v>0.660989655274238</v>
      </c>
      <c r="O624" s="2">
        <f t="shared" si="80"/>
        <v>-1.51288298087677</v>
      </c>
      <c r="P624">
        <f>_xlfn.F.TEST(D624:F624,G624:I624)</f>
        <v>0.863681644559009</v>
      </c>
      <c r="Q624">
        <f>_xlfn.T.TEST(D624:F624,G624:I624,2,2)</f>
        <v>0.018637491536189</v>
      </c>
      <c r="R624">
        <f t="shared" si="77"/>
        <v>-0.597300401673822</v>
      </c>
      <c r="S624">
        <f t="shared" si="78"/>
        <v>1.72961254076429</v>
      </c>
      <c r="T624">
        <f t="shared" si="79"/>
        <v>0.597300401673822</v>
      </c>
    </row>
    <row r="625" hidden="1" spans="1:20">
      <c r="A625">
        <v>478</v>
      </c>
      <c r="B625">
        <v>766</v>
      </c>
      <c r="C625" t="s">
        <v>582</v>
      </c>
      <c r="D625" s="1">
        <v>465.842293606443</v>
      </c>
      <c r="E625" s="1">
        <v>325.37917229265</v>
      </c>
      <c r="F625" s="1">
        <v>305.426863931892</v>
      </c>
      <c r="G625" s="1">
        <v>270.21293268468</v>
      </c>
      <c r="H625" s="1">
        <v>230.643706038373</v>
      </c>
      <c r="I625" s="1">
        <v>224.174668326135</v>
      </c>
      <c r="J625" s="1">
        <f t="shared" si="73"/>
        <v>0</v>
      </c>
      <c r="K625" s="1">
        <f t="shared" si="74"/>
        <v>0</v>
      </c>
      <c r="L625" s="1">
        <f t="shared" si="75"/>
        <v>2</v>
      </c>
      <c r="N625">
        <f t="shared" si="76"/>
        <v>1.51255307070014</v>
      </c>
      <c r="O625" s="2">
        <f t="shared" si="80"/>
        <v>1.51255307070014</v>
      </c>
      <c r="P625">
        <f>_xlfn.F.TEST(D625:F625,G625:I625)</f>
        <v>0.150321846870541</v>
      </c>
      <c r="Q625">
        <f>_xlfn.T.TEST(D625:F625,G625:I625,2,2)</f>
        <v>0.0776585541854513</v>
      </c>
      <c r="R625">
        <f t="shared" si="77"/>
        <v>0.596985762878262</v>
      </c>
      <c r="S625">
        <f t="shared" si="78"/>
        <v>1.1098106992281</v>
      </c>
      <c r="T625">
        <f t="shared" si="79"/>
        <v>0.596985762878262</v>
      </c>
    </row>
    <row r="626" hidden="1" spans="1:20">
      <c r="A626">
        <v>5</v>
      </c>
      <c r="B626">
        <v>5</v>
      </c>
      <c r="C626" t="s">
        <v>583</v>
      </c>
      <c r="D626" s="1">
        <v>65.765970862086</v>
      </c>
      <c r="E626" s="1">
        <v>77.7024889057075</v>
      </c>
      <c r="F626" s="1">
        <v>21.8162045665637</v>
      </c>
      <c r="G626" s="1">
        <v>74.82819674345</v>
      </c>
      <c r="H626" s="1">
        <v>121.864936878431</v>
      </c>
      <c r="I626" s="1">
        <v>53.1939890943371</v>
      </c>
      <c r="J626" s="1">
        <f t="shared" si="73"/>
        <v>0</v>
      </c>
      <c r="K626" s="1">
        <f t="shared" si="74"/>
        <v>0</v>
      </c>
      <c r="L626" s="1">
        <f t="shared" si="75"/>
        <v>2</v>
      </c>
      <c r="N626">
        <f t="shared" si="76"/>
        <v>0.661437302321741</v>
      </c>
      <c r="O626" s="2">
        <f t="shared" si="80"/>
        <v>-1.51185909305365</v>
      </c>
      <c r="P626">
        <f>_xlfn.F.TEST(D626:F626,G626:I626)</f>
        <v>0.825398171675632</v>
      </c>
      <c r="Q626">
        <f>_xlfn.T.TEST(D626:F626,G626:I626,2,2)</f>
        <v>0.346425797851195</v>
      </c>
      <c r="R626">
        <f t="shared" si="77"/>
        <v>-0.596323685044659</v>
      </c>
      <c r="S626">
        <f t="shared" si="78"/>
        <v>0.460389774139562</v>
      </c>
      <c r="T626">
        <f t="shared" si="79"/>
        <v>0.596323685044659</v>
      </c>
    </row>
    <row r="627" hidden="1" spans="1:20">
      <c r="A627">
        <v>330</v>
      </c>
      <c r="B627">
        <v>560</v>
      </c>
      <c r="C627" t="s">
        <v>584</v>
      </c>
      <c r="D627" s="1">
        <v>10111.5180200457</v>
      </c>
      <c r="E627" s="1">
        <v>14132.1401697255</v>
      </c>
      <c r="F627" s="1">
        <v>7827.65419848305</v>
      </c>
      <c r="G627" s="1">
        <v>15611.6561139084</v>
      </c>
      <c r="H627" s="1">
        <v>17248.3869384512</v>
      </c>
      <c r="I627" s="1">
        <v>15390.5408732516</v>
      </c>
      <c r="J627" s="1">
        <f t="shared" si="73"/>
        <v>0</v>
      </c>
      <c r="K627" s="1">
        <f t="shared" si="74"/>
        <v>0</v>
      </c>
      <c r="L627" s="1">
        <f t="shared" si="75"/>
        <v>2</v>
      </c>
      <c r="N627">
        <f t="shared" si="76"/>
        <v>0.664682368149143</v>
      </c>
      <c r="O627" s="2">
        <f t="shared" si="80"/>
        <v>-1.50447800019816</v>
      </c>
      <c r="P627">
        <f>_xlfn.F.TEST(D627:F627,G627:I627)</f>
        <v>0.183616547169454</v>
      </c>
      <c r="Q627">
        <f>_xlfn.T.TEST(D627:F627,G627:I627,2,2)</f>
        <v>0.0493643045249502</v>
      </c>
      <c r="R627">
        <f t="shared" si="77"/>
        <v>-0.589263010468476</v>
      </c>
      <c r="S627">
        <f t="shared" si="78"/>
        <v>1.30658697721784</v>
      </c>
      <c r="T627">
        <f t="shared" si="79"/>
        <v>0.589263010468476</v>
      </c>
    </row>
    <row r="628" hidden="1" spans="1:20">
      <c r="A628">
        <v>120</v>
      </c>
      <c r="B628">
        <v>213</v>
      </c>
      <c r="C628" t="s">
        <v>585</v>
      </c>
      <c r="D628" s="1">
        <v>25.5756553352557</v>
      </c>
      <c r="E628" s="1">
        <v>14.5692166698202</v>
      </c>
      <c r="F628" s="1">
        <v>33.8151170781737</v>
      </c>
      <c r="G628" s="1">
        <v>13.3027905321689</v>
      </c>
      <c r="H628" s="1">
        <v>23.7186789897618</v>
      </c>
      <c r="I628" s="1">
        <v>12.1586260787056</v>
      </c>
      <c r="J628" s="1">
        <f t="shared" si="73"/>
        <v>0</v>
      </c>
      <c r="K628" s="1">
        <f t="shared" si="74"/>
        <v>0</v>
      </c>
      <c r="L628" s="1">
        <f t="shared" si="75"/>
        <v>2</v>
      </c>
      <c r="N628">
        <f t="shared" si="76"/>
        <v>1.50386021377097</v>
      </c>
      <c r="O628" s="2">
        <f t="shared" si="80"/>
        <v>1.50386021377097</v>
      </c>
      <c r="P628">
        <f>_xlfn.F.TEST(D628:F628,G628:I628)</f>
        <v>0.606411341744568</v>
      </c>
      <c r="Q628">
        <f>_xlfn.T.TEST(D628:F628,G628:I628,2,2)</f>
        <v>0.283820370517627</v>
      </c>
      <c r="R628">
        <f t="shared" si="77"/>
        <v>0.588670472419911</v>
      </c>
      <c r="S628">
        <f t="shared" si="78"/>
        <v>0.546956437328466</v>
      </c>
      <c r="T628">
        <f t="shared" si="79"/>
        <v>0.588670472419911</v>
      </c>
    </row>
    <row r="629" hidden="1" spans="1:20">
      <c r="A629">
        <v>98</v>
      </c>
      <c r="B629">
        <v>104</v>
      </c>
      <c r="C629" t="s">
        <v>586</v>
      </c>
      <c r="D629" s="1">
        <v>16.4414927155215</v>
      </c>
      <c r="E629" s="1">
        <v>11.6553733358561</v>
      </c>
      <c r="F629" s="1">
        <v>10.9081022832818</v>
      </c>
      <c r="G629" s="1">
        <v>14.96563934869</v>
      </c>
      <c r="H629" s="1">
        <v>4.90731289443347</v>
      </c>
      <c r="I629" s="1">
        <v>6.07931303935281</v>
      </c>
      <c r="J629" s="1">
        <f t="shared" si="73"/>
        <v>0</v>
      </c>
      <c r="K629" s="1">
        <f t="shared" si="74"/>
        <v>0</v>
      </c>
      <c r="L629" s="1">
        <f t="shared" si="75"/>
        <v>2</v>
      </c>
      <c r="N629">
        <f t="shared" si="76"/>
        <v>1.5029504326544</v>
      </c>
      <c r="O629" s="2">
        <f t="shared" si="80"/>
        <v>1.5029504326544</v>
      </c>
      <c r="P629">
        <f>_xlfn.F.TEST(D629:F629,G629:I629)</f>
        <v>0.459126680970593</v>
      </c>
      <c r="Q629">
        <f>_xlfn.T.TEST(D629:F629,G629:I629,2,2)</f>
        <v>0.29543705558443</v>
      </c>
      <c r="R629">
        <f t="shared" si="77"/>
        <v>0.587797429917691</v>
      </c>
      <c r="S629">
        <f t="shared" si="78"/>
        <v>0.529535033646432</v>
      </c>
      <c r="T629">
        <f t="shared" si="79"/>
        <v>0.587797429917691</v>
      </c>
    </row>
    <row r="630" hidden="1" spans="1:20">
      <c r="A630">
        <v>50</v>
      </c>
      <c r="B630">
        <v>89</v>
      </c>
      <c r="C630" t="s">
        <v>587</v>
      </c>
      <c r="D630" s="1">
        <v>10.960995143681</v>
      </c>
      <c r="E630" s="1">
        <v>12.6266544471775</v>
      </c>
      <c r="F630" s="1">
        <v>45.8140295897837</v>
      </c>
      <c r="G630" s="1">
        <v>12.4713661239083</v>
      </c>
      <c r="H630" s="1">
        <v>40.8942741202789</v>
      </c>
      <c r="I630" s="1">
        <v>50.9142467045798</v>
      </c>
      <c r="J630" s="1">
        <f t="shared" si="73"/>
        <v>0</v>
      </c>
      <c r="K630" s="1">
        <f t="shared" si="74"/>
        <v>0</v>
      </c>
      <c r="L630" s="1">
        <f t="shared" si="75"/>
        <v>2</v>
      </c>
      <c r="N630">
        <f t="shared" si="76"/>
        <v>0.665532742807244</v>
      </c>
      <c r="O630" s="2">
        <f t="shared" si="80"/>
        <v>-1.502555675596</v>
      </c>
      <c r="P630">
        <f>_xlfn.F.TEST(D630:F630,G630:I630)</f>
        <v>0.985716061094601</v>
      </c>
      <c r="Q630">
        <f>_xlfn.T.TEST(D630:F630,G630:I630,2,2)</f>
        <v>0.51185058244306</v>
      </c>
      <c r="R630">
        <f t="shared" si="77"/>
        <v>-0.587418449451001</v>
      </c>
      <c r="S630">
        <f t="shared" si="78"/>
        <v>0.290856798186203</v>
      </c>
      <c r="T630">
        <f t="shared" si="79"/>
        <v>0.587418449451001</v>
      </c>
    </row>
    <row r="631" hidden="1" spans="1:20">
      <c r="A631">
        <v>524</v>
      </c>
      <c r="B631">
        <v>826</v>
      </c>
      <c r="C631" t="s">
        <v>588</v>
      </c>
      <c r="D631" s="1">
        <v>9.13416261973417</v>
      </c>
      <c r="E631" s="1">
        <v>0</v>
      </c>
      <c r="F631" s="1">
        <v>0</v>
      </c>
      <c r="G631" s="1">
        <v>0</v>
      </c>
      <c r="H631" s="1">
        <v>0</v>
      </c>
      <c r="I631" s="1">
        <v>6.07931303935281</v>
      </c>
      <c r="J631" s="1">
        <f t="shared" si="73"/>
        <v>2</v>
      </c>
      <c r="K631" s="1">
        <f t="shared" si="74"/>
        <v>2</v>
      </c>
      <c r="L631" s="1">
        <f t="shared" si="75"/>
        <v>0</v>
      </c>
      <c r="M631" s="1">
        <f>AVERAGE(D631:I631)</f>
        <v>2.5355792765145</v>
      </c>
      <c r="N631">
        <f t="shared" si="76"/>
        <v>1.5024991410389</v>
      </c>
      <c r="O631" s="2">
        <f t="shared" si="80"/>
        <v>1.5024991410389</v>
      </c>
      <c r="P631">
        <f>_xlfn.F.TEST(D631:F631,G631:I631)</f>
        <v>0.613967075199909</v>
      </c>
      <c r="Q631">
        <f>_xlfn.T.TEST(D631:F631,G631:I631,2,2)</f>
        <v>0.794493503407469</v>
      </c>
      <c r="R631">
        <f t="shared" si="77"/>
        <v>0.587364166164896</v>
      </c>
      <c r="S631">
        <f t="shared" si="78"/>
        <v>0.0999096496785307</v>
      </c>
      <c r="T631">
        <f t="shared" si="79"/>
        <v>0.587364166164896</v>
      </c>
    </row>
    <row r="632" hidden="1" spans="1:20">
      <c r="A632">
        <v>209</v>
      </c>
      <c r="B632">
        <v>360</v>
      </c>
      <c r="C632" t="s">
        <v>589</v>
      </c>
      <c r="D632" s="1">
        <v>275.851711115972</v>
      </c>
      <c r="E632" s="1">
        <v>286.527927839796</v>
      </c>
      <c r="F632" s="1">
        <v>329.424688955112</v>
      </c>
      <c r="G632" s="1">
        <v>547.908685043706</v>
      </c>
      <c r="H632" s="1">
        <v>449.837015323068</v>
      </c>
      <c r="I632" s="1">
        <v>341.961358463596</v>
      </c>
      <c r="J632" s="1">
        <f t="shared" si="73"/>
        <v>0</v>
      </c>
      <c r="K632" s="1">
        <f t="shared" si="74"/>
        <v>0</v>
      </c>
      <c r="L632" s="1">
        <f t="shared" si="75"/>
        <v>2</v>
      </c>
      <c r="N632">
        <f t="shared" si="76"/>
        <v>0.665671142084949</v>
      </c>
      <c r="O632" s="2">
        <f t="shared" si="80"/>
        <v>-1.50224328016969</v>
      </c>
      <c r="P632">
        <f>_xlfn.F.TEST(D632:F632,G632:I632)</f>
        <v>0.14086488144662</v>
      </c>
      <c r="Q632">
        <f>_xlfn.T.TEST(D632:F632,G632:I632,2,2)</f>
        <v>0.0727375959555114</v>
      </c>
      <c r="R632">
        <f t="shared" si="77"/>
        <v>-0.587118468426917</v>
      </c>
      <c r="S632">
        <f t="shared" si="78"/>
        <v>1.13824105687643</v>
      </c>
      <c r="T632">
        <f t="shared" si="79"/>
        <v>0.587118468426917</v>
      </c>
    </row>
    <row r="633" hidden="1" spans="1:20">
      <c r="A633">
        <v>264</v>
      </c>
      <c r="B633">
        <v>451</v>
      </c>
      <c r="C633" t="s">
        <v>590</v>
      </c>
      <c r="D633" s="1">
        <v>49.3244781465645</v>
      </c>
      <c r="E633" s="1">
        <v>51.4778989000312</v>
      </c>
      <c r="F633" s="1">
        <v>62.1761830147065</v>
      </c>
      <c r="G633" s="1">
        <v>41.5712204130277</v>
      </c>
      <c r="H633" s="1">
        <v>33.5333047786287</v>
      </c>
      <c r="I633" s="1">
        <v>33.4362217164405</v>
      </c>
      <c r="J633" s="1">
        <f t="shared" si="73"/>
        <v>0</v>
      </c>
      <c r="K633" s="1">
        <f t="shared" si="74"/>
        <v>0</v>
      </c>
      <c r="L633" s="1">
        <f t="shared" si="75"/>
        <v>2</v>
      </c>
      <c r="N633">
        <f t="shared" si="76"/>
        <v>1.50154264369766</v>
      </c>
      <c r="O633" s="2">
        <f t="shared" si="80"/>
        <v>1.50154264369766</v>
      </c>
      <c r="P633">
        <f>_xlfn.F.TEST(D633:F633,G633:I633)</f>
        <v>0.630261012717777</v>
      </c>
      <c r="Q633">
        <f>_xlfn.T.TEST(D633:F633,G633:I633,2,2)</f>
        <v>0.0194544590479133</v>
      </c>
      <c r="R633">
        <f t="shared" si="77"/>
        <v>0.586445447907064</v>
      </c>
      <c r="S633">
        <f t="shared" si="78"/>
        <v>1.71098084071593</v>
      </c>
      <c r="T633">
        <f t="shared" si="79"/>
        <v>0.586445447907064</v>
      </c>
    </row>
    <row r="634" hidden="1" spans="1:20">
      <c r="A634">
        <v>164</v>
      </c>
      <c r="B634">
        <v>167</v>
      </c>
      <c r="C634" t="s">
        <v>591</v>
      </c>
      <c r="D634" s="1">
        <v>14.6146601915747</v>
      </c>
      <c r="E634" s="1">
        <v>7.77024889057075</v>
      </c>
      <c r="F634" s="1">
        <v>9.81729205495366</v>
      </c>
      <c r="G634" s="1">
        <v>4.98854644956333</v>
      </c>
      <c r="H634" s="1">
        <v>7.3609693416502</v>
      </c>
      <c r="I634" s="1">
        <v>9.11896955902922</v>
      </c>
      <c r="J634" s="1">
        <f t="shared" si="73"/>
        <v>0</v>
      </c>
      <c r="K634" s="1">
        <f t="shared" si="74"/>
        <v>0</v>
      </c>
      <c r="L634" s="1">
        <f t="shared" si="75"/>
        <v>2</v>
      </c>
      <c r="N634">
        <f t="shared" si="76"/>
        <v>1.49997545759487</v>
      </c>
      <c r="O634" s="2">
        <f t="shared" si="80"/>
        <v>1.49997545759487</v>
      </c>
      <c r="P634">
        <f>_xlfn.F.TEST(D634:F634,G634:I634)</f>
        <v>0.516462702695773</v>
      </c>
      <c r="Q634">
        <f>_xlfn.T.TEST(D634:F634,G634:I634,2,2)</f>
        <v>0.203319756633674</v>
      </c>
      <c r="R634">
        <f t="shared" si="77"/>
        <v>0.584938895723932</v>
      </c>
      <c r="S634">
        <f t="shared" si="78"/>
        <v>0.691820418803663</v>
      </c>
      <c r="T634">
        <f t="shared" si="79"/>
        <v>0.584938895723932</v>
      </c>
    </row>
    <row r="635" hidden="1" spans="1:20">
      <c r="A635">
        <v>245</v>
      </c>
      <c r="B635">
        <v>421</v>
      </c>
      <c r="C635" t="s">
        <v>592</v>
      </c>
      <c r="D635" s="1">
        <v>2022.30360400915</v>
      </c>
      <c r="E635" s="1">
        <v>3986.13768086279</v>
      </c>
      <c r="F635" s="1">
        <v>1892.5557461494</v>
      </c>
      <c r="G635" s="1">
        <v>4281.83570254186</v>
      </c>
      <c r="H635" s="1">
        <v>3887.40969787371</v>
      </c>
      <c r="I635" s="1">
        <v>3681.78395945805</v>
      </c>
      <c r="J635" s="1">
        <f t="shared" si="73"/>
        <v>0</v>
      </c>
      <c r="K635" s="1">
        <f t="shared" si="74"/>
        <v>0</v>
      </c>
      <c r="L635" s="1">
        <f t="shared" si="75"/>
        <v>2</v>
      </c>
      <c r="N635">
        <f t="shared" si="76"/>
        <v>0.666692891486145</v>
      </c>
      <c r="O635" s="2">
        <f t="shared" si="80"/>
        <v>-1.49994099647721</v>
      </c>
      <c r="P635">
        <f>_xlfn.F.TEST(D635:F635,G635:I635)</f>
        <v>0.12659077126391</v>
      </c>
      <c r="Q635">
        <f>_xlfn.T.TEST(D635:F635,G635:I635,2,2)</f>
        <v>0.133041688670054</v>
      </c>
      <c r="R635">
        <f t="shared" si="77"/>
        <v>-0.584905750211839</v>
      </c>
      <c r="S635">
        <f t="shared" si="78"/>
        <v>0.876012251345424</v>
      </c>
      <c r="T635">
        <f t="shared" si="79"/>
        <v>0.584905750211839</v>
      </c>
    </row>
    <row r="636" hidden="1" spans="1:20">
      <c r="A636">
        <v>471</v>
      </c>
      <c r="B636">
        <v>756</v>
      </c>
      <c r="C636" t="s">
        <v>593</v>
      </c>
      <c r="D636" s="1">
        <v>12.7878276676278</v>
      </c>
      <c r="E636" s="1">
        <v>23.3107466717122</v>
      </c>
      <c r="F636" s="1">
        <v>44.7232193614555</v>
      </c>
      <c r="G636" s="1">
        <v>22.448459023035</v>
      </c>
      <c r="H636" s="1">
        <v>4.08942741202789</v>
      </c>
      <c r="I636" s="1">
        <v>27.3569086770877</v>
      </c>
      <c r="J636" s="1">
        <f t="shared" si="73"/>
        <v>0</v>
      </c>
      <c r="K636" s="1">
        <f t="shared" si="74"/>
        <v>0</v>
      </c>
      <c r="L636" s="1">
        <f t="shared" si="75"/>
        <v>2</v>
      </c>
      <c r="N636">
        <f t="shared" si="76"/>
        <v>1.49962150394323</v>
      </c>
      <c r="O636" s="2">
        <f t="shared" si="80"/>
        <v>1.49962150394323</v>
      </c>
      <c r="P636">
        <f>_xlfn.F.TEST(D636:F636,G636:I636)</f>
        <v>0.724447108720583</v>
      </c>
      <c r="Q636">
        <f>_xlfn.T.TEST(D636:F636,G636:I636,2,2)</f>
        <v>0.48803845348336</v>
      </c>
      <c r="R636">
        <f t="shared" si="77"/>
        <v>0.5845984185286</v>
      </c>
      <c r="S636">
        <f t="shared" si="78"/>
        <v>0.311545957756105</v>
      </c>
      <c r="T636">
        <f t="shared" si="79"/>
        <v>0.5845984185286</v>
      </c>
    </row>
    <row r="637" hidden="1" spans="1:20">
      <c r="A637">
        <v>175</v>
      </c>
      <c r="B637">
        <v>132</v>
      </c>
      <c r="C637" t="s">
        <v>594</v>
      </c>
      <c r="D637" s="1">
        <v>0</v>
      </c>
      <c r="E637" s="1">
        <v>0</v>
      </c>
      <c r="F637" s="1">
        <v>2.72702557082046</v>
      </c>
      <c r="G637" s="1">
        <v>0</v>
      </c>
      <c r="H637" s="1">
        <v>4.08942741202789</v>
      </c>
      <c r="I637" s="1">
        <v>0</v>
      </c>
      <c r="J637" s="1">
        <f t="shared" si="73"/>
        <v>2</v>
      </c>
      <c r="K637" s="1">
        <f t="shared" si="74"/>
        <v>2</v>
      </c>
      <c r="L637" s="1">
        <f t="shared" si="75"/>
        <v>0</v>
      </c>
      <c r="M637" s="1">
        <f>AVERAGE(D637:I637)</f>
        <v>1.13607549714139</v>
      </c>
      <c r="N637">
        <f t="shared" si="76"/>
        <v>0.666847775020945</v>
      </c>
      <c r="O637" s="2">
        <f t="shared" si="80"/>
        <v>-1.4995926168736</v>
      </c>
      <c r="P637">
        <f>_xlfn.F.TEST(D637:F637,G637:I637)</f>
        <v>0.615616083891223</v>
      </c>
      <c r="Q637">
        <f>_xlfn.T.TEST(D637:F637,G637:I637,2,2)</f>
        <v>0.795379344742003</v>
      </c>
      <c r="R637">
        <f t="shared" si="77"/>
        <v>-0.584570627760475</v>
      </c>
      <c r="S637">
        <f t="shared" si="78"/>
        <v>0.0994256914252793</v>
      </c>
      <c r="T637">
        <f t="shared" si="79"/>
        <v>0.584570627760475</v>
      </c>
    </row>
    <row r="638" hidden="1" spans="1:20">
      <c r="A638">
        <v>114</v>
      </c>
      <c r="B638">
        <v>89</v>
      </c>
      <c r="C638" t="s">
        <v>595</v>
      </c>
      <c r="D638" s="1">
        <v>22.8354065493354</v>
      </c>
      <c r="E638" s="1">
        <v>18.9399816707662</v>
      </c>
      <c r="F638" s="1">
        <v>23.9978250232201</v>
      </c>
      <c r="G638" s="1">
        <v>16.2127759610808</v>
      </c>
      <c r="H638" s="1">
        <v>15.1308814245032</v>
      </c>
      <c r="I638" s="1">
        <v>12.5385831436652</v>
      </c>
      <c r="J638" s="1">
        <f t="shared" si="73"/>
        <v>0</v>
      </c>
      <c r="K638" s="1">
        <f t="shared" si="74"/>
        <v>0</v>
      </c>
      <c r="L638" s="1">
        <f t="shared" si="75"/>
        <v>2</v>
      </c>
      <c r="N638">
        <f t="shared" si="76"/>
        <v>1.49885722447288</v>
      </c>
      <c r="O638" s="2">
        <f t="shared" si="80"/>
        <v>1.49885722447288</v>
      </c>
      <c r="P638">
        <f>_xlfn.F.TEST(D638:F638,G638:I638)</f>
        <v>0.673733261512598</v>
      </c>
      <c r="Q638">
        <f>_xlfn.T.TEST(D638:F638,G638:I638,2,2)</f>
        <v>0.0177643210796621</v>
      </c>
      <c r="R638">
        <f t="shared" si="77"/>
        <v>0.583862964102889</v>
      </c>
      <c r="S638">
        <f t="shared" si="78"/>
        <v>1.75045138580993</v>
      </c>
      <c r="T638">
        <f t="shared" si="79"/>
        <v>0.583862964102889</v>
      </c>
    </row>
    <row r="639" hidden="1" spans="1:20">
      <c r="A639">
        <v>123</v>
      </c>
      <c r="B639">
        <v>96</v>
      </c>
      <c r="C639" t="s">
        <v>596</v>
      </c>
      <c r="D639" s="1">
        <v>22.8354065493354</v>
      </c>
      <c r="E639" s="1">
        <v>18.9399816707662</v>
      </c>
      <c r="F639" s="1">
        <v>23.9978250232201</v>
      </c>
      <c r="G639" s="1">
        <v>16.2127759610808</v>
      </c>
      <c r="H639" s="1">
        <v>15.1308814245032</v>
      </c>
      <c r="I639" s="1">
        <v>12.5385831436652</v>
      </c>
      <c r="J639" s="1">
        <f t="shared" si="73"/>
        <v>0</v>
      </c>
      <c r="K639" s="1">
        <f t="shared" si="74"/>
        <v>0</v>
      </c>
      <c r="L639" s="1">
        <f t="shared" si="75"/>
        <v>2</v>
      </c>
      <c r="N639">
        <f t="shared" si="76"/>
        <v>1.49885722447288</v>
      </c>
      <c r="O639" s="2">
        <f t="shared" si="80"/>
        <v>1.49885722447288</v>
      </c>
      <c r="P639">
        <f>_xlfn.F.TEST(D639:F639,G639:I639)</f>
        <v>0.673733261512598</v>
      </c>
      <c r="Q639">
        <f>_xlfn.T.TEST(D639:F639,G639:I639,2,2)</f>
        <v>0.0177643210796621</v>
      </c>
      <c r="R639">
        <f t="shared" si="77"/>
        <v>0.583862964102889</v>
      </c>
      <c r="S639">
        <f t="shared" si="78"/>
        <v>1.75045138580993</v>
      </c>
      <c r="T639">
        <f t="shared" si="79"/>
        <v>0.583862964102889</v>
      </c>
    </row>
    <row r="640" hidden="1" spans="1:20">
      <c r="A640">
        <v>1</v>
      </c>
      <c r="B640">
        <v>1</v>
      </c>
      <c r="C640" t="s">
        <v>597</v>
      </c>
      <c r="D640" s="1">
        <v>112.35020022273</v>
      </c>
      <c r="E640" s="1">
        <v>105.869641134026</v>
      </c>
      <c r="F640" s="1">
        <v>136.351278541023</v>
      </c>
      <c r="G640" s="1">
        <v>73.9967723351894</v>
      </c>
      <c r="H640" s="1">
        <v>95.6926014414526</v>
      </c>
      <c r="I640" s="1">
        <v>66.8724434328809</v>
      </c>
      <c r="J640" s="1">
        <f t="shared" si="73"/>
        <v>0</v>
      </c>
      <c r="K640" s="1">
        <f t="shared" si="74"/>
        <v>0</v>
      </c>
      <c r="L640" s="1">
        <f t="shared" si="75"/>
        <v>2</v>
      </c>
      <c r="N640">
        <f t="shared" si="76"/>
        <v>1.49885186071147</v>
      </c>
      <c r="O640" s="2">
        <f t="shared" si="80"/>
        <v>1.49885186071147</v>
      </c>
      <c r="P640">
        <f>_xlfn.F.TEST(D640:F640,G640:I640)</f>
        <v>0.932702143315407</v>
      </c>
      <c r="Q640">
        <f>_xlfn.T.TEST(D640:F640,G640:I640,2,2)</f>
        <v>0.0362394155332722</v>
      </c>
      <c r="R640">
        <f t="shared" si="77"/>
        <v>0.583857801312391</v>
      </c>
      <c r="S640">
        <f t="shared" si="78"/>
        <v>1.4408188152094</v>
      </c>
      <c r="T640">
        <f t="shared" si="79"/>
        <v>0.583857801312391</v>
      </c>
    </row>
    <row r="641" hidden="1" spans="1:20">
      <c r="A641">
        <v>2</v>
      </c>
      <c r="B641">
        <v>2</v>
      </c>
      <c r="C641" t="s">
        <v>597</v>
      </c>
      <c r="D641" s="1">
        <v>112.35020022273</v>
      </c>
      <c r="E641" s="1">
        <v>105.869641134026</v>
      </c>
      <c r="F641" s="1">
        <v>136.351278541023</v>
      </c>
      <c r="G641" s="1">
        <v>73.9967723351894</v>
      </c>
      <c r="H641" s="1">
        <v>95.6926014414526</v>
      </c>
      <c r="I641" s="1">
        <v>66.8724434328809</v>
      </c>
      <c r="J641" s="1">
        <f t="shared" si="73"/>
        <v>0</v>
      </c>
      <c r="K641" s="1">
        <f t="shared" si="74"/>
        <v>0</v>
      </c>
      <c r="L641" s="1">
        <f t="shared" si="75"/>
        <v>2</v>
      </c>
      <c r="N641">
        <f t="shared" si="76"/>
        <v>1.49885186071147</v>
      </c>
      <c r="O641" s="2">
        <f t="shared" si="80"/>
        <v>1.49885186071147</v>
      </c>
      <c r="P641">
        <f>_xlfn.F.TEST(D641:F641,G641:I641)</f>
        <v>0.932702143315407</v>
      </c>
      <c r="Q641">
        <f>_xlfn.T.TEST(D641:F641,G641:I641,2,2)</f>
        <v>0.0362394155332722</v>
      </c>
      <c r="R641">
        <f t="shared" si="77"/>
        <v>0.583857801312391</v>
      </c>
      <c r="S641">
        <f t="shared" si="78"/>
        <v>1.4408188152094</v>
      </c>
      <c r="T641">
        <f t="shared" si="79"/>
        <v>0.583857801312391</v>
      </c>
    </row>
    <row r="642" hidden="1" spans="1:20">
      <c r="A642">
        <v>3</v>
      </c>
      <c r="B642">
        <v>4</v>
      </c>
      <c r="C642" t="s">
        <v>598</v>
      </c>
      <c r="D642" s="1">
        <v>54.804975718405</v>
      </c>
      <c r="E642" s="1">
        <v>31.080995562283</v>
      </c>
      <c r="F642" s="1">
        <v>38.1783579914864</v>
      </c>
      <c r="G642" s="1">
        <v>14.96563934869</v>
      </c>
      <c r="H642" s="1">
        <v>35.1690757434398</v>
      </c>
      <c r="I642" s="1">
        <v>32.6763075865214</v>
      </c>
      <c r="J642" s="1">
        <f t="shared" ref="J642:J705" si="81">COUNTIF(D642:F642,0)</f>
        <v>0</v>
      </c>
      <c r="K642" s="1">
        <f t="shared" ref="K642:K705" si="82">COUNTIF(G642:I642,0)</f>
        <v>0</v>
      </c>
      <c r="L642" s="1">
        <f t="shared" ref="L642:L705" si="83">COUNTIF(J642:K642,0)</f>
        <v>2</v>
      </c>
      <c r="N642">
        <f t="shared" ref="N642:N705" si="84">AVERAGE(D642:F642)/AVERAGE(G642:I642)</f>
        <v>1.49816202311143</v>
      </c>
      <c r="O642" s="2">
        <f t="shared" si="80"/>
        <v>1.49816202311143</v>
      </c>
      <c r="P642">
        <f>_xlfn.F.TEST(D642:F642,G642:I642)</f>
        <v>0.90011545413353</v>
      </c>
      <c r="Q642">
        <f>_xlfn.T.TEST(D642:F642,G642:I642,2,2)</f>
        <v>0.220526906107628</v>
      </c>
      <c r="R642">
        <f t="shared" ref="R642:R705" si="85">LOG(N642,2)</f>
        <v>0.583193656706628</v>
      </c>
      <c r="S642">
        <f t="shared" ref="S642:S705" si="86">-LOG(Q642)</f>
        <v>0.656538415442404</v>
      </c>
      <c r="T642">
        <f t="shared" ref="T642:T705" si="87">ABS(R642)</f>
        <v>0.583193656706628</v>
      </c>
    </row>
    <row r="643" hidden="1" spans="1:20">
      <c r="A643">
        <v>208</v>
      </c>
      <c r="B643">
        <v>358</v>
      </c>
      <c r="C643" t="s">
        <v>599</v>
      </c>
      <c r="D643" s="1">
        <v>2986.87117665307</v>
      </c>
      <c r="E643" s="1">
        <v>5248.80312558054</v>
      </c>
      <c r="F643" s="1">
        <v>3252.79610087465</v>
      </c>
      <c r="G643" s="1">
        <v>5518.99522203356</v>
      </c>
      <c r="H643" s="1">
        <v>6503.00747060675</v>
      </c>
      <c r="I643" s="1">
        <v>5185.65402256795</v>
      </c>
      <c r="J643" s="1">
        <f t="shared" si="81"/>
        <v>0</v>
      </c>
      <c r="K643" s="1">
        <f t="shared" si="82"/>
        <v>0</v>
      </c>
      <c r="L643" s="1">
        <f t="shared" si="83"/>
        <v>2</v>
      </c>
      <c r="N643">
        <f t="shared" si="84"/>
        <v>0.667637121849058</v>
      </c>
      <c r="O643" s="2">
        <f t="shared" si="80"/>
        <v>-1.49781964973794</v>
      </c>
      <c r="P643">
        <f>_xlfn.F.TEST(D643:F643,G643:I643)</f>
        <v>0.469687475719732</v>
      </c>
      <c r="Q643">
        <f>_xlfn.T.TEST(D643:F643,G643:I643,2,2)</f>
        <v>0.0797073852784362</v>
      </c>
      <c r="R643">
        <f t="shared" si="85"/>
        <v>-0.582863921465124</v>
      </c>
      <c r="S643">
        <f t="shared" si="86"/>
        <v>1.09850143723529</v>
      </c>
      <c r="T643">
        <f t="shared" si="87"/>
        <v>0.582863921465124</v>
      </c>
    </row>
    <row r="644" hidden="1" spans="1:20">
      <c r="A644">
        <v>186</v>
      </c>
      <c r="B644">
        <v>142</v>
      </c>
      <c r="C644" t="s">
        <v>600</v>
      </c>
      <c r="D644" s="1">
        <v>7.30733009578734</v>
      </c>
      <c r="E644" s="1">
        <v>13.1122950028381</v>
      </c>
      <c r="F644" s="1">
        <v>5.45405114164092</v>
      </c>
      <c r="G644" s="1">
        <v>2.90998542891194</v>
      </c>
      <c r="H644" s="1">
        <v>9.81462578886693</v>
      </c>
      <c r="I644" s="1">
        <v>4.55948477951461</v>
      </c>
      <c r="J644" s="1">
        <f t="shared" si="81"/>
        <v>0</v>
      </c>
      <c r="K644" s="1">
        <f t="shared" si="82"/>
        <v>0</v>
      </c>
      <c r="L644" s="1">
        <f t="shared" si="83"/>
        <v>2</v>
      </c>
      <c r="N644">
        <f t="shared" si="84"/>
        <v>1.49696439109792</v>
      </c>
      <c r="O644" s="2">
        <f t="shared" si="80"/>
        <v>1.49696439109792</v>
      </c>
      <c r="P644">
        <f>_xlfn.F.TEST(D644:F644,G644:I644)</f>
        <v>0.897754167598893</v>
      </c>
      <c r="Q644">
        <f>_xlfn.T.TEST(D644:F644,G644:I644,2,2)</f>
        <v>0.408961797655908</v>
      </c>
      <c r="R644">
        <f t="shared" si="85"/>
        <v>0.582039903829558</v>
      </c>
      <c r="S644">
        <f t="shared" si="86"/>
        <v>0.388317258843811</v>
      </c>
      <c r="T644">
        <f t="shared" si="87"/>
        <v>0.582039903829558</v>
      </c>
    </row>
    <row r="645" hidden="1" spans="1:20">
      <c r="A645">
        <v>33</v>
      </c>
      <c r="B645">
        <v>34</v>
      </c>
      <c r="C645" t="s">
        <v>601</v>
      </c>
      <c r="D645" s="1">
        <v>51.1513106705114</v>
      </c>
      <c r="E645" s="1">
        <v>140.835761141595</v>
      </c>
      <c r="F645" s="1">
        <v>135.260468312695</v>
      </c>
      <c r="G645" s="1">
        <v>160.464910794287</v>
      </c>
      <c r="H645" s="1">
        <v>170.938065822766</v>
      </c>
      <c r="I645" s="1">
        <v>157.302224893254</v>
      </c>
      <c r="J645" s="1">
        <f t="shared" si="81"/>
        <v>0</v>
      </c>
      <c r="K645" s="1">
        <f t="shared" si="82"/>
        <v>0</v>
      </c>
      <c r="L645" s="1">
        <f t="shared" si="83"/>
        <v>2</v>
      </c>
      <c r="N645">
        <f t="shared" si="84"/>
        <v>0.669621561451499</v>
      </c>
      <c r="O645" s="2">
        <f t="shared" si="80"/>
        <v>-1.49338082518185</v>
      </c>
      <c r="P645">
        <f>_xlfn.F.TEST(D645:F645,G645:I645)</f>
        <v>0.0395520362051823</v>
      </c>
      <c r="Q645">
        <f>_xlfn.T.TEST(D645:F645,G645:I645,2,3)</f>
        <v>0.202726916440897</v>
      </c>
      <c r="R645">
        <f t="shared" si="85"/>
        <v>-0.578582112252482</v>
      </c>
      <c r="S645">
        <f t="shared" si="86"/>
        <v>0.693088585368708</v>
      </c>
      <c r="T645">
        <f t="shared" si="87"/>
        <v>0.578582112252482</v>
      </c>
    </row>
    <row r="646" hidden="1" spans="1:20">
      <c r="A646">
        <v>426</v>
      </c>
      <c r="B646">
        <v>693</v>
      </c>
      <c r="C646" t="s">
        <v>602</v>
      </c>
      <c r="D646" s="1">
        <v>2.1921990287362</v>
      </c>
      <c r="E646" s="1">
        <v>4.37076500094605</v>
      </c>
      <c r="F646" s="1">
        <v>1.36351278541023</v>
      </c>
      <c r="G646" s="1">
        <v>4.98854644956333</v>
      </c>
      <c r="H646" s="1">
        <v>0</v>
      </c>
      <c r="I646" s="1">
        <v>6.83922716927191</v>
      </c>
      <c r="J646" s="1">
        <f t="shared" si="81"/>
        <v>0</v>
      </c>
      <c r="K646" s="1">
        <f t="shared" si="82"/>
        <v>1</v>
      </c>
      <c r="L646" s="1">
        <f t="shared" si="83"/>
        <v>1</v>
      </c>
      <c r="N646">
        <f t="shared" si="84"/>
        <v>0.670157974825448</v>
      </c>
      <c r="O646" s="2">
        <f t="shared" si="80"/>
        <v>-1.49218548098374</v>
      </c>
      <c r="P646">
        <f>_xlfn.F.TEST(D646:F646,G646:I646)</f>
        <v>0.32327155745964</v>
      </c>
      <c r="Q646">
        <f>_xlfn.T.TEST(D646:F646,G646:I646,2,2)</f>
        <v>0.591185325903043</v>
      </c>
      <c r="R646">
        <f t="shared" si="85"/>
        <v>-0.577426875984337</v>
      </c>
      <c r="S646">
        <f t="shared" si="86"/>
        <v>0.22827635431287</v>
      </c>
      <c r="T646">
        <f t="shared" si="87"/>
        <v>0.577426875984337</v>
      </c>
    </row>
    <row r="647" hidden="1" spans="1:20">
      <c r="A647">
        <v>140</v>
      </c>
      <c r="B647">
        <v>143</v>
      </c>
      <c r="C647" t="s">
        <v>603</v>
      </c>
      <c r="D647" s="1">
        <v>27.4024878592025</v>
      </c>
      <c r="E647" s="1">
        <v>19.4256222264269</v>
      </c>
      <c r="F647" s="1">
        <v>17.4529636532509</v>
      </c>
      <c r="G647" s="1">
        <v>15.7970637569505</v>
      </c>
      <c r="H647" s="1">
        <v>10.6325112712725</v>
      </c>
      <c r="I647" s="1">
        <v>16.7181108582202</v>
      </c>
      <c r="J647" s="1">
        <f t="shared" si="81"/>
        <v>0</v>
      </c>
      <c r="K647" s="1">
        <f t="shared" si="82"/>
        <v>0</v>
      </c>
      <c r="L647" s="1">
        <f t="shared" si="83"/>
        <v>2</v>
      </c>
      <c r="N647">
        <f t="shared" si="84"/>
        <v>1.48979191857603</v>
      </c>
      <c r="O647" s="2">
        <f t="shared" si="80"/>
        <v>1.48979191857603</v>
      </c>
      <c r="P647">
        <f>_xlfn.F.TEST(D647:F647,G647:I647)</f>
        <v>0.558751739221213</v>
      </c>
      <c r="Q647">
        <f>_xlfn.T.TEST(D647:F647,G647:I647,2,2)</f>
        <v>0.120703586332741</v>
      </c>
      <c r="R647">
        <f t="shared" si="85"/>
        <v>0.575110841424329</v>
      </c>
      <c r="S647">
        <f t="shared" si="86"/>
        <v>0.918279825997258</v>
      </c>
      <c r="T647">
        <f t="shared" si="87"/>
        <v>0.575110841424329</v>
      </c>
    </row>
    <row r="648" hidden="1" spans="1:20">
      <c r="A648">
        <v>394</v>
      </c>
      <c r="B648">
        <v>653</v>
      </c>
      <c r="C648" t="s">
        <v>604</v>
      </c>
      <c r="D648" s="1">
        <v>29.2293203831493</v>
      </c>
      <c r="E648" s="1">
        <v>18.4543411151055</v>
      </c>
      <c r="F648" s="1">
        <v>14.1805329682664</v>
      </c>
      <c r="G648" s="1">
        <v>14.96563934869</v>
      </c>
      <c r="H648" s="1">
        <v>10.6325112712725</v>
      </c>
      <c r="I648" s="1">
        <v>15.9581967283011</v>
      </c>
      <c r="J648" s="1">
        <f t="shared" si="81"/>
        <v>0</v>
      </c>
      <c r="K648" s="1">
        <f t="shared" si="82"/>
        <v>0</v>
      </c>
      <c r="L648" s="1">
        <f t="shared" si="83"/>
        <v>2</v>
      </c>
      <c r="N648">
        <f t="shared" si="84"/>
        <v>1.48868219692331</v>
      </c>
      <c r="O648" s="2">
        <f t="shared" si="80"/>
        <v>1.48868219692331</v>
      </c>
      <c r="P648">
        <f>_xlfn.F.TEST(D648:F648,G648:I648)</f>
        <v>0.235351131211153</v>
      </c>
      <c r="Q648">
        <f>_xlfn.T.TEST(D648:F648,G648:I648,2,2)</f>
        <v>0.22858382125003</v>
      </c>
      <c r="R648">
        <f t="shared" si="85"/>
        <v>0.574035801026359</v>
      </c>
      <c r="S648">
        <f t="shared" si="86"/>
        <v>0.640954511431927</v>
      </c>
      <c r="T648">
        <f t="shared" si="87"/>
        <v>0.574035801026359</v>
      </c>
    </row>
    <row r="649" hidden="1" spans="1:20">
      <c r="A649">
        <v>87</v>
      </c>
      <c r="B649">
        <v>156</v>
      </c>
      <c r="C649" t="s">
        <v>605</v>
      </c>
      <c r="D649" s="1">
        <v>0</v>
      </c>
      <c r="E649" s="1">
        <v>5.82768666792806</v>
      </c>
      <c r="F649" s="1">
        <v>0</v>
      </c>
      <c r="G649" s="1">
        <v>0</v>
      </c>
      <c r="H649" s="1">
        <v>4.08942741202789</v>
      </c>
      <c r="I649" s="1">
        <v>4.55948477951461</v>
      </c>
      <c r="J649" s="1">
        <f t="shared" si="81"/>
        <v>2</v>
      </c>
      <c r="K649" s="1">
        <f t="shared" si="82"/>
        <v>1</v>
      </c>
      <c r="L649" s="1">
        <f t="shared" si="83"/>
        <v>0</v>
      </c>
      <c r="M649" s="1">
        <f>AVERAGE(D649:I649)</f>
        <v>2.41276647657843</v>
      </c>
      <c r="N649">
        <f t="shared" si="84"/>
        <v>0.673805738671595</v>
      </c>
      <c r="O649" s="2">
        <f t="shared" si="80"/>
        <v>-1.48410727693043</v>
      </c>
      <c r="P649">
        <f>_xlfn.F.TEST(D649:F649,G649:I649)</f>
        <v>0.714258846353844</v>
      </c>
      <c r="Q649">
        <f>_xlfn.T.TEST(D649:F649,G649:I649,2,2)</f>
        <v>0.717675152298622</v>
      </c>
      <c r="R649">
        <f t="shared" si="85"/>
        <v>-0.569595379224077</v>
      </c>
      <c r="S649">
        <f t="shared" si="86"/>
        <v>0.144072089864108</v>
      </c>
      <c r="T649">
        <f t="shared" si="87"/>
        <v>0.569595379224077</v>
      </c>
    </row>
    <row r="650" hidden="1" spans="1:20">
      <c r="A650">
        <v>409</v>
      </c>
      <c r="B650">
        <v>670</v>
      </c>
      <c r="C650" t="s">
        <v>606</v>
      </c>
      <c r="D650" s="1">
        <v>40.1903155268304</v>
      </c>
      <c r="E650" s="1">
        <v>64.1045533472087</v>
      </c>
      <c r="F650" s="1">
        <v>39.2691682198146</v>
      </c>
      <c r="G650" s="1">
        <v>56.5368597617177</v>
      </c>
      <c r="H650" s="1">
        <v>70.3381514868797</v>
      </c>
      <c r="I650" s="1">
        <v>85.8702966808585</v>
      </c>
      <c r="J650" s="1">
        <f t="shared" si="81"/>
        <v>0</v>
      </c>
      <c r="K650" s="1">
        <f t="shared" si="82"/>
        <v>0</v>
      </c>
      <c r="L650" s="1">
        <f t="shared" si="83"/>
        <v>2</v>
      </c>
      <c r="N650">
        <f t="shared" si="84"/>
        <v>0.674816467122547</v>
      </c>
      <c r="O650" s="2">
        <f t="shared" si="80"/>
        <v>-1.48188440668031</v>
      </c>
      <c r="P650">
        <f>_xlfn.F.TEST(D650:F650,G650:I650)</f>
        <v>0.958642186712765</v>
      </c>
      <c r="Q650">
        <f>_xlfn.T.TEST(D650:F650,G650:I650,2,2)</f>
        <v>0.121006921664888</v>
      </c>
      <c r="R650">
        <f t="shared" si="85"/>
        <v>-0.567432915651082</v>
      </c>
      <c r="S650">
        <f t="shared" si="86"/>
        <v>0.917189787081145</v>
      </c>
      <c r="T650">
        <f t="shared" si="87"/>
        <v>0.567432915651082</v>
      </c>
    </row>
    <row r="651" hidden="1" spans="1:20">
      <c r="A651">
        <v>308</v>
      </c>
      <c r="B651">
        <v>524</v>
      </c>
      <c r="C651" t="s">
        <v>607</v>
      </c>
      <c r="D651" s="1">
        <v>408.297069102117</v>
      </c>
      <c r="E651" s="1">
        <v>604.622491797536</v>
      </c>
      <c r="F651" s="1">
        <v>788.110389967113</v>
      </c>
      <c r="G651" s="1">
        <v>473.080488300256</v>
      </c>
      <c r="H651" s="1">
        <v>381.134634800999</v>
      </c>
      <c r="I651" s="1">
        <v>362.479039971411</v>
      </c>
      <c r="J651" s="1">
        <f t="shared" si="81"/>
        <v>0</v>
      </c>
      <c r="K651" s="1">
        <f t="shared" si="82"/>
        <v>0</v>
      </c>
      <c r="L651" s="1">
        <f t="shared" si="83"/>
        <v>2</v>
      </c>
      <c r="N651">
        <f t="shared" si="84"/>
        <v>1.48026513607857</v>
      </c>
      <c r="O651" s="2">
        <f t="shared" si="80"/>
        <v>1.48026513607857</v>
      </c>
      <c r="P651">
        <f>_xlfn.F.TEST(D651:F651,G651:I651)</f>
        <v>0.177131475418428</v>
      </c>
      <c r="Q651">
        <f>_xlfn.T.TEST(D651:F651,G651:I651,2,2)</f>
        <v>0.165190897587879</v>
      </c>
      <c r="R651">
        <f t="shared" si="85"/>
        <v>0.565855605750979</v>
      </c>
      <c r="S651">
        <f t="shared" si="86"/>
        <v>0.782013887017256</v>
      </c>
      <c r="T651">
        <f t="shared" si="87"/>
        <v>0.565855605750979</v>
      </c>
    </row>
    <row r="652" hidden="1" spans="1:20">
      <c r="A652">
        <v>309</v>
      </c>
      <c r="B652">
        <v>526</v>
      </c>
      <c r="C652" t="s">
        <v>607</v>
      </c>
      <c r="D652" s="1">
        <v>408.297069102117</v>
      </c>
      <c r="E652" s="1">
        <v>604.622491797536</v>
      </c>
      <c r="F652" s="1">
        <v>788.110389967113</v>
      </c>
      <c r="G652" s="1">
        <v>473.080488300256</v>
      </c>
      <c r="H652" s="1">
        <v>381.134634800999</v>
      </c>
      <c r="I652" s="1">
        <v>362.479039971411</v>
      </c>
      <c r="J652" s="1">
        <f t="shared" si="81"/>
        <v>0</v>
      </c>
      <c r="K652" s="1">
        <f t="shared" si="82"/>
        <v>0</v>
      </c>
      <c r="L652" s="1">
        <f t="shared" si="83"/>
        <v>2</v>
      </c>
      <c r="N652">
        <f t="shared" si="84"/>
        <v>1.48026513607857</v>
      </c>
      <c r="O652" s="2">
        <f t="shared" si="80"/>
        <v>1.48026513607857</v>
      </c>
      <c r="P652">
        <f>_xlfn.F.TEST(D652:F652,G652:I652)</f>
        <v>0.177131475418428</v>
      </c>
      <c r="Q652">
        <f>_xlfn.T.TEST(D652:F652,G652:I652,2,2)</f>
        <v>0.165190897587879</v>
      </c>
      <c r="R652">
        <f t="shared" si="85"/>
        <v>0.565855605750979</v>
      </c>
      <c r="S652">
        <f t="shared" si="86"/>
        <v>0.782013887017256</v>
      </c>
      <c r="T652">
        <f t="shared" si="87"/>
        <v>0.565855605750979</v>
      </c>
    </row>
    <row r="653" hidden="1" spans="1:20">
      <c r="A653">
        <v>60</v>
      </c>
      <c r="B653">
        <v>110</v>
      </c>
      <c r="C653" t="s">
        <v>608</v>
      </c>
      <c r="D653" s="1">
        <v>144.3197693918</v>
      </c>
      <c r="E653" s="1">
        <v>65.07583445853</v>
      </c>
      <c r="F653" s="1">
        <v>106.899402376162</v>
      </c>
      <c r="G653" s="1">
        <v>41.5712204130277</v>
      </c>
      <c r="H653" s="1">
        <v>85.8779756525857</v>
      </c>
      <c r="I653" s="1">
        <v>86.6302108107776</v>
      </c>
      <c r="J653" s="1">
        <f t="shared" si="81"/>
        <v>0</v>
      </c>
      <c r="K653" s="1">
        <f t="shared" si="82"/>
        <v>0</v>
      </c>
      <c r="L653" s="1">
        <f t="shared" si="83"/>
        <v>2</v>
      </c>
      <c r="N653">
        <f t="shared" si="84"/>
        <v>1.47746581906928</v>
      </c>
      <c r="O653" s="2">
        <f t="shared" si="80"/>
        <v>1.47746581906928</v>
      </c>
      <c r="P653">
        <f>_xlfn.F.TEST(D653:F653,G653:I653)</f>
        <v>0.595090263046447</v>
      </c>
      <c r="Q653">
        <f>_xlfn.T.TEST(D653:F653,G653:I653,2,2)</f>
        <v>0.280200653556746</v>
      </c>
      <c r="R653">
        <f t="shared" si="85"/>
        <v>0.56312475427444</v>
      </c>
      <c r="S653">
        <f t="shared" si="86"/>
        <v>0.552530856074665</v>
      </c>
      <c r="T653">
        <f t="shared" si="87"/>
        <v>0.56312475427444</v>
      </c>
    </row>
    <row r="654" hidden="1" spans="1:20">
      <c r="A654">
        <v>196</v>
      </c>
      <c r="B654">
        <v>151</v>
      </c>
      <c r="C654" t="s">
        <v>609</v>
      </c>
      <c r="D654" s="1">
        <v>843.083209801464</v>
      </c>
      <c r="E654" s="1">
        <v>1370.96328863008</v>
      </c>
      <c r="F654" s="1">
        <v>2705.2093662539</v>
      </c>
      <c r="G654" s="1">
        <v>3902.29046017091</v>
      </c>
      <c r="H654" s="1">
        <v>1899.53903288695</v>
      </c>
      <c r="I654" s="1">
        <v>1464.73448541907</v>
      </c>
      <c r="J654" s="1">
        <f t="shared" si="81"/>
        <v>0</v>
      </c>
      <c r="K654" s="1">
        <f t="shared" si="82"/>
        <v>0</v>
      </c>
      <c r="L654" s="1">
        <f t="shared" si="83"/>
        <v>2</v>
      </c>
      <c r="N654">
        <f t="shared" si="84"/>
        <v>0.676971382796043</v>
      </c>
      <c r="O654" s="2">
        <f t="shared" si="80"/>
        <v>-1.47716731521173</v>
      </c>
      <c r="P654">
        <f>_xlfn.F.TEST(D654:F654,G654:I654)</f>
        <v>0.705429859544838</v>
      </c>
      <c r="Q654">
        <f>_xlfn.T.TEST(D654:F654,G654:I654,2,2)</f>
        <v>0.448862889656543</v>
      </c>
      <c r="R654">
        <f t="shared" si="85"/>
        <v>-0.562833245977559</v>
      </c>
      <c r="S654">
        <f t="shared" si="86"/>
        <v>0.347886298994886</v>
      </c>
      <c r="T654">
        <f t="shared" si="87"/>
        <v>0.562833245977559</v>
      </c>
    </row>
    <row r="655" hidden="1" spans="1:20">
      <c r="A655">
        <v>201</v>
      </c>
      <c r="B655">
        <v>157</v>
      </c>
      <c r="C655" t="s">
        <v>610</v>
      </c>
      <c r="D655" s="1">
        <v>843.083209801464</v>
      </c>
      <c r="E655" s="1">
        <v>1370.96328863008</v>
      </c>
      <c r="F655" s="1">
        <v>2705.2093662539</v>
      </c>
      <c r="G655" s="1">
        <v>3902.29046017091</v>
      </c>
      <c r="H655" s="1">
        <v>1899.53903288695</v>
      </c>
      <c r="I655" s="1">
        <v>1464.73448541907</v>
      </c>
      <c r="J655" s="1">
        <f t="shared" si="81"/>
        <v>0</v>
      </c>
      <c r="K655" s="1">
        <f t="shared" si="82"/>
        <v>0</v>
      </c>
      <c r="L655" s="1">
        <f t="shared" si="83"/>
        <v>2</v>
      </c>
      <c r="N655">
        <f t="shared" si="84"/>
        <v>0.676971382796043</v>
      </c>
      <c r="O655" s="2">
        <f t="shared" si="80"/>
        <v>-1.47716731521173</v>
      </c>
      <c r="P655">
        <f>_xlfn.F.TEST(D655:F655,G655:I655)</f>
        <v>0.705429859544838</v>
      </c>
      <c r="Q655">
        <f>_xlfn.T.TEST(D655:F655,G655:I655,2,2)</f>
        <v>0.448862889656543</v>
      </c>
      <c r="R655">
        <f t="shared" si="85"/>
        <v>-0.562833245977559</v>
      </c>
      <c r="S655">
        <f t="shared" si="86"/>
        <v>0.347886298994886</v>
      </c>
      <c r="T655">
        <f t="shared" si="87"/>
        <v>0.562833245977559</v>
      </c>
    </row>
    <row r="656" hidden="1" spans="1:20">
      <c r="A656">
        <v>223</v>
      </c>
      <c r="B656">
        <v>383</v>
      </c>
      <c r="C656" t="s">
        <v>611</v>
      </c>
      <c r="D656" s="1">
        <v>526.127766896688</v>
      </c>
      <c r="E656" s="1">
        <v>421.536002313463</v>
      </c>
      <c r="F656" s="1">
        <v>476.684069779416</v>
      </c>
      <c r="G656" s="1">
        <v>885.466994797491</v>
      </c>
      <c r="H656" s="1">
        <v>721.37499548172</v>
      </c>
      <c r="I656" s="1">
        <v>495.464012707254</v>
      </c>
      <c r="J656" s="1">
        <f t="shared" si="81"/>
        <v>0</v>
      </c>
      <c r="K656" s="1">
        <f t="shared" si="82"/>
        <v>0</v>
      </c>
      <c r="L656" s="1">
        <f t="shared" si="83"/>
        <v>2</v>
      </c>
      <c r="N656">
        <f t="shared" si="84"/>
        <v>0.677516896667843</v>
      </c>
      <c r="O656" s="2">
        <f t="shared" si="80"/>
        <v>-1.47597794965438</v>
      </c>
      <c r="P656">
        <f>_xlfn.F.TEST(D656:F656,G656:I656)</f>
        <v>0.133274738898786</v>
      </c>
      <c r="Q656">
        <f>_xlfn.T.TEST(D656:F656,G656:I656,2,2)</f>
        <v>0.125647506133728</v>
      </c>
      <c r="R656">
        <f t="shared" si="85"/>
        <v>-0.561671168443089</v>
      </c>
      <c r="S656">
        <f t="shared" si="86"/>
        <v>0.900846126913101</v>
      </c>
      <c r="T656">
        <f t="shared" si="87"/>
        <v>0.561671168443089</v>
      </c>
    </row>
    <row r="657" hidden="1" spans="1:20">
      <c r="A657">
        <v>544</v>
      </c>
      <c r="B657">
        <v>852</v>
      </c>
      <c r="C657" t="s">
        <v>612</v>
      </c>
      <c r="D657" s="1">
        <v>0</v>
      </c>
      <c r="E657" s="1">
        <v>24.2820277830336</v>
      </c>
      <c r="F657" s="1">
        <v>0</v>
      </c>
      <c r="G657" s="1">
        <v>14.96563934869</v>
      </c>
      <c r="H657" s="1">
        <v>15.539824165706</v>
      </c>
      <c r="I657" s="1">
        <v>5.31939890943371</v>
      </c>
      <c r="J657" s="1">
        <f t="shared" si="81"/>
        <v>2</v>
      </c>
      <c r="K657" s="1">
        <f t="shared" si="82"/>
        <v>0</v>
      </c>
      <c r="L657" s="1">
        <f t="shared" si="83"/>
        <v>1</v>
      </c>
      <c r="N657">
        <f t="shared" si="84"/>
        <v>0.677798214428923</v>
      </c>
      <c r="O657" s="2">
        <f t="shared" si="80"/>
        <v>-1.4753653502061</v>
      </c>
      <c r="P657">
        <f>_xlfn.F.TEST(D657:F657,G657:I657)</f>
        <v>0.287329861263288</v>
      </c>
      <c r="Q657">
        <f>_xlfn.T.TEST(D657:F657,G657:I657,2,2)</f>
        <v>0.68273666712567</v>
      </c>
      <c r="R657">
        <f t="shared" si="85"/>
        <v>-0.561072258652547</v>
      </c>
      <c r="S657">
        <f t="shared" si="86"/>
        <v>0.165746772257857</v>
      </c>
      <c r="T657">
        <f t="shared" si="87"/>
        <v>0.561072258652547</v>
      </c>
    </row>
    <row r="658" hidden="1" spans="1:20">
      <c r="A658">
        <v>75</v>
      </c>
      <c r="B658">
        <v>78</v>
      </c>
      <c r="C658" t="s">
        <v>613</v>
      </c>
      <c r="D658" s="1">
        <v>0</v>
      </c>
      <c r="E658" s="1">
        <v>8.74153000189209</v>
      </c>
      <c r="F658" s="1">
        <v>0</v>
      </c>
      <c r="G658" s="1">
        <v>4.15712204130277</v>
      </c>
      <c r="H658" s="1">
        <v>0</v>
      </c>
      <c r="I658" s="1">
        <v>8.73901249406967</v>
      </c>
      <c r="J658" s="1">
        <f t="shared" si="81"/>
        <v>2</v>
      </c>
      <c r="K658" s="1">
        <f t="shared" si="82"/>
        <v>1</v>
      </c>
      <c r="L658" s="1">
        <f t="shared" si="83"/>
        <v>0</v>
      </c>
      <c r="M658" s="1">
        <f>AVERAGE(D658:I658)</f>
        <v>3.60627742287742</v>
      </c>
      <c r="N658">
        <f t="shared" si="84"/>
        <v>0.677841098657524</v>
      </c>
      <c r="O658" s="2">
        <f t="shared" si="80"/>
        <v>-1.47527200988627</v>
      </c>
      <c r="P658">
        <f>_xlfn.F.TEST(D658:F658,G658:I658)</f>
        <v>0.857246271029907</v>
      </c>
      <c r="Q658">
        <f>_xlfn.T.TEST(D658:F658,G658:I658,2,2)</f>
        <v>0.737565911304743</v>
      </c>
      <c r="R658">
        <f t="shared" si="85"/>
        <v>-0.560980982361932</v>
      </c>
      <c r="S658">
        <f t="shared" si="86"/>
        <v>0.13219916363875</v>
      </c>
      <c r="T658">
        <f t="shared" si="87"/>
        <v>0.560980982361932</v>
      </c>
    </row>
    <row r="659" hidden="1" spans="1:20">
      <c r="A659">
        <v>519</v>
      </c>
      <c r="B659">
        <v>820</v>
      </c>
      <c r="C659" t="s">
        <v>614</v>
      </c>
      <c r="D659" s="1">
        <v>0</v>
      </c>
      <c r="E659" s="1">
        <v>13.5979355584988</v>
      </c>
      <c r="F659" s="1">
        <v>13.0897227399382</v>
      </c>
      <c r="G659" s="1">
        <v>16.6284881652111</v>
      </c>
      <c r="H659" s="1">
        <v>9.81462578886693</v>
      </c>
      <c r="I659" s="1">
        <v>12.9185402086247</v>
      </c>
      <c r="J659" s="1">
        <f t="shared" si="81"/>
        <v>1</v>
      </c>
      <c r="K659" s="1">
        <f t="shared" si="82"/>
        <v>0</v>
      </c>
      <c r="L659" s="1">
        <f t="shared" si="83"/>
        <v>1</v>
      </c>
      <c r="N659">
        <f t="shared" si="84"/>
        <v>0.678011604596765</v>
      </c>
      <c r="O659" s="2">
        <f t="shared" si="80"/>
        <v>-1.47490100939309</v>
      </c>
      <c r="P659">
        <f>_xlfn.F.TEST(D659:F659,G659:I659)</f>
        <v>0.327571456224238</v>
      </c>
      <c r="Q659">
        <f>_xlfn.T.TEST(D659:F659,G659:I659,2,2)</f>
        <v>0.434332983316448</v>
      </c>
      <c r="R659">
        <f t="shared" si="85"/>
        <v>-0.560618128677765</v>
      </c>
      <c r="S659">
        <f t="shared" si="86"/>
        <v>0.362177188992794</v>
      </c>
      <c r="T659">
        <f t="shared" si="87"/>
        <v>0.560618128677765</v>
      </c>
    </row>
    <row r="660" hidden="1" spans="1:20">
      <c r="A660">
        <v>473</v>
      </c>
      <c r="B660">
        <v>759</v>
      </c>
      <c r="C660" t="s">
        <v>615</v>
      </c>
      <c r="D660" s="1">
        <v>0</v>
      </c>
      <c r="E660" s="1">
        <v>6.79896777924941</v>
      </c>
      <c r="F660" s="1">
        <v>5.45405114164092</v>
      </c>
      <c r="G660" s="1">
        <v>6.65139526608444</v>
      </c>
      <c r="H660" s="1">
        <v>0</v>
      </c>
      <c r="I660" s="1">
        <v>11.3987119487865</v>
      </c>
      <c r="J660" s="1">
        <f t="shared" si="81"/>
        <v>1</v>
      </c>
      <c r="K660" s="1">
        <f t="shared" si="82"/>
        <v>1</v>
      </c>
      <c r="L660" s="1">
        <f t="shared" si="83"/>
        <v>0</v>
      </c>
      <c r="M660" s="1">
        <f>AVERAGE(D660:I660)</f>
        <v>5.05052102262688</v>
      </c>
      <c r="N660">
        <f t="shared" si="84"/>
        <v>0.678833581154323</v>
      </c>
      <c r="O660" s="2">
        <f t="shared" ref="O660:O723" si="88">IF(N660&gt;1,N660,-1/N660)</f>
        <v>-1.47311510178909</v>
      </c>
      <c r="P660">
        <f>_xlfn.F.TEST(D660:F660,G660:I660)</f>
        <v>0.566733914097491</v>
      </c>
      <c r="Q660">
        <f>_xlfn.T.TEST(D660:F660,G660:I660,2,2)</f>
        <v>0.646663147436624</v>
      </c>
      <c r="R660">
        <f t="shared" si="85"/>
        <v>-0.558870159696723</v>
      </c>
      <c r="S660">
        <f t="shared" si="86"/>
        <v>0.189321888273478</v>
      </c>
      <c r="T660">
        <f t="shared" si="87"/>
        <v>0.558870159696723</v>
      </c>
    </row>
    <row r="661" hidden="1" spans="1:20">
      <c r="A661">
        <v>150</v>
      </c>
      <c r="B661">
        <v>153</v>
      </c>
      <c r="C661" t="s">
        <v>616</v>
      </c>
      <c r="D661" s="1">
        <v>0</v>
      </c>
      <c r="E661" s="1">
        <v>5.82768666792806</v>
      </c>
      <c r="F661" s="1">
        <v>8.72648182662547</v>
      </c>
      <c r="G661" s="1">
        <v>4.15712204130277</v>
      </c>
      <c r="H661" s="1">
        <v>5.72519837683904</v>
      </c>
      <c r="I661" s="1">
        <v>0</v>
      </c>
      <c r="J661" s="1">
        <f t="shared" si="81"/>
        <v>1</v>
      </c>
      <c r="K661" s="1">
        <f t="shared" si="82"/>
        <v>1</v>
      </c>
      <c r="L661" s="1">
        <f t="shared" si="83"/>
        <v>0</v>
      </c>
      <c r="M661" s="1">
        <f>AVERAGE(D661:I661)</f>
        <v>4.07274815211589</v>
      </c>
      <c r="N661">
        <f t="shared" si="84"/>
        <v>1.47274808736572</v>
      </c>
      <c r="O661" s="2">
        <f t="shared" si="88"/>
        <v>1.47274808736572</v>
      </c>
      <c r="P661">
        <f>_xlfn.F.TEST(D661:F661,G661:I661)</f>
        <v>0.614125394097224</v>
      </c>
      <c r="Q661">
        <f>_xlfn.T.TEST(D661:F661,G661:I661,2,2)</f>
        <v>0.639985028283233</v>
      </c>
      <c r="R661">
        <f t="shared" si="85"/>
        <v>0.558510679396881</v>
      </c>
      <c r="S661">
        <f t="shared" si="86"/>
        <v>0.193830185719286</v>
      </c>
      <c r="T661">
        <f t="shared" si="87"/>
        <v>0.558510679396881</v>
      </c>
    </row>
    <row r="662" hidden="1" spans="1:20">
      <c r="A662">
        <v>477</v>
      </c>
      <c r="B662">
        <v>763</v>
      </c>
      <c r="C662" t="s">
        <v>617</v>
      </c>
      <c r="D662" s="1">
        <v>0</v>
      </c>
      <c r="E662" s="1">
        <v>13.5979355584988</v>
      </c>
      <c r="F662" s="1">
        <v>9.81729205495366</v>
      </c>
      <c r="G662" s="1">
        <v>10.8085173073872</v>
      </c>
      <c r="H662" s="1">
        <v>12.2682822360837</v>
      </c>
      <c r="I662" s="1">
        <v>11.3987119487865</v>
      </c>
      <c r="J662" s="1">
        <f t="shared" si="81"/>
        <v>1</v>
      </c>
      <c r="K662" s="1">
        <f t="shared" si="82"/>
        <v>0</v>
      </c>
      <c r="L662" s="1">
        <f t="shared" si="83"/>
        <v>1</v>
      </c>
      <c r="N662">
        <f t="shared" si="84"/>
        <v>0.67918434273879</v>
      </c>
      <c r="O662" s="2">
        <f t="shared" si="88"/>
        <v>-1.4723543183689</v>
      </c>
      <c r="P662">
        <f>_xlfn.F.TEST(D662:F662,G662:I662)</f>
        <v>0.0216550788186042</v>
      </c>
      <c r="Q662">
        <f>_xlfn.T.TEST(D662:F662,G662:I662,2,3)</f>
        <v>0.459281665951617</v>
      </c>
      <c r="R662">
        <f t="shared" si="85"/>
        <v>-0.558124894114001</v>
      </c>
      <c r="S662">
        <f t="shared" si="86"/>
        <v>0.337920890821934</v>
      </c>
      <c r="T662">
        <f t="shared" si="87"/>
        <v>0.558124894114001</v>
      </c>
    </row>
    <row r="663" hidden="1" spans="1:20">
      <c r="A663">
        <v>406</v>
      </c>
      <c r="B663">
        <v>667</v>
      </c>
      <c r="C663" t="s">
        <v>618</v>
      </c>
      <c r="D663" s="1">
        <v>23.7488228113088</v>
      </c>
      <c r="E663" s="1">
        <v>13.5979355584988</v>
      </c>
      <c r="F663" s="1">
        <v>11.99891251161</v>
      </c>
      <c r="G663" s="1">
        <v>7.482819674345</v>
      </c>
      <c r="H663" s="1">
        <v>14.7219386833004</v>
      </c>
      <c r="I663" s="1">
        <v>11.3987119487865</v>
      </c>
      <c r="J663" s="1">
        <f t="shared" si="81"/>
        <v>0</v>
      </c>
      <c r="K663" s="1">
        <f t="shared" si="82"/>
        <v>0</v>
      </c>
      <c r="L663" s="1">
        <f t="shared" si="83"/>
        <v>2</v>
      </c>
      <c r="N663">
        <f t="shared" si="84"/>
        <v>1.46846948935428</v>
      </c>
      <c r="O663" s="2">
        <f t="shared" si="88"/>
        <v>1.46846948935428</v>
      </c>
      <c r="P663">
        <f>_xlfn.F.TEST(D663:F663,G663:I663)</f>
        <v>0.488665973849166</v>
      </c>
      <c r="Q663">
        <f>_xlfn.T.TEST(D663:F663,G663:I663,2,2)</f>
        <v>0.282809779733166</v>
      </c>
      <c r="R663">
        <f t="shared" si="85"/>
        <v>0.554313290848628</v>
      </c>
      <c r="S663">
        <f t="shared" si="86"/>
        <v>0.548505576449712</v>
      </c>
      <c r="T663">
        <f t="shared" si="87"/>
        <v>0.554313290848628</v>
      </c>
    </row>
    <row r="664" hidden="1" spans="1:20">
      <c r="A664">
        <v>422</v>
      </c>
      <c r="B664">
        <v>688</v>
      </c>
      <c r="C664" t="s">
        <v>619</v>
      </c>
      <c r="D664" s="1">
        <v>43.843980574724</v>
      </c>
      <c r="E664" s="1">
        <v>36.9086822302111</v>
      </c>
      <c r="F664" s="1">
        <v>29.451876164861</v>
      </c>
      <c r="G664" s="1">
        <v>26.6055810643378</v>
      </c>
      <c r="H664" s="1">
        <v>31.079648331412</v>
      </c>
      <c r="I664" s="1">
        <v>17.4780249881393</v>
      </c>
      <c r="J664" s="1">
        <f t="shared" si="81"/>
        <v>0</v>
      </c>
      <c r="K664" s="1">
        <f t="shared" si="82"/>
        <v>0</v>
      </c>
      <c r="L664" s="1">
        <f t="shared" si="83"/>
        <v>2</v>
      </c>
      <c r="N664">
        <f t="shared" si="84"/>
        <v>1.46620233348249</v>
      </c>
      <c r="O664" s="2">
        <f t="shared" si="88"/>
        <v>1.46620233348249</v>
      </c>
      <c r="P664">
        <f>_xlfn.F.TEST(D664:F664,G664:I664)</f>
        <v>0.962445846070517</v>
      </c>
      <c r="Q664">
        <f>_xlfn.T.TEST(D664:F664,G664:I664,2,2)</f>
        <v>0.112915883206567</v>
      </c>
      <c r="R664">
        <f t="shared" si="85"/>
        <v>0.552084206725223</v>
      </c>
      <c r="S664">
        <f t="shared" si="86"/>
        <v>0.947244964153024</v>
      </c>
      <c r="T664">
        <f t="shared" si="87"/>
        <v>0.552084206725223</v>
      </c>
    </row>
    <row r="665" hidden="1" spans="1:20">
      <c r="A665">
        <v>325</v>
      </c>
      <c r="B665">
        <v>552</v>
      </c>
      <c r="C665" t="s">
        <v>620</v>
      </c>
      <c r="D665" s="1">
        <v>20.0951577634152</v>
      </c>
      <c r="E665" s="1">
        <v>16.5117788924628</v>
      </c>
      <c r="F665" s="1">
        <v>9.81729205495366</v>
      </c>
      <c r="G665" s="1">
        <v>14.1342149404294</v>
      </c>
      <c r="H665" s="1">
        <v>11.4503967536781</v>
      </c>
      <c r="I665" s="1">
        <v>6.07931303935281</v>
      </c>
      <c r="J665" s="1">
        <f t="shared" si="81"/>
        <v>0</v>
      </c>
      <c r="K665" s="1">
        <f t="shared" si="82"/>
        <v>0</v>
      </c>
      <c r="L665" s="1">
        <f t="shared" si="83"/>
        <v>2</v>
      </c>
      <c r="N665">
        <f t="shared" si="84"/>
        <v>1.4661552255957</v>
      </c>
      <c r="O665" s="2">
        <f t="shared" si="88"/>
        <v>1.4661552255957</v>
      </c>
      <c r="P665">
        <f>_xlfn.F.TEST(D665:F665,G665:I665)</f>
        <v>0.763994254483179</v>
      </c>
      <c r="Q665">
        <f>_xlfn.T.TEST(D665:F665,G665:I665,2,2)</f>
        <v>0.268414234343817</v>
      </c>
      <c r="R665">
        <f t="shared" si="85"/>
        <v>0.552037853363944</v>
      </c>
      <c r="S665">
        <f t="shared" si="86"/>
        <v>0.571194456710746</v>
      </c>
      <c r="T665">
        <f t="shared" si="87"/>
        <v>0.552037853363944</v>
      </c>
    </row>
    <row r="666" hidden="1" spans="1:20">
      <c r="A666">
        <v>18</v>
      </c>
      <c r="B666">
        <v>30</v>
      </c>
      <c r="C666" t="s">
        <v>621</v>
      </c>
      <c r="D666" s="1">
        <v>322.131468389291</v>
      </c>
      <c r="E666" s="1">
        <v>289.11801080332</v>
      </c>
      <c r="F666" s="1">
        <v>306.51767416022</v>
      </c>
      <c r="G666" s="1">
        <v>146.053554384438</v>
      </c>
      <c r="H666" s="1">
        <v>205.834513072071</v>
      </c>
      <c r="I666" s="1">
        <v>274.329000900796</v>
      </c>
      <c r="J666" s="1">
        <f t="shared" si="81"/>
        <v>0</v>
      </c>
      <c r="K666" s="1">
        <f t="shared" si="82"/>
        <v>0</v>
      </c>
      <c r="L666" s="1">
        <f t="shared" si="83"/>
        <v>2</v>
      </c>
      <c r="N666">
        <f t="shared" si="84"/>
        <v>1.46557352031352</v>
      </c>
      <c r="O666" s="2">
        <f t="shared" si="88"/>
        <v>1.46557352031352</v>
      </c>
      <c r="P666">
        <f>_xlfn.F.TEST(D666:F666,G666:I666)</f>
        <v>0.124177427826026</v>
      </c>
      <c r="Q666">
        <f>_xlfn.T.TEST(D666:F666,G666:I666,2,2)</f>
        <v>0.0639998154990762</v>
      </c>
      <c r="R666">
        <f t="shared" si="85"/>
        <v>0.551465342460244</v>
      </c>
      <c r="S666">
        <f t="shared" si="86"/>
        <v>1.19382127801375</v>
      </c>
      <c r="T666">
        <f t="shared" si="87"/>
        <v>0.551465342460244</v>
      </c>
    </row>
    <row r="667" hidden="1" spans="1:20">
      <c r="A667">
        <v>127</v>
      </c>
      <c r="B667">
        <v>225</v>
      </c>
      <c r="C667" t="s">
        <v>622</v>
      </c>
      <c r="D667" s="1">
        <v>96.8221237691822</v>
      </c>
      <c r="E667" s="1">
        <v>54.3917422339952</v>
      </c>
      <c r="F667" s="1">
        <v>83.9923875812702</v>
      </c>
      <c r="G667" s="1">
        <v>123.882236830823</v>
      </c>
      <c r="H667" s="1">
        <v>117.775509466403</v>
      </c>
      <c r="I667" s="1">
        <v>102.968364604038</v>
      </c>
      <c r="J667" s="1">
        <f t="shared" si="81"/>
        <v>0</v>
      </c>
      <c r="K667" s="1">
        <f t="shared" si="82"/>
        <v>0</v>
      </c>
      <c r="L667" s="1">
        <f t="shared" si="83"/>
        <v>2</v>
      </c>
      <c r="N667">
        <f t="shared" si="84"/>
        <v>0.682496903584403</v>
      </c>
      <c r="O667" s="2">
        <f t="shared" si="88"/>
        <v>-1.46520811266411</v>
      </c>
      <c r="P667">
        <f>_xlfn.F.TEST(D667:F667,G667:I667)</f>
        <v>0.392599552484724</v>
      </c>
      <c r="Q667">
        <f>_xlfn.T.TEST(D667:F667,G667:I667,2,2)</f>
        <v>0.0598823369670587</v>
      </c>
      <c r="R667">
        <f t="shared" si="85"/>
        <v>-0.551105594193422</v>
      </c>
      <c r="S667">
        <f t="shared" si="86"/>
        <v>1.22270125922923</v>
      </c>
      <c r="T667">
        <f t="shared" si="87"/>
        <v>0.551105594193422</v>
      </c>
    </row>
    <row r="668" hidden="1" spans="1:20">
      <c r="A668">
        <v>37</v>
      </c>
      <c r="B668">
        <v>65</v>
      </c>
      <c r="C668" t="s">
        <v>623</v>
      </c>
      <c r="D668" s="1">
        <v>92910.8753354121</v>
      </c>
      <c r="E668" s="1">
        <v>113340.73544231</v>
      </c>
      <c r="F668" s="1">
        <v>89772.5909811812</v>
      </c>
      <c r="G668" s="1">
        <v>120202.352399861</v>
      </c>
      <c r="H668" s="1">
        <v>209269.086841186</v>
      </c>
      <c r="I668" s="1">
        <v>103148.464252829</v>
      </c>
      <c r="J668" s="1">
        <f t="shared" si="81"/>
        <v>0</v>
      </c>
      <c r="K668" s="1">
        <f t="shared" si="82"/>
        <v>0</v>
      </c>
      <c r="L668" s="1">
        <f t="shared" si="83"/>
        <v>2</v>
      </c>
      <c r="N668">
        <f t="shared" si="84"/>
        <v>0.684259321793071</v>
      </c>
      <c r="O668" s="2">
        <f t="shared" si="88"/>
        <v>-1.46143423721221</v>
      </c>
      <c r="P668">
        <f>_xlfn.F.TEST(D668:F668,G668:I668)</f>
        <v>0.0960216839148078</v>
      </c>
      <c r="Q668">
        <f>_xlfn.T.TEST(D668:F668,G668:I668,2,2)</f>
        <v>0.248277423282278</v>
      </c>
      <c r="R668">
        <f t="shared" si="85"/>
        <v>-0.54738491105814</v>
      </c>
      <c r="S668">
        <f t="shared" si="86"/>
        <v>0.605062770536902</v>
      </c>
      <c r="T668">
        <f t="shared" si="87"/>
        <v>0.54738491105814</v>
      </c>
    </row>
    <row r="669" hidden="1" spans="1:20">
      <c r="A669">
        <v>176</v>
      </c>
      <c r="B669">
        <v>303</v>
      </c>
      <c r="C669" t="s">
        <v>624</v>
      </c>
      <c r="D669" s="1">
        <v>1598.47845845348</v>
      </c>
      <c r="E669" s="1">
        <v>1301.5166891706</v>
      </c>
      <c r="F669" s="1">
        <v>714.480699554961</v>
      </c>
      <c r="G669" s="1">
        <v>1129.90577082609</v>
      </c>
      <c r="H669" s="1">
        <v>648.583187547623</v>
      </c>
      <c r="I669" s="1">
        <v>696.841257135816</v>
      </c>
      <c r="J669" s="1">
        <f t="shared" si="81"/>
        <v>0</v>
      </c>
      <c r="K669" s="1">
        <f t="shared" si="82"/>
        <v>0</v>
      </c>
      <c r="L669" s="1">
        <f t="shared" si="83"/>
        <v>2</v>
      </c>
      <c r="N669">
        <f t="shared" si="84"/>
        <v>1.46019946128078</v>
      </c>
      <c r="O669" s="2">
        <f t="shared" si="88"/>
        <v>1.46019946128078</v>
      </c>
      <c r="P669">
        <f>_xlfn.F.TEST(D669:F669,G669:I669)</f>
        <v>0.515401029950622</v>
      </c>
      <c r="Q669">
        <f>_xlfn.T.TEST(D669:F669,G669:I669,2,2)</f>
        <v>0.276302038968156</v>
      </c>
      <c r="R669">
        <f t="shared" si="85"/>
        <v>0.546165452766794</v>
      </c>
      <c r="S669">
        <f t="shared" si="86"/>
        <v>0.558615910199841</v>
      </c>
      <c r="T669">
        <f t="shared" si="87"/>
        <v>0.546165452766794</v>
      </c>
    </row>
    <row r="670" hidden="1" spans="1:20">
      <c r="A670">
        <v>66</v>
      </c>
      <c r="B670">
        <v>53</v>
      </c>
      <c r="C670" t="s">
        <v>625</v>
      </c>
      <c r="D670" s="1">
        <v>8.22074635776075</v>
      </c>
      <c r="E670" s="1">
        <v>4.85640555660672</v>
      </c>
      <c r="F670" s="1">
        <v>4.36324091331274</v>
      </c>
      <c r="G670" s="1">
        <v>3.7414098371725</v>
      </c>
      <c r="H670" s="1">
        <v>3.27154192962231</v>
      </c>
      <c r="I670" s="1">
        <v>4.93944184447416</v>
      </c>
      <c r="J670" s="1">
        <f t="shared" si="81"/>
        <v>0</v>
      </c>
      <c r="K670" s="1">
        <f t="shared" si="82"/>
        <v>0</v>
      </c>
      <c r="L670" s="1">
        <f t="shared" si="83"/>
        <v>2</v>
      </c>
      <c r="N670">
        <f t="shared" si="84"/>
        <v>1.4591548266313</v>
      </c>
      <c r="O670" s="2">
        <f t="shared" si="88"/>
        <v>1.4591548266313</v>
      </c>
      <c r="P670">
        <f>_xlfn.F.TEST(D670:F670,G670:I670)</f>
        <v>0.287429030201375</v>
      </c>
      <c r="Q670">
        <f>_xlfn.T.TEST(D670:F670,G670:I670,2,2)</f>
        <v>0.235028930045175</v>
      </c>
      <c r="R670">
        <f t="shared" si="85"/>
        <v>0.545132971509616</v>
      </c>
      <c r="S670">
        <f t="shared" si="86"/>
        <v>0.628878676512609</v>
      </c>
      <c r="T670">
        <f t="shared" si="87"/>
        <v>0.545132971509616</v>
      </c>
    </row>
    <row r="671" hidden="1" spans="1:20">
      <c r="A671">
        <v>67</v>
      </c>
      <c r="B671">
        <v>53</v>
      </c>
      <c r="C671" t="s">
        <v>625</v>
      </c>
      <c r="D671" s="1">
        <v>8.22074635776075</v>
      </c>
      <c r="E671" s="1">
        <v>4.85640555660672</v>
      </c>
      <c r="F671" s="1">
        <v>4.36324091331274</v>
      </c>
      <c r="G671" s="1">
        <v>3.7414098371725</v>
      </c>
      <c r="H671" s="1">
        <v>3.27154192962231</v>
      </c>
      <c r="I671" s="1">
        <v>4.93944184447416</v>
      </c>
      <c r="J671" s="1">
        <f t="shared" si="81"/>
        <v>0</v>
      </c>
      <c r="K671" s="1">
        <f t="shared" si="82"/>
        <v>0</v>
      </c>
      <c r="L671" s="1">
        <f t="shared" si="83"/>
        <v>2</v>
      </c>
      <c r="N671">
        <f t="shared" si="84"/>
        <v>1.4591548266313</v>
      </c>
      <c r="O671" s="2">
        <f t="shared" si="88"/>
        <v>1.4591548266313</v>
      </c>
      <c r="P671">
        <f>_xlfn.F.TEST(D671:F671,G671:I671)</f>
        <v>0.287429030201375</v>
      </c>
      <c r="Q671">
        <f>_xlfn.T.TEST(D671:F671,G671:I671,2,2)</f>
        <v>0.235028930045175</v>
      </c>
      <c r="R671">
        <f t="shared" si="85"/>
        <v>0.545132971509616</v>
      </c>
      <c r="S671">
        <f t="shared" si="86"/>
        <v>0.628878676512609</v>
      </c>
      <c r="T671">
        <f t="shared" si="87"/>
        <v>0.545132971509616</v>
      </c>
    </row>
    <row r="672" hidden="1" spans="1:20">
      <c r="A672">
        <v>15</v>
      </c>
      <c r="B672">
        <v>14</v>
      </c>
      <c r="C672" t="s">
        <v>626</v>
      </c>
      <c r="D672" s="1">
        <v>12.7878276676278</v>
      </c>
      <c r="E672" s="1">
        <v>9.71281111321344</v>
      </c>
      <c r="F672" s="1">
        <v>9.81729205495366</v>
      </c>
      <c r="G672" s="1">
        <v>24.9427322478167</v>
      </c>
      <c r="H672" s="1">
        <v>12.2682822360837</v>
      </c>
      <c r="I672" s="1">
        <v>9.87888368894832</v>
      </c>
      <c r="J672" s="1">
        <f t="shared" si="81"/>
        <v>0</v>
      </c>
      <c r="K672" s="1">
        <f t="shared" si="82"/>
        <v>0</v>
      </c>
      <c r="L672" s="1">
        <f t="shared" si="83"/>
        <v>2</v>
      </c>
      <c r="N672">
        <f t="shared" si="84"/>
        <v>0.686302839669951</v>
      </c>
      <c r="O672" s="2">
        <f t="shared" si="88"/>
        <v>-1.45708270780419</v>
      </c>
      <c r="P672">
        <f>_xlfn.F.TEST(D672:F672,G672:I672)</f>
        <v>0.0888846002862188</v>
      </c>
      <c r="Q672">
        <f>_xlfn.T.TEST(D672:F672,G672:I672,2,2)</f>
        <v>0.361313470719077</v>
      </c>
      <c r="R672">
        <f t="shared" si="85"/>
        <v>-0.54308277084949</v>
      </c>
      <c r="S672">
        <f t="shared" si="86"/>
        <v>0.442115846486491</v>
      </c>
      <c r="T672">
        <f t="shared" si="87"/>
        <v>0.54308277084949</v>
      </c>
    </row>
    <row r="673" hidden="1" spans="1:20">
      <c r="A673">
        <v>119</v>
      </c>
      <c r="B673">
        <v>124</v>
      </c>
      <c r="C673" t="s">
        <v>627</v>
      </c>
      <c r="D673" s="1">
        <v>0</v>
      </c>
      <c r="E673" s="1">
        <v>3.3994838896247</v>
      </c>
      <c r="F673" s="1">
        <v>0</v>
      </c>
      <c r="G673" s="1">
        <v>2.49427322478167</v>
      </c>
      <c r="H673" s="1">
        <v>2.45365644721673</v>
      </c>
      <c r="I673" s="1">
        <v>0</v>
      </c>
      <c r="J673" s="1">
        <f t="shared" si="81"/>
        <v>2</v>
      </c>
      <c r="K673" s="1">
        <f t="shared" si="82"/>
        <v>1</v>
      </c>
      <c r="L673" s="1">
        <f t="shared" si="83"/>
        <v>0</v>
      </c>
      <c r="M673" s="1">
        <f>AVERAGE(D673:I673)</f>
        <v>1.39123559360385</v>
      </c>
      <c r="N673">
        <f t="shared" si="84"/>
        <v>0.687051780235125</v>
      </c>
      <c r="O673" s="2">
        <f t="shared" si="88"/>
        <v>-1.4554943728663</v>
      </c>
      <c r="P673">
        <f>_xlfn.F.TEST(D673:F673,G673:I673)</f>
        <v>0.692573780932862</v>
      </c>
      <c r="Q673">
        <f>_xlfn.T.TEST(D673:F673,G673:I673,2,2)</f>
        <v>0.731327430596016</v>
      </c>
      <c r="R673">
        <f t="shared" si="85"/>
        <v>-0.541509261821672</v>
      </c>
      <c r="S673">
        <f t="shared" si="86"/>
        <v>0.13588813677257</v>
      </c>
      <c r="T673">
        <f t="shared" si="87"/>
        <v>0.541509261821672</v>
      </c>
    </row>
    <row r="674" hidden="1" spans="1:20">
      <c r="A674">
        <v>120</v>
      </c>
      <c r="B674">
        <v>124</v>
      </c>
      <c r="C674" t="s">
        <v>627</v>
      </c>
      <c r="D674" s="1">
        <v>0</v>
      </c>
      <c r="E674" s="1">
        <v>3.3994838896247</v>
      </c>
      <c r="F674" s="1">
        <v>0</v>
      </c>
      <c r="G674" s="1">
        <v>2.49427322478167</v>
      </c>
      <c r="H674" s="1">
        <v>2.45365644721673</v>
      </c>
      <c r="I674" s="1">
        <v>0</v>
      </c>
      <c r="J674" s="1">
        <f t="shared" si="81"/>
        <v>2</v>
      </c>
      <c r="K674" s="1">
        <f t="shared" si="82"/>
        <v>1</v>
      </c>
      <c r="L674" s="1">
        <f t="shared" si="83"/>
        <v>0</v>
      </c>
      <c r="M674" s="1">
        <f>AVERAGE(D674:I674)</f>
        <v>1.39123559360385</v>
      </c>
      <c r="N674">
        <f t="shared" si="84"/>
        <v>0.687051780235125</v>
      </c>
      <c r="O674" s="2">
        <f t="shared" si="88"/>
        <v>-1.4554943728663</v>
      </c>
      <c r="P674">
        <f>_xlfn.F.TEST(D674:F674,G674:I674)</f>
        <v>0.692573780932862</v>
      </c>
      <c r="Q674">
        <f>_xlfn.T.TEST(D674:F674,G674:I674,2,2)</f>
        <v>0.731327430596016</v>
      </c>
      <c r="R674">
        <f t="shared" si="85"/>
        <v>-0.541509261821672</v>
      </c>
      <c r="S674">
        <f t="shared" si="86"/>
        <v>0.13588813677257</v>
      </c>
      <c r="T674">
        <f t="shared" si="87"/>
        <v>0.541509261821672</v>
      </c>
    </row>
    <row r="675" hidden="1" spans="1:20">
      <c r="A675">
        <v>75</v>
      </c>
      <c r="B675">
        <v>137</v>
      </c>
      <c r="C675" t="s">
        <v>628</v>
      </c>
      <c r="D675" s="1">
        <v>4556.72925889805</v>
      </c>
      <c r="E675" s="1">
        <v>6482.00637658821</v>
      </c>
      <c r="F675" s="1">
        <v>7618.7640397582</v>
      </c>
      <c r="G675" s="1">
        <v>4121.64793321699</v>
      </c>
      <c r="H675" s="1">
        <v>3881.41187100274</v>
      </c>
      <c r="I675" s="1">
        <v>4816.9690172022</v>
      </c>
      <c r="J675" s="1">
        <f t="shared" si="81"/>
        <v>0</v>
      </c>
      <c r="K675" s="1">
        <f t="shared" si="82"/>
        <v>0</v>
      </c>
      <c r="L675" s="1">
        <f t="shared" si="83"/>
        <v>2</v>
      </c>
      <c r="N675">
        <f t="shared" si="84"/>
        <v>1.4553399165584</v>
      </c>
      <c r="O675" s="2">
        <f t="shared" si="88"/>
        <v>1.4553399165584</v>
      </c>
      <c r="P675">
        <f>_xlfn.F.TEST(D675:F675,G675:I675)</f>
        <v>0.179395145809508</v>
      </c>
      <c r="Q675">
        <f>_xlfn.T.TEST(D675:F675,G675:I675,2,2)</f>
        <v>0.106330177426475</v>
      </c>
      <c r="R675">
        <f t="shared" si="85"/>
        <v>0.541356155648322</v>
      </c>
      <c r="S675">
        <f t="shared" si="86"/>
        <v>0.973343461442485</v>
      </c>
      <c r="T675">
        <f t="shared" si="87"/>
        <v>0.541356155648322</v>
      </c>
    </row>
    <row r="676" hidden="1" spans="1:20">
      <c r="A676">
        <v>76</v>
      </c>
      <c r="B676">
        <v>138</v>
      </c>
      <c r="C676" t="s">
        <v>629</v>
      </c>
      <c r="D676" s="1">
        <v>4556.72925889805</v>
      </c>
      <c r="E676" s="1">
        <v>6482.00637658821</v>
      </c>
      <c r="F676" s="1">
        <v>7618.7640397582</v>
      </c>
      <c r="G676" s="1">
        <v>4121.64793321699</v>
      </c>
      <c r="H676" s="1">
        <v>3881.41187100274</v>
      </c>
      <c r="I676" s="1">
        <v>4816.9690172022</v>
      </c>
      <c r="J676" s="1">
        <f t="shared" si="81"/>
        <v>0</v>
      </c>
      <c r="K676" s="1">
        <f t="shared" si="82"/>
        <v>0</v>
      </c>
      <c r="L676" s="1">
        <f t="shared" si="83"/>
        <v>2</v>
      </c>
      <c r="N676">
        <f t="shared" si="84"/>
        <v>1.4553399165584</v>
      </c>
      <c r="O676" s="2">
        <f t="shared" si="88"/>
        <v>1.4553399165584</v>
      </c>
      <c r="P676">
        <f>_xlfn.F.TEST(D676:F676,G676:I676)</f>
        <v>0.179395145809508</v>
      </c>
      <c r="Q676">
        <f>_xlfn.T.TEST(D676:F676,G676:I676,2,2)</f>
        <v>0.106330177426475</v>
      </c>
      <c r="R676">
        <f t="shared" si="85"/>
        <v>0.541356155648322</v>
      </c>
      <c r="S676">
        <f t="shared" si="86"/>
        <v>0.973343461442485</v>
      </c>
      <c r="T676">
        <f t="shared" si="87"/>
        <v>0.541356155648322</v>
      </c>
    </row>
    <row r="677" hidden="1" spans="1:20">
      <c r="A677">
        <v>254</v>
      </c>
      <c r="B677">
        <v>437</v>
      </c>
      <c r="C677" t="s">
        <v>630</v>
      </c>
      <c r="D677" s="1">
        <v>774.576990153458</v>
      </c>
      <c r="E677" s="1">
        <v>558.486639009773</v>
      </c>
      <c r="F677" s="1">
        <v>766.839590514713</v>
      </c>
      <c r="G677" s="1">
        <v>1204.73396756954</v>
      </c>
      <c r="H677" s="1">
        <v>1101.69174480031</v>
      </c>
      <c r="I677" s="1">
        <v>746.235675580558</v>
      </c>
      <c r="J677" s="1">
        <f t="shared" si="81"/>
        <v>0</v>
      </c>
      <c r="K677" s="1">
        <f t="shared" si="82"/>
        <v>0</v>
      </c>
      <c r="L677" s="1">
        <f t="shared" si="83"/>
        <v>2</v>
      </c>
      <c r="N677">
        <f t="shared" si="84"/>
        <v>0.68789261330024</v>
      </c>
      <c r="O677" s="2">
        <f t="shared" si="88"/>
        <v>-1.45371527570618</v>
      </c>
      <c r="P677">
        <f>_xlfn.F.TEST(D677:F677,G677:I677)</f>
        <v>0.412325082807997</v>
      </c>
      <c r="Q677">
        <f>_xlfn.T.TEST(D677:F677,G677:I677,2,2)</f>
        <v>0.111268973432205</v>
      </c>
      <c r="R677">
        <f t="shared" si="85"/>
        <v>-0.539744731052019</v>
      </c>
      <c r="S677">
        <f t="shared" si="86"/>
        <v>0.953625918735095</v>
      </c>
      <c r="T677">
        <f t="shared" si="87"/>
        <v>0.539744731052019</v>
      </c>
    </row>
    <row r="678" hidden="1" spans="1:20">
      <c r="A678">
        <v>97</v>
      </c>
      <c r="B678">
        <v>102</v>
      </c>
      <c r="C678" t="s">
        <v>631</v>
      </c>
      <c r="D678" s="1">
        <v>20.0951577634152</v>
      </c>
      <c r="E678" s="1">
        <v>7.77024889057075</v>
      </c>
      <c r="F678" s="1">
        <v>8.72648182662547</v>
      </c>
      <c r="G678" s="1">
        <v>6.65139526608444</v>
      </c>
      <c r="H678" s="1">
        <v>14.7219386833004</v>
      </c>
      <c r="I678" s="1">
        <v>3.79957064959551</v>
      </c>
      <c r="J678" s="1">
        <f t="shared" si="81"/>
        <v>0</v>
      </c>
      <c r="K678" s="1">
        <f t="shared" si="82"/>
        <v>0</v>
      </c>
      <c r="L678" s="1">
        <f t="shared" si="83"/>
        <v>2</v>
      </c>
      <c r="N678">
        <f t="shared" si="84"/>
        <v>1.45362202191374</v>
      </c>
      <c r="O678" s="2">
        <f t="shared" si="88"/>
        <v>1.45362202191374</v>
      </c>
      <c r="P678">
        <f>_xlfn.F.TEST(D678:F678,G678:I678)</f>
        <v>0.811432071688152</v>
      </c>
      <c r="Q678">
        <f>_xlfn.T.TEST(D678:F678,G678:I678,2,2)</f>
        <v>0.499698878238445</v>
      </c>
      <c r="R678">
        <f t="shared" si="85"/>
        <v>0.539652181223658</v>
      </c>
      <c r="S678">
        <f t="shared" si="86"/>
        <v>0.301291625493175</v>
      </c>
      <c r="T678">
        <f t="shared" si="87"/>
        <v>0.539652181223658</v>
      </c>
    </row>
    <row r="679" hidden="1" spans="1:20">
      <c r="A679">
        <v>604</v>
      </c>
      <c r="B679">
        <v>918</v>
      </c>
      <c r="C679" t="s">
        <v>632</v>
      </c>
      <c r="D679" s="1">
        <v>0</v>
      </c>
      <c r="E679" s="1">
        <v>22.3394655603909</v>
      </c>
      <c r="F679" s="1">
        <v>7.63567159829729</v>
      </c>
      <c r="G679" s="1">
        <v>10.8085173073872</v>
      </c>
      <c r="H679" s="1">
        <v>9.81462578886693</v>
      </c>
      <c r="I679" s="1">
        <v>0</v>
      </c>
      <c r="J679" s="1">
        <f t="shared" si="81"/>
        <v>1</v>
      </c>
      <c r="K679" s="1">
        <f t="shared" si="82"/>
        <v>1</v>
      </c>
      <c r="L679" s="1">
        <f t="shared" si="83"/>
        <v>0</v>
      </c>
      <c r="M679" s="1">
        <f>AVERAGE(D679:I679)</f>
        <v>8.43304670915705</v>
      </c>
      <c r="N679">
        <f t="shared" si="84"/>
        <v>1.45347084189765</v>
      </c>
      <c r="O679" s="2">
        <f t="shared" si="88"/>
        <v>1.45347084189765</v>
      </c>
      <c r="P679">
        <f>_xlfn.F.TEST(D679:F679,G679:I679)</f>
        <v>0.433612879612032</v>
      </c>
      <c r="Q679">
        <f>_xlfn.T.TEST(D679:F679,G679:I679,2,2)</f>
        <v>0.695505034298187</v>
      </c>
      <c r="R679">
        <f t="shared" si="85"/>
        <v>0.539502129835618</v>
      </c>
      <c r="S679">
        <f t="shared" si="86"/>
        <v>0.157699722091762</v>
      </c>
      <c r="T679">
        <f t="shared" si="87"/>
        <v>0.539502129835618</v>
      </c>
    </row>
    <row r="680" hidden="1" spans="1:20">
      <c r="A680">
        <v>112</v>
      </c>
      <c r="B680">
        <v>198</v>
      </c>
      <c r="C680" t="s">
        <v>633</v>
      </c>
      <c r="D680" s="1">
        <v>20725.4149841768</v>
      </c>
      <c r="E680" s="1">
        <v>13619.3037429479</v>
      </c>
      <c r="F680" s="1">
        <v>21468.236103727</v>
      </c>
      <c r="G680" s="1">
        <v>26138.7362590995</v>
      </c>
      <c r="H680" s="1">
        <v>23446.7320668619</v>
      </c>
      <c r="I680" s="1">
        <v>31531.8769068632</v>
      </c>
      <c r="J680" s="1">
        <f t="shared" si="81"/>
        <v>0</v>
      </c>
      <c r="K680" s="1">
        <f t="shared" si="82"/>
        <v>0</v>
      </c>
      <c r="L680" s="1">
        <f t="shared" si="83"/>
        <v>2</v>
      </c>
      <c r="N680">
        <f t="shared" si="84"/>
        <v>0.688052039556475</v>
      </c>
      <c r="O680" s="2">
        <f t="shared" si="88"/>
        <v>-1.45337844016073</v>
      </c>
      <c r="P680">
        <f>_xlfn.F.TEST(D680:F680,G680:I680)</f>
        <v>0.948907980614342</v>
      </c>
      <c r="Q680">
        <f>_xlfn.T.TEST(D680:F680,G680:I680,2,2)</f>
        <v>0.0708843792329435</v>
      </c>
      <c r="R680">
        <f t="shared" si="85"/>
        <v>-0.539410410234957</v>
      </c>
      <c r="S680">
        <f t="shared" si="86"/>
        <v>1.14944945960362</v>
      </c>
      <c r="T680">
        <f t="shared" si="87"/>
        <v>0.539410410234957</v>
      </c>
    </row>
    <row r="681" hidden="1" spans="1:20">
      <c r="A681">
        <v>164</v>
      </c>
      <c r="B681">
        <v>283</v>
      </c>
      <c r="C681" t="s">
        <v>634</v>
      </c>
      <c r="D681" s="1">
        <v>1242.24611628385</v>
      </c>
      <c r="E681" s="1">
        <v>1401.5586436367</v>
      </c>
      <c r="F681" s="1">
        <v>1640.57858340559</v>
      </c>
      <c r="G681" s="1">
        <v>1429.21855779989</v>
      </c>
      <c r="H681" s="1">
        <v>2869.96015776117</v>
      </c>
      <c r="I681" s="1">
        <v>1924.10257695517</v>
      </c>
      <c r="J681" s="1">
        <f t="shared" si="81"/>
        <v>0</v>
      </c>
      <c r="K681" s="1">
        <f t="shared" si="82"/>
        <v>0</v>
      </c>
      <c r="L681" s="1">
        <f t="shared" si="83"/>
        <v>2</v>
      </c>
      <c r="N681">
        <f t="shared" si="84"/>
        <v>0.688444430188026</v>
      </c>
      <c r="O681" s="2">
        <f t="shared" si="88"/>
        <v>-1.45255006235853</v>
      </c>
      <c r="P681">
        <f>_xlfn.F.TEST(D681:F681,G681:I681)</f>
        <v>0.139552529795769</v>
      </c>
      <c r="Q681">
        <f>_xlfn.T.TEST(D681:F681,G681:I681,2,2)</f>
        <v>0.21427017934757</v>
      </c>
      <c r="R681">
        <f t="shared" si="85"/>
        <v>-0.538587887190392</v>
      </c>
      <c r="S681">
        <f t="shared" si="86"/>
        <v>0.669038266876824</v>
      </c>
      <c r="T681">
        <f t="shared" si="87"/>
        <v>0.538587887190392</v>
      </c>
    </row>
    <row r="682" hidden="1" spans="1:20">
      <c r="A682">
        <v>83</v>
      </c>
      <c r="B682">
        <v>81</v>
      </c>
      <c r="C682" t="s">
        <v>635</v>
      </c>
      <c r="D682" s="1">
        <v>0</v>
      </c>
      <c r="E682" s="1">
        <v>0</v>
      </c>
      <c r="F682" s="1">
        <v>14.1805329682664</v>
      </c>
      <c r="G682" s="1">
        <v>9.1456684908661</v>
      </c>
      <c r="H682" s="1">
        <v>11.4503967536781</v>
      </c>
      <c r="I682" s="1">
        <v>0</v>
      </c>
      <c r="J682" s="1">
        <f t="shared" si="81"/>
        <v>2</v>
      </c>
      <c r="K682" s="1">
        <f t="shared" si="82"/>
        <v>1</v>
      </c>
      <c r="L682" s="1">
        <f t="shared" si="83"/>
        <v>0</v>
      </c>
      <c r="M682" s="1">
        <f>AVERAGE(D682:I682)</f>
        <v>5.7960997021351</v>
      </c>
      <c r="N682">
        <f t="shared" si="84"/>
        <v>0.688506896822089</v>
      </c>
      <c r="O682" s="2">
        <f t="shared" si="88"/>
        <v>-1.45241827585992</v>
      </c>
      <c r="P682">
        <f>_xlfn.F.TEST(D682:F682,G682:I682)</f>
        <v>0.707334886892059</v>
      </c>
      <c r="Q682">
        <f>_xlfn.T.TEST(D682:F682,G682:I682,2,2)</f>
        <v>0.734475617821128</v>
      </c>
      <c r="R682">
        <f t="shared" si="85"/>
        <v>-0.538456988876883</v>
      </c>
      <c r="S682">
        <f t="shared" si="86"/>
        <v>0.134022616785229</v>
      </c>
      <c r="T682">
        <f t="shared" si="87"/>
        <v>0.538456988876883</v>
      </c>
    </row>
    <row r="683" hidden="1" spans="1:20">
      <c r="A683">
        <v>496</v>
      </c>
      <c r="B683">
        <v>792</v>
      </c>
      <c r="C683" t="s">
        <v>636</v>
      </c>
      <c r="D683" s="1">
        <v>974.615151525636</v>
      </c>
      <c r="E683" s="1">
        <v>1843.49154928791</v>
      </c>
      <c r="F683" s="1">
        <v>1588.21969244584</v>
      </c>
      <c r="G683" s="1">
        <v>705.879322613211</v>
      </c>
      <c r="H683" s="1">
        <v>1001.09183046443</v>
      </c>
      <c r="I683" s="1">
        <v>1339.34865398242</v>
      </c>
      <c r="J683" s="1">
        <f t="shared" si="81"/>
        <v>0</v>
      </c>
      <c r="K683" s="1">
        <f t="shared" si="82"/>
        <v>0</v>
      </c>
      <c r="L683" s="1">
        <f t="shared" si="83"/>
        <v>2</v>
      </c>
      <c r="N683">
        <f t="shared" si="84"/>
        <v>1.44644248546965</v>
      </c>
      <c r="O683" s="2">
        <f t="shared" si="88"/>
        <v>1.44644248546965</v>
      </c>
      <c r="P683">
        <f>_xlfn.F.TEST(D683:F683,G683:I683)</f>
        <v>0.670031559858022</v>
      </c>
      <c r="Q683">
        <f>_xlfn.T.TEST(D683:F683,G683:I683,2,2)</f>
        <v>0.224934517425214</v>
      </c>
      <c r="R683">
        <f t="shared" si="85"/>
        <v>0.532508958886341</v>
      </c>
      <c r="S683">
        <f t="shared" si="86"/>
        <v>0.647943894599776</v>
      </c>
      <c r="T683">
        <f t="shared" si="87"/>
        <v>0.532508958886341</v>
      </c>
    </row>
    <row r="684" hidden="1" spans="1:20">
      <c r="A684">
        <v>1</v>
      </c>
      <c r="B684">
        <v>1</v>
      </c>
      <c r="C684" t="s">
        <v>637</v>
      </c>
      <c r="D684" s="1">
        <v>14.6146601915747</v>
      </c>
      <c r="E684" s="1">
        <v>10.6840922245348</v>
      </c>
      <c r="F684" s="1">
        <v>5.99945625580501</v>
      </c>
      <c r="G684" s="1">
        <v>4.98854644956333</v>
      </c>
      <c r="H684" s="1">
        <v>9.81462578886693</v>
      </c>
      <c r="I684" s="1">
        <v>6.83922716927191</v>
      </c>
      <c r="J684" s="1">
        <f t="shared" si="81"/>
        <v>0</v>
      </c>
      <c r="K684" s="1">
        <f t="shared" si="82"/>
        <v>0</v>
      </c>
      <c r="L684" s="1">
        <f t="shared" si="83"/>
        <v>2</v>
      </c>
      <c r="N684">
        <f t="shared" si="84"/>
        <v>1.44615243819851</v>
      </c>
      <c r="O684" s="2">
        <f t="shared" si="88"/>
        <v>1.44615243819851</v>
      </c>
      <c r="P684">
        <f>_xlfn.F.TEST(D684:F684,G684:I684)</f>
        <v>0.483321291444935</v>
      </c>
      <c r="Q684">
        <f>_xlfn.T.TEST(D684:F684,G684:I684,2,2)</f>
        <v>0.323313831534633</v>
      </c>
      <c r="R684">
        <f t="shared" si="85"/>
        <v>0.532219634060609</v>
      </c>
      <c r="S684">
        <f t="shared" si="86"/>
        <v>0.490375715646176</v>
      </c>
      <c r="T684">
        <f t="shared" si="87"/>
        <v>0.532219634060609</v>
      </c>
    </row>
    <row r="685" hidden="1" spans="1:20">
      <c r="A685">
        <v>2</v>
      </c>
      <c r="B685">
        <v>1</v>
      </c>
      <c r="C685" t="s">
        <v>637</v>
      </c>
      <c r="D685" s="1">
        <v>14.6146601915747</v>
      </c>
      <c r="E685" s="1">
        <v>10.6840922245348</v>
      </c>
      <c r="F685" s="1">
        <v>5.99945625580501</v>
      </c>
      <c r="G685" s="1">
        <v>4.98854644956333</v>
      </c>
      <c r="H685" s="1">
        <v>9.81462578886693</v>
      </c>
      <c r="I685" s="1">
        <v>6.83922716927191</v>
      </c>
      <c r="J685" s="1">
        <f t="shared" si="81"/>
        <v>0</v>
      </c>
      <c r="K685" s="1">
        <f t="shared" si="82"/>
        <v>0</v>
      </c>
      <c r="L685" s="1">
        <f t="shared" si="83"/>
        <v>2</v>
      </c>
      <c r="N685">
        <f t="shared" si="84"/>
        <v>1.44615243819851</v>
      </c>
      <c r="O685" s="2">
        <f t="shared" si="88"/>
        <v>1.44615243819851</v>
      </c>
      <c r="P685">
        <f>_xlfn.F.TEST(D685:F685,G685:I685)</f>
        <v>0.483321291444935</v>
      </c>
      <c r="Q685">
        <f>_xlfn.T.TEST(D685:F685,G685:I685,2,2)</f>
        <v>0.323313831534633</v>
      </c>
      <c r="R685">
        <f t="shared" si="85"/>
        <v>0.532219634060609</v>
      </c>
      <c r="S685">
        <f t="shared" si="86"/>
        <v>0.490375715646176</v>
      </c>
      <c r="T685">
        <f t="shared" si="87"/>
        <v>0.532219634060609</v>
      </c>
    </row>
    <row r="686" hidden="1" spans="1:20">
      <c r="A686">
        <v>487</v>
      </c>
      <c r="B686">
        <v>780</v>
      </c>
      <c r="C686" t="s">
        <v>638</v>
      </c>
      <c r="D686" s="1">
        <v>14.6146601915747</v>
      </c>
      <c r="E686" s="1">
        <v>25.2533088943549</v>
      </c>
      <c r="F686" s="1">
        <v>23.9978250232201</v>
      </c>
      <c r="G686" s="1">
        <v>41.5712204130277</v>
      </c>
      <c r="H686" s="1">
        <v>16.3577096481116</v>
      </c>
      <c r="I686" s="1">
        <v>34.1961358463596</v>
      </c>
      <c r="J686" s="1">
        <f t="shared" si="81"/>
        <v>0</v>
      </c>
      <c r="K686" s="1">
        <f t="shared" si="82"/>
        <v>0</v>
      </c>
      <c r="L686" s="1">
        <f t="shared" si="83"/>
        <v>2</v>
      </c>
      <c r="N686">
        <f t="shared" si="84"/>
        <v>0.693251000474466</v>
      </c>
      <c r="O686" s="2">
        <f t="shared" si="88"/>
        <v>-1.44247898570012</v>
      </c>
      <c r="P686">
        <f>_xlfn.F.TEST(D686:F686,G686:I686)</f>
        <v>0.334897141738856</v>
      </c>
      <c r="Q686">
        <f>_xlfn.T.TEST(D686:F686,G686:I686,2,2)</f>
        <v>0.314820881372242</v>
      </c>
      <c r="R686">
        <f t="shared" si="85"/>
        <v>-0.528550301576437</v>
      </c>
      <c r="S686">
        <f t="shared" si="86"/>
        <v>0.501936469565894</v>
      </c>
      <c r="T686">
        <f t="shared" si="87"/>
        <v>0.528550301576437</v>
      </c>
    </row>
    <row r="687" hidden="1" spans="1:20">
      <c r="A687">
        <v>284</v>
      </c>
      <c r="B687">
        <v>284</v>
      </c>
      <c r="C687" t="s">
        <v>639</v>
      </c>
      <c r="D687" s="1">
        <v>0</v>
      </c>
      <c r="E687" s="1">
        <v>10.6840922245348</v>
      </c>
      <c r="F687" s="1">
        <v>5.45405114164092</v>
      </c>
      <c r="G687" s="1">
        <v>6.65139526608444</v>
      </c>
      <c r="H687" s="1">
        <v>0</v>
      </c>
      <c r="I687" s="1">
        <v>4.55948477951461</v>
      </c>
      <c r="J687" s="1">
        <f t="shared" si="81"/>
        <v>1</v>
      </c>
      <c r="K687" s="1">
        <f t="shared" si="82"/>
        <v>1</v>
      </c>
      <c r="L687" s="1">
        <f t="shared" si="83"/>
        <v>0</v>
      </c>
      <c r="M687" s="1">
        <f>AVERAGE(D687:I687)</f>
        <v>4.55817056862913</v>
      </c>
      <c r="N687">
        <f t="shared" si="84"/>
        <v>1.43950727333943</v>
      </c>
      <c r="O687" s="2">
        <f t="shared" si="88"/>
        <v>1.43950727333943</v>
      </c>
      <c r="P687">
        <f>_xlfn.F.TEST(D687:F687,G687:I687)</f>
        <v>0.576807430384416</v>
      </c>
      <c r="Q687">
        <f>_xlfn.T.TEST(D687:F687,G687:I687,2,2)</f>
        <v>0.676562606359149</v>
      </c>
      <c r="R687">
        <f t="shared" si="85"/>
        <v>0.525575078365896</v>
      </c>
      <c r="S687">
        <f t="shared" si="86"/>
        <v>0.169692009357173</v>
      </c>
      <c r="T687">
        <f t="shared" si="87"/>
        <v>0.525575078365896</v>
      </c>
    </row>
    <row r="688" hidden="1" spans="1:20">
      <c r="A688">
        <v>90</v>
      </c>
      <c r="B688">
        <v>162</v>
      </c>
      <c r="C688" t="s">
        <v>640</v>
      </c>
      <c r="D688" s="1">
        <v>657.65970862086</v>
      </c>
      <c r="E688" s="1">
        <v>472.042620102173</v>
      </c>
      <c r="F688" s="1">
        <v>522.4980993692</v>
      </c>
      <c r="G688" s="1">
        <v>1088.33455041307</v>
      </c>
      <c r="H688" s="1">
        <v>601.963715050505</v>
      </c>
      <c r="I688" s="1">
        <v>686.202459316949</v>
      </c>
      <c r="J688" s="1">
        <f t="shared" si="81"/>
        <v>0</v>
      </c>
      <c r="K688" s="1">
        <f t="shared" si="82"/>
        <v>0</v>
      </c>
      <c r="L688" s="1">
        <f t="shared" si="83"/>
        <v>2</v>
      </c>
      <c r="N688">
        <f t="shared" si="84"/>
        <v>0.695224037116512</v>
      </c>
      <c r="O688" s="2">
        <f t="shared" si="88"/>
        <v>-1.43838524937597</v>
      </c>
      <c r="P688">
        <f>_xlfn.F.TEST(D688:F688,G688:I688)</f>
        <v>0.239966950999288</v>
      </c>
      <c r="Q688">
        <f>_xlfn.T.TEST(D688:F688,G688:I688,2,2)</f>
        <v>0.205742801578478</v>
      </c>
      <c r="R688">
        <f t="shared" si="85"/>
        <v>-0.524450131219962</v>
      </c>
      <c r="S688">
        <f t="shared" si="86"/>
        <v>0.686675350718047</v>
      </c>
      <c r="T688">
        <f t="shared" si="87"/>
        <v>0.524450131219962</v>
      </c>
    </row>
    <row r="689" hidden="1" spans="1:20">
      <c r="A689">
        <v>91</v>
      </c>
      <c r="B689">
        <v>163</v>
      </c>
      <c r="C689" t="s">
        <v>640</v>
      </c>
      <c r="D689" s="1">
        <v>657.65970862086</v>
      </c>
      <c r="E689" s="1">
        <v>472.042620102173</v>
      </c>
      <c r="F689" s="1">
        <v>522.4980993692</v>
      </c>
      <c r="G689" s="1">
        <v>1088.33455041307</v>
      </c>
      <c r="H689" s="1">
        <v>601.963715050505</v>
      </c>
      <c r="I689" s="1">
        <v>686.202459316949</v>
      </c>
      <c r="J689" s="1">
        <f t="shared" si="81"/>
        <v>0</v>
      </c>
      <c r="K689" s="1">
        <f t="shared" si="82"/>
        <v>0</v>
      </c>
      <c r="L689" s="1">
        <f t="shared" si="83"/>
        <v>2</v>
      </c>
      <c r="N689">
        <f t="shared" si="84"/>
        <v>0.695224037116512</v>
      </c>
      <c r="O689" s="2">
        <f t="shared" si="88"/>
        <v>-1.43838524937597</v>
      </c>
      <c r="P689">
        <f>_xlfn.F.TEST(D689:F689,G689:I689)</f>
        <v>0.239966950999288</v>
      </c>
      <c r="Q689">
        <f>_xlfn.T.TEST(D689:F689,G689:I689,2,2)</f>
        <v>0.205742801578478</v>
      </c>
      <c r="R689">
        <f t="shared" si="85"/>
        <v>-0.524450131219962</v>
      </c>
      <c r="S689">
        <f t="shared" si="86"/>
        <v>0.686675350718047</v>
      </c>
      <c r="T689">
        <f t="shared" si="87"/>
        <v>0.524450131219962</v>
      </c>
    </row>
    <row r="690" hidden="1" spans="1:20">
      <c r="A690">
        <v>7</v>
      </c>
      <c r="B690">
        <v>5</v>
      </c>
      <c r="C690" t="s">
        <v>641</v>
      </c>
      <c r="D690" s="1">
        <v>270.371213544131</v>
      </c>
      <c r="E690" s="1">
        <v>334.120702294542</v>
      </c>
      <c r="F690" s="1">
        <v>321.789017356814</v>
      </c>
      <c r="G690" s="1">
        <v>346.703978244651</v>
      </c>
      <c r="H690" s="1">
        <v>649.401073030029</v>
      </c>
      <c r="I690" s="1">
        <v>335.882045424243</v>
      </c>
      <c r="J690" s="1">
        <f t="shared" si="81"/>
        <v>0</v>
      </c>
      <c r="K690" s="1">
        <f t="shared" si="82"/>
        <v>0</v>
      </c>
      <c r="L690" s="1">
        <f t="shared" si="83"/>
        <v>2</v>
      </c>
      <c r="N690">
        <f t="shared" si="84"/>
        <v>0.695412842580156</v>
      </c>
      <c r="O690" s="2">
        <f t="shared" si="88"/>
        <v>-1.43799472596702</v>
      </c>
      <c r="P690">
        <f>_xlfn.F.TEST(D690:F690,G690:I690)</f>
        <v>0.0696797748402495</v>
      </c>
      <c r="Q690">
        <f>_xlfn.T.TEST(D690:F690,G690:I690,2,2)</f>
        <v>0.265627379214781</v>
      </c>
      <c r="R690">
        <f t="shared" si="85"/>
        <v>-0.52405838451492</v>
      </c>
      <c r="S690">
        <f t="shared" si="86"/>
        <v>0.575727162628303</v>
      </c>
      <c r="T690">
        <f t="shared" si="87"/>
        <v>0.52405838451492</v>
      </c>
    </row>
    <row r="691" hidden="1" spans="1:20">
      <c r="A691">
        <v>68</v>
      </c>
      <c r="B691">
        <v>71</v>
      </c>
      <c r="C691" t="s">
        <v>642</v>
      </c>
      <c r="D691" s="1">
        <v>10.960995143681</v>
      </c>
      <c r="E691" s="1">
        <v>6.79896777924941</v>
      </c>
      <c r="F691" s="1">
        <v>7.63567159829729</v>
      </c>
      <c r="G691" s="1">
        <v>5.81997085782388</v>
      </c>
      <c r="H691" s="1">
        <v>6.54308385924462</v>
      </c>
      <c r="I691" s="1">
        <v>5.31939890943371</v>
      </c>
      <c r="J691" s="1">
        <f t="shared" si="81"/>
        <v>0</v>
      </c>
      <c r="K691" s="1">
        <f t="shared" si="82"/>
        <v>0</v>
      </c>
      <c r="L691" s="1">
        <f t="shared" si="83"/>
        <v>2</v>
      </c>
      <c r="N691">
        <f t="shared" si="84"/>
        <v>1.43620535122824</v>
      </c>
      <c r="O691" s="2">
        <f t="shared" si="88"/>
        <v>1.43620535122824</v>
      </c>
      <c r="P691">
        <f>_xlfn.F.TEST(D691:F691,G691:I691)</f>
        <v>0.144866555390348</v>
      </c>
      <c r="Q691">
        <f>_xlfn.T.TEST(D691:F691,G691:I691,2,2)</f>
        <v>0.12321915182152</v>
      </c>
      <c r="R691">
        <f t="shared" si="85"/>
        <v>0.522262043045211</v>
      </c>
      <c r="S691">
        <f t="shared" si="86"/>
        <v>0.909321784996443</v>
      </c>
      <c r="T691">
        <f t="shared" si="87"/>
        <v>0.522262043045211</v>
      </c>
    </row>
    <row r="692" hidden="1" spans="1:20">
      <c r="A692">
        <v>107</v>
      </c>
      <c r="B692">
        <v>189</v>
      </c>
      <c r="C692" t="s">
        <v>643</v>
      </c>
      <c r="D692" s="1">
        <v>4024.51205025488</v>
      </c>
      <c r="E692" s="1">
        <v>2716.6732683658</v>
      </c>
      <c r="F692" s="1">
        <v>3018.27190178409</v>
      </c>
      <c r="G692" s="1">
        <v>4459.76052590962</v>
      </c>
      <c r="H692" s="1">
        <v>4738.01059957551</v>
      </c>
      <c r="I692" s="1">
        <v>4816.33575542727</v>
      </c>
      <c r="J692" s="1">
        <f t="shared" si="81"/>
        <v>0</v>
      </c>
      <c r="K692" s="1">
        <f t="shared" si="82"/>
        <v>0</v>
      </c>
      <c r="L692" s="1">
        <f t="shared" si="83"/>
        <v>2</v>
      </c>
      <c r="N692">
        <f t="shared" si="84"/>
        <v>0.696402368223509</v>
      </c>
      <c r="O692" s="2">
        <f t="shared" si="88"/>
        <v>-1.43595146373634</v>
      </c>
      <c r="P692">
        <f>_xlfn.F.TEST(D692:F692,G692:I692)</f>
        <v>0.13932549191268</v>
      </c>
      <c r="Q692">
        <f>_xlfn.T.TEST(D692:F692,G692:I692,2,2)</f>
        <v>0.0258239962951855</v>
      </c>
      <c r="R692">
        <f t="shared" si="85"/>
        <v>-0.522006985783324</v>
      </c>
      <c r="S692">
        <f t="shared" si="86"/>
        <v>1.58797654926365</v>
      </c>
      <c r="T692">
        <f t="shared" si="87"/>
        <v>0.522006985783324</v>
      </c>
    </row>
    <row r="693" hidden="1" spans="1:20">
      <c r="A693">
        <v>283</v>
      </c>
      <c r="B693">
        <v>483</v>
      </c>
      <c r="C693" t="s">
        <v>644</v>
      </c>
      <c r="D693" s="1">
        <v>0</v>
      </c>
      <c r="E693" s="1">
        <v>0</v>
      </c>
      <c r="F693" s="1">
        <v>5.45405114164092</v>
      </c>
      <c r="G693" s="1">
        <v>0</v>
      </c>
      <c r="H693" s="1">
        <v>0</v>
      </c>
      <c r="I693" s="1">
        <v>3.79957064959551</v>
      </c>
      <c r="J693" s="1">
        <f t="shared" si="81"/>
        <v>2</v>
      </c>
      <c r="K693" s="1">
        <f t="shared" si="82"/>
        <v>2</v>
      </c>
      <c r="L693" s="1">
        <f t="shared" si="83"/>
        <v>0</v>
      </c>
      <c r="M693" s="1">
        <f>AVERAGE(D693:I693)</f>
        <v>1.54227029853941</v>
      </c>
      <c r="N693">
        <f t="shared" si="84"/>
        <v>1.43543880207137</v>
      </c>
      <c r="O693" s="2">
        <f t="shared" si="88"/>
        <v>1.43543880207137</v>
      </c>
      <c r="P693">
        <f>_xlfn.F.TEST(D693:F693,G693:I693)</f>
        <v>0.653491290150266</v>
      </c>
      <c r="Q693">
        <f>_xlfn.T.TEST(D693:F693,G693:I693,2,2)</f>
        <v>0.815692829171357</v>
      </c>
      <c r="R693">
        <f t="shared" si="85"/>
        <v>0.521491824567959</v>
      </c>
      <c r="S693">
        <f t="shared" si="86"/>
        <v>0.0884733555977032</v>
      </c>
      <c r="T693">
        <f t="shared" si="87"/>
        <v>0.521491824567959</v>
      </c>
    </row>
    <row r="694" hidden="1" spans="1:20">
      <c r="A694">
        <v>43</v>
      </c>
      <c r="B694">
        <v>35</v>
      </c>
      <c r="C694" t="s">
        <v>645</v>
      </c>
      <c r="D694" s="1">
        <v>0</v>
      </c>
      <c r="E694" s="1">
        <v>0</v>
      </c>
      <c r="F694" s="1">
        <v>5.45405114164092</v>
      </c>
      <c r="G694" s="1">
        <v>0</v>
      </c>
      <c r="H694" s="1">
        <v>0</v>
      </c>
      <c r="I694" s="1">
        <v>3.79957064959551</v>
      </c>
      <c r="J694" s="1">
        <f t="shared" si="81"/>
        <v>2</v>
      </c>
      <c r="K694" s="1">
        <f t="shared" si="82"/>
        <v>2</v>
      </c>
      <c r="L694" s="1">
        <f t="shared" si="83"/>
        <v>0</v>
      </c>
      <c r="M694" s="1">
        <f>AVERAGE(D694:I694)</f>
        <v>1.54227029853941</v>
      </c>
      <c r="N694">
        <f t="shared" si="84"/>
        <v>1.43543880207137</v>
      </c>
      <c r="O694" s="2">
        <f t="shared" si="88"/>
        <v>1.43543880207137</v>
      </c>
      <c r="P694">
        <f>_xlfn.F.TEST(D694:F694,G694:I694)</f>
        <v>0.653491290150266</v>
      </c>
      <c r="Q694">
        <f>_xlfn.T.TEST(D694:F694,G694:I694,2,2)</f>
        <v>0.815692829171357</v>
      </c>
      <c r="R694">
        <f t="shared" si="85"/>
        <v>0.521491824567959</v>
      </c>
      <c r="S694">
        <f t="shared" si="86"/>
        <v>0.0884733555977032</v>
      </c>
      <c r="T694">
        <f t="shared" si="87"/>
        <v>0.521491824567959</v>
      </c>
    </row>
    <row r="695" hidden="1" spans="1:20">
      <c r="A695">
        <v>188</v>
      </c>
      <c r="B695">
        <v>188</v>
      </c>
      <c r="C695" t="s">
        <v>646</v>
      </c>
      <c r="D695" s="1">
        <v>0</v>
      </c>
      <c r="E695" s="1">
        <v>0</v>
      </c>
      <c r="F695" s="1">
        <v>5.45405114164092</v>
      </c>
      <c r="G695" s="1">
        <v>0</v>
      </c>
      <c r="H695" s="1">
        <v>0</v>
      </c>
      <c r="I695" s="1">
        <v>3.79957064959551</v>
      </c>
      <c r="J695" s="1">
        <f t="shared" si="81"/>
        <v>2</v>
      </c>
      <c r="K695" s="1">
        <f t="shared" si="82"/>
        <v>2</v>
      </c>
      <c r="L695" s="1">
        <f t="shared" si="83"/>
        <v>0</v>
      </c>
      <c r="M695" s="1">
        <f>AVERAGE(D695:I695)</f>
        <v>1.54227029853941</v>
      </c>
      <c r="N695">
        <f t="shared" si="84"/>
        <v>1.43543880207137</v>
      </c>
      <c r="O695" s="2">
        <f t="shared" si="88"/>
        <v>1.43543880207137</v>
      </c>
      <c r="P695">
        <f>_xlfn.F.TEST(D695:F695,G695:I695)</f>
        <v>0.653491290150266</v>
      </c>
      <c r="Q695">
        <f>_xlfn.T.TEST(D695:F695,G695:I695,2,2)</f>
        <v>0.815692829171357</v>
      </c>
      <c r="R695">
        <f t="shared" si="85"/>
        <v>0.521491824567959</v>
      </c>
      <c r="S695">
        <f t="shared" si="86"/>
        <v>0.0884733555977032</v>
      </c>
      <c r="T695">
        <f t="shared" si="87"/>
        <v>0.521491824567959</v>
      </c>
    </row>
    <row r="696" hidden="1" spans="1:20">
      <c r="A696">
        <v>16</v>
      </c>
      <c r="B696">
        <v>26</v>
      </c>
      <c r="C696" t="s">
        <v>647</v>
      </c>
      <c r="D696" s="1">
        <v>29.2293203831493</v>
      </c>
      <c r="E696" s="1">
        <v>10.6840922245348</v>
      </c>
      <c r="F696" s="1">
        <v>6.54486136996911</v>
      </c>
      <c r="G696" s="1">
        <v>6.65139526608444</v>
      </c>
      <c r="H696" s="1">
        <v>8.99674030646135</v>
      </c>
      <c r="I696" s="1">
        <v>16.7181108582202</v>
      </c>
      <c r="J696" s="1">
        <f t="shared" si="81"/>
        <v>0</v>
      </c>
      <c r="K696" s="1">
        <f t="shared" si="82"/>
        <v>0</v>
      </c>
      <c r="L696" s="1">
        <f t="shared" si="83"/>
        <v>2</v>
      </c>
      <c r="N696">
        <f t="shared" si="84"/>
        <v>1.43539270384755</v>
      </c>
      <c r="O696" s="2">
        <f t="shared" si="88"/>
        <v>1.43539270384755</v>
      </c>
      <c r="P696">
        <f>_xlfn.F.TEST(D696:F696,G696:I696)</f>
        <v>0.31946759593476</v>
      </c>
      <c r="Q696">
        <f>_xlfn.T.TEST(D696:F696,G696:I696,2,2)</f>
        <v>0.570412005544061</v>
      </c>
      <c r="R696">
        <f t="shared" si="85"/>
        <v>0.521445492570576</v>
      </c>
      <c r="S696">
        <f t="shared" si="86"/>
        <v>0.243811342401162</v>
      </c>
      <c r="T696">
        <f t="shared" si="87"/>
        <v>0.521445492570576</v>
      </c>
    </row>
    <row r="697" hidden="1" spans="1:20">
      <c r="A697">
        <v>40</v>
      </c>
      <c r="B697">
        <v>70</v>
      </c>
      <c r="C697" t="s">
        <v>648</v>
      </c>
      <c r="D697" s="1">
        <v>6340.93569061946</v>
      </c>
      <c r="E697" s="1">
        <v>4096.86372755343</v>
      </c>
      <c r="F697" s="1">
        <v>2993.18326653254</v>
      </c>
      <c r="G697" s="1">
        <v>3156.91847816533</v>
      </c>
      <c r="H697" s="1">
        <v>3447.38730833951</v>
      </c>
      <c r="I697" s="1">
        <v>2753.16889269691</v>
      </c>
      <c r="J697" s="1">
        <f t="shared" si="81"/>
        <v>0</v>
      </c>
      <c r="K697" s="1">
        <f t="shared" si="82"/>
        <v>0</v>
      </c>
      <c r="L697" s="1">
        <f t="shared" si="83"/>
        <v>2</v>
      </c>
      <c r="N697">
        <f t="shared" si="84"/>
        <v>1.43532129609259</v>
      </c>
      <c r="O697" s="2">
        <f t="shared" si="88"/>
        <v>1.43532129609259</v>
      </c>
      <c r="P697">
        <f>_xlfn.F.TEST(D697:F697,G697:I697)</f>
        <v>0.08018640707927</v>
      </c>
      <c r="Q697">
        <f>_xlfn.T.TEST(D697:F697,G697:I697,2,2)</f>
        <v>0.248146171730708</v>
      </c>
      <c r="R697">
        <f t="shared" si="85"/>
        <v>0.521373719754486</v>
      </c>
      <c r="S697">
        <f t="shared" si="86"/>
        <v>0.605292420482993</v>
      </c>
      <c r="T697">
        <f t="shared" si="87"/>
        <v>0.521373719754486</v>
      </c>
    </row>
    <row r="698" hidden="1" spans="1:20">
      <c r="A698">
        <v>90</v>
      </c>
      <c r="B698">
        <v>71</v>
      </c>
      <c r="C698" t="s">
        <v>649</v>
      </c>
      <c r="D698" s="1">
        <v>51.1513106705114</v>
      </c>
      <c r="E698" s="1">
        <v>50.5066177887099</v>
      </c>
      <c r="F698" s="1">
        <v>46.9048398181119</v>
      </c>
      <c r="G698" s="1">
        <v>44.0654936378094</v>
      </c>
      <c r="H698" s="1">
        <v>35.1690757434398</v>
      </c>
      <c r="I698" s="1">
        <v>24.3172521574113</v>
      </c>
      <c r="J698" s="1">
        <f t="shared" si="81"/>
        <v>0</v>
      </c>
      <c r="K698" s="1">
        <f t="shared" si="82"/>
        <v>0</v>
      </c>
      <c r="L698" s="1">
        <f t="shared" si="83"/>
        <v>2</v>
      </c>
      <c r="N698">
        <f t="shared" si="84"/>
        <v>1.43467073847531</v>
      </c>
      <c r="O698" s="2">
        <f t="shared" si="88"/>
        <v>1.43467073847531</v>
      </c>
      <c r="P698">
        <f>_xlfn.F.TEST(D698:F698,G698:I698)</f>
        <v>0.101632910012141</v>
      </c>
      <c r="Q698">
        <f>_xlfn.T.TEST(D698:F698,G698:I698,2,2)</f>
        <v>0.0626436618277539</v>
      </c>
      <c r="R698">
        <f t="shared" si="85"/>
        <v>0.520719671761993</v>
      </c>
      <c r="S698">
        <f t="shared" si="86"/>
        <v>1.20312286357614</v>
      </c>
      <c r="T698">
        <f t="shared" si="87"/>
        <v>0.520719671761993</v>
      </c>
    </row>
    <row r="699" hidden="1" spans="1:20">
      <c r="A699">
        <v>116</v>
      </c>
      <c r="B699">
        <v>206</v>
      </c>
      <c r="C699" t="s">
        <v>650</v>
      </c>
      <c r="D699" s="1">
        <v>9.13416261973417</v>
      </c>
      <c r="E699" s="1">
        <v>10.6840922245348</v>
      </c>
      <c r="F699" s="1">
        <v>16.3621534249228</v>
      </c>
      <c r="G699" s="1">
        <v>40.7397960047672</v>
      </c>
      <c r="H699" s="1">
        <v>7.3609693416502</v>
      </c>
      <c r="I699" s="1">
        <v>3.79957064959551</v>
      </c>
      <c r="J699" s="1">
        <f t="shared" si="81"/>
        <v>0</v>
      </c>
      <c r="K699" s="1">
        <f t="shared" si="82"/>
        <v>0</v>
      </c>
      <c r="L699" s="1">
        <f t="shared" si="83"/>
        <v>2</v>
      </c>
      <c r="N699">
        <f t="shared" si="84"/>
        <v>0.697113179998897</v>
      </c>
      <c r="O699" s="2">
        <f t="shared" si="88"/>
        <v>-1.4344872951643</v>
      </c>
      <c r="P699">
        <f>_xlfn.F.TEST(D699:F699,G699:I699)</f>
        <v>0.0673983892245777</v>
      </c>
      <c r="Q699">
        <f>_xlfn.T.TEST(D699:F699,G699:I699,2,2)</f>
        <v>0.684118175603208</v>
      </c>
      <c r="R699">
        <f t="shared" si="85"/>
        <v>-0.520535190633848</v>
      </c>
      <c r="S699">
        <f t="shared" si="86"/>
        <v>0.164868871117155</v>
      </c>
      <c r="T699">
        <f t="shared" si="87"/>
        <v>0.520535190633848</v>
      </c>
    </row>
    <row r="700" hidden="1" spans="1:20">
      <c r="A700">
        <v>286</v>
      </c>
      <c r="B700">
        <v>488</v>
      </c>
      <c r="C700" t="s">
        <v>651</v>
      </c>
      <c r="D700" s="1">
        <v>42.9305643127506</v>
      </c>
      <c r="E700" s="1">
        <v>26.2245900056763</v>
      </c>
      <c r="F700" s="1">
        <v>107.444807490326</v>
      </c>
      <c r="G700" s="1">
        <v>19.9541857982533</v>
      </c>
      <c r="H700" s="1">
        <v>15.1308814245032</v>
      </c>
      <c r="I700" s="1">
        <v>88.1500390706158</v>
      </c>
      <c r="J700" s="1">
        <f t="shared" si="81"/>
        <v>0</v>
      </c>
      <c r="K700" s="1">
        <f t="shared" si="82"/>
        <v>0</v>
      </c>
      <c r="L700" s="1">
        <f t="shared" si="83"/>
        <v>2</v>
      </c>
      <c r="N700">
        <f t="shared" si="84"/>
        <v>1.43303290044917</v>
      </c>
      <c r="O700" s="2">
        <f t="shared" si="88"/>
        <v>1.43303290044917</v>
      </c>
      <c r="P700">
        <f>_xlfn.F.TEST(D700:F700,G700:I700)</f>
        <v>0.950951214848994</v>
      </c>
      <c r="Q700">
        <f>_xlfn.T.TEST(D700:F700,G700:I700,2,2)</f>
        <v>0.630358340279538</v>
      </c>
      <c r="R700">
        <f t="shared" si="85"/>
        <v>0.519071732258806</v>
      </c>
      <c r="S700">
        <f t="shared" si="86"/>
        <v>0.200412496636142</v>
      </c>
      <c r="T700">
        <f t="shared" si="87"/>
        <v>0.519071732258806</v>
      </c>
    </row>
    <row r="701" hidden="1" spans="1:20">
      <c r="A701">
        <v>61</v>
      </c>
      <c r="B701">
        <v>111</v>
      </c>
      <c r="C701" t="s">
        <v>652</v>
      </c>
      <c r="D701" s="1">
        <v>87.6879611494481</v>
      </c>
      <c r="E701" s="1">
        <v>115.58245224724</v>
      </c>
      <c r="F701" s="1">
        <v>75.2659057546447</v>
      </c>
      <c r="G701" s="1">
        <v>71.5024991104077</v>
      </c>
      <c r="H701" s="1">
        <v>76.8812353461243</v>
      </c>
      <c r="I701" s="1">
        <v>46.3547619250652</v>
      </c>
      <c r="J701" s="1">
        <f t="shared" si="81"/>
        <v>0</v>
      </c>
      <c r="K701" s="1">
        <f t="shared" si="82"/>
        <v>0</v>
      </c>
      <c r="L701" s="1">
        <f t="shared" si="83"/>
        <v>2</v>
      </c>
      <c r="N701">
        <f t="shared" si="84"/>
        <v>1.43030948850263</v>
      </c>
      <c r="O701" s="2">
        <f t="shared" si="88"/>
        <v>1.43030948850263</v>
      </c>
      <c r="P701">
        <f>_xlfn.F.TEST(D701:F701,G701:I701)</f>
        <v>0.767617474333182</v>
      </c>
      <c r="Q701">
        <f>_xlfn.T.TEST(D701:F701,G701:I701,2,2)</f>
        <v>0.139700322289092</v>
      </c>
      <c r="R701">
        <f t="shared" si="85"/>
        <v>0.516327349254147</v>
      </c>
      <c r="S701">
        <f t="shared" si="86"/>
        <v>0.854802591965899</v>
      </c>
      <c r="T701">
        <f t="shared" si="87"/>
        <v>0.516327349254147</v>
      </c>
    </row>
    <row r="702" hidden="1" spans="1:20">
      <c r="A702">
        <v>155</v>
      </c>
      <c r="B702">
        <v>158</v>
      </c>
      <c r="C702" t="s">
        <v>653</v>
      </c>
      <c r="D702" s="1">
        <v>20.0951577634152</v>
      </c>
      <c r="E702" s="1">
        <v>10.6840922245348</v>
      </c>
      <c r="F702" s="1">
        <v>15.2713431965946</v>
      </c>
      <c r="G702" s="1">
        <v>12.4713661239083</v>
      </c>
      <c r="H702" s="1">
        <v>10.6325112712725</v>
      </c>
      <c r="I702" s="1">
        <v>9.11896955902922</v>
      </c>
      <c r="J702" s="1">
        <f t="shared" si="81"/>
        <v>0</v>
      </c>
      <c r="K702" s="1">
        <f t="shared" si="82"/>
        <v>0</v>
      </c>
      <c r="L702" s="1">
        <f t="shared" si="83"/>
        <v>2</v>
      </c>
      <c r="N702">
        <f t="shared" si="84"/>
        <v>1.42912863192952</v>
      </c>
      <c r="O702" s="2">
        <f t="shared" si="88"/>
        <v>1.42912863192952</v>
      </c>
      <c r="P702">
        <f>_xlfn.F.TEST(D702:F702,G702:I702)</f>
        <v>0.225791424527961</v>
      </c>
      <c r="Q702">
        <f>_xlfn.T.TEST(D702:F702,G702:I702,2,2)</f>
        <v>0.18532789699276</v>
      </c>
      <c r="R702">
        <f t="shared" si="85"/>
        <v>0.515135775282542</v>
      </c>
      <c r="S702">
        <f t="shared" si="86"/>
        <v>0.732059202385845</v>
      </c>
      <c r="T702">
        <f t="shared" si="87"/>
        <v>0.515135775282542</v>
      </c>
    </row>
    <row r="703" hidden="1" spans="1:20">
      <c r="A703">
        <v>21</v>
      </c>
      <c r="B703">
        <v>22</v>
      </c>
      <c r="C703" t="s">
        <v>654</v>
      </c>
      <c r="D703" s="1">
        <v>54.804975718405</v>
      </c>
      <c r="E703" s="1">
        <v>95.1855489094917</v>
      </c>
      <c r="F703" s="1">
        <v>32.7243068498455</v>
      </c>
      <c r="G703" s="1">
        <v>57.3682841699783</v>
      </c>
      <c r="H703" s="1">
        <v>83.4243192053689</v>
      </c>
      <c r="I703" s="1">
        <v>120.066432527218</v>
      </c>
      <c r="J703" s="1">
        <f t="shared" si="81"/>
        <v>0</v>
      </c>
      <c r="K703" s="1">
        <f t="shared" si="82"/>
        <v>0</v>
      </c>
      <c r="L703" s="1">
        <f t="shared" si="83"/>
        <v>2</v>
      </c>
      <c r="N703">
        <f t="shared" si="84"/>
        <v>0.700435125222149</v>
      </c>
      <c r="O703" s="2">
        <f t="shared" si="88"/>
        <v>-1.42768396956512</v>
      </c>
      <c r="P703">
        <f>_xlfn.F.TEST(D703:F703,G703:I703)</f>
        <v>0.994409189312356</v>
      </c>
      <c r="Q703">
        <f>_xlfn.T.TEST(D703:F703,G703:I703,2,2)</f>
        <v>0.36962528525277</v>
      </c>
      <c r="R703">
        <f t="shared" si="85"/>
        <v>-0.513676661439756</v>
      </c>
      <c r="S703">
        <f t="shared" si="86"/>
        <v>0.432238327305444</v>
      </c>
      <c r="T703">
        <f t="shared" si="87"/>
        <v>0.513676661439756</v>
      </c>
    </row>
    <row r="704" hidden="1" spans="1:20">
      <c r="A704">
        <v>109</v>
      </c>
      <c r="B704">
        <v>193</v>
      </c>
      <c r="C704" t="s">
        <v>655</v>
      </c>
      <c r="D704" s="1">
        <v>12892.8705377548</v>
      </c>
      <c r="E704" s="1">
        <v>10144.0599266401</v>
      </c>
      <c r="F704" s="1">
        <v>9279.52261238786</v>
      </c>
      <c r="G704" s="1">
        <v>8867.97273850708</v>
      </c>
      <c r="H704" s="1">
        <v>7482.83427852863</v>
      </c>
      <c r="I704" s="1">
        <v>6314.12650549782</v>
      </c>
      <c r="J704" s="1">
        <f t="shared" si="81"/>
        <v>0</v>
      </c>
      <c r="K704" s="1">
        <f t="shared" si="82"/>
        <v>0</v>
      </c>
      <c r="L704" s="1">
        <f t="shared" si="83"/>
        <v>2</v>
      </c>
      <c r="N704">
        <f t="shared" si="84"/>
        <v>1.42583489356603</v>
      </c>
      <c r="O704" s="2">
        <f t="shared" si="88"/>
        <v>1.42583489356603</v>
      </c>
      <c r="P704">
        <f>_xlfn.F.TEST(D704:F704,G704:I704)</f>
        <v>0.629309336494184</v>
      </c>
      <c r="Q704">
        <f>_xlfn.T.TEST(D704:F704,G704:I704,2,2)</f>
        <v>0.0708302750987103</v>
      </c>
      <c r="R704">
        <f t="shared" si="85"/>
        <v>0.511806932676462</v>
      </c>
      <c r="S704">
        <f t="shared" si="86"/>
        <v>1.14978107143584</v>
      </c>
      <c r="T704">
        <f t="shared" si="87"/>
        <v>0.511806932676462</v>
      </c>
    </row>
    <row r="705" hidden="1" spans="1:20">
      <c r="A705">
        <v>71</v>
      </c>
      <c r="B705">
        <v>74</v>
      </c>
      <c r="C705" t="s">
        <v>656</v>
      </c>
      <c r="D705" s="1">
        <v>0</v>
      </c>
      <c r="E705" s="1">
        <v>2.91384333396403</v>
      </c>
      <c r="F705" s="1">
        <v>0</v>
      </c>
      <c r="G705" s="1">
        <v>0</v>
      </c>
      <c r="H705" s="1">
        <v>2.04471370601394</v>
      </c>
      <c r="I705" s="1">
        <v>0</v>
      </c>
      <c r="J705" s="1">
        <f t="shared" si="81"/>
        <v>2</v>
      </c>
      <c r="K705" s="1">
        <f t="shared" si="82"/>
        <v>2</v>
      </c>
      <c r="L705" s="1">
        <f t="shared" si="83"/>
        <v>0</v>
      </c>
      <c r="M705" s="1">
        <f>AVERAGE(D705:I705)</f>
        <v>0.826426173329662</v>
      </c>
      <c r="N705">
        <f t="shared" si="84"/>
        <v>1.42506177045412</v>
      </c>
      <c r="O705" s="2">
        <f t="shared" si="88"/>
        <v>1.42506177045412</v>
      </c>
      <c r="P705">
        <f>_xlfn.F.TEST(D705:F705,G705:I705)</f>
        <v>0.659891549218471</v>
      </c>
      <c r="Q705">
        <f>_xlfn.T.TEST(D705:F705,G705:I705,2,2)</f>
        <v>0.81911972909748</v>
      </c>
      <c r="R705">
        <f t="shared" si="85"/>
        <v>0.511024455415206</v>
      </c>
      <c r="S705">
        <f t="shared" si="86"/>
        <v>0.0866526136413217</v>
      </c>
      <c r="T705">
        <f t="shared" si="87"/>
        <v>0.511024455415206</v>
      </c>
    </row>
    <row r="706" hidden="1" spans="1:20">
      <c r="A706">
        <v>219</v>
      </c>
      <c r="B706">
        <v>377</v>
      </c>
      <c r="C706" t="s">
        <v>657</v>
      </c>
      <c r="D706" s="1">
        <v>17.3549089774949</v>
      </c>
      <c r="E706" s="1">
        <v>18.9399816707662</v>
      </c>
      <c r="F706" s="1">
        <v>19.0891789957432</v>
      </c>
      <c r="G706" s="1">
        <v>28.2684298808589</v>
      </c>
      <c r="H706" s="1">
        <v>28.2170491429924</v>
      </c>
      <c r="I706" s="1">
        <v>22.4174668326135</v>
      </c>
      <c r="J706" s="1">
        <f t="shared" ref="J706:J769" si="89">COUNTIF(D706:F706,0)</f>
        <v>0</v>
      </c>
      <c r="K706" s="1">
        <f t="shared" ref="K706:K769" si="90">COUNTIF(G706:I706,0)</f>
        <v>0</v>
      </c>
      <c r="L706" s="1">
        <f t="shared" ref="L706:L769" si="91">COUNTIF(J706:K706,0)</f>
        <v>2</v>
      </c>
      <c r="N706">
        <f t="shared" ref="N706:N769" si="92">AVERAGE(D706:F706)/AVERAGE(G706:I706)</f>
        <v>0.701926512918231</v>
      </c>
      <c r="O706" s="2">
        <f t="shared" si="88"/>
        <v>-1.42465056041628</v>
      </c>
      <c r="P706">
        <f>_xlfn.F.TEST(D706:F706,G706:I706)</f>
        <v>0.150990545278396</v>
      </c>
      <c r="Q706">
        <f>_xlfn.T.TEST(D706:F706,G706:I706,2,2)</f>
        <v>0.0178128209530719</v>
      </c>
      <c r="R706">
        <f t="shared" ref="R706:R769" si="93">LOG(N706,2)</f>
        <v>-0.510608097118229</v>
      </c>
      <c r="S706">
        <f t="shared" ref="S706:S769" si="94">-LOG(Q706)</f>
        <v>1.74926729741837</v>
      </c>
      <c r="T706">
        <f t="shared" ref="T706:T769" si="95">ABS(R706)</f>
        <v>0.510608097118229</v>
      </c>
    </row>
    <row r="707" hidden="1" spans="1:20">
      <c r="A707">
        <v>220</v>
      </c>
      <c r="B707">
        <v>379</v>
      </c>
      <c r="C707" t="s">
        <v>657</v>
      </c>
      <c r="D707" s="1">
        <v>17.3549089774949</v>
      </c>
      <c r="E707" s="1">
        <v>18.9399816707662</v>
      </c>
      <c r="F707" s="1">
        <v>19.0891789957432</v>
      </c>
      <c r="G707" s="1">
        <v>28.2684298808589</v>
      </c>
      <c r="H707" s="1">
        <v>28.2170491429924</v>
      </c>
      <c r="I707" s="1">
        <v>22.4174668326135</v>
      </c>
      <c r="J707" s="1">
        <f t="shared" si="89"/>
        <v>0</v>
      </c>
      <c r="K707" s="1">
        <f t="shared" si="90"/>
        <v>0</v>
      </c>
      <c r="L707" s="1">
        <f t="shared" si="91"/>
        <v>2</v>
      </c>
      <c r="N707">
        <f t="shared" si="92"/>
        <v>0.701926512918231</v>
      </c>
      <c r="O707" s="2">
        <f t="shared" si="88"/>
        <v>-1.42465056041628</v>
      </c>
      <c r="P707">
        <f>_xlfn.F.TEST(D707:F707,G707:I707)</f>
        <v>0.150990545278396</v>
      </c>
      <c r="Q707">
        <f>_xlfn.T.TEST(D707:F707,G707:I707,2,2)</f>
        <v>0.0178128209530719</v>
      </c>
      <c r="R707">
        <f t="shared" si="93"/>
        <v>-0.510608097118229</v>
      </c>
      <c r="S707">
        <f t="shared" si="94"/>
        <v>1.74926729741837</v>
      </c>
      <c r="T707">
        <f t="shared" si="95"/>
        <v>0.510608097118229</v>
      </c>
    </row>
    <row r="708" hidden="1" spans="1:20">
      <c r="A708">
        <v>313</v>
      </c>
      <c r="B708">
        <v>532</v>
      </c>
      <c r="C708" t="s">
        <v>658</v>
      </c>
      <c r="D708" s="1">
        <v>18.2683252394683</v>
      </c>
      <c r="E708" s="1">
        <v>26.2245900056763</v>
      </c>
      <c r="F708" s="1">
        <v>57.8129421013938</v>
      </c>
      <c r="G708" s="1">
        <v>26.6055810643378</v>
      </c>
      <c r="H708" s="1">
        <v>61.3414111804183</v>
      </c>
      <c r="I708" s="1">
        <v>57.7534738738517</v>
      </c>
      <c r="J708" s="1">
        <f t="shared" si="89"/>
        <v>0</v>
      </c>
      <c r="K708" s="1">
        <f t="shared" si="90"/>
        <v>0</v>
      </c>
      <c r="L708" s="1">
        <f t="shared" si="91"/>
        <v>2</v>
      </c>
      <c r="N708">
        <f t="shared" si="92"/>
        <v>0.702165614647081</v>
      </c>
      <c r="O708" s="2">
        <f t="shared" si="88"/>
        <v>-1.42416543781144</v>
      </c>
      <c r="P708">
        <f>_xlfn.F.TEST(D708:F708,G708:I708)</f>
        <v>0.909594692610694</v>
      </c>
      <c r="Q708">
        <f>_xlfn.T.TEST(D708:F708,G708:I708,2,2)</f>
        <v>0.426414153138853</v>
      </c>
      <c r="R708">
        <f t="shared" si="93"/>
        <v>-0.51011674633712</v>
      </c>
      <c r="S708">
        <f t="shared" si="94"/>
        <v>0.370168389046921</v>
      </c>
      <c r="T708">
        <f t="shared" si="95"/>
        <v>0.51011674633712</v>
      </c>
    </row>
    <row r="709" hidden="1" spans="1:20">
      <c r="A709">
        <v>411</v>
      </c>
      <c r="B709">
        <v>673</v>
      </c>
      <c r="C709" t="s">
        <v>659</v>
      </c>
      <c r="D709" s="1">
        <v>9.13416261973417</v>
      </c>
      <c r="E709" s="1">
        <v>9.71281111321344</v>
      </c>
      <c r="F709" s="1">
        <v>7.63567159829729</v>
      </c>
      <c r="G709" s="1">
        <v>9.1456684908661</v>
      </c>
      <c r="H709" s="1">
        <v>4.90731289443347</v>
      </c>
      <c r="I709" s="1">
        <v>4.55948477951461</v>
      </c>
      <c r="J709" s="1">
        <f t="shared" si="89"/>
        <v>0</v>
      </c>
      <c r="K709" s="1">
        <f t="shared" si="90"/>
        <v>0</v>
      </c>
      <c r="L709" s="1">
        <f t="shared" si="91"/>
        <v>2</v>
      </c>
      <c r="N709">
        <f t="shared" si="92"/>
        <v>1.42284451166976</v>
      </c>
      <c r="O709" s="2">
        <f t="shared" si="88"/>
        <v>1.42284451166976</v>
      </c>
      <c r="P709">
        <f>_xlfn.F.TEST(D709:F709,G709:I709)</f>
        <v>0.299692985792417</v>
      </c>
      <c r="Q709">
        <f>_xlfn.T.TEST(D709:F709,G709:I709,2,2)</f>
        <v>0.176178275998231</v>
      </c>
      <c r="R709">
        <f t="shared" si="93"/>
        <v>0.508778012883742</v>
      </c>
      <c r="S709">
        <f t="shared" si="94"/>
        <v>0.754047644140463</v>
      </c>
      <c r="T709">
        <f t="shared" si="95"/>
        <v>0.508778012883742</v>
      </c>
    </row>
    <row r="710" hidden="1" spans="1:20">
      <c r="A710">
        <v>65</v>
      </c>
      <c r="B710">
        <v>119</v>
      </c>
      <c r="C710" t="s">
        <v>660</v>
      </c>
      <c r="D710" s="1">
        <v>10557.2651558888</v>
      </c>
      <c r="E710" s="1">
        <v>9059.13892529417</v>
      </c>
      <c r="F710" s="1">
        <v>13980.9146964823</v>
      </c>
      <c r="G710" s="1">
        <v>9817.45941274063</v>
      </c>
      <c r="H710" s="1">
        <v>16964.5806760565</v>
      </c>
      <c r="I710" s="1">
        <v>21015.4252629128</v>
      </c>
      <c r="J710" s="1">
        <f t="shared" si="89"/>
        <v>0</v>
      </c>
      <c r="K710" s="1">
        <f t="shared" si="90"/>
        <v>0</v>
      </c>
      <c r="L710" s="1">
        <f t="shared" si="91"/>
        <v>2</v>
      </c>
      <c r="N710">
        <f t="shared" si="92"/>
        <v>0.702910050364488</v>
      </c>
      <c r="O710" s="2">
        <f t="shared" si="88"/>
        <v>-1.42265713725598</v>
      </c>
      <c r="P710">
        <f>_xlfn.F.TEST(D710:F710,G710:I710)</f>
        <v>0.330539219131028</v>
      </c>
      <c r="Q710">
        <f>_xlfn.T.TEST(D710:F710,G710:I710,2,2)</f>
        <v>0.256976843930873</v>
      </c>
      <c r="R710">
        <f t="shared" si="93"/>
        <v>-0.5085880118426</v>
      </c>
      <c r="S710">
        <f t="shared" si="94"/>
        <v>0.590106008988265</v>
      </c>
      <c r="T710">
        <f t="shared" si="95"/>
        <v>0.5085880118426</v>
      </c>
    </row>
    <row r="711" hidden="1" spans="1:20">
      <c r="A711">
        <v>197</v>
      </c>
      <c r="B711">
        <v>338</v>
      </c>
      <c r="C711" t="s">
        <v>661</v>
      </c>
      <c r="D711" s="1">
        <v>887.840606638161</v>
      </c>
      <c r="E711" s="1">
        <v>1011.10363688552</v>
      </c>
      <c r="F711" s="1">
        <v>641.396414256972</v>
      </c>
      <c r="G711" s="1">
        <v>417.375052946799</v>
      </c>
      <c r="H711" s="1">
        <v>736.914819647425</v>
      </c>
      <c r="I711" s="1">
        <v>631.488641962773</v>
      </c>
      <c r="J711" s="1">
        <f t="shared" si="89"/>
        <v>0</v>
      </c>
      <c r="K711" s="1">
        <f t="shared" si="90"/>
        <v>0</v>
      </c>
      <c r="L711" s="1">
        <f t="shared" si="91"/>
        <v>2</v>
      </c>
      <c r="N711">
        <f t="shared" si="92"/>
        <v>1.42253960223664</v>
      </c>
      <c r="O711" s="2">
        <f t="shared" si="88"/>
        <v>1.42253960223664</v>
      </c>
      <c r="P711">
        <f>_xlfn.F.TEST(D711:F711,G711:I711)</f>
        <v>0.855931395332396</v>
      </c>
      <c r="Q711">
        <f>_xlfn.T.TEST(D711:F711,G711:I711,2,2)</f>
        <v>0.15495116464307</v>
      </c>
      <c r="R711">
        <f t="shared" si="93"/>
        <v>0.508468816437042</v>
      </c>
      <c r="S711">
        <f t="shared" si="94"/>
        <v>0.809805155170695</v>
      </c>
      <c r="T711">
        <f t="shared" si="95"/>
        <v>0.508468816437042</v>
      </c>
    </row>
    <row r="712" hidden="1" spans="1:20">
      <c r="A712">
        <v>423</v>
      </c>
      <c r="B712">
        <v>689</v>
      </c>
      <c r="C712" t="s">
        <v>662</v>
      </c>
      <c r="D712" s="1">
        <v>32.882985431043</v>
      </c>
      <c r="E712" s="1">
        <v>21.8538250047302</v>
      </c>
      <c r="F712" s="1">
        <v>18.5437738815791</v>
      </c>
      <c r="G712" s="1">
        <v>22.448459023035</v>
      </c>
      <c r="H712" s="1">
        <v>13.9040532008948</v>
      </c>
      <c r="I712" s="1">
        <v>15.198282598382</v>
      </c>
      <c r="J712" s="1">
        <f t="shared" si="89"/>
        <v>0</v>
      </c>
      <c r="K712" s="1">
        <f t="shared" si="90"/>
        <v>0</v>
      </c>
      <c r="L712" s="1">
        <f t="shared" si="91"/>
        <v>2</v>
      </c>
      <c r="N712">
        <f t="shared" si="92"/>
        <v>1.42152190999072</v>
      </c>
      <c r="O712" s="2">
        <f t="shared" si="88"/>
        <v>1.42152190999072</v>
      </c>
      <c r="P712">
        <f>_xlfn.F.TEST(D712:F712,G712:I712)</f>
        <v>0.54675931963471</v>
      </c>
      <c r="Q712">
        <f>_xlfn.T.TEST(D712:F712,G712:I712,2,2)</f>
        <v>0.227445643624698</v>
      </c>
      <c r="R712">
        <f t="shared" si="93"/>
        <v>0.507436335520087</v>
      </c>
      <c r="S712">
        <f t="shared" si="94"/>
        <v>0.643122377004496</v>
      </c>
      <c r="T712">
        <f t="shared" si="95"/>
        <v>0.507436335520087</v>
      </c>
    </row>
    <row r="713" hidden="1" spans="1:20">
      <c r="A713">
        <v>579</v>
      </c>
      <c r="B713">
        <v>891</v>
      </c>
      <c r="C713" t="s">
        <v>663</v>
      </c>
      <c r="D713" s="1">
        <v>0</v>
      </c>
      <c r="E713" s="1">
        <v>5.82768666792806</v>
      </c>
      <c r="F713" s="1">
        <v>11.99891251161</v>
      </c>
      <c r="G713" s="1">
        <v>15.7970637569505</v>
      </c>
      <c r="H713" s="1">
        <v>4.90731289443347</v>
      </c>
      <c r="I713" s="1">
        <v>4.55948477951461</v>
      </c>
      <c r="J713" s="1">
        <f t="shared" si="89"/>
        <v>1</v>
      </c>
      <c r="K713" s="1">
        <f t="shared" si="90"/>
        <v>0</v>
      </c>
      <c r="L713" s="1">
        <f t="shared" si="91"/>
        <v>1</v>
      </c>
      <c r="N713">
        <f t="shared" si="92"/>
        <v>0.705616567297013</v>
      </c>
      <c r="O713" s="2">
        <f t="shared" si="88"/>
        <v>-1.41720028461162</v>
      </c>
      <c r="P713">
        <f>_xlfn.F.TEST(D713:F713,G713:I713)</f>
        <v>0.937157689260852</v>
      </c>
      <c r="Q713">
        <f>_xlfn.T.TEST(D713:F713,G713:I713,2,2)</f>
        <v>0.649884399131902</v>
      </c>
      <c r="R713">
        <f t="shared" si="93"/>
        <v>-0.503043660300538</v>
      </c>
      <c r="S713">
        <f t="shared" si="94"/>
        <v>0.187163888409526</v>
      </c>
      <c r="T713">
        <f t="shared" si="95"/>
        <v>0.503043660300538</v>
      </c>
    </row>
    <row r="714" hidden="1" spans="1:20">
      <c r="A714">
        <v>25</v>
      </c>
      <c r="B714">
        <v>26</v>
      </c>
      <c r="C714" t="s">
        <v>664</v>
      </c>
      <c r="D714" s="1">
        <v>589.153488972854</v>
      </c>
      <c r="E714" s="1">
        <v>643.959376806051</v>
      </c>
      <c r="F714" s="1">
        <v>398.691138453951</v>
      </c>
      <c r="G714" s="1">
        <v>469.754790667214</v>
      </c>
      <c r="H714" s="1">
        <v>1114.7779125188</v>
      </c>
      <c r="I714" s="1">
        <v>726.857865267621</v>
      </c>
      <c r="J714" s="1">
        <f t="shared" si="89"/>
        <v>0</v>
      </c>
      <c r="K714" s="1">
        <f t="shared" si="90"/>
        <v>0</v>
      </c>
      <c r="L714" s="1">
        <f t="shared" si="91"/>
        <v>2</v>
      </c>
      <c r="N714">
        <f t="shared" si="92"/>
        <v>0.705983673423295</v>
      </c>
      <c r="O714" s="2">
        <f t="shared" si="88"/>
        <v>-1.41646335127132</v>
      </c>
      <c r="P714">
        <f>_xlfn.F.TEST(D714:F714,G714:I714)</f>
        <v>0.271655546137832</v>
      </c>
      <c r="Q714">
        <f>_xlfn.T.TEST(D714:F714,G714:I714,2,2)</f>
        <v>0.324182040896337</v>
      </c>
      <c r="R714">
        <f t="shared" si="93"/>
        <v>-0.502293274767114</v>
      </c>
      <c r="S714">
        <f t="shared" si="94"/>
        <v>0.489211047956527</v>
      </c>
      <c r="T714">
        <f t="shared" si="95"/>
        <v>0.502293274767114</v>
      </c>
    </row>
    <row r="715" hidden="1" spans="1:20">
      <c r="A715">
        <v>218</v>
      </c>
      <c r="B715">
        <v>172</v>
      </c>
      <c r="C715" t="s">
        <v>665</v>
      </c>
      <c r="D715" s="1">
        <v>10.960995143681</v>
      </c>
      <c r="E715" s="1">
        <v>17.4830600037842</v>
      </c>
      <c r="F715" s="1">
        <v>32.7243068498455</v>
      </c>
      <c r="G715" s="1">
        <v>40.3240838006369</v>
      </c>
      <c r="H715" s="1">
        <v>26.1723354369785</v>
      </c>
      <c r="I715" s="1">
        <v>20.1377244428562</v>
      </c>
      <c r="J715" s="1">
        <f t="shared" si="89"/>
        <v>0</v>
      </c>
      <c r="K715" s="1">
        <f t="shared" si="90"/>
        <v>0</v>
      </c>
      <c r="L715" s="1">
        <f t="shared" si="91"/>
        <v>2</v>
      </c>
      <c r="N715">
        <f t="shared" si="92"/>
        <v>0.706053749696135</v>
      </c>
      <c r="O715" s="2">
        <f t="shared" si="88"/>
        <v>-1.41632276640464</v>
      </c>
      <c r="P715">
        <f>_xlfn.F.TEST(D715:F715,G715:I715)</f>
        <v>0.925109047613675</v>
      </c>
      <c r="Q715">
        <f>_xlfn.T.TEST(D715:F715,G715:I715,2,2)</f>
        <v>0.389168428336767</v>
      </c>
      <c r="R715">
        <f t="shared" si="93"/>
        <v>-0.50215007928272</v>
      </c>
      <c r="S715">
        <f t="shared" si="94"/>
        <v>0.409862399532377</v>
      </c>
      <c r="T715">
        <f t="shared" si="95"/>
        <v>0.50215007928272</v>
      </c>
    </row>
    <row r="716" hidden="1" spans="1:20">
      <c r="A716">
        <v>219</v>
      </c>
      <c r="B716">
        <v>172</v>
      </c>
      <c r="C716" t="s">
        <v>665</v>
      </c>
      <c r="D716" s="1">
        <v>10.960995143681</v>
      </c>
      <c r="E716" s="1">
        <v>17.4830600037842</v>
      </c>
      <c r="F716" s="1">
        <v>32.7243068498455</v>
      </c>
      <c r="G716" s="1">
        <v>40.3240838006369</v>
      </c>
      <c r="H716" s="1">
        <v>26.1723354369785</v>
      </c>
      <c r="I716" s="1">
        <v>20.1377244428562</v>
      </c>
      <c r="J716" s="1">
        <f t="shared" si="89"/>
        <v>0</v>
      </c>
      <c r="K716" s="1">
        <f t="shared" si="90"/>
        <v>0</v>
      </c>
      <c r="L716" s="1">
        <f t="shared" si="91"/>
        <v>2</v>
      </c>
      <c r="N716">
        <f t="shared" si="92"/>
        <v>0.706053749696135</v>
      </c>
      <c r="O716" s="2">
        <f t="shared" si="88"/>
        <v>-1.41632276640464</v>
      </c>
      <c r="P716">
        <f>_xlfn.F.TEST(D716:F716,G716:I716)</f>
        <v>0.925109047613675</v>
      </c>
      <c r="Q716">
        <f>_xlfn.T.TEST(D716:F716,G716:I716,2,2)</f>
        <v>0.389168428336767</v>
      </c>
      <c r="R716">
        <f t="shared" si="93"/>
        <v>-0.50215007928272</v>
      </c>
      <c r="S716">
        <f t="shared" si="94"/>
        <v>0.409862399532377</v>
      </c>
      <c r="T716">
        <f t="shared" si="95"/>
        <v>0.50215007928272</v>
      </c>
    </row>
    <row r="717" hidden="1" spans="1:20">
      <c r="A717">
        <v>192</v>
      </c>
      <c r="B717">
        <v>329</v>
      </c>
      <c r="C717" t="s">
        <v>666</v>
      </c>
      <c r="D717" s="1">
        <v>76.726966005767</v>
      </c>
      <c r="E717" s="1">
        <v>42.7363688981391</v>
      </c>
      <c r="F717" s="1">
        <v>44.7232193614555</v>
      </c>
      <c r="G717" s="1">
        <v>44.0654936378094</v>
      </c>
      <c r="H717" s="1">
        <v>40.8942741202789</v>
      </c>
      <c r="I717" s="1">
        <v>31.1564793266832</v>
      </c>
      <c r="J717" s="1">
        <f t="shared" si="89"/>
        <v>0</v>
      </c>
      <c r="K717" s="1">
        <f t="shared" si="90"/>
        <v>0</v>
      </c>
      <c r="L717" s="1">
        <f t="shared" si="91"/>
        <v>2</v>
      </c>
      <c r="N717">
        <f t="shared" si="92"/>
        <v>1.41398433369532</v>
      </c>
      <c r="O717" s="2">
        <f t="shared" si="88"/>
        <v>1.41398433369532</v>
      </c>
      <c r="P717">
        <f>_xlfn.F.TEST(D717:F717,G717:I717)</f>
        <v>0.221194271691791</v>
      </c>
      <c r="Q717">
        <f>_xlfn.T.TEST(D717:F717,G717:I717,2,2)</f>
        <v>0.241973173426429</v>
      </c>
      <c r="R717">
        <f t="shared" si="93"/>
        <v>0.499766135829574</v>
      </c>
      <c r="S717">
        <f t="shared" si="94"/>
        <v>0.616232779799219</v>
      </c>
      <c r="T717">
        <f t="shared" si="95"/>
        <v>0.499766135829574</v>
      </c>
    </row>
    <row r="718" hidden="1" spans="1:20">
      <c r="A718">
        <v>128</v>
      </c>
      <c r="B718">
        <v>227</v>
      </c>
      <c r="C718" t="s">
        <v>667</v>
      </c>
      <c r="D718" s="1">
        <v>708.811019291372</v>
      </c>
      <c r="E718" s="1">
        <v>399.196536753072</v>
      </c>
      <c r="F718" s="1">
        <v>297.791192333594</v>
      </c>
      <c r="G718" s="1">
        <v>349.198251469433</v>
      </c>
      <c r="H718" s="1">
        <v>348.419215504776</v>
      </c>
      <c r="I718" s="1">
        <v>296.746467733409</v>
      </c>
      <c r="J718" s="1">
        <f t="shared" si="89"/>
        <v>0</v>
      </c>
      <c r="K718" s="1">
        <f t="shared" si="90"/>
        <v>0</v>
      </c>
      <c r="L718" s="1">
        <f t="shared" si="91"/>
        <v>2</v>
      </c>
      <c r="N718">
        <f t="shared" si="92"/>
        <v>1.41376683054318</v>
      </c>
      <c r="O718" s="2">
        <f t="shared" si="88"/>
        <v>1.41376683054318</v>
      </c>
      <c r="P718">
        <f>_xlfn.F.TEST(D718:F718,G718:I718)</f>
        <v>0.0386581449744751</v>
      </c>
      <c r="Q718">
        <f>_xlfn.T.TEST(D718:F718,G718:I718,2,3)</f>
        <v>0.382800258362032</v>
      </c>
      <c r="R718">
        <f t="shared" si="93"/>
        <v>0.499544199243675</v>
      </c>
      <c r="S718">
        <f t="shared" si="94"/>
        <v>0.417027777778248</v>
      </c>
      <c r="T718">
        <f t="shared" si="95"/>
        <v>0.499544199243675</v>
      </c>
    </row>
    <row r="719" hidden="1" spans="1:20">
      <c r="A719">
        <v>469</v>
      </c>
      <c r="B719">
        <v>753</v>
      </c>
      <c r="C719" t="s">
        <v>668</v>
      </c>
      <c r="D719" s="1">
        <v>2687.27064272579</v>
      </c>
      <c r="E719" s="1">
        <v>1090.74868801387</v>
      </c>
      <c r="F719" s="1">
        <v>1650.39587546054</v>
      </c>
      <c r="G719" s="1">
        <v>2734.55487876897</v>
      </c>
      <c r="H719" s="1">
        <v>2404.5833182724</v>
      </c>
      <c r="I719" s="1">
        <v>2525.19465372117</v>
      </c>
      <c r="J719" s="1">
        <f t="shared" si="89"/>
        <v>0</v>
      </c>
      <c r="K719" s="1">
        <f t="shared" si="90"/>
        <v>0</v>
      </c>
      <c r="L719" s="1">
        <f t="shared" si="91"/>
        <v>2</v>
      </c>
      <c r="N719">
        <f t="shared" si="92"/>
        <v>0.708269762274236</v>
      </c>
      <c r="O719" s="2">
        <f t="shared" si="88"/>
        <v>-1.41189141943463</v>
      </c>
      <c r="P719">
        <f>_xlfn.F.TEST(D719:F719,G719:I719)</f>
        <v>0.0815016668735283</v>
      </c>
      <c r="Q719">
        <f>_xlfn.T.TEST(D719:F719,G719:I719,2,2)</f>
        <v>0.193595261881781</v>
      </c>
      <c r="R719">
        <f t="shared" si="93"/>
        <v>-0.497629143377848</v>
      </c>
      <c r="S719">
        <f t="shared" si="94"/>
        <v>0.713105275972758</v>
      </c>
      <c r="T719">
        <f t="shared" si="95"/>
        <v>0.497629143377848</v>
      </c>
    </row>
    <row r="720" hidden="1" spans="1:20">
      <c r="A720">
        <v>27</v>
      </c>
      <c r="B720">
        <v>48</v>
      </c>
      <c r="C720" t="s">
        <v>669</v>
      </c>
      <c r="D720" s="1">
        <v>69.4196359099797</v>
      </c>
      <c r="E720" s="1">
        <v>58.2768666792806</v>
      </c>
      <c r="F720" s="1">
        <v>63.2669932430347</v>
      </c>
      <c r="G720" s="1">
        <v>52.379737720415</v>
      </c>
      <c r="H720" s="1">
        <v>54.7983273211737</v>
      </c>
      <c r="I720" s="1">
        <v>28.1168228070068</v>
      </c>
      <c r="J720" s="1">
        <f t="shared" si="89"/>
        <v>0</v>
      </c>
      <c r="K720" s="1">
        <f t="shared" si="90"/>
        <v>0</v>
      </c>
      <c r="L720" s="1">
        <f t="shared" si="91"/>
        <v>2</v>
      </c>
      <c r="N720">
        <f t="shared" si="92"/>
        <v>1.41146128186304</v>
      </c>
      <c r="O720" s="2">
        <f t="shared" si="88"/>
        <v>1.41146128186304</v>
      </c>
      <c r="P720">
        <f>_xlfn.F.TEST(D720:F720,G720:I720)</f>
        <v>0.250331880746865</v>
      </c>
      <c r="Q720">
        <f>_xlfn.T.TEST(D720:F720,G720:I720,2,2)</f>
        <v>0.11129167517411</v>
      </c>
      <c r="R720">
        <f t="shared" si="93"/>
        <v>0.497189554412608</v>
      </c>
      <c r="S720">
        <f t="shared" si="94"/>
        <v>0.953537320491561</v>
      </c>
      <c r="T720">
        <f t="shared" si="95"/>
        <v>0.497189554412608</v>
      </c>
    </row>
    <row r="721" hidden="1" spans="1:20">
      <c r="A721">
        <v>403</v>
      </c>
      <c r="B721">
        <v>663</v>
      </c>
      <c r="C721" t="s">
        <v>670</v>
      </c>
      <c r="D721" s="1">
        <v>12519.2832866077</v>
      </c>
      <c r="E721" s="1">
        <v>22462.8182615287</v>
      </c>
      <c r="F721" s="1">
        <v>22367.0637318694</v>
      </c>
      <c r="G721" s="1">
        <v>17075.7944968553</v>
      </c>
      <c r="H721" s="1">
        <v>11044.7255544049</v>
      </c>
      <c r="I721" s="1">
        <v>12515.7857197676</v>
      </c>
      <c r="J721" s="1">
        <f t="shared" si="89"/>
        <v>0</v>
      </c>
      <c r="K721" s="1">
        <f t="shared" si="90"/>
        <v>0</v>
      </c>
      <c r="L721" s="1">
        <f t="shared" si="91"/>
        <v>2</v>
      </c>
      <c r="N721">
        <f t="shared" si="92"/>
        <v>1.4112790075739</v>
      </c>
      <c r="O721" s="2">
        <f t="shared" si="88"/>
        <v>1.4112790075739</v>
      </c>
      <c r="P721">
        <f>_xlfn.F.TEST(D721:F721,G721:I721)</f>
        <v>0.464992492764042</v>
      </c>
      <c r="Q721">
        <f>_xlfn.T.TEST(D721:F721,G721:I721,2,2)</f>
        <v>0.21308663491632</v>
      </c>
      <c r="R721">
        <f t="shared" si="93"/>
        <v>0.497003234605313</v>
      </c>
      <c r="S721">
        <f t="shared" si="94"/>
        <v>0.671443788972415</v>
      </c>
      <c r="T721">
        <f t="shared" si="95"/>
        <v>0.497003234605313</v>
      </c>
    </row>
    <row r="722" hidden="1" spans="1:20">
      <c r="A722">
        <v>352</v>
      </c>
      <c r="B722">
        <v>594</v>
      </c>
      <c r="C722" t="s">
        <v>671</v>
      </c>
      <c r="D722" s="1">
        <v>602.854732902455</v>
      </c>
      <c r="E722" s="1">
        <v>613.849662355089</v>
      </c>
      <c r="F722" s="1">
        <v>1133.35182723298</v>
      </c>
      <c r="G722" s="1">
        <v>524.62880161241</v>
      </c>
      <c r="H722" s="1">
        <v>363.141154188076</v>
      </c>
      <c r="I722" s="1">
        <v>778.15206903716</v>
      </c>
      <c r="J722" s="1">
        <f t="shared" si="89"/>
        <v>0</v>
      </c>
      <c r="K722" s="1">
        <f t="shared" si="90"/>
        <v>0</v>
      </c>
      <c r="L722" s="1">
        <f t="shared" si="91"/>
        <v>2</v>
      </c>
      <c r="N722">
        <f t="shared" si="92"/>
        <v>1.4106639971457</v>
      </c>
      <c r="O722" s="2">
        <f t="shared" si="88"/>
        <v>1.4106639971457</v>
      </c>
      <c r="P722">
        <f>_xlfn.F.TEST(D722:F722,G722:I722)</f>
        <v>0.645161936647333</v>
      </c>
      <c r="Q722">
        <f>_xlfn.T.TEST(D722:F722,G722:I722,2,2)</f>
        <v>0.343948350939068</v>
      </c>
      <c r="R722">
        <f t="shared" si="93"/>
        <v>0.496374396597292</v>
      </c>
      <c r="S722">
        <f t="shared" si="94"/>
        <v>0.463506768434993</v>
      </c>
      <c r="T722">
        <f t="shared" si="95"/>
        <v>0.496374396597292</v>
      </c>
    </row>
    <row r="723" hidden="1" spans="1:20">
      <c r="A723">
        <v>198</v>
      </c>
      <c r="B723">
        <v>202</v>
      </c>
      <c r="C723" t="s">
        <v>672</v>
      </c>
      <c r="D723" s="1">
        <v>14.6146601915747</v>
      </c>
      <c r="E723" s="1">
        <v>19.4256222264269</v>
      </c>
      <c r="F723" s="1">
        <v>45.8140295897837</v>
      </c>
      <c r="G723" s="1">
        <v>26.6055810643378</v>
      </c>
      <c r="H723" s="1">
        <v>16.3577096481116</v>
      </c>
      <c r="I723" s="1">
        <v>13.6784543385438</v>
      </c>
      <c r="J723" s="1">
        <f t="shared" si="89"/>
        <v>0</v>
      </c>
      <c r="K723" s="1">
        <f t="shared" si="90"/>
        <v>0</v>
      </c>
      <c r="L723" s="1">
        <f t="shared" si="91"/>
        <v>2</v>
      </c>
      <c r="N723">
        <f t="shared" si="92"/>
        <v>1.40981376784727</v>
      </c>
      <c r="O723" s="2">
        <f t="shared" si="88"/>
        <v>1.40981376784727</v>
      </c>
      <c r="P723">
        <f>_xlfn.F.TEST(D723:F723,G723:I723)</f>
        <v>0.283244710730086</v>
      </c>
      <c r="Q723">
        <f>_xlfn.T.TEST(D723:F723,G723:I723,2,2)</f>
        <v>0.500814260651046</v>
      </c>
      <c r="R723">
        <f t="shared" si="93"/>
        <v>0.49550459954033</v>
      </c>
      <c r="S723">
        <f t="shared" si="94"/>
        <v>0.300323313116557</v>
      </c>
      <c r="T723">
        <f t="shared" si="95"/>
        <v>0.49550459954033</v>
      </c>
    </row>
    <row r="724" hidden="1" spans="1:20">
      <c r="A724">
        <v>149</v>
      </c>
      <c r="B724">
        <v>152</v>
      </c>
      <c r="C724" t="s">
        <v>673</v>
      </c>
      <c r="D724" s="1">
        <v>12.7878276676278</v>
      </c>
      <c r="E724" s="1">
        <v>0</v>
      </c>
      <c r="F724" s="1">
        <v>0</v>
      </c>
      <c r="G724" s="1">
        <v>4.98854644956333</v>
      </c>
      <c r="H724" s="1">
        <v>4.08942741202789</v>
      </c>
      <c r="I724" s="1">
        <v>0</v>
      </c>
      <c r="J724" s="1">
        <f t="shared" si="89"/>
        <v>2</v>
      </c>
      <c r="K724" s="1">
        <f t="shared" si="90"/>
        <v>1</v>
      </c>
      <c r="L724" s="1">
        <f t="shared" si="91"/>
        <v>0</v>
      </c>
      <c r="M724" s="1">
        <f>AVERAGE(D724:I724)</f>
        <v>3.64430025486984</v>
      </c>
      <c r="N724">
        <f t="shared" si="92"/>
        <v>1.4086653985349</v>
      </c>
      <c r="O724" s="2">
        <f t="shared" ref="O724:O787" si="96">IF(N724&gt;1,N724,-1/N724)</f>
        <v>1.4086653985349</v>
      </c>
      <c r="P724">
        <f>_xlfn.F.TEST(D724:F724,G724:I724)</f>
        <v>0.22960949813283</v>
      </c>
      <c r="Q724">
        <f>_xlfn.T.TEST(D724:F724,G724:I724,2,2)</f>
        <v>0.798405551443245</v>
      </c>
      <c r="R724">
        <f t="shared" si="93"/>
        <v>0.494328967785795</v>
      </c>
      <c r="S724">
        <f t="shared" si="94"/>
        <v>0.097776451990242</v>
      </c>
      <c r="T724">
        <f t="shared" si="95"/>
        <v>0.494328967785795</v>
      </c>
    </row>
    <row r="725" hidden="1" spans="1:20">
      <c r="A725">
        <v>94</v>
      </c>
      <c r="B725">
        <v>168</v>
      </c>
      <c r="C725" t="s">
        <v>674</v>
      </c>
      <c r="D725" s="1">
        <v>173.549089774949</v>
      </c>
      <c r="E725" s="1">
        <v>48.5640555660672</v>
      </c>
      <c r="F725" s="1">
        <v>160.349103564243</v>
      </c>
      <c r="G725" s="1">
        <v>218.664619372526</v>
      </c>
      <c r="H725" s="1">
        <v>177.48114968201</v>
      </c>
      <c r="I725" s="1">
        <v>142.103942294872</v>
      </c>
      <c r="J725" s="1">
        <f t="shared" si="89"/>
        <v>0</v>
      </c>
      <c r="K725" s="1">
        <f t="shared" si="90"/>
        <v>0</v>
      </c>
      <c r="L725" s="1">
        <f t="shared" si="91"/>
        <v>2</v>
      </c>
      <c r="N725">
        <f t="shared" si="92"/>
        <v>0.710566565742163</v>
      </c>
      <c r="O725" s="2">
        <f t="shared" si="96"/>
        <v>-1.40732768499392</v>
      </c>
      <c r="P725">
        <f>_xlfn.F.TEST(D725:F725,G725:I725)</f>
        <v>0.474880315430807</v>
      </c>
      <c r="Q725">
        <f>_xlfn.T.TEST(D725:F725,G725:I725,2,2)</f>
        <v>0.316499112318506</v>
      </c>
      <c r="R725">
        <f t="shared" si="93"/>
        <v>-0.492958287688492</v>
      </c>
      <c r="S725">
        <f t="shared" si="94"/>
        <v>0.499627503705758</v>
      </c>
      <c r="T725">
        <f t="shared" si="95"/>
        <v>0.492958287688492</v>
      </c>
    </row>
    <row r="726" hidden="1" spans="1:20">
      <c r="A726">
        <v>307</v>
      </c>
      <c r="B726">
        <v>523</v>
      </c>
      <c r="C726" t="s">
        <v>675</v>
      </c>
      <c r="D726" s="1">
        <v>902.455266829736</v>
      </c>
      <c r="E726" s="1">
        <v>1519.08365810658</v>
      </c>
      <c r="F726" s="1">
        <v>1526.04350943113</v>
      </c>
      <c r="G726" s="1">
        <v>1273.74219345517</v>
      </c>
      <c r="H726" s="1">
        <v>1988.27960772796</v>
      </c>
      <c r="I726" s="1">
        <v>2293.42084409585</v>
      </c>
      <c r="J726" s="1">
        <f t="shared" si="89"/>
        <v>0</v>
      </c>
      <c r="K726" s="1">
        <f t="shared" si="90"/>
        <v>0</v>
      </c>
      <c r="L726" s="1">
        <f t="shared" si="91"/>
        <v>2</v>
      </c>
      <c r="N726">
        <f t="shared" si="92"/>
        <v>0.710579279892684</v>
      </c>
      <c r="O726" s="2">
        <f t="shared" si="96"/>
        <v>-1.40730250416396</v>
      </c>
      <c r="P726">
        <f>_xlfn.F.TEST(D726:F726,G726:I726)</f>
        <v>0.637614044588325</v>
      </c>
      <c r="Q726">
        <f>_xlfn.T.TEST(D726:F726,G726:I726,2,2)</f>
        <v>0.21705542606806</v>
      </c>
      <c r="R726">
        <f t="shared" si="93"/>
        <v>-0.492932473811664</v>
      </c>
      <c r="S726">
        <f t="shared" si="94"/>
        <v>0.663429352962983</v>
      </c>
      <c r="T726">
        <f t="shared" si="95"/>
        <v>0.492932473811664</v>
      </c>
    </row>
    <row r="727" hidden="1" spans="1:20">
      <c r="A727">
        <v>474</v>
      </c>
      <c r="B727">
        <v>760</v>
      </c>
      <c r="C727" t="s">
        <v>676</v>
      </c>
      <c r="D727" s="1">
        <v>0</v>
      </c>
      <c r="E727" s="1">
        <v>6.79896777924941</v>
      </c>
      <c r="F727" s="1">
        <v>6.54486136996911</v>
      </c>
      <c r="G727" s="1">
        <v>14.96563934869</v>
      </c>
      <c r="H727" s="1">
        <v>0</v>
      </c>
      <c r="I727" s="1">
        <v>3.79957064959551</v>
      </c>
      <c r="J727" s="1">
        <f t="shared" si="89"/>
        <v>1</v>
      </c>
      <c r="K727" s="1">
        <f t="shared" si="90"/>
        <v>1</v>
      </c>
      <c r="L727" s="1">
        <f t="shared" si="91"/>
        <v>0</v>
      </c>
      <c r="M727" s="1">
        <f>AVERAGE(D727:I727)</f>
        <v>5.351506524584</v>
      </c>
      <c r="N727">
        <f t="shared" si="92"/>
        <v>0.711094048531175</v>
      </c>
      <c r="O727" s="2">
        <f t="shared" si="96"/>
        <v>-1.40628374272796</v>
      </c>
      <c r="P727">
        <f>_xlfn.F.TEST(D727:F727,G727:I727)</f>
        <v>0.394175132752939</v>
      </c>
      <c r="Q727">
        <f>_xlfn.T.TEST(D727:F727,G727:I727,2,2)</f>
        <v>0.736676682793438</v>
      </c>
      <c r="R727">
        <f t="shared" si="93"/>
        <v>-0.491887713134843</v>
      </c>
      <c r="S727">
        <f t="shared" si="94"/>
        <v>0.132723076167111</v>
      </c>
      <c r="T727">
        <f t="shared" si="95"/>
        <v>0.491887713134843</v>
      </c>
    </row>
    <row r="728" hidden="1" spans="1:20">
      <c r="A728">
        <v>141</v>
      </c>
      <c r="B728">
        <v>248</v>
      </c>
      <c r="C728" t="s">
        <v>677</v>
      </c>
      <c r="D728" s="1">
        <v>83853.4396816836</v>
      </c>
      <c r="E728" s="1">
        <v>71180.3362431847</v>
      </c>
      <c r="F728" s="1">
        <v>56651.2292082242</v>
      </c>
      <c r="G728" s="1">
        <v>113706.433498122</v>
      </c>
      <c r="H728" s="1">
        <v>107077.567356538</v>
      </c>
      <c r="I728" s="1">
        <v>76600.8641241053</v>
      </c>
      <c r="J728" s="1">
        <f t="shared" si="89"/>
        <v>0</v>
      </c>
      <c r="K728" s="1">
        <f t="shared" si="90"/>
        <v>0</v>
      </c>
      <c r="L728" s="1">
        <f t="shared" si="91"/>
        <v>2</v>
      </c>
      <c r="N728">
        <f t="shared" si="92"/>
        <v>0.711821716778383</v>
      </c>
      <c r="O728" s="2">
        <f t="shared" si="96"/>
        <v>-1.40484615238472</v>
      </c>
      <c r="P728">
        <f>_xlfn.F.TEST(D728:F728,G728:I728)</f>
        <v>0.642346203690887</v>
      </c>
      <c r="Q728">
        <f>_xlfn.T.TEST(D728:F728,G728:I728,2,2)</f>
        <v>0.108446156968015</v>
      </c>
      <c r="R728">
        <f t="shared" si="93"/>
        <v>-0.490412146571073</v>
      </c>
      <c r="S728">
        <f t="shared" si="94"/>
        <v>0.964785833572861</v>
      </c>
      <c r="T728">
        <f t="shared" si="95"/>
        <v>0.490412146571073</v>
      </c>
    </row>
    <row r="729" hidden="1" spans="1:20">
      <c r="A729">
        <v>104</v>
      </c>
      <c r="B729">
        <v>186</v>
      </c>
      <c r="C729" t="s">
        <v>678</v>
      </c>
      <c r="D729" s="1">
        <v>0</v>
      </c>
      <c r="E729" s="1">
        <v>6.79896777924941</v>
      </c>
      <c r="F729" s="1">
        <v>0</v>
      </c>
      <c r="G729" s="1">
        <v>4.98854644956333</v>
      </c>
      <c r="H729" s="1">
        <v>0</v>
      </c>
      <c r="I729" s="1">
        <v>4.55948477951461</v>
      </c>
      <c r="J729" s="1">
        <f t="shared" si="89"/>
        <v>2</v>
      </c>
      <c r="K729" s="1">
        <f t="shared" si="90"/>
        <v>1</v>
      </c>
      <c r="L729" s="1">
        <f t="shared" si="91"/>
        <v>0</v>
      </c>
      <c r="M729" s="1">
        <f>AVERAGE(D729:I729)</f>
        <v>2.72449983472122</v>
      </c>
      <c r="N729">
        <f t="shared" si="92"/>
        <v>0.712080597154267</v>
      </c>
      <c r="O729" s="2">
        <f t="shared" si="96"/>
        <v>-1.4043354137107</v>
      </c>
      <c r="P729">
        <f>_xlfn.F.TEST(D729:F729,G729:I729)</f>
        <v>0.663125149400058</v>
      </c>
      <c r="Q729">
        <f>_xlfn.T.TEST(D729:F729,G729:I729,2,2)</f>
        <v>0.757554845859733</v>
      </c>
      <c r="R729">
        <f t="shared" si="93"/>
        <v>-0.489887552383773</v>
      </c>
      <c r="S729">
        <f t="shared" si="94"/>
        <v>0.120585919403906</v>
      </c>
      <c r="T729">
        <f t="shared" si="95"/>
        <v>0.489887552383773</v>
      </c>
    </row>
    <row r="730" hidden="1" spans="1:20">
      <c r="A730">
        <v>250</v>
      </c>
      <c r="B730">
        <v>429</v>
      </c>
      <c r="C730" t="s">
        <v>679</v>
      </c>
      <c r="D730" s="1">
        <v>3591.55274207948</v>
      </c>
      <c r="E730" s="1">
        <v>7196.22175377984</v>
      </c>
      <c r="F730" s="1">
        <v>3631.30725010452</v>
      </c>
      <c r="G730" s="1">
        <v>5972.95294894383</v>
      </c>
      <c r="H730" s="1">
        <v>8303.17341738142</v>
      </c>
      <c r="I730" s="1">
        <v>5950.12763726657</v>
      </c>
      <c r="J730" s="1">
        <f t="shared" si="89"/>
        <v>0</v>
      </c>
      <c r="K730" s="1">
        <f t="shared" si="90"/>
        <v>0</v>
      </c>
      <c r="L730" s="1">
        <f t="shared" si="91"/>
        <v>2</v>
      </c>
      <c r="N730">
        <f t="shared" si="92"/>
        <v>0.712889383442098</v>
      </c>
      <c r="O730" s="2">
        <f t="shared" si="96"/>
        <v>-1.40274216901874</v>
      </c>
      <c r="P730">
        <f>_xlfn.F.TEST(D730:F730,G730:I730)</f>
        <v>0.598142442340275</v>
      </c>
      <c r="Q730">
        <f>_xlfn.T.TEST(D730:F730,G730:I730,2,2)</f>
        <v>0.246544021240857</v>
      </c>
      <c r="R730">
        <f t="shared" si="93"/>
        <v>-0.488249858807376</v>
      </c>
      <c r="S730">
        <f t="shared" si="94"/>
        <v>0.6081055247637</v>
      </c>
      <c r="T730">
        <f t="shared" si="95"/>
        <v>0.488249858807376</v>
      </c>
    </row>
    <row r="731" hidden="1" spans="1:20">
      <c r="A731">
        <v>69</v>
      </c>
      <c r="B731">
        <v>72</v>
      </c>
      <c r="C731" t="s">
        <v>680</v>
      </c>
      <c r="D731" s="1">
        <v>0</v>
      </c>
      <c r="E731" s="1">
        <v>5.82768666792806</v>
      </c>
      <c r="F731" s="1">
        <v>0</v>
      </c>
      <c r="G731" s="1">
        <v>4.15712204130277</v>
      </c>
      <c r="H731" s="1">
        <v>0</v>
      </c>
      <c r="I731" s="1">
        <v>0</v>
      </c>
      <c r="J731" s="1">
        <f t="shared" si="89"/>
        <v>2</v>
      </c>
      <c r="K731" s="1">
        <f t="shared" si="90"/>
        <v>2</v>
      </c>
      <c r="L731" s="1">
        <f t="shared" si="91"/>
        <v>0</v>
      </c>
      <c r="M731" s="1">
        <f>AVERAGE(D731:I731)</f>
        <v>1.6641347848718</v>
      </c>
      <c r="N731">
        <f t="shared" si="92"/>
        <v>1.4018560460885</v>
      </c>
      <c r="O731" s="2">
        <f t="shared" si="96"/>
        <v>1.4018560460885</v>
      </c>
      <c r="P731">
        <f>_xlfn.F.TEST(D731:F731,G731:I731)</f>
        <v>0.674490674413502</v>
      </c>
      <c r="Q731">
        <f>_xlfn.T.TEST(D731:F731,G731:I731,2,2)</f>
        <v>0.826931008208979</v>
      </c>
      <c r="R731">
        <f t="shared" si="93"/>
        <v>0.487338209364882</v>
      </c>
      <c r="S731">
        <f t="shared" si="94"/>
        <v>0.0825307226167586</v>
      </c>
      <c r="T731">
        <f t="shared" si="95"/>
        <v>0.487338209364882</v>
      </c>
    </row>
    <row r="732" hidden="1" spans="1:20">
      <c r="A732">
        <v>62</v>
      </c>
      <c r="B732">
        <v>62</v>
      </c>
      <c r="C732" t="s">
        <v>681</v>
      </c>
      <c r="D732" s="1">
        <v>0</v>
      </c>
      <c r="E732" s="1">
        <v>5.82768666792806</v>
      </c>
      <c r="F732" s="1">
        <v>0</v>
      </c>
      <c r="G732" s="1">
        <v>4.15712204130277</v>
      </c>
      <c r="H732" s="1">
        <v>0</v>
      </c>
      <c r="I732" s="1">
        <v>0</v>
      </c>
      <c r="J732" s="1">
        <f t="shared" si="89"/>
        <v>2</v>
      </c>
      <c r="K732" s="1">
        <f t="shared" si="90"/>
        <v>2</v>
      </c>
      <c r="L732" s="1">
        <f t="shared" si="91"/>
        <v>0</v>
      </c>
      <c r="M732" s="1">
        <f>AVERAGE(D732:I732)</f>
        <v>1.6641347848718</v>
      </c>
      <c r="N732">
        <f t="shared" si="92"/>
        <v>1.4018560460885</v>
      </c>
      <c r="O732" s="2">
        <f t="shared" si="96"/>
        <v>1.4018560460885</v>
      </c>
      <c r="P732">
        <f>_xlfn.F.TEST(D732:F732,G732:I732)</f>
        <v>0.674490674413502</v>
      </c>
      <c r="Q732">
        <f>_xlfn.T.TEST(D732:F732,G732:I732,2,2)</f>
        <v>0.826931008208979</v>
      </c>
      <c r="R732">
        <f t="shared" si="93"/>
        <v>0.487338209364882</v>
      </c>
      <c r="S732">
        <f t="shared" si="94"/>
        <v>0.0825307226167586</v>
      </c>
      <c r="T732">
        <f t="shared" si="95"/>
        <v>0.487338209364882</v>
      </c>
    </row>
    <row r="733" hidden="1" spans="1:20">
      <c r="A733">
        <v>87</v>
      </c>
      <c r="B733">
        <v>87</v>
      </c>
      <c r="C733" t="s">
        <v>682</v>
      </c>
      <c r="D733" s="1">
        <v>0</v>
      </c>
      <c r="E733" s="1">
        <v>5.82768666792806</v>
      </c>
      <c r="F733" s="1">
        <v>0</v>
      </c>
      <c r="G733" s="1">
        <v>4.15712204130277</v>
      </c>
      <c r="H733" s="1">
        <v>0</v>
      </c>
      <c r="I733" s="1">
        <v>0</v>
      </c>
      <c r="J733" s="1">
        <f t="shared" si="89"/>
        <v>2</v>
      </c>
      <c r="K733" s="1">
        <f t="shared" si="90"/>
        <v>2</v>
      </c>
      <c r="L733" s="1">
        <f t="shared" si="91"/>
        <v>0</v>
      </c>
      <c r="M733" s="1">
        <f>AVERAGE(D733:I733)</f>
        <v>1.6641347848718</v>
      </c>
      <c r="N733">
        <f t="shared" si="92"/>
        <v>1.4018560460885</v>
      </c>
      <c r="O733" s="2">
        <f t="shared" si="96"/>
        <v>1.4018560460885</v>
      </c>
      <c r="P733">
        <f>_xlfn.F.TEST(D733:F733,G733:I733)</f>
        <v>0.674490674413502</v>
      </c>
      <c r="Q733">
        <f>_xlfn.T.TEST(D733:F733,G733:I733,2,2)</f>
        <v>0.826931008208979</v>
      </c>
      <c r="R733">
        <f t="shared" si="93"/>
        <v>0.487338209364882</v>
      </c>
      <c r="S733">
        <f t="shared" si="94"/>
        <v>0.0825307226167586</v>
      </c>
      <c r="T733">
        <f t="shared" si="95"/>
        <v>0.487338209364882</v>
      </c>
    </row>
    <row r="734" hidden="1" spans="1:20">
      <c r="A734">
        <v>49</v>
      </c>
      <c r="B734">
        <v>52</v>
      </c>
      <c r="C734" t="s">
        <v>683</v>
      </c>
      <c r="D734" s="1">
        <v>0</v>
      </c>
      <c r="E734" s="1">
        <v>4.85640555660672</v>
      </c>
      <c r="F734" s="1">
        <v>5.45405114164092</v>
      </c>
      <c r="G734" s="1">
        <v>0</v>
      </c>
      <c r="H734" s="1">
        <v>7.3609693416502</v>
      </c>
      <c r="I734" s="1">
        <v>0</v>
      </c>
      <c r="J734" s="1">
        <f t="shared" si="89"/>
        <v>1</v>
      </c>
      <c r="K734" s="1">
        <f t="shared" si="90"/>
        <v>2</v>
      </c>
      <c r="L734" s="1">
        <f t="shared" si="91"/>
        <v>0</v>
      </c>
      <c r="M734" s="1">
        <f>AVERAGE(D734:I734)</f>
        <v>2.94523767331631</v>
      </c>
      <c r="N734">
        <f t="shared" si="92"/>
        <v>1.40069279190018</v>
      </c>
      <c r="O734" s="2">
        <f t="shared" si="96"/>
        <v>1.40069279190018</v>
      </c>
      <c r="P734">
        <f>_xlfn.F.TEST(D734:F734,G734:I734)</f>
        <v>0.662591204708202</v>
      </c>
      <c r="Q734">
        <f>_xlfn.T.TEST(D734:F734,G734:I734,2,2)</f>
        <v>0.759598226542307</v>
      </c>
      <c r="R734">
        <f t="shared" si="93"/>
        <v>0.486140570185565</v>
      </c>
      <c r="S734">
        <f t="shared" si="94"/>
        <v>0.119416057894721</v>
      </c>
      <c r="T734">
        <f t="shared" si="95"/>
        <v>0.486140570185565</v>
      </c>
    </row>
    <row r="735" hidden="1" spans="1:20">
      <c r="A735">
        <v>497</v>
      </c>
      <c r="B735">
        <v>794</v>
      </c>
      <c r="C735" t="s">
        <v>684</v>
      </c>
      <c r="D735" s="1">
        <v>3923.12284517583</v>
      </c>
      <c r="E735" s="1">
        <v>6599.36951087287</v>
      </c>
      <c r="F735" s="1">
        <v>6465.23222330115</v>
      </c>
      <c r="G735" s="1">
        <v>2890.86266752195</v>
      </c>
      <c r="H735" s="1">
        <v>4270.99798912193</v>
      </c>
      <c r="I735" s="1">
        <v>4970.21836673588</v>
      </c>
      <c r="J735" s="1">
        <f t="shared" si="89"/>
        <v>0</v>
      </c>
      <c r="K735" s="1">
        <f t="shared" si="90"/>
        <v>0</v>
      </c>
      <c r="L735" s="1">
        <f t="shared" si="91"/>
        <v>2</v>
      </c>
      <c r="N735">
        <f t="shared" si="92"/>
        <v>1.4002319426549</v>
      </c>
      <c r="O735" s="2">
        <f t="shared" si="96"/>
        <v>1.4002319426549</v>
      </c>
      <c r="P735">
        <f>_xlfn.F.TEST(D735:F735,G735:I735)</f>
        <v>0.65986236201293</v>
      </c>
      <c r="Q735">
        <f>_xlfn.T.TEST(D735:F735,G735:I735,2,2)</f>
        <v>0.202699090407415</v>
      </c>
      <c r="R735">
        <f t="shared" si="93"/>
        <v>0.48566582345742</v>
      </c>
      <c r="S735">
        <f t="shared" si="94"/>
        <v>0.693148200157148</v>
      </c>
      <c r="T735">
        <f t="shared" si="95"/>
        <v>0.48566582345742</v>
      </c>
    </row>
    <row r="736" hidden="1" spans="1:20">
      <c r="A736">
        <v>425</v>
      </c>
      <c r="B736">
        <v>691</v>
      </c>
      <c r="C736" t="s">
        <v>685</v>
      </c>
      <c r="D736" s="1">
        <v>18.2683252394683</v>
      </c>
      <c r="E736" s="1">
        <v>16.5117788924628</v>
      </c>
      <c r="F736" s="1">
        <v>43.6324091331274</v>
      </c>
      <c r="G736" s="1">
        <v>16.6284881652111</v>
      </c>
      <c r="H736" s="1">
        <v>19.6292515777339</v>
      </c>
      <c r="I736" s="1">
        <v>19.7577673778966</v>
      </c>
      <c r="J736" s="1">
        <f t="shared" si="89"/>
        <v>0</v>
      </c>
      <c r="K736" s="1">
        <f t="shared" si="90"/>
        <v>0</v>
      </c>
      <c r="L736" s="1">
        <f t="shared" si="91"/>
        <v>2</v>
      </c>
      <c r="N736">
        <f t="shared" si="92"/>
        <v>1.39983581860466</v>
      </c>
      <c r="O736" s="2">
        <f t="shared" si="96"/>
        <v>1.39983581860466</v>
      </c>
      <c r="P736">
        <f>_xlfn.F.TEST(D736:F736,G736:I736)</f>
        <v>0.0268617440712907</v>
      </c>
      <c r="Q736">
        <f>_xlfn.T.TEST(D736:F736,G736:I736,2,3)</f>
        <v>0.484455454542847</v>
      </c>
      <c r="R736">
        <f t="shared" si="93"/>
        <v>0.485257628902572</v>
      </c>
      <c r="S736">
        <f t="shared" si="94"/>
        <v>0.314746149956103</v>
      </c>
      <c r="T736">
        <f t="shared" si="95"/>
        <v>0.485257628902572</v>
      </c>
    </row>
    <row r="737" hidden="1" spans="1:20">
      <c r="A737">
        <v>84</v>
      </c>
      <c r="B737">
        <v>67</v>
      </c>
      <c r="C737" t="s">
        <v>686</v>
      </c>
      <c r="D737" s="1">
        <v>4.56708130986709</v>
      </c>
      <c r="E737" s="1">
        <v>3.88512444528537</v>
      </c>
      <c r="F737" s="1">
        <v>4.36324091331274</v>
      </c>
      <c r="G737" s="1">
        <v>2.49427322478167</v>
      </c>
      <c r="H737" s="1">
        <v>2.86259918841952</v>
      </c>
      <c r="I737" s="1">
        <v>3.79957064959551</v>
      </c>
      <c r="J737" s="1">
        <f t="shared" si="89"/>
        <v>0</v>
      </c>
      <c r="K737" s="1">
        <f t="shared" si="90"/>
        <v>0</v>
      </c>
      <c r="L737" s="1">
        <f t="shared" si="91"/>
        <v>2</v>
      </c>
      <c r="N737">
        <f t="shared" si="92"/>
        <v>1.39960971532006</v>
      </c>
      <c r="O737" s="2">
        <f t="shared" si="96"/>
        <v>1.39960971532006</v>
      </c>
      <c r="P737">
        <f>_xlfn.F.TEST(D737:F737,G737:I737)</f>
        <v>0.425889510774118</v>
      </c>
      <c r="Q737">
        <f>_xlfn.T.TEST(D737:F737,G737:I737,2,2)</f>
        <v>0.0495710298100633</v>
      </c>
      <c r="R737">
        <f t="shared" si="93"/>
        <v>0.485024584119823</v>
      </c>
      <c r="S737">
        <f t="shared" si="94"/>
        <v>1.30477205877929</v>
      </c>
      <c r="T737">
        <f t="shared" si="95"/>
        <v>0.485024584119823</v>
      </c>
    </row>
    <row r="738" hidden="1" spans="1:20">
      <c r="A738">
        <v>85</v>
      </c>
      <c r="B738">
        <v>67</v>
      </c>
      <c r="C738" t="s">
        <v>686</v>
      </c>
      <c r="D738" s="1">
        <v>4.56708130986709</v>
      </c>
      <c r="E738" s="1">
        <v>3.88512444528537</v>
      </c>
      <c r="F738" s="1">
        <v>4.36324091331274</v>
      </c>
      <c r="G738" s="1">
        <v>2.49427322478167</v>
      </c>
      <c r="H738" s="1">
        <v>2.86259918841952</v>
      </c>
      <c r="I738" s="1">
        <v>3.79957064959551</v>
      </c>
      <c r="J738" s="1">
        <f t="shared" si="89"/>
        <v>0</v>
      </c>
      <c r="K738" s="1">
        <f t="shared" si="90"/>
        <v>0</v>
      </c>
      <c r="L738" s="1">
        <f t="shared" si="91"/>
        <v>2</v>
      </c>
      <c r="N738">
        <f t="shared" si="92"/>
        <v>1.39960971532006</v>
      </c>
      <c r="O738" s="2">
        <f t="shared" si="96"/>
        <v>1.39960971532006</v>
      </c>
      <c r="P738">
        <f>_xlfn.F.TEST(D738:F738,G738:I738)</f>
        <v>0.425889510774118</v>
      </c>
      <c r="Q738">
        <f>_xlfn.T.TEST(D738:F738,G738:I738,2,2)</f>
        <v>0.0495710298100633</v>
      </c>
      <c r="R738">
        <f t="shared" si="93"/>
        <v>0.485024584119823</v>
      </c>
      <c r="S738">
        <f t="shared" si="94"/>
        <v>1.30477205877929</v>
      </c>
      <c r="T738">
        <f t="shared" si="95"/>
        <v>0.485024584119823</v>
      </c>
    </row>
    <row r="739" hidden="1" spans="1:20">
      <c r="A739">
        <v>81</v>
      </c>
      <c r="B739">
        <v>145</v>
      </c>
      <c r="C739" t="s">
        <v>687</v>
      </c>
      <c r="D739" s="1">
        <v>2343.82612822379</v>
      </c>
      <c r="E739" s="1">
        <v>1769.67418482749</v>
      </c>
      <c r="F739" s="1">
        <v>2332.15226816566</v>
      </c>
      <c r="G739" s="1">
        <v>1624.60329374112</v>
      </c>
      <c r="H739" s="1">
        <v>1365.86875561731</v>
      </c>
      <c r="I739" s="1">
        <v>1621.65675324736</v>
      </c>
      <c r="J739" s="1">
        <f t="shared" si="89"/>
        <v>0</v>
      </c>
      <c r="K739" s="1">
        <f t="shared" si="90"/>
        <v>0</v>
      </c>
      <c r="L739" s="1">
        <f t="shared" si="91"/>
        <v>2</v>
      </c>
      <c r="N739">
        <f t="shared" si="92"/>
        <v>1.39754392322592</v>
      </c>
      <c r="O739" s="2">
        <f t="shared" si="96"/>
        <v>1.39754392322592</v>
      </c>
      <c r="P739">
        <f>_xlfn.F.TEST(D739:F739,G739:I739)</f>
        <v>0.340068258039516</v>
      </c>
      <c r="Q739">
        <f>_xlfn.T.TEST(D739:F739,G739:I739,2,2)</f>
        <v>0.0424430391280676</v>
      </c>
      <c r="R739">
        <f t="shared" si="93"/>
        <v>0.48289362605552</v>
      </c>
      <c r="S739">
        <f t="shared" si="94"/>
        <v>1.37219352605972</v>
      </c>
      <c r="T739">
        <f t="shared" si="95"/>
        <v>0.48289362605552</v>
      </c>
    </row>
    <row r="740" hidden="1" spans="1:20">
      <c r="A740">
        <v>316</v>
      </c>
      <c r="B740">
        <v>316</v>
      </c>
      <c r="C740" t="s">
        <v>688</v>
      </c>
      <c r="D740" s="1">
        <v>155.280764535481</v>
      </c>
      <c r="E740" s="1">
        <v>207.854157822768</v>
      </c>
      <c r="F740" s="1">
        <v>285.792279821984</v>
      </c>
      <c r="G740" s="1">
        <v>205.361828840357</v>
      </c>
      <c r="H740" s="1">
        <v>127.59013525527</v>
      </c>
      <c r="I740" s="1">
        <v>131.465144476005</v>
      </c>
      <c r="J740" s="1">
        <f t="shared" si="89"/>
        <v>0</v>
      </c>
      <c r="K740" s="1">
        <f t="shared" si="90"/>
        <v>0</v>
      </c>
      <c r="L740" s="1">
        <f t="shared" si="91"/>
        <v>2</v>
      </c>
      <c r="N740">
        <f t="shared" si="92"/>
        <v>1.39729392006268</v>
      </c>
      <c r="O740" s="2">
        <f t="shared" si="96"/>
        <v>1.39729392006268</v>
      </c>
      <c r="P740">
        <f>_xlfn.F.TEST(D740:F740,G740:I740)</f>
        <v>0.6163360818678</v>
      </c>
      <c r="Q740">
        <f>_xlfn.T.TEST(D740:F740,G740:I740,2,2)</f>
        <v>0.248542258252807</v>
      </c>
      <c r="R740">
        <f t="shared" si="93"/>
        <v>0.48263552283452</v>
      </c>
      <c r="S740">
        <f t="shared" si="94"/>
        <v>0.604599759986054</v>
      </c>
      <c r="T740">
        <f t="shared" si="95"/>
        <v>0.48263552283452</v>
      </c>
    </row>
    <row r="741" hidden="1" spans="1:20">
      <c r="A741">
        <v>347</v>
      </c>
      <c r="B741">
        <v>588</v>
      </c>
      <c r="C741" t="s">
        <v>689</v>
      </c>
      <c r="D741" s="1">
        <v>286.812706259653</v>
      </c>
      <c r="E741" s="1">
        <v>933.401147979811</v>
      </c>
      <c r="F741" s="1">
        <v>853.01359855264</v>
      </c>
      <c r="G741" s="1">
        <v>740.799147760154</v>
      </c>
      <c r="H741" s="1">
        <v>1004.36337239405</v>
      </c>
      <c r="I741" s="1">
        <v>1148.99016443768</v>
      </c>
      <c r="J741" s="1">
        <f t="shared" si="89"/>
        <v>0</v>
      </c>
      <c r="K741" s="1">
        <f t="shared" si="90"/>
        <v>0</v>
      </c>
      <c r="L741" s="1">
        <f t="shared" si="91"/>
        <v>2</v>
      </c>
      <c r="N741">
        <f t="shared" si="92"/>
        <v>0.716350406745889</v>
      </c>
      <c r="O741" s="2">
        <f t="shared" si="96"/>
        <v>-1.39596486661133</v>
      </c>
      <c r="P741">
        <f>_xlfn.F.TEST(D741:F741,G741:I741)</f>
        <v>0.512915814741848</v>
      </c>
      <c r="Q741">
        <f>_xlfn.T.TEST(D741:F741,G741:I741,2,2)</f>
        <v>0.310666749870932</v>
      </c>
      <c r="R741">
        <f t="shared" si="93"/>
        <v>-0.48126263251932</v>
      </c>
      <c r="S741">
        <f t="shared" si="94"/>
        <v>0.507705226050825</v>
      </c>
      <c r="T741">
        <f t="shared" si="95"/>
        <v>0.48126263251932</v>
      </c>
    </row>
    <row r="742" hidden="1" spans="1:20">
      <c r="A742">
        <v>228</v>
      </c>
      <c r="B742">
        <v>392</v>
      </c>
      <c r="C742" t="s">
        <v>690</v>
      </c>
      <c r="D742" s="1">
        <v>65.765970862086</v>
      </c>
      <c r="E742" s="1">
        <v>73.8173644604221</v>
      </c>
      <c r="F742" s="1">
        <v>117.807504659444</v>
      </c>
      <c r="G742" s="1">
        <v>48.2226156791122</v>
      </c>
      <c r="H742" s="1">
        <v>27.8081064017896</v>
      </c>
      <c r="I742" s="1">
        <v>108.667720578432</v>
      </c>
      <c r="J742" s="1">
        <f t="shared" si="89"/>
        <v>0</v>
      </c>
      <c r="K742" s="1">
        <f t="shared" si="90"/>
        <v>0</v>
      </c>
      <c r="L742" s="1">
        <f t="shared" si="91"/>
        <v>2</v>
      </c>
      <c r="N742">
        <f t="shared" si="92"/>
        <v>1.39357341770713</v>
      </c>
      <c r="O742" s="2">
        <f t="shared" si="96"/>
        <v>1.39357341770713</v>
      </c>
      <c r="P742">
        <f>_xlfn.F.TEST(D742:F742,G742:I742)</f>
        <v>0.61478143242655</v>
      </c>
      <c r="Q742">
        <f>_xlfn.T.TEST(D742:F742,G742:I742,2,2)</f>
        <v>0.452874935313523</v>
      </c>
      <c r="R742">
        <f t="shared" si="93"/>
        <v>0.478789010028276</v>
      </c>
      <c r="S742">
        <f t="shared" si="94"/>
        <v>0.344021714989936</v>
      </c>
      <c r="T742">
        <f t="shared" si="95"/>
        <v>0.478789010028276</v>
      </c>
    </row>
    <row r="743" hidden="1" spans="1:20">
      <c r="A743">
        <v>598</v>
      </c>
      <c r="B743">
        <v>912</v>
      </c>
      <c r="C743" t="s">
        <v>691</v>
      </c>
      <c r="D743" s="1">
        <v>0</v>
      </c>
      <c r="E743" s="1">
        <v>0</v>
      </c>
      <c r="F743" s="1">
        <v>5.45405114164092</v>
      </c>
      <c r="G743" s="1">
        <v>0</v>
      </c>
      <c r="H743" s="1">
        <v>0</v>
      </c>
      <c r="I743" s="1">
        <v>7.59914129919102</v>
      </c>
      <c r="J743" s="1">
        <f t="shared" si="89"/>
        <v>2</v>
      </c>
      <c r="K743" s="1">
        <f t="shared" si="90"/>
        <v>2</v>
      </c>
      <c r="L743" s="1">
        <f t="shared" si="91"/>
        <v>0</v>
      </c>
      <c r="M743" s="1">
        <f>AVERAGE(D743:I743)</f>
        <v>2.17553207347199</v>
      </c>
      <c r="N743">
        <f t="shared" si="92"/>
        <v>0.717719401035686</v>
      </c>
      <c r="O743" s="2">
        <f t="shared" si="96"/>
        <v>-1.39330217151296</v>
      </c>
      <c r="P743">
        <f>_xlfn.F.TEST(D743:F743,G743:I743)</f>
        <v>0.679973535437803</v>
      </c>
      <c r="Q743">
        <f>_xlfn.T.TEST(D743:F743,G743:I743,2,2)</f>
        <v>0.82986272188838</v>
      </c>
      <c r="R743">
        <f t="shared" si="93"/>
        <v>-0.478508175432041</v>
      </c>
      <c r="S743">
        <f t="shared" si="94"/>
        <v>0.0809937438375025</v>
      </c>
      <c r="T743">
        <f t="shared" si="95"/>
        <v>0.478508175432041</v>
      </c>
    </row>
    <row r="744" hidden="1" spans="1:20">
      <c r="A744">
        <v>281</v>
      </c>
      <c r="B744">
        <v>480</v>
      </c>
      <c r="C744" t="s">
        <v>692</v>
      </c>
      <c r="D744" s="1">
        <v>31.186640944521</v>
      </c>
      <c r="E744" s="1">
        <v>16.7892877814118</v>
      </c>
      <c r="F744" s="1">
        <v>56.4234576438805</v>
      </c>
      <c r="G744" s="1">
        <v>38.4335830628064</v>
      </c>
      <c r="H744" s="1">
        <v>25.1597153159049</v>
      </c>
      <c r="I744" s="1">
        <v>81.7721883373663</v>
      </c>
      <c r="J744" s="1">
        <f t="shared" si="89"/>
        <v>0</v>
      </c>
      <c r="K744" s="1">
        <f t="shared" si="90"/>
        <v>0</v>
      </c>
      <c r="L744" s="1">
        <f t="shared" si="91"/>
        <v>2</v>
      </c>
      <c r="N744">
        <f t="shared" si="92"/>
        <v>0.718185511074732</v>
      </c>
      <c r="O744" s="2">
        <f t="shared" si="96"/>
        <v>-1.39239790357723</v>
      </c>
      <c r="P744">
        <f>_xlfn.F.TEST(D744:F744,G744:I744)</f>
        <v>0.629373560797353</v>
      </c>
      <c r="Q744">
        <f>_xlfn.T.TEST(D744:F744,G744:I744,2,2)</f>
        <v>0.544553523535372</v>
      </c>
      <c r="R744">
        <f t="shared" si="93"/>
        <v>-0.477571547024703</v>
      </c>
      <c r="S744">
        <f t="shared" si="94"/>
        <v>0.263959427508453</v>
      </c>
      <c r="T744">
        <f t="shared" si="95"/>
        <v>0.477571547024703</v>
      </c>
    </row>
    <row r="745" hidden="1" spans="1:20">
      <c r="A745">
        <v>284</v>
      </c>
      <c r="B745">
        <v>485</v>
      </c>
      <c r="C745" t="s">
        <v>693</v>
      </c>
      <c r="D745" s="1">
        <v>31.186640944521</v>
      </c>
      <c r="E745" s="1">
        <v>16.7892877814118</v>
      </c>
      <c r="F745" s="1">
        <v>56.4234576438805</v>
      </c>
      <c r="G745" s="1">
        <v>38.4335830628064</v>
      </c>
      <c r="H745" s="1">
        <v>25.1597153159049</v>
      </c>
      <c r="I745" s="1">
        <v>81.7721883373663</v>
      </c>
      <c r="J745" s="1">
        <f t="shared" si="89"/>
        <v>0</v>
      </c>
      <c r="K745" s="1">
        <f t="shared" si="90"/>
        <v>0</v>
      </c>
      <c r="L745" s="1">
        <f t="shared" si="91"/>
        <v>2</v>
      </c>
      <c r="N745">
        <f t="shared" si="92"/>
        <v>0.718185511074732</v>
      </c>
      <c r="O745" s="2">
        <f t="shared" si="96"/>
        <v>-1.39239790357723</v>
      </c>
      <c r="P745">
        <f>_xlfn.F.TEST(D745:F745,G745:I745)</f>
        <v>0.629373560797353</v>
      </c>
      <c r="Q745">
        <f>_xlfn.T.TEST(D745:F745,G745:I745,2,2)</f>
        <v>0.544553523535372</v>
      </c>
      <c r="R745">
        <f t="shared" si="93"/>
        <v>-0.477571547024703</v>
      </c>
      <c r="S745">
        <f t="shared" si="94"/>
        <v>0.263959427508453</v>
      </c>
      <c r="T745">
        <f t="shared" si="95"/>
        <v>0.477571547024703</v>
      </c>
    </row>
    <row r="746" hidden="1" spans="1:20">
      <c r="A746">
        <v>285</v>
      </c>
      <c r="B746">
        <v>486</v>
      </c>
      <c r="C746" t="s">
        <v>692</v>
      </c>
      <c r="D746" s="1">
        <v>31.186640944521</v>
      </c>
      <c r="E746" s="1">
        <v>16.7892877814118</v>
      </c>
      <c r="F746" s="1">
        <v>56.4234576438805</v>
      </c>
      <c r="G746" s="1">
        <v>38.4335830628064</v>
      </c>
      <c r="H746" s="1">
        <v>25.1597153159049</v>
      </c>
      <c r="I746" s="1">
        <v>81.7721883373663</v>
      </c>
      <c r="J746" s="1">
        <f t="shared" si="89"/>
        <v>0</v>
      </c>
      <c r="K746" s="1">
        <f t="shared" si="90"/>
        <v>0</v>
      </c>
      <c r="L746" s="1">
        <f t="shared" si="91"/>
        <v>2</v>
      </c>
      <c r="N746">
        <f t="shared" si="92"/>
        <v>0.718185511074732</v>
      </c>
      <c r="O746" s="2">
        <f t="shared" si="96"/>
        <v>-1.39239790357723</v>
      </c>
      <c r="P746">
        <f>_xlfn.F.TEST(D746:F746,G746:I746)</f>
        <v>0.629373560797353</v>
      </c>
      <c r="Q746">
        <f>_xlfn.T.TEST(D746:F746,G746:I746,2,2)</f>
        <v>0.544553523535372</v>
      </c>
      <c r="R746">
        <f t="shared" si="93"/>
        <v>-0.477571547024703</v>
      </c>
      <c r="S746">
        <f t="shared" si="94"/>
        <v>0.263959427508453</v>
      </c>
      <c r="T746">
        <f t="shared" si="95"/>
        <v>0.477571547024703</v>
      </c>
    </row>
    <row r="747" hidden="1" spans="1:20">
      <c r="A747">
        <v>287</v>
      </c>
      <c r="B747">
        <v>490</v>
      </c>
      <c r="C747" t="s">
        <v>692</v>
      </c>
      <c r="D747" s="1">
        <v>31.186640944521</v>
      </c>
      <c r="E747" s="1">
        <v>16.7892877814118</v>
      </c>
      <c r="F747" s="1">
        <v>56.4234576438805</v>
      </c>
      <c r="G747" s="1">
        <v>38.4335830628064</v>
      </c>
      <c r="H747" s="1">
        <v>25.1597153159049</v>
      </c>
      <c r="I747" s="1">
        <v>81.7721883373663</v>
      </c>
      <c r="J747" s="1">
        <f t="shared" si="89"/>
        <v>0</v>
      </c>
      <c r="K747" s="1">
        <f t="shared" si="90"/>
        <v>0</v>
      </c>
      <c r="L747" s="1">
        <f t="shared" si="91"/>
        <v>2</v>
      </c>
      <c r="N747">
        <f t="shared" si="92"/>
        <v>0.718185511074732</v>
      </c>
      <c r="O747" s="2">
        <f t="shared" si="96"/>
        <v>-1.39239790357723</v>
      </c>
      <c r="P747">
        <f>_xlfn.F.TEST(D747:F747,G747:I747)</f>
        <v>0.629373560797353</v>
      </c>
      <c r="Q747">
        <f>_xlfn.T.TEST(D747:F747,G747:I747,2,2)</f>
        <v>0.544553523535372</v>
      </c>
      <c r="R747">
        <f t="shared" si="93"/>
        <v>-0.477571547024703</v>
      </c>
      <c r="S747">
        <f t="shared" si="94"/>
        <v>0.263959427508453</v>
      </c>
      <c r="T747">
        <f t="shared" si="95"/>
        <v>0.477571547024703</v>
      </c>
    </row>
    <row r="748" hidden="1" spans="1:20">
      <c r="A748">
        <v>288</v>
      </c>
      <c r="B748">
        <v>492</v>
      </c>
      <c r="C748" t="s">
        <v>692</v>
      </c>
      <c r="D748" s="1">
        <v>31.186640944521</v>
      </c>
      <c r="E748" s="1">
        <v>16.7892877814118</v>
      </c>
      <c r="F748" s="1">
        <v>56.4234576438805</v>
      </c>
      <c r="G748" s="1">
        <v>38.4335830628064</v>
      </c>
      <c r="H748" s="1">
        <v>25.1597153159049</v>
      </c>
      <c r="I748" s="1">
        <v>81.7721883373663</v>
      </c>
      <c r="J748" s="1">
        <f t="shared" si="89"/>
        <v>0</v>
      </c>
      <c r="K748" s="1">
        <f t="shared" si="90"/>
        <v>0</v>
      </c>
      <c r="L748" s="1">
        <f t="shared" si="91"/>
        <v>2</v>
      </c>
      <c r="N748">
        <f t="shared" si="92"/>
        <v>0.718185511074732</v>
      </c>
      <c r="O748" s="2">
        <f t="shared" si="96"/>
        <v>-1.39239790357723</v>
      </c>
      <c r="P748">
        <f>_xlfn.F.TEST(D748:F748,G748:I748)</f>
        <v>0.629373560797353</v>
      </c>
      <c r="Q748">
        <f>_xlfn.T.TEST(D748:F748,G748:I748,2,2)</f>
        <v>0.544553523535372</v>
      </c>
      <c r="R748">
        <f t="shared" si="93"/>
        <v>-0.477571547024703</v>
      </c>
      <c r="S748">
        <f t="shared" si="94"/>
        <v>0.263959427508453</v>
      </c>
      <c r="T748">
        <f t="shared" si="95"/>
        <v>0.477571547024703</v>
      </c>
    </row>
    <row r="749" hidden="1" spans="1:20">
      <c r="A749">
        <v>289</v>
      </c>
      <c r="B749">
        <v>494</v>
      </c>
      <c r="C749" t="s">
        <v>692</v>
      </c>
      <c r="D749" s="1">
        <v>31.186640944521</v>
      </c>
      <c r="E749" s="1">
        <v>16.7892877814118</v>
      </c>
      <c r="F749" s="1">
        <v>56.4234576438805</v>
      </c>
      <c r="G749" s="1">
        <v>38.4335830628064</v>
      </c>
      <c r="H749" s="1">
        <v>25.1597153159049</v>
      </c>
      <c r="I749" s="1">
        <v>81.7721883373663</v>
      </c>
      <c r="J749" s="1">
        <f t="shared" si="89"/>
        <v>0</v>
      </c>
      <c r="K749" s="1">
        <f t="shared" si="90"/>
        <v>0</v>
      </c>
      <c r="L749" s="1">
        <f t="shared" si="91"/>
        <v>2</v>
      </c>
      <c r="N749">
        <f t="shared" si="92"/>
        <v>0.718185511074732</v>
      </c>
      <c r="O749" s="2">
        <f t="shared" si="96"/>
        <v>-1.39239790357723</v>
      </c>
      <c r="P749">
        <f>_xlfn.F.TEST(D749:F749,G749:I749)</f>
        <v>0.629373560797353</v>
      </c>
      <c r="Q749">
        <f>_xlfn.T.TEST(D749:F749,G749:I749,2,2)</f>
        <v>0.544553523535372</v>
      </c>
      <c r="R749">
        <f t="shared" si="93"/>
        <v>-0.477571547024703</v>
      </c>
      <c r="S749">
        <f t="shared" si="94"/>
        <v>0.263959427508453</v>
      </c>
      <c r="T749">
        <f t="shared" si="95"/>
        <v>0.477571547024703</v>
      </c>
    </row>
    <row r="750" hidden="1" spans="1:20">
      <c r="A750">
        <v>291</v>
      </c>
      <c r="B750">
        <v>497</v>
      </c>
      <c r="C750" t="s">
        <v>692</v>
      </c>
      <c r="D750" s="1">
        <v>31.186640944521</v>
      </c>
      <c r="E750" s="1">
        <v>16.7892877814118</v>
      </c>
      <c r="F750" s="1">
        <v>56.4234576438805</v>
      </c>
      <c r="G750" s="1">
        <v>38.4335830628064</v>
      </c>
      <c r="H750" s="1">
        <v>25.1597153159049</v>
      </c>
      <c r="I750" s="1">
        <v>81.7721883373663</v>
      </c>
      <c r="J750" s="1">
        <f t="shared" si="89"/>
        <v>0</v>
      </c>
      <c r="K750" s="1">
        <f t="shared" si="90"/>
        <v>0</v>
      </c>
      <c r="L750" s="1">
        <f t="shared" si="91"/>
        <v>2</v>
      </c>
      <c r="N750">
        <f t="shared" si="92"/>
        <v>0.718185511074732</v>
      </c>
      <c r="O750" s="2">
        <f t="shared" si="96"/>
        <v>-1.39239790357723</v>
      </c>
      <c r="P750">
        <f>_xlfn.F.TEST(D750:F750,G750:I750)</f>
        <v>0.629373560797353</v>
      </c>
      <c r="Q750">
        <f>_xlfn.T.TEST(D750:F750,G750:I750,2,2)</f>
        <v>0.544553523535372</v>
      </c>
      <c r="R750">
        <f t="shared" si="93"/>
        <v>-0.477571547024703</v>
      </c>
      <c r="S750">
        <f t="shared" si="94"/>
        <v>0.263959427508453</v>
      </c>
      <c r="T750">
        <f t="shared" si="95"/>
        <v>0.477571547024703</v>
      </c>
    </row>
    <row r="751" hidden="1" spans="1:20">
      <c r="A751">
        <v>458</v>
      </c>
      <c r="B751">
        <v>739</v>
      </c>
      <c r="C751" t="s">
        <v>694</v>
      </c>
      <c r="D751" s="1">
        <v>23.7488228113088</v>
      </c>
      <c r="E751" s="1">
        <v>28.167152228319</v>
      </c>
      <c r="F751" s="1">
        <v>33.8151170781737</v>
      </c>
      <c r="G751" s="1">
        <v>54.0425865369361</v>
      </c>
      <c r="H751" s="1">
        <v>40.8942741202789</v>
      </c>
      <c r="I751" s="1">
        <v>24.3172521574113</v>
      </c>
      <c r="J751" s="1">
        <f t="shared" si="89"/>
        <v>0</v>
      </c>
      <c r="K751" s="1">
        <f t="shared" si="90"/>
        <v>0</v>
      </c>
      <c r="L751" s="1">
        <f t="shared" si="91"/>
        <v>2</v>
      </c>
      <c r="N751">
        <f t="shared" si="92"/>
        <v>0.718894217519069</v>
      </c>
      <c r="O751" s="2">
        <f t="shared" si="96"/>
        <v>-1.39102523797039</v>
      </c>
      <c r="P751">
        <f>_xlfn.F.TEST(D751:F751,G751:I751)</f>
        <v>0.205861300886025</v>
      </c>
      <c r="Q751">
        <f>_xlfn.T.TEST(D751:F751,G751:I751,2,2)</f>
        <v>0.285869819184664</v>
      </c>
      <c r="R751">
        <f t="shared" si="93"/>
        <v>-0.476148595555504</v>
      </c>
      <c r="S751">
        <f t="shared" si="94"/>
        <v>0.54383169302761</v>
      </c>
      <c r="T751">
        <f t="shared" si="95"/>
        <v>0.476148595555504</v>
      </c>
    </row>
    <row r="752" hidden="1" spans="1:20">
      <c r="A752">
        <v>331</v>
      </c>
      <c r="B752">
        <v>563</v>
      </c>
      <c r="C752" t="s">
        <v>695</v>
      </c>
      <c r="D752" s="1">
        <v>233.834563065195</v>
      </c>
      <c r="E752" s="1">
        <v>446.789311207818</v>
      </c>
      <c r="F752" s="1">
        <v>269.430126397061</v>
      </c>
      <c r="G752" s="1">
        <v>190.396189491667</v>
      </c>
      <c r="H752" s="1">
        <v>193.020973847716</v>
      </c>
      <c r="I752" s="1">
        <v>301.685909577883</v>
      </c>
      <c r="J752" s="1">
        <f t="shared" si="89"/>
        <v>0</v>
      </c>
      <c r="K752" s="1">
        <f t="shared" si="90"/>
        <v>0</v>
      </c>
      <c r="L752" s="1">
        <f t="shared" si="91"/>
        <v>2</v>
      </c>
      <c r="N752">
        <f t="shared" si="92"/>
        <v>1.38673148351913</v>
      </c>
      <c r="O752" s="2">
        <f t="shared" si="96"/>
        <v>1.38673148351913</v>
      </c>
      <c r="P752">
        <f>_xlfn.F.TEST(D752:F752,G752:I752)</f>
        <v>0.473248321623555</v>
      </c>
      <c r="Q752">
        <f>_xlfn.T.TEST(D752:F752,G752:I752,2,2)</f>
        <v>0.306362898666224</v>
      </c>
      <c r="R752">
        <f t="shared" si="93"/>
        <v>0.471688461851601</v>
      </c>
      <c r="S752">
        <f t="shared" si="94"/>
        <v>0.513763830032083</v>
      </c>
      <c r="T752">
        <f t="shared" si="95"/>
        <v>0.471688461851601</v>
      </c>
    </row>
    <row r="753" hidden="1" spans="1:20">
      <c r="A753">
        <v>617</v>
      </c>
      <c r="B753">
        <v>932</v>
      </c>
      <c r="C753" t="s">
        <v>696</v>
      </c>
      <c r="D753" s="1">
        <v>0</v>
      </c>
      <c r="E753" s="1">
        <v>0</v>
      </c>
      <c r="F753" s="1">
        <v>13.0897227399382</v>
      </c>
      <c r="G753" s="1">
        <v>9.1456684908661</v>
      </c>
      <c r="H753" s="1">
        <v>8.99674030646135</v>
      </c>
      <c r="I753" s="1">
        <v>0</v>
      </c>
      <c r="J753" s="1">
        <f t="shared" si="89"/>
        <v>2</v>
      </c>
      <c r="K753" s="1">
        <f t="shared" si="90"/>
        <v>1</v>
      </c>
      <c r="L753" s="1">
        <f t="shared" si="91"/>
        <v>0</v>
      </c>
      <c r="M753" s="1">
        <f>AVERAGE(D753:I753)</f>
        <v>5.20535525621094</v>
      </c>
      <c r="N753">
        <f t="shared" si="92"/>
        <v>0.721498610585075</v>
      </c>
      <c r="O753" s="2">
        <f t="shared" si="96"/>
        <v>-1.38600405507238</v>
      </c>
      <c r="P753">
        <f>_xlfn.F.TEST(D753:F753,G753:I753)</f>
        <v>0.648967141519523</v>
      </c>
      <c r="Q753">
        <f>_xlfn.T.TEST(D753:F753,G753:I753,2,2)</f>
        <v>0.766919059760549</v>
      </c>
      <c r="R753">
        <f t="shared" si="93"/>
        <v>-0.470931478416144</v>
      </c>
      <c r="S753">
        <f t="shared" si="94"/>
        <v>0.11525046884665</v>
      </c>
      <c r="T753">
        <f t="shared" si="95"/>
        <v>0.470931478416144</v>
      </c>
    </row>
    <row r="754" hidden="1" spans="1:20">
      <c r="A754">
        <v>61</v>
      </c>
      <c r="B754">
        <v>61</v>
      </c>
      <c r="C754" t="s">
        <v>697</v>
      </c>
      <c r="D754" s="1">
        <v>0</v>
      </c>
      <c r="E754" s="1">
        <v>0</v>
      </c>
      <c r="F754" s="1">
        <v>6.54486136996911</v>
      </c>
      <c r="G754" s="1">
        <v>4.15712204130277</v>
      </c>
      <c r="H754" s="1">
        <v>4.90731289443347</v>
      </c>
      <c r="I754" s="1">
        <v>0</v>
      </c>
      <c r="J754" s="1">
        <f t="shared" si="89"/>
        <v>2</v>
      </c>
      <c r="K754" s="1">
        <f t="shared" si="90"/>
        <v>1</v>
      </c>
      <c r="L754" s="1">
        <f t="shared" si="91"/>
        <v>0</v>
      </c>
      <c r="M754" s="1">
        <f>AVERAGE(D754:I754)</f>
        <v>2.60154938428422</v>
      </c>
      <c r="N754">
        <f t="shared" si="92"/>
        <v>0.722037437123213</v>
      </c>
      <c r="O754" s="2">
        <f t="shared" si="96"/>
        <v>-1.38496973783557</v>
      </c>
      <c r="P754">
        <f>_xlfn.F.TEST(D754:F754,G754:I754)</f>
        <v>0.65716755678131</v>
      </c>
      <c r="Q754">
        <f>_xlfn.T.TEST(D754:F754,G754:I754,2,2)</f>
        <v>0.768196512866452</v>
      </c>
      <c r="R754">
        <f t="shared" si="93"/>
        <v>-0.46985445313256</v>
      </c>
      <c r="S754">
        <f t="shared" si="94"/>
        <v>0.114527668592731</v>
      </c>
      <c r="T754">
        <f t="shared" si="95"/>
        <v>0.46985445313256</v>
      </c>
    </row>
    <row r="755" hidden="1" spans="1:20">
      <c r="A755">
        <v>284</v>
      </c>
      <c r="B755">
        <v>220</v>
      </c>
      <c r="C755" t="s">
        <v>698</v>
      </c>
      <c r="D755" s="1">
        <v>0</v>
      </c>
      <c r="E755" s="1">
        <v>2.42820277830336</v>
      </c>
      <c r="F755" s="1">
        <v>22.3616096807278</v>
      </c>
      <c r="G755" s="1">
        <v>4.98854644956333</v>
      </c>
      <c r="H755" s="1">
        <v>5.31625563563625</v>
      </c>
      <c r="I755" s="1">
        <v>7.59914129919102</v>
      </c>
      <c r="J755" s="1">
        <f t="shared" si="89"/>
        <v>1</v>
      </c>
      <c r="K755" s="1">
        <f t="shared" si="90"/>
        <v>0</v>
      </c>
      <c r="L755" s="1">
        <f t="shared" si="91"/>
        <v>1</v>
      </c>
      <c r="N755">
        <f t="shared" si="92"/>
        <v>1.3846006953219</v>
      </c>
      <c r="O755" s="2">
        <f t="shared" si="96"/>
        <v>1.3846006953219</v>
      </c>
      <c r="P755">
        <f>_xlfn.F.TEST(D755:F755,G755:I755)</f>
        <v>0.026510811187746</v>
      </c>
      <c r="Q755">
        <f>_xlfn.T.TEST(D755:F755,G755:I755,2,3)</f>
        <v>0.77737738996675</v>
      </c>
      <c r="R755">
        <f t="shared" si="93"/>
        <v>0.469469977763297</v>
      </c>
      <c r="S755">
        <f t="shared" si="94"/>
        <v>0.109368094982696</v>
      </c>
      <c r="T755">
        <f t="shared" si="95"/>
        <v>0.469469977763297</v>
      </c>
    </row>
    <row r="756" hidden="1" spans="1:20">
      <c r="A756">
        <v>248</v>
      </c>
      <c r="B756">
        <v>425</v>
      </c>
      <c r="C756" t="s">
        <v>699</v>
      </c>
      <c r="D756" s="1">
        <v>1421.27570363064</v>
      </c>
      <c r="E756" s="1">
        <v>2002.78165154461</v>
      </c>
      <c r="F756" s="1">
        <v>1131.17020677633</v>
      </c>
      <c r="G756" s="1">
        <v>1908.95044136623</v>
      </c>
      <c r="H756" s="1">
        <v>2339.97036516236</v>
      </c>
      <c r="I756" s="1">
        <v>2057.84746382093</v>
      </c>
      <c r="J756" s="1">
        <f t="shared" si="89"/>
        <v>0</v>
      </c>
      <c r="K756" s="1">
        <f t="shared" si="90"/>
        <v>0</v>
      </c>
      <c r="L756" s="1">
        <f t="shared" si="91"/>
        <v>2</v>
      </c>
      <c r="N756">
        <f t="shared" si="92"/>
        <v>0.722276032142708</v>
      </c>
      <c r="O756" s="2">
        <f t="shared" si="96"/>
        <v>-1.3845122300866</v>
      </c>
      <c r="P756">
        <f>_xlfn.F.TEST(D756:F756,G756:I756)</f>
        <v>0.391330850710299</v>
      </c>
      <c r="Q756">
        <f>_xlfn.T.TEST(D756:F756,G756:I756,2,2)</f>
        <v>0.110522600805908</v>
      </c>
      <c r="R756">
        <f t="shared" si="93"/>
        <v>-0.469377797805496</v>
      </c>
      <c r="S756">
        <f t="shared" si="94"/>
        <v>0.956548903864424</v>
      </c>
      <c r="T756">
        <f t="shared" si="95"/>
        <v>0.469377797805496</v>
      </c>
    </row>
    <row r="757" hidden="1" spans="1:20">
      <c r="A757">
        <v>73</v>
      </c>
      <c r="B757">
        <v>133</v>
      </c>
      <c r="C757" t="s">
        <v>700</v>
      </c>
      <c r="D757" s="1">
        <v>132063.549988641</v>
      </c>
      <c r="E757" s="1">
        <v>138333.740998831</v>
      </c>
      <c r="F757" s="1">
        <v>157086.490171313</v>
      </c>
      <c r="G757" s="1">
        <v>256658.220556809</v>
      </c>
      <c r="H757" s="1">
        <v>194869.395037953</v>
      </c>
      <c r="I757" s="1">
        <v>139534.672621616</v>
      </c>
      <c r="J757" s="1">
        <f t="shared" si="89"/>
        <v>0</v>
      </c>
      <c r="K757" s="1">
        <f t="shared" si="90"/>
        <v>0</v>
      </c>
      <c r="L757" s="1">
        <f t="shared" si="91"/>
        <v>2</v>
      </c>
      <c r="N757">
        <f t="shared" si="92"/>
        <v>0.723246584465376</v>
      </c>
      <c r="O757" s="2">
        <f t="shared" si="96"/>
        <v>-1.38265430003959</v>
      </c>
      <c r="P757">
        <f>_xlfn.F.TEST(D757:F757,G757:I757)</f>
        <v>0.0941138797461329</v>
      </c>
      <c r="Q757">
        <f>_xlfn.T.TEST(D757:F757,G757:I757,2,2)</f>
        <v>0.190714843146642</v>
      </c>
      <c r="R757">
        <f t="shared" si="93"/>
        <v>-0.467440489848975</v>
      </c>
      <c r="S757">
        <f t="shared" si="94"/>
        <v>0.719615504930819</v>
      </c>
      <c r="T757">
        <f t="shared" si="95"/>
        <v>0.467440489848975</v>
      </c>
    </row>
    <row r="758" hidden="1" spans="1:20">
      <c r="A758">
        <v>80</v>
      </c>
      <c r="B758">
        <v>144</v>
      </c>
      <c r="C758" t="s">
        <v>701</v>
      </c>
      <c r="D758" s="1">
        <v>12.7878276676278</v>
      </c>
      <c r="E758" s="1">
        <v>17.4830600037842</v>
      </c>
      <c r="F758" s="1">
        <v>8.72648182662547</v>
      </c>
      <c r="G758" s="1">
        <v>9.97709289912666</v>
      </c>
      <c r="H758" s="1">
        <v>10.6325112712725</v>
      </c>
      <c r="I758" s="1">
        <v>7.59914129919102</v>
      </c>
      <c r="J758" s="1">
        <f t="shared" si="89"/>
        <v>0</v>
      </c>
      <c r="K758" s="1">
        <f t="shared" si="90"/>
        <v>0</v>
      </c>
      <c r="L758" s="1">
        <f t="shared" si="91"/>
        <v>2</v>
      </c>
      <c r="N758">
        <f t="shared" si="92"/>
        <v>1.38245671152153</v>
      </c>
      <c r="O758" s="2">
        <f t="shared" si="96"/>
        <v>1.38245671152153</v>
      </c>
      <c r="P758">
        <f>_xlfn.F.TEST(D758:F758,G758:I758)</f>
        <v>0.234256151923544</v>
      </c>
      <c r="Q758">
        <f>_xlfn.T.TEST(D758:F758,G758:I758,2,2)</f>
        <v>0.252616210349057</v>
      </c>
      <c r="R758">
        <f t="shared" si="93"/>
        <v>0.467234306462891</v>
      </c>
      <c r="S758">
        <f t="shared" si="94"/>
        <v>0.597538784266594</v>
      </c>
      <c r="T758">
        <f t="shared" si="95"/>
        <v>0.467234306462891</v>
      </c>
    </row>
    <row r="759" hidden="1" spans="1:20">
      <c r="A759">
        <v>54</v>
      </c>
      <c r="B759">
        <v>97</v>
      </c>
      <c r="C759" t="s">
        <v>702</v>
      </c>
      <c r="D759" s="1">
        <v>13997.1907984806</v>
      </c>
      <c r="E759" s="1">
        <v>10592.7918000706</v>
      </c>
      <c r="F759" s="1">
        <v>11093.5400220976</v>
      </c>
      <c r="G759" s="1">
        <v>6103.48658104073</v>
      </c>
      <c r="H759" s="1">
        <v>11024.2784173448</v>
      </c>
      <c r="I759" s="1">
        <v>8692.6577321446</v>
      </c>
      <c r="J759" s="1">
        <f t="shared" si="89"/>
        <v>0</v>
      </c>
      <c r="K759" s="1">
        <f t="shared" si="90"/>
        <v>0</v>
      </c>
      <c r="L759" s="1">
        <f t="shared" si="91"/>
        <v>2</v>
      </c>
      <c r="N759">
        <f t="shared" si="92"/>
        <v>1.38198831959697</v>
      </c>
      <c r="O759" s="2">
        <f t="shared" si="96"/>
        <v>1.38198831959697</v>
      </c>
      <c r="P759">
        <f>_xlfn.F.TEST(D759:F759,G759:I759)</f>
        <v>0.715987470915984</v>
      </c>
      <c r="Q759">
        <f>_xlfn.T.TEST(D759:F759,G759:I759,2,2)</f>
        <v>0.137412957035096</v>
      </c>
      <c r="R759">
        <f t="shared" si="93"/>
        <v>0.466745422288591</v>
      </c>
      <c r="S759">
        <f t="shared" si="94"/>
        <v>0.86197231455787</v>
      </c>
      <c r="T759">
        <f t="shared" si="95"/>
        <v>0.466745422288591</v>
      </c>
    </row>
    <row r="760" hidden="1" spans="1:20">
      <c r="A760">
        <v>34</v>
      </c>
      <c r="B760">
        <v>33</v>
      </c>
      <c r="C760" t="s">
        <v>703</v>
      </c>
      <c r="D760" s="1">
        <v>21.921990287362</v>
      </c>
      <c r="E760" s="1">
        <v>26.2245900056763</v>
      </c>
      <c r="F760" s="1">
        <v>0</v>
      </c>
      <c r="G760" s="1">
        <v>12.4713661239083</v>
      </c>
      <c r="H760" s="1">
        <v>15.539824165706</v>
      </c>
      <c r="I760" s="1">
        <v>6.83922716927191</v>
      </c>
      <c r="J760" s="1">
        <f t="shared" si="89"/>
        <v>1</v>
      </c>
      <c r="K760" s="1">
        <f t="shared" si="90"/>
        <v>0</v>
      </c>
      <c r="L760" s="1">
        <f t="shared" si="91"/>
        <v>1</v>
      </c>
      <c r="N760">
        <f t="shared" si="92"/>
        <v>1.38152090573486</v>
      </c>
      <c r="O760" s="2">
        <f t="shared" si="96"/>
        <v>1.38152090573486</v>
      </c>
      <c r="P760">
        <f>_xlfn.F.TEST(D760:F760,G760:I760)</f>
        <v>0.179245406043818</v>
      </c>
      <c r="Q760">
        <f>_xlfn.T.TEST(D760:F760,G760:I760,2,2)</f>
        <v>0.630014541950663</v>
      </c>
      <c r="R760">
        <f t="shared" si="93"/>
        <v>0.466257393762276</v>
      </c>
      <c r="S760">
        <f t="shared" si="94"/>
        <v>0.200649426076511</v>
      </c>
      <c r="T760">
        <f t="shared" si="95"/>
        <v>0.466257393762276</v>
      </c>
    </row>
    <row r="761" hidden="1" spans="1:20">
      <c r="A761">
        <v>126</v>
      </c>
      <c r="B761">
        <v>99</v>
      </c>
      <c r="C761" t="s">
        <v>704</v>
      </c>
      <c r="D761" s="1">
        <v>10.960995143681</v>
      </c>
      <c r="E761" s="1">
        <v>0</v>
      </c>
      <c r="F761" s="1">
        <v>5.45405114164092</v>
      </c>
      <c r="G761" s="1">
        <v>9.97709289912666</v>
      </c>
      <c r="H761" s="1">
        <v>7.3609693416502</v>
      </c>
      <c r="I761" s="1">
        <v>5.31939890943371</v>
      </c>
      <c r="J761" s="1">
        <f t="shared" si="89"/>
        <v>1</v>
      </c>
      <c r="K761" s="1">
        <f t="shared" si="90"/>
        <v>0</v>
      </c>
      <c r="L761" s="1">
        <f t="shared" si="91"/>
        <v>1</v>
      </c>
      <c r="N761">
        <f t="shared" si="92"/>
        <v>0.724487451462291</v>
      </c>
      <c r="O761" s="2">
        <f t="shared" si="96"/>
        <v>-1.38028615676037</v>
      </c>
      <c r="P761">
        <f>_xlfn.F.TEST(D761:F761,G761:I761)</f>
        <v>0.30721213376613</v>
      </c>
      <c r="Q761">
        <f>_xlfn.T.TEST(D761:F761,G761:I761,2,2)</f>
        <v>0.577822151616118</v>
      </c>
      <c r="R761">
        <f t="shared" si="93"/>
        <v>-0.464967393193365</v>
      </c>
      <c r="S761">
        <f t="shared" si="94"/>
        <v>0.23820581288947</v>
      </c>
      <c r="T761">
        <f t="shared" si="95"/>
        <v>0.464967393193365</v>
      </c>
    </row>
    <row r="762" hidden="1" spans="1:20">
      <c r="A762">
        <v>63</v>
      </c>
      <c r="B762">
        <v>116</v>
      </c>
      <c r="C762" t="s">
        <v>705</v>
      </c>
      <c r="D762" s="1">
        <v>1030.33354350601</v>
      </c>
      <c r="E762" s="1">
        <v>1167.47989580826</v>
      </c>
      <c r="F762" s="1">
        <v>843.196306497686</v>
      </c>
      <c r="G762" s="1">
        <v>779.876094948401</v>
      </c>
      <c r="H762" s="1">
        <v>1671.757926037</v>
      </c>
      <c r="I762" s="1">
        <v>1729.56455969588</v>
      </c>
      <c r="J762" s="1">
        <f t="shared" si="89"/>
        <v>0</v>
      </c>
      <c r="K762" s="1">
        <f t="shared" si="90"/>
        <v>0</v>
      </c>
      <c r="L762" s="1">
        <f t="shared" si="91"/>
        <v>2</v>
      </c>
      <c r="N762">
        <f t="shared" si="92"/>
        <v>0.727305744305609</v>
      </c>
      <c r="O762" s="2">
        <f t="shared" si="96"/>
        <v>-1.37493758000598</v>
      </c>
      <c r="P762">
        <f>_xlfn.F.TEST(D762:F762,G762:I762)</f>
        <v>0.170984537182337</v>
      </c>
      <c r="Q762">
        <f>_xlfn.T.TEST(D762:F762,G762:I762,2,2)</f>
        <v>0.302524110808086</v>
      </c>
      <c r="R762">
        <f t="shared" si="93"/>
        <v>-0.459366124048256</v>
      </c>
      <c r="S762">
        <f t="shared" si="94"/>
        <v>0.519240006883829</v>
      </c>
      <c r="T762">
        <f t="shared" si="95"/>
        <v>0.459366124048256</v>
      </c>
    </row>
    <row r="763" hidden="1" spans="1:20">
      <c r="A763">
        <v>84</v>
      </c>
      <c r="B763">
        <v>87</v>
      </c>
      <c r="C763" t="s">
        <v>706</v>
      </c>
      <c r="D763" s="1">
        <v>10.0475788817076</v>
      </c>
      <c r="E763" s="1">
        <v>2.42820277830336</v>
      </c>
      <c r="F763" s="1">
        <v>4.90864602747683</v>
      </c>
      <c r="G763" s="1">
        <v>3.32569763304222</v>
      </c>
      <c r="H763" s="1">
        <v>2.86259918841952</v>
      </c>
      <c r="I763" s="1">
        <v>6.45927010431236</v>
      </c>
      <c r="J763" s="1">
        <f t="shared" si="89"/>
        <v>0</v>
      </c>
      <c r="K763" s="1">
        <f t="shared" si="90"/>
        <v>0</v>
      </c>
      <c r="L763" s="1">
        <f t="shared" si="91"/>
        <v>2</v>
      </c>
      <c r="N763">
        <f t="shared" si="92"/>
        <v>1.37452743199647</v>
      </c>
      <c r="O763" s="2">
        <f t="shared" si="96"/>
        <v>1.37452743199647</v>
      </c>
      <c r="P763">
        <f>_xlfn.F.TEST(D763:F763,G763:I763)</f>
        <v>0.404447704578564</v>
      </c>
      <c r="Q763">
        <f>_xlfn.T.TEST(D763:F763,G763:I763,2,2)</f>
        <v>0.563746342744337</v>
      </c>
      <c r="R763">
        <f t="shared" si="93"/>
        <v>0.458935699583025</v>
      </c>
      <c r="S763">
        <f t="shared" si="94"/>
        <v>0.248916262552751</v>
      </c>
      <c r="T763">
        <f t="shared" si="95"/>
        <v>0.458935699583025</v>
      </c>
    </row>
    <row r="764" hidden="1" spans="1:20">
      <c r="A764">
        <v>85</v>
      </c>
      <c r="B764">
        <v>88</v>
      </c>
      <c r="C764" t="s">
        <v>707</v>
      </c>
      <c r="D764" s="1">
        <v>10.0475788817076</v>
      </c>
      <c r="E764" s="1">
        <v>2.42820277830336</v>
      </c>
      <c r="F764" s="1">
        <v>4.90864602747683</v>
      </c>
      <c r="G764" s="1">
        <v>3.32569763304222</v>
      </c>
      <c r="H764" s="1">
        <v>2.86259918841952</v>
      </c>
      <c r="I764" s="1">
        <v>6.45927010431236</v>
      </c>
      <c r="J764" s="1">
        <f t="shared" si="89"/>
        <v>0</v>
      </c>
      <c r="K764" s="1">
        <f t="shared" si="90"/>
        <v>0</v>
      </c>
      <c r="L764" s="1">
        <f t="shared" si="91"/>
        <v>2</v>
      </c>
      <c r="N764">
        <f t="shared" si="92"/>
        <v>1.37452743199647</v>
      </c>
      <c r="O764" s="2">
        <f t="shared" si="96"/>
        <v>1.37452743199647</v>
      </c>
      <c r="P764">
        <f>_xlfn.F.TEST(D764:F764,G764:I764)</f>
        <v>0.404447704578564</v>
      </c>
      <c r="Q764">
        <f>_xlfn.T.TEST(D764:F764,G764:I764,2,2)</f>
        <v>0.563746342744337</v>
      </c>
      <c r="R764">
        <f t="shared" si="93"/>
        <v>0.458935699583025</v>
      </c>
      <c r="S764">
        <f t="shared" si="94"/>
        <v>0.248916262552751</v>
      </c>
      <c r="T764">
        <f t="shared" si="95"/>
        <v>0.458935699583025</v>
      </c>
    </row>
    <row r="765" hidden="1" spans="1:20">
      <c r="A765">
        <v>34</v>
      </c>
      <c r="B765">
        <v>28</v>
      </c>
      <c r="C765" t="s">
        <v>708</v>
      </c>
      <c r="D765" s="1">
        <v>67.5928033860329</v>
      </c>
      <c r="E765" s="1">
        <v>33.0235577849257</v>
      </c>
      <c r="F765" s="1">
        <v>30.5426863931892</v>
      </c>
      <c r="G765" s="1">
        <v>26.6055810643378</v>
      </c>
      <c r="H765" s="1">
        <v>38.4406176730621</v>
      </c>
      <c r="I765" s="1">
        <v>30.3965651967641</v>
      </c>
      <c r="J765" s="1">
        <f t="shared" si="89"/>
        <v>0</v>
      </c>
      <c r="K765" s="1">
        <f t="shared" si="90"/>
        <v>0</v>
      </c>
      <c r="L765" s="1">
        <f t="shared" si="91"/>
        <v>2</v>
      </c>
      <c r="N765">
        <f t="shared" si="92"/>
        <v>1.37421677828422</v>
      </c>
      <c r="O765" s="2">
        <f t="shared" si="96"/>
        <v>1.37421677828422</v>
      </c>
      <c r="P765">
        <f>_xlfn.F.TEST(D765:F765,G765:I765)</f>
        <v>0.156922947743353</v>
      </c>
      <c r="Q765">
        <f>_xlfn.T.TEST(D765:F765,G765:I765,2,2)</f>
        <v>0.393323274891106</v>
      </c>
      <c r="R765">
        <f t="shared" si="93"/>
        <v>0.458609602618209</v>
      </c>
      <c r="S765">
        <f t="shared" si="94"/>
        <v>0.405250353468989</v>
      </c>
      <c r="T765">
        <f t="shared" si="95"/>
        <v>0.458609602618209</v>
      </c>
    </row>
    <row r="766" hidden="1" spans="1:20">
      <c r="A766">
        <v>95</v>
      </c>
      <c r="B766">
        <v>170</v>
      </c>
      <c r="C766" t="s">
        <v>709</v>
      </c>
      <c r="D766" s="1">
        <v>16.4414927155215</v>
      </c>
      <c r="E766" s="1">
        <v>5.82768666792806</v>
      </c>
      <c r="F766" s="1">
        <v>11.99891251161</v>
      </c>
      <c r="G766" s="1">
        <v>6.65139526608444</v>
      </c>
      <c r="H766" s="1">
        <v>11.4503967536781</v>
      </c>
      <c r="I766" s="1">
        <v>6.83922716927191</v>
      </c>
      <c r="J766" s="1">
        <f t="shared" si="89"/>
        <v>0</v>
      </c>
      <c r="K766" s="1">
        <f t="shared" si="90"/>
        <v>0</v>
      </c>
      <c r="L766" s="1">
        <f t="shared" si="91"/>
        <v>2</v>
      </c>
      <c r="N766">
        <f t="shared" si="92"/>
        <v>1.37396517902227</v>
      </c>
      <c r="O766" s="2">
        <f t="shared" si="96"/>
        <v>1.37396517902227</v>
      </c>
      <c r="P766">
        <f>_xlfn.F.TEST(D766:F766,G766:I766)</f>
        <v>0.412738983485506</v>
      </c>
      <c r="Q766">
        <f>_xlfn.T.TEST(D766:F766,G766:I766,2,2)</f>
        <v>0.419006810116788</v>
      </c>
      <c r="R766">
        <f t="shared" si="93"/>
        <v>0.458345441791775</v>
      </c>
      <c r="S766">
        <f t="shared" si="94"/>
        <v>0.377778918389057</v>
      </c>
      <c r="T766">
        <f t="shared" si="95"/>
        <v>0.458345441791775</v>
      </c>
    </row>
    <row r="767" hidden="1" spans="1:20">
      <c r="A767">
        <v>86</v>
      </c>
      <c r="B767">
        <v>86</v>
      </c>
      <c r="C767" t="s">
        <v>710</v>
      </c>
      <c r="D767" s="1">
        <v>0</v>
      </c>
      <c r="E767" s="1">
        <v>0</v>
      </c>
      <c r="F767" s="1">
        <v>23.9978250232201</v>
      </c>
      <c r="G767" s="1">
        <v>0</v>
      </c>
      <c r="H767" s="1">
        <v>0</v>
      </c>
      <c r="I767" s="1">
        <v>17.4780249881393</v>
      </c>
      <c r="J767" s="1">
        <f t="shared" si="89"/>
        <v>2</v>
      </c>
      <c r="K767" s="1">
        <f t="shared" si="90"/>
        <v>2</v>
      </c>
      <c r="L767" s="1">
        <f t="shared" si="91"/>
        <v>0</v>
      </c>
      <c r="M767" s="1">
        <f>AVERAGE(D767:I767)</f>
        <v>6.9126416685599</v>
      </c>
      <c r="N767">
        <f t="shared" si="92"/>
        <v>1.37302841937262</v>
      </c>
      <c r="O767" s="2">
        <f t="shared" si="96"/>
        <v>1.37302841937262</v>
      </c>
      <c r="P767">
        <f>_xlfn.F.TEST(D767:F767,G767:I767)</f>
        <v>0.693191154739224</v>
      </c>
      <c r="Q767">
        <f>_xlfn.T.TEST(D767:F767,G767:I767,2,2)</f>
        <v>0.836926248982431</v>
      </c>
      <c r="R767">
        <f t="shared" si="93"/>
        <v>0.45736148714825</v>
      </c>
      <c r="S767">
        <f t="shared" si="94"/>
        <v>0.0773128109089754</v>
      </c>
      <c r="T767">
        <f t="shared" si="95"/>
        <v>0.45736148714825</v>
      </c>
    </row>
    <row r="768" hidden="1" spans="1:20">
      <c r="A768">
        <v>39</v>
      </c>
      <c r="B768">
        <v>39</v>
      </c>
      <c r="C768" t="s">
        <v>711</v>
      </c>
      <c r="D768" s="1">
        <v>0</v>
      </c>
      <c r="E768" s="1">
        <v>0</v>
      </c>
      <c r="F768" s="1">
        <v>10.9081022832818</v>
      </c>
      <c r="G768" s="1">
        <v>4.15712204130277</v>
      </c>
      <c r="H768" s="1">
        <v>0</v>
      </c>
      <c r="I768" s="1">
        <v>3.79957064959551</v>
      </c>
      <c r="J768" s="1">
        <f t="shared" si="89"/>
        <v>2</v>
      </c>
      <c r="K768" s="1">
        <f t="shared" si="90"/>
        <v>1</v>
      </c>
      <c r="L768" s="1">
        <f t="shared" si="91"/>
        <v>0</v>
      </c>
      <c r="M768" s="1">
        <f>AVERAGE(D768:I768)</f>
        <v>3.14413249569668</v>
      </c>
      <c r="N768">
        <f t="shared" si="92"/>
        <v>1.37093421940999</v>
      </c>
      <c r="O768" s="2">
        <f t="shared" si="96"/>
        <v>1.37093421940999</v>
      </c>
      <c r="P768">
        <f>_xlfn.F.TEST(D768:F768,G768:I768)</f>
        <v>0.23605579207677</v>
      </c>
      <c r="Q768">
        <f>_xlfn.T.TEST(D768:F768,G768:I768,2,2)</f>
        <v>0.811944511890119</v>
      </c>
      <c r="R768">
        <f t="shared" si="93"/>
        <v>0.455159348937889</v>
      </c>
      <c r="S768">
        <f t="shared" si="94"/>
        <v>0.0904736493343742</v>
      </c>
      <c r="T768">
        <f t="shared" si="95"/>
        <v>0.455159348937889</v>
      </c>
    </row>
    <row r="769" hidden="1" spans="1:20">
      <c r="A769">
        <v>40</v>
      </c>
      <c r="B769">
        <v>39</v>
      </c>
      <c r="C769" t="s">
        <v>712</v>
      </c>
      <c r="D769" s="1">
        <v>69.4196359099797</v>
      </c>
      <c r="E769" s="1">
        <v>89.8435027972243</v>
      </c>
      <c r="F769" s="1">
        <v>40.3599784481428</v>
      </c>
      <c r="G769" s="1">
        <v>112.658007319305</v>
      </c>
      <c r="H769" s="1">
        <v>77.6991208285299</v>
      </c>
      <c r="I769" s="1">
        <v>83.2105972261416</v>
      </c>
      <c r="J769" s="1">
        <f t="shared" si="89"/>
        <v>0</v>
      </c>
      <c r="K769" s="1">
        <f t="shared" si="90"/>
        <v>0</v>
      </c>
      <c r="L769" s="1">
        <f t="shared" si="91"/>
        <v>2</v>
      </c>
      <c r="N769">
        <f t="shared" si="92"/>
        <v>0.729702734057737</v>
      </c>
      <c r="O769" s="2">
        <f t="shared" si="96"/>
        <v>-1.37042106782195</v>
      </c>
      <c r="P769">
        <f>_xlfn.F.TEST(D769:F769,G769:I769)</f>
        <v>0.727169238122207</v>
      </c>
      <c r="Q769">
        <f>_xlfn.T.TEST(D769:F769,G769:I769,2,2)</f>
        <v>0.242667015738229</v>
      </c>
      <c r="R769">
        <f t="shared" si="93"/>
        <v>-0.454619235612642</v>
      </c>
      <c r="S769">
        <f t="shared" si="94"/>
        <v>0.614989250682404</v>
      </c>
      <c r="T769">
        <f t="shared" si="95"/>
        <v>0.454619235612642</v>
      </c>
    </row>
    <row r="770" hidden="1" spans="1:20">
      <c r="A770">
        <v>418</v>
      </c>
      <c r="B770">
        <v>683</v>
      </c>
      <c r="C770" t="s">
        <v>713</v>
      </c>
      <c r="D770" s="1">
        <v>464.015461082496</v>
      </c>
      <c r="E770" s="1">
        <v>332.1781400719</v>
      </c>
      <c r="F770" s="1">
        <v>1103.89995106812</v>
      </c>
      <c r="G770" s="1">
        <v>400.746564781587</v>
      </c>
      <c r="H770" s="1">
        <v>328.789963927042</v>
      </c>
      <c r="I770" s="1">
        <v>657.325722380023</v>
      </c>
      <c r="J770" s="1">
        <f t="shared" ref="J770:J833" si="97">COUNTIF(D770:F770,0)</f>
        <v>0</v>
      </c>
      <c r="K770" s="1">
        <f t="shared" ref="K770:K833" si="98">COUNTIF(G770:I770,0)</f>
        <v>0</v>
      </c>
      <c r="L770" s="1">
        <f t="shared" ref="L770:L833" si="99">COUNTIF(J770:K770,0)</f>
        <v>2</v>
      </c>
      <c r="N770">
        <f t="shared" ref="N770:N833" si="100">AVERAGE(D770:F770)/AVERAGE(G770:I770)</f>
        <v>1.37006653020586</v>
      </c>
      <c r="O770" s="2">
        <f t="shared" si="96"/>
        <v>1.37006653020586</v>
      </c>
      <c r="P770">
        <f>_xlfn.F.TEST(D770:F770,G770:I770)</f>
        <v>0.297912717201157</v>
      </c>
      <c r="Q770">
        <f>_xlfn.T.TEST(D770:F770,G770:I770,2,2)</f>
        <v>0.544042089055139</v>
      </c>
      <c r="R770">
        <f t="shared" ref="R770:R833" si="101">LOG(N770,2)</f>
        <v>0.454245951921254</v>
      </c>
      <c r="S770">
        <f t="shared" ref="S770:S833" si="102">-LOG(Q770)</f>
        <v>0.264367500417058</v>
      </c>
      <c r="T770">
        <f t="shared" ref="T770:T833" si="103">ABS(R770)</f>
        <v>0.454245951921254</v>
      </c>
    </row>
    <row r="771" hidden="1" spans="1:20">
      <c r="A771">
        <v>209</v>
      </c>
      <c r="B771">
        <v>213</v>
      </c>
      <c r="C771" t="s">
        <v>714</v>
      </c>
      <c r="D771" s="1">
        <v>34.7098179549899</v>
      </c>
      <c r="E771" s="1">
        <v>38.8512444528537</v>
      </c>
      <c r="F771" s="1">
        <v>11.99891251161</v>
      </c>
      <c r="G771" s="1">
        <v>9.97709289912666</v>
      </c>
      <c r="H771" s="1">
        <v>54.7983273211737</v>
      </c>
      <c r="I771" s="1">
        <v>52.434074964418</v>
      </c>
      <c r="J771" s="1">
        <f t="shared" si="97"/>
        <v>0</v>
      </c>
      <c r="K771" s="1">
        <f t="shared" si="98"/>
        <v>0</v>
      </c>
      <c r="L771" s="1">
        <f t="shared" si="99"/>
        <v>2</v>
      </c>
      <c r="N771">
        <f t="shared" si="100"/>
        <v>0.729974775376464</v>
      </c>
      <c r="O771" s="2">
        <f t="shared" si="96"/>
        <v>-1.36991034996282</v>
      </c>
      <c r="P771">
        <f>_xlfn.F.TEST(D771:F771,G771:I771)</f>
        <v>0.494559876109326</v>
      </c>
      <c r="Q771">
        <f>_xlfn.T.TEST(D771:F771,G771:I771,2,2)</f>
        <v>0.563757403722876</v>
      </c>
      <c r="R771">
        <f t="shared" si="101"/>
        <v>-0.454081483042704</v>
      </c>
      <c r="S771">
        <f t="shared" si="102"/>
        <v>0.24890774156653</v>
      </c>
      <c r="T771">
        <f t="shared" si="103"/>
        <v>0.454081483042704</v>
      </c>
    </row>
    <row r="772" hidden="1" spans="1:20">
      <c r="A772">
        <v>19</v>
      </c>
      <c r="B772">
        <v>32</v>
      </c>
      <c r="C772" t="s">
        <v>715</v>
      </c>
      <c r="D772" s="1">
        <v>32.2740412563941</v>
      </c>
      <c r="E772" s="1">
        <v>52.1254196409121</v>
      </c>
      <c r="F772" s="1">
        <v>17.4529636532509</v>
      </c>
      <c r="G772" s="1">
        <v>22.448459023035</v>
      </c>
      <c r="H772" s="1">
        <v>33.2606762844935</v>
      </c>
      <c r="I772" s="1">
        <v>18.7445485380045</v>
      </c>
      <c r="J772" s="1">
        <f t="shared" si="97"/>
        <v>0</v>
      </c>
      <c r="K772" s="1">
        <f t="shared" si="98"/>
        <v>0</v>
      </c>
      <c r="L772" s="1">
        <f t="shared" si="99"/>
        <v>2</v>
      </c>
      <c r="N772">
        <f t="shared" si="100"/>
        <v>1.36799711296848</v>
      </c>
      <c r="O772" s="2">
        <f t="shared" si="96"/>
        <v>1.36799711296848</v>
      </c>
      <c r="P772">
        <f>_xlfn.F.TEST(D772:F772,G772:I772)</f>
        <v>0.316457623242585</v>
      </c>
      <c r="Q772">
        <f>_xlfn.T.TEST(D772:F772,G772:I772,2,2)</f>
        <v>0.451066210233361</v>
      </c>
      <c r="R772">
        <f t="shared" si="101"/>
        <v>0.452065185552428</v>
      </c>
      <c r="S772">
        <f t="shared" si="102"/>
        <v>0.345759705065513</v>
      </c>
      <c r="T772">
        <f t="shared" si="103"/>
        <v>0.452065185552428</v>
      </c>
    </row>
    <row r="773" hidden="1" spans="1:20">
      <c r="A773">
        <v>20</v>
      </c>
      <c r="B773">
        <v>34</v>
      </c>
      <c r="C773" t="s">
        <v>715</v>
      </c>
      <c r="D773" s="1">
        <v>32.2740412563941</v>
      </c>
      <c r="E773" s="1">
        <v>52.1254196409121</v>
      </c>
      <c r="F773" s="1">
        <v>17.4529636532509</v>
      </c>
      <c r="G773" s="1">
        <v>22.448459023035</v>
      </c>
      <c r="H773" s="1">
        <v>33.2606762844935</v>
      </c>
      <c r="I773" s="1">
        <v>18.7445485380045</v>
      </c>
      <c r="J773" s="1">
        <f t="shared" si="97"/>
        <v>0</v>
      </c>
      <c r="K773" s="1">
        <f t="shared" si="98"/>
        <v>0</v>
      </c>
      <c r="L773" s="1">
        <f t="shared" si="99"/>
        <v>2</v>
      </c>
      <c r="N773">
        <f t="shared" si="100"/>
        <v>1.36799711296848</v>
      </c>
      <c r="O773" s="2">
        <f t="shared" si="96"/>
        <v>1.36799711296848</v>
      </c>
      <c r="P773">
        <f>_xlfn.F.TEST(D773:F773,G773:I773)</f>
        <v>0.316457623242585</v>
      </c>
      <c r="Q773">
        <f>_xlfn.T.TEST(D773:F773,G773:I773,2,2)</f>
        <v>0.451066210233361</v>
      </c>
      <c r="R773">
        <f t="shared" si="101"/>
        <v>0.452065185552428</v>
      </c>
      <c r="S773">
        <f t="shared" si="102"/>
        <v>0.345759705065513</v>
      </c>
      <c r="T773">
        <f t="shared" si="103"/>
        <v>0.452065185552428</v>
      </c>
    </row>
    <row r="774" hidden="1" spans="1:20">
      <c r="A774">
        <v>21</v>
      </c>
      <c r="B774">
        <v>36</v>
      </c>
      <c r="C774" t="s">
        <v>715</v>
      </c>
      <c r="D774" s="1">
        <v>32.2740412563941</v>
      </c>
      <c r="E774" s="1">
        <v>52.1254196409121</v>
      </c>
      <c r="F774" s="1">
        <v>17.4529636532509</v>
      </c>
      <c r="G774" s="1">
        <v>22.448459023035</v>
      </c>
      <c r="H774" s="1">
        <v>33.2606762844935</v>
      </c>
      <c r="I774" s="1">
        <v>18.7445485380045</v>
      </c>
      <c r="J774" s="1">
        <f t="shared" si="97"/>
        <v>0</v>
      </c>
      <c r="K774" s="1">
        <f t="shared" si="98"/>
        <v>0</v>
      </c>
      <c r="L774" s="1">
        <f t="shared" si="99"/>
        <v>2</v>
      </c>
      <c r="N774">
        <f t="shared" si="100"/>
        <v>1.36799711296848</v>
      </c>
      <c r="O774" s="2">
        <f t="shared" si="96"/>
        <v>1.36799711296848</v>
      </c>
      <c r="P774">
        <f>_xlfn.F.TEST(D774:F774,G774:I774)</f>
        <v>0.316457623242585</v>
      </c>
      <c r="Q774">
        <f>_xlfn.T.TEST(D774:F774,G774:I774,2,2)</f>
        <v>0.451066210233361</v>
      </c>
      <c r="R774">
        <f t="shared" si="101"/>
        <v>0.452065185552428</v>
      </c>
      <c r="S774">
        <f t="shared" si="102"/>
        <v>0.345759705065513</v>
      </c>
      <c r="T774">
        <f t="shared" si="103"/>
        <v>0.452065185552428</v>
      </c>
    </row>
    <row r="775" hidden="1" spans="1:20">
      <c r="A775">
        <v>232</v>
      </c>
      <c r="B775">
        <v>180</v>
      </c>
      <c r="C775" t="s">
        <v>716</v>
      </c>
      <c r="D775" s="1">
        <v>9.13416261973417</v>
      </c>
      <c r="E775" s="1">
        <v>18.4543411151055</v>
      </c>
      <c r="F775" s="1">
        <v>56.7221318730656</v>
      </c>
      <c r="G775" s="1">
        <v>50.7168889038939</v>
      </c>
      <c r="H775" s="1">
        <v>42.1211023438873</v>
      </c>
      <c r="I775" s="1">
        <v>22.4174668326135</v>
      </c>
      <c r="J775" s="1">
        <f t="shared" si="97"/>
        <v>0</v>
      </c>
      <c r="K775" s="1">
        <f t="shared" si="98"/>
        <v>0</v>
      </c>
      <c r="L775" s="1">
        <f t="shared" si="99"/>
        <v>2</v>
      </c>
      <c r="N775">
        <f t="shared" si="100"/>
        <v>0.731511001839893</v>
      </c>
      <c r="O775" s="2">
        <f t="shared" si="96"/>
        <v>-1.36703343830073</v>
      </c>
      <c r="P775">
        <f>_xlfn.F.TEST(D775:F775,G775:I775)</f>
        <v>0.49734487959746</v>
      </c>
      <c r="Q775">
        <f>_xlfn.T.TEST(D775:F775,G775:I775,2,2)</f>
        <v>0.572374348881312</v>
      </c>
      <c r="R775">
        <f t="shared" si="101"/>
        <v>-0.451048532395788</v>
      </c>
      <c r="S775">
        <f t="shared" si="102"/>
        <v>0.242319837506464</v>
      </c>
      <c r="T775">
        <f t="shared" si="103"/>
        <v>0.451048532395788</v>
      </c>
    </row>
    <row r="776" hidden="1" spans="1:20">
      <c r="A776">
        <v>222</v>
      </c>
      <c r="B776">
        <v>382</v>
      </c>
      <c r="C776" t="s">
        <v>717</v>
      </c>
      <c r="D776" s="1">
        <v>32.882985431043</v>
      </c>
      <c r="E776" s="1">
        <v>69.9322400151367</v>
      </c>
      <c r="F776" s="1">
        <v>39.2691682198146</v>
      </c>
      <c r="G776" s="1">
        <v>73.9967723351894</v>
      </c>
      <c r="H776" s="1">
        <v>44.9837015323068</v>
      </c>
      <c r="I776" s="1">
        <v>75.2314988619911</v>
      </c>
      <c r="J776" s="1">
        <f t="shared" si="97"/>
        <v>0</v>
      </c>
      <c r="K776" s="1">
        <f t="shared" si="98"/>
        <v>0</v>
      </c>
      <c r="L776" s="1">
        <f t="shared" si="99"/>
        <v>2</v>
      </c>
      <c r="N776">
        <f t="shared" si="100"/>
        <v>0.731594410319388</v>
      </c>
      <c r="O776" s="2">
        <f t="shared" si="96"/>
        <v>-1.36687758393812</v>
      </c>
      <c r="P776">
        <f>_xlfn.F.TEST(D776:F776,G776:I776)</f>
        <v>0.855189248612176</v>
      </c>
      <c r="Q776">
        <f>_xlfn.T.TEST(D776:F776,G776:I776,2,2)</f>
        <v>0.314352815359032</v>
      </c>
      <c r="R776">
        <f t="shared" si="101"/>
        <v>-0.450884042538986</v>
      </c>
      <c r="S776">
        <f t="shared" si="102"/>
        <v>0.502582645733973</v>
      </c>
      <c r="T776">
        <f t="shared" si="103"/>
        <v>0.450884042538986</v>
      </c>
    </row>
    <row r="777" hidden="1" spans="1:20">
      <c r="A777">
        <v>38</v>
      </c>
      <c r="B777">
        <v>37</v>
      </c>
      <c r="C777" t="s">
        <v>718</v>
      </c>
      <c r="D777" s="1">
        <v>9.13416261973417</v>
      </c>
      <c r="E777" s="1">
        <v>9.22717055755276</v>
      </c>
      <c r="F777" s="1">
        <v>6.54486136996911</v>
      </c>
      <c r="G777" s="1">
        <v>14.1342149404294</v>
      </c>
      <c r="H777" s="1">
        <v>4.08942741202789</v>
      </c>
      <c r="I777" s="1">
        <v>0</v>
      </c>
      <c r="J777" s="1">
        <f t="shared" si="97"/>
        <v>0</v>
      </c>
      <c r="K777" s="1">
        <f t="shared" si="98"/>
        <v>1</v>
      </c>
      <c r="L777" s="1">
        <f t="shared" si="99"/>
        <v>1</v>
      </c>
      <c r="N777">
        <f t="shared" si="100"/>
        <v>1.36669684718092</v>
      </c>
      <c r="O777" s="2">
        <f t="shared" si="96"/>
        <v>1.36669684718092</v>
      </c>
      <c r="P777">
        <f>_xlfn.F.TEST(D777:F777,G777:I777)</f>
        <v>0.0839583406155053</v>
      </c>
      <c r="Q777">
        <f>_xlfn.T.TEST(D777:F777,G777:I777,2,2)</f>
        <v>0.631018955127248</v>
      </c>
      <c r="R777">
        <f t="shared" si="101"/>
        <v>0.450693268129674</v>
      </c>
      <c r="S777">
        <f t="shared" si="102"/>
        <v>0.19995759482318</v>
      </c>
      <c r="T777">
        <f t="shared" si="103"/>
        <v>0.450693268129674</v>
      </c>
    </row>
    <row r="778" hidden="1" spans="1:20">
      <c r="A778">
        <v>13</v>
      </c>
      <c r="B778">
        <v>14</v>
      </c>
      <c r="C778" t="s">
        <v>719</v>
      </c>
      <c r="D778" s="1">
        <v>8144.01939175499</v>
      </c>
      <c r="E778" s="1">
        <v>7374.93747826296</v>
      </c>
      <c r="F778" s="1">
        <v>8904.28389384297</v>
      </c>
      <c r="G778" s="1">
        <v>9991.22711406709</v>
      </c>
      <c r="H778" s="1">
        <v>12939.7662171386</v>
      </c>
      <c r="I778" s="1">
        <v>10403.9843527224</v>
      </c>
      <c r="J778" s="1">
        <f t="shared" si="97"/>
        <v>0</v>
      </c>
      <c r="K778" s="1">
        <f t="shared" si="98"/>
        <v>0</v>
      </c>
      <c r="L778" s="1">
        <f t="shared" si="99"/>
        <v>2</v>
      </c>
      <c r="N778">
        <f t="shared" si="100"/>
        <v>0.73266108036533</v>
      </c>
      <c r="O778" s="2">
        <f t="shared" si="96"/>
        <v>-1.36488756779788</v>
      </c>
      <c r="P778">
        <f>_xlfn.F.TEST(D778:F778,G778:I778)</f>
        <v>0.373176745051674</v>
      </c>
      <c r="Q778">
        <f>_xlfn.T.TEST(D778:F778,G778:I778,2,2)</f>
        <v>0.0438328488119367</v>
      </c>
      <c r="R778">
        <f t="shared" si="101"/>
        <v>-0.448782114470354</v>
      </c>
      <c r="S778">
        <f t="shared" si="102"/>
        <v>1.35820030249005</v>
      </c>
      <c r="T778">
        <f t="shared" si="103"/>
        <v>0.448782114470354</v>
      </c>
    </row>
    <row r="779" hidden="1" spans="1:20">
      <c r="A779">
        <v>117</v>
      </c>
      <c r="B779">
        <v>207</v>
      </c>
      <c r="C779" t="s">
        <v>720</v>
      </c>
      <c r="D779" s="1">
        <v>102.302621341023</v>
      </c>
      <c r="E779" s="1">
        <v>88.3865811302423</v>
      </c>
      <c r="F779" s="1">
        <v>56.7221318730656</v>
      </c>
      <c r="G779" s="1">
        <v>80.6481676012738</v>
      </c>
      <c r="H779" s="1">
        <v>58.069869250796</v>
      </c>
      <c r="I779" s="1">
        <v>42.5551912754697</v>
      </c>
      <c r="J779" s="1">
        <f t="shared" si="97"/>
        <v>0</v>
      </c>
      <c r="K779" s="1">
        <f t="shared" si="98"/>
        <v>0</v>
      </c>
      <c r="L779" s="1">
        <f t="shared" si="99"/>
        <v>2</v>
      </c>
      <c r="N779">
        <f t="shared" si="100"/>
        <v>1.36485313854652</v>
      </c>
      <c r="O779" s="2">
        <f t="shared" si="96"/>
        <v>1.36485313854652</v>
      </c>
      <c r="P779">
        <f>_xlfn.F.TEST(D779:F779,G779:I779)</f>
        <v>0.804158926389375</v>
      </c>
      <c r="Q779">
        <f>_xlfn.T.TEST(D779:F779,G779:I779,2,2)</f>
        <v>0.27486162255132</v>
      </c>
      <c r="R779">
        <f t="shared" si="101"/>
        <v>0.448745722068624</v>
      </c>
      <c r="S779">
        <f t="shared" si="102"/>
        <v>0.56088589412418</v>
      </c>
      <c r="T779">
        <f t="shared" si="103"/>
        <v>0.448745722068624</v>
      </c>
    </row>
    <row r="780" hidden="1" spans="1:20">
      <c r="A780">
        <v>35</v>
      </c>
      <c r="B780">
        <v>60</v>
      </c>
      <c r="C780" t="s">
        <v>721</v>
      </c>
      <c r="D780" s="1">
        <v>9868.5492943608</v>
      </c>
      <c r="E780" s="1">
        <v>5729.58727568461</v>
      </c>
      <c r="F780" s="1">
        <v>7952.00656451246</v>
      </c>
      <c r="G780" s="1">
        <v>6969.83081444823</v>
      </c>
      <c r="H780" s="1">
        <v>4238.2825698257</v>
      </c>
      <c r="I780" s="1">
        <v>6069.43415566386</v>
      </c>
      <c r="J780" s="1">
        <f t="shared" si="97"/>
        <v>0</v>
      </c>
      <c r="K780" s="1">
        <f t="shared" si="98"/>
        <v>0</v>
      </c>
      <c r="L780" s="1">
        <f t="shared" si="99"/>
        <v>2</v>
      </c>
      <c r="N780">
        <f t="shared" si="100"/>
        <v>1.36304895588455</v>
      </c>
      <c r="O780" s="2">
        <f t="shared" si="96"/>
        <v>1.36304895588455</v>
      </c>
      <c r="P780">
        <f>_xlfn.F.TEST(D780:F780,G780:I780)</f>
        <v>0.622192139769354</v>
      </c>
      <c r="Q780">
        <f>_xlfn.T.TEST(D780:F780,G780:I780,2,2)</f>
        <v>0.220365439227697</v>
      </c>
      <c r="R780">
        <f t="shared" si="101"/>
        <v>0.446837379563141</v>
      </c>
      <c r="S780">
        <f t="shared" si="102"/>
        <v>0.656856516579069</v>
      </c>
      <c r="T780">
        <f t="shared" si="103"/>
        <v>0.446837379563141</v>
      </c>
    </row>
    <row r="781" hidden="1" spans="1:20">
      <c r="A781">
        <v>42</v>
      </c>
      <c r="B781">
        <v>43</v>
      </c>
      <c r="C781" t="s">
        <v>722</v>
      </c>
      <c r="D781" s="1">
        <v>495.071613989592</v>
      </c>
      <c r="E781" s="1">
        <v>345.776075630398</v>
      </c>
      <c r="F781" s="1">
        <v>266.157695712077</v>
      </c>
      <c r="G781" s="1">
        <v>505.506040222417</v>
      </c>
      <c r="H781" s="1">
        <v>443.293931463823</v>
      </c>
      <c r="I781" s="1">
        <v>560.056713750378</v>
      </c>
      <c r="J781" s="1">
        <f t="shared" si="97"/>
        <v>0</v>
      </c>
      <c r="K781" s="1">
        <f t="shared" si="98"/>
        <v>0</v>
      </c>
      <c r="L781" s="1">
        <f t="shared" si="99"/>
        <v>2</v>
      </c>
      <c r="N781">
        <f t="shared" si="100"/>
        <v>0.73367165749856</v>
      </c>
      <c r="O781" s="2">
        <f t="shared" si="96"/>
        <v>-1.36300753856225</v>
      </c>
      <c r="P781">
        <f>_xlfn.F.TEST(D781:F781,G781:I781)</f>
        <v>0.40350254115245</v>
      </c>
      <c r="Q781">
        <f>_xlfn.T.TEST(D781:F781,G781:I781,2,2)</f>
        <v>0.149036589955232</v>
      </c>
      <c r="R781">
        <f t="shared" si="101"/>
        <v>-0.446793541465426</v>
      </c>
      <c r="S781">
        <f t="shared" si="102"/>
        <v>0.826707094911118</v>
      </c>
      <c r="T781">
        <f t="shared" si="103"/>
        <v>0.446793541465426</v>
      </c>
    </row>
    <row r="782" hidden="1" spans="1:20">
      <c r="A782">
        <v>34</v>
      </c>
      <c r="B782">
        <v>27</v>
      </c>
      <c r="C782" t="s">
        <v>723</v>
      </c>
      <c r="D782" s="1">
        <v>25.5756553352557</v>
      </c>
      <c r="E782" s="1">
        <v>37.8799633415324</v>
      </c>
      <c r="F782" s="1">
        <v>0</v>
      </c>
      <c r="G782" s="1">
        <v>25.7741566560772</v>
      </c>
      <c r="H782" s="1">
        <v>31.079648331412</v>
      </c>
      <c r="I782" s="1">
        <v>29.636651066845</v>
      </c>
      <c r="J782" s="1">
        <f t="shared" si="97"/>
        <v>1</v>
      </c>
      <c r="K782" s="1">
        <f t="shared" si="98"/>
        <v>0</v>
      </c>
      <c r="L782" s="1">
        <f t="shared" si="99"/>
        <v>1</v>
      </c>
      <c r="N782">
        <f t="shared" si="100"/>
        <v>0.73367191678264</v>
      </c>
      <c r="O782" s="2">
        <f t="shared" si="96"/>
        <v>-1.36300705686717</v>
      </c>
      <c r="P782">
        <f>_xlfn.F.TEST(D782:F782,G782:I782)</f>
        <v>0.0395084983175015</v>
      </c>
      <c r="Q782">
        <f>_xlfn.T.TEST(D782:F782,G782:I782,2,3)</f>
        <v>0.563545991762432</v>
      </c>
      <c r="R782">
        <f t="shared" si="101"/>
        <v>-0.446793031608207</v>
      </c>
      <c r="S782">
        <f t="shared" si="102"/>
        <v>0.249070634802323</v>
      </c>
      <c r="T782">
        <f t="shared" si="103"/>
        <v>0.446793031608207</v>
      </c>
    </row>
    <row r="783" hidden="1" spans="1:20">
      <c r="A783">
        <v>476</v>
      </c>
      <c r="B783">
        <v>762</v>
      </c>
      <c r="C783" t="s">
        <v>724</v>
      </c>
      <c r="D783" s="1">
        <v>9.13416261973417</v>
      </c>
      <c r="E783" s="1">
        <v>5.82768666792806</v>
      </c>
      <c r="F783" s="1">
        <v>18.5437738815791</v>
      </c>
      <c r="G783" s="1">
        <v>18.2913369817322</v>
      </c>
      <c r="H783" s="1">
        <v>0</v>
      </c>
      <c r="I783" s="1">
        <v>27.3569086770877</v>
      </c>
      <c r="J783" s="1">
        <f t="shared" si="97"/>
        <v>0</v>
      </c>
      <c r="K783" s="1">
        <f t="shared" si="98"/>
        <v>1</v>
      </c>
      <c r="L783" s="1">
        <f t="shared" si="99"/>
        <v>1</v>
      </c>
      <c r="N783">
        <f t="shared" si="100"/>
        <v>0.733995856481892</v>
      </c>
      <c r="O783" s="2">
        <f t="shared" si="96"/>
        <v>-1.36240551110614</v>
      </c>
      <c r="P783">
        <f>_xlfn.F.TEST(D783:F783,G783:I783)</f>
        <v>0.366215884363281</v>
      </c>
      <c r="Q783">
        <f>_xlfn.T.TEST(D783:F783,G783:I783,2,2)</f>
        <v>0.672913938133507</v>
      </c>
      <c r="R783">
        <f t="shared" si="101"/>
        <v>-0.446156176028546</v>
      </c>
      <c r="S783">
        <f t="shared" si="102"/>
        <v>0.172040476019291</v>
      </c>
      <c r="T783">
        <f t="shared" si="103"/>
        <v>0.446156176028546</v>
      </c>
    </row>
    <row r="784" hidden="1" spans="1:20">
      <c r="A784">
        <v>49</v>
      </c>
      <c r="B784">
        <v>47</v>
      </c>
      <c r="C784" t="s">
        <v>725</v>
      </c>
      <c r="D784" s="1">
        <v>135.185606772066</v>
      </c>
      <c r="E784" s="1">
        <v>59.248147790602</v>
      </c>
      <c r="F784" s="1">
        <v>80.7199568962856</v>
      </c>
      <c r="G784" s="1">
        <v>95.6138069499638</v>
      </c>
      <c r="H784" s="1">
        <v>120.22916591362</v>
      </c>
      <c r="I784" s="1">
        <v>158.822053153092</v>
      </c>
      <c r="J784" s="1">
        <f t="shared" si="97"/>
        <v>0</v>
      </c>
      <c r="K784" s="1">
        <f t="shared" si="98"/>
        <v>0</v>
      </c>
      <c r="L784" s="1">
        <f t="shared" si="99"/>
        <v>2</v>
      </c>
      <c r="N784">
        <f t="shared" si="100"/>
        <v>0.734399242929888</v>
      </c>
      <c r="O784" s="2">
        <f t="shared" si="96"/>
        <v>-1.3616571771105</v>
      </c>
      <c r="P784">
        <f>_xlfn.F.TEST(D784:F784,G784:I784)</f>
        <v>0.796957500552065</v>
      </c>
      <c r="Q784">
        <f>_xlfn.T.TEST(D784:F784,G784:I784,2,2)</f>
        <v>0.318542522916801</v>
      </c>
      <c r="R784">
        <f t="shared" si="101"/>
        <v>-0.445363523365841</v>
      </c>
      <c r="S784">
        <f t="shared" si="102"/>
        <v>0.496832584567452</v>
      </c>
      <c r="T784">
        <f t="shared" si="103"/>
        <v>0.445363523365841</v>
      </c>
    </row>
    <row r="785" hidden="1" spans="1:20">
      <c r="A785">
        <v>263</v>
      </c>
      <c r="B785">
        <v>450</v>
      </c>
      <c r="C785" t="s">
        <v>726</v>
      </c>
      <c r="D785" s="1">
        <v>75.8135497437936</v>
      </c>
      <c r="E785" s="1">
        <v>99.5563139104377</v>
      </c>
      <c r="F785" s="1">
        <v>37.0875477631583</v>
      </c>
      <c r="G785" s="1">
        <v>61.1096940071508</v>
      </c>
      <c r="H785" s="1">
        <v>52.7536136151598</v>
      </c>
      <c r="I785" s="1">
        <v>42.1752342105101</v>
      </c>
      <c r="J785" s="1">
        <f t="shared" si="97"/>
        <v>0</v>
      </c>
      <c r="K785" s="1">
        <f t="shared" si="98"/>
        <v>0</v>
      </c>
      <c r="L785" s="1">
        <f t="shared" si="99"/>
        <v>2</v>
      </c>
      <c r="N785">
        <f t="shared" si="100"/>
        <v>1.36157008981163</v>
      </c>
      <c r="O785" s="2">
        <f t="shared" si="96"/>
        <v>1.36157008981163</v>
      </c>
      <c r="P785">
        <f>_xlfn.F.TEST(D785:F785,G785:I785)</f>
        <v>0.166074155832651</v>
      </c>
      <c r="Q785">
        <f>_xlfn.T.TEST(D785:F785,G785:I785,2,2)</f>
        <v>0.378564779172598</v>
      </c>
      <c r="R785">
        <f t="shared" si="101"/>
        <v>0.445271250189987</v>
      </c>
      <c r="S785">
        <f t="shared" si="102"/>
        <v>0.421859794288042</v>
      </c>
      <c r="T785">
        <f t="shared" si="103"/>
        <v>0.445271250189987</v>
      </c>
    </row>
    <row r="786" hidden="1" spans="1:20">
      <c r="A786">
        <v>264</v>
      </c>
      <c r="B786">
        <v>452</v>
      </c>
      <c r="C786" t="s">
        <v>727</v>
      </c>
      <c r="D786" s="1">
        <v>75.8135497437936</v>
      </c>
      <c r="E786" s="1">
        <v>99.5563139104377</v>
      </c>
      <c r="F786" s="1">
        <v>37.0875477631583</v>
      </c>
      <c r="G786" s="1">
        <v>61.1096940071508</v>
      </c>
      <c r="H786" s="1">
        <v>52.7536136151598</v>
      </c>
      <c r="I786" s="1">
        <v>42.1752342105101</v>
      </c>
      <c r="J786" s="1">
        <f t="shared" si="97"/>
        <v>0</v>
      </c>
      <c r="K786" s="1">
        <f t="shared" si="98"/>
        <v>0</v>
      </c>
      <c r="L786" s="1">
        <f t="shared" si="99"/>
        <v>2</v>
      </c>
      <c r="N786">
        <f t="shared" si="100"/>
        <v>1.36157008981163</v>
      </c>
      <c r="O786" s="2">
        <f t="shared" si="96"/>
        <v>1.36157008981163</v>
      </c>
      <c r="P786">
        <f>_xlfn.F.TEST(D786:F786,G786:I786)</f>
        <v>0.166074155832651</v>
      </c>
      <c r="Q786">
        <f>_xlfn.T.TEST(D786:F786,G786:I786,2,2)</f>
        <v>0.378564779172598</v>
      </c>
      <c r="R786">
        <f t="shared" si="101"/>
        <v>0.445271250189987</v>
      </c>
      <c r="S786">
        <f t="shared" si="102"/>
        <v>0.421859794288042</v>
      </c>
      <c r="T786">
        <f t="shared" si="103"/>
        <v>0.445271250189987</v>
      </c>
    </row>
    <row r="787" hidden="1" spans="1:20">
      <c r="A787">
        <v>199</v>
      </c>
      <c r="B787">
        <v>203</v>
      </c>
      <c r="C787" t="s">
        <v>728</v>
      </c>
      <c r="D787" s="1">
        <v>1527.23199001955</v>
      </c>
      <c r="E787" s="1">
        <v>3100.81494789339</v>
      </c>
      <c r="F787" s="1">
        <v>5116.99078108751</v>
      </c>
      <c r="G787" s="1">
        <v>6759.06472695418</v>
      </c>
      <c r="H787" s="1">
        <v>3781.90247064339</v>
      </c>
      <c r="I787" s="1">
        <v>2726.57189814974</v>
      </c>
      <c r="J787" s="1">
        <f t="shared" si="97"/>
        <v>0</v>
      </c>
      <c r="K787" s="1">
        <f t="shared" si="98"/>
        <v>0</v>
      </c>
      <c r="L787" s="1">
        <f t="shared" si="99"/>
        <v>2</v>
      </c>
      <c r="N787">
        <f t="shared" si="100"/>
        <v>0.734502280240053</v>
      </c>
      <c r="O787" s="2">
        <f t="shared" si="96"/>
        <v>-1.36146616137553</v>
      </c>
      <c r="P787">
        <f>_xlfn.F.TEST(D787:F787,G787:I787)</f>
        <v>0.850857038099777</v>
      </c>
      <c r="Q787">
        <f>_xlfn.T.TEST(D787:F787,G787:I787,2,2)</f>
        <v>0.501917946262864</v>
      </c>
      <c r="R787">
        <f t="shared" si="101"/>
        <v>-0.445161125295855</v>
      </c>
      <c r="S787">
        <f t="shared" si="102"/>
        <v>0.299367275679583</v>
      </c>
      <c r="T787">
        <f t="shared" si="103"/>
        <v>0.445161125295855</v>
      </c>
    </row>
    <row r="788" hidden="1" spans="1:20">
      <c r="A788">
        <v>342</v>
      </c>
      <c r="B788">
        <v>579</v>
      </c>
      <c r="C788" t="s">
        <v>729</v>
      </c>
      <c r="D788" s="1">
        <v>12.7878276676278</v>
      </c>
      <c r="E788" s="1">
        <v>8.74153000189209</v>
      </c>
      <c r="F788" s="1">
        <v>6.54486136996911</v>
      </c>
      <c r="G788" s="1">
        <v>11.6399417156478</v>
      </c>
      <c r="H788" s="1">
        <v>8.99674030646135</v>
      </c>
      <c r="I788" s="1">
        <v>0</v>
      </c>
      <c r="J788" s="1">
        <f t="shared" si="97"/>
        <v>0</v>
      </c>
      <c r="K788" s="1">
        <f t="shared" si="98"/>
        <v>1</v>
      </c>
      <c r="L788" s="1">
        <f t="shared" si="99"/>
        <v>1</v>
      </c>
      <c r="N788">
        <f t="shared" si="100"/>
        <v>1.36040372233345</v>
      </c>
      <c r="O788" s="2">
        <f t="shared" ref="O788:O851" si="104">IF(N788&gt;1,N788,-1/N788)</f>
        <v>1.36040372233345</v>
      </c>
      <c r="P788">
        <f>_xlfn.F.TEST(D788:F788,G788:I788)</f>
        <v>0.42436477541142</v>
      </c>
      <c r="Q788">
        <f>_xlfn.T.TEST(D788:F788,G788:I788,2,2)</f>
        <v>0.566095566401875</v>
      </c>
      <c r="R788">
        <f t="shared" si="101"/>
        <v>0.44403485866255</v>
      </c>
      <c r="S788">
        <f t="shared" si="102"/>
        <v>0.247110246448635</v>
      </c>
      <c r="T788">
        <f t="shared" si="103"/>
        <v>0.44403485866255</v>
      </c>
    </row>
    <row r="789" hidden="1" spans="1:20">
      <c r="A789">
        <v>449</v>
      </c>
      <c r="B789">
        <v>727</v>
      </c>
      <c r="C789" t="s">
        <v>730</v>
      </c>
      <c r="D789" s="1">
        <v>21.921990287362</v>
      </c>
      <c r="E789" s="1">
        <v>26.2245900056763</v>
      </c>
      <c r="F789" s="1">
        <v>37.0875477631583</v>
      </c>
      <c r="G789" s="1">
        <v>50.7168889038939</v>
      </c>
      <c r="H789" s="1">
        <v>30.2617628490064</v>
      </c>
      <c r="I789" s="1">
        <v>34.9560499762787</v>
      </c>
      <c r="J789" s="1">
        <f t="shared" si="97"/>
        <v>0</v>
      </c>
      <c r="K789" s="1">
        <f t="shared" si="98"/>
        <v>0</v>
      </c>
      <c r="L789" s="1">
        <f t="shared" si="99"/>
        <v>2</v>
      </c>
      <c r="N789">
        <f t="shared" si="100"/>
        <v>0.735190816769441</v>
      </c>
      <c r="O789" s="2">
        <f t="shared" si="104"/>
        <v>-1.36019109214962</v>
      </c>
      <c r="P789">
        <f>_xlfn.F.TEST(D789:F789,G789:I789)</f>
        <v>0.694567426827326</v>
      </c>
      <c r="Q789">
        <f>_xlfn.T.TEST(D789:F789,G789:I789,2,2)</f>
        <v>0.252350483798803</v>
      </c>
      <c r="R789">
        <f t="shared" si="101"/>
        <v>-0.443809348777187</v>
      </c>
      <c r="S789">
        <f t="shared" si="102"/>
        <v>0.5979958583131</v>
      </c>
      <c r="T789">
        <f t="shared" si="103"/>
        <v>0.443809348777187</v>
      </c>
    </row>
    <row r="790" hidden="1" spans="1:20">
      <c r="A790">
        <v>163</v>
      </c>
      <c r="B790">
        <v>166</v>
      </c>
      <c r="C790" t="s">
        <v>731</v>
      </c>
      <c r="D790" s="1">
        <v>9.13416261973417</v>
      </c>
      <c r="E790" s="1">
        <v>0</v>
      </c>
      <c r="F790" s="1">
        <v>5.45405114164092</v>
      </c>
      <c r="G790" s="1">
        <v>5.81997085782388</v>
      </c>
      <c r="H790" s="1">
        <v>4.90731289443347</v>
      </c>
      <c r="I790" s="1">
        <v>0</v>
      </c>
      <c r="J790" s="1">
        <f t="shared" si="97"/>
        <v>1</v>
      </c>
      <c r="K790" s="1">
        <f t="shared" si="98"/>
        <v>1</v>
      </c>
      <c r="L790" s="1">
        <f t="shared" si="99"/>
        <v>0</v>
      </c>
      <c r="M790" s="1">
        <f>AVERAGE(D790:I790)</f>
        <v>4.21924958560541</v>
      </c>
      <c r="N790">
        <f t="shared" si="100"/>
        <v>1.35991683433425</v>
      </c>
      <c r="O790" s="2">
        <f t="shared" si="104"/>
        <v>1.35991683433425</v>
      </c>
      <c r="P790">
        <f>_xlfn.F.TEST(D790:F790,G790:I790)</f>
        <v>0.633786523237317</v>
      </c>
      <c r="Q790">
        <f>_xlfn.T.TEST(D790:F790,G790:I790,2,2)</f>
        <v>0.708993130138738</v>
      </c>
      <c r="R790">
        <f t="shared" si="101"/>
        <v>0.443518426209263</v>
      </c>
      <c r="S790">
        <f t="shared" si="102"/>
        <v>0.149357972937232</v>
      </c>
      <c r="T790">
        <f t="shared" si="103"/>
        <v>0.443518426209263</v>
      </c>
    </row>
    <row r="791" hidden="1" spans="1:20">
      <c r="A791">
        <v>212</v>
      </c>
      <c r="B791">
        <v>367</v>
      </c>
      <c r="C791" t="s">
        <v>732</v>
      </c>
      <c r="D791" s="1">
        <v>648.525546001126</v>
      </c>
      <c r="E791" s="1">
        <v>1164.56605247429</v>
      </c>
      <c r="F791" s="1">
        <v>1233.70636823918</v>
      </c>
      <c r="G791" s="1">
        <v>1461.64410972206</v>
      </c>
      <c r="H791" s="1">
        <v>1221.10302523153</v>
      </c>
      <c r="I791" s="1">
        <v>1453.71573053524</v>
      </c>
      <c r="J791" s="1">
        <f t="shared" si="97"/>
        <v>0</v>
      </c>
      <c r="K791" s="1">
        <f t="shared" si="98"/>
        <v>0</v>
      </c>
      <c r="L791" s="1">
        <f t="shared" si="99"/>
        <v>2</v>
      </c>
      <c r="N791">
        <f t="shared" si="100"/>
        <v>0.736570849489432</v>
      </c>
      <c r="O791" s="2">
        <f t="shared" si="104"/>
        <v>-1.35764264998156</v>
      </c>
      <c r="P791">
        <f>_xlfn.F.TEST(D791:F791,G791:I791)</f>
        <v>0.308819821027758</v>
      </c>
      <c r="Q791">
        <f>_xlfn.T.TEST(D791:F791,G791:I791,2,2)</f>
        <v>0.144689646722533</v>
      </c>
      <c r="R791">
        <f t="shared" si="101"/>
        <v>-0.441103792584839</v>
      </c>
      <c r="S791">
        <f t="shared" si="102"/>
        <v>0.839562543740249</v>
      </c>
      <c r="T791">
        <f t="shared" si="103"/>
        <v>0.441103792584839</v>
      </c>
    </row>
    <row r="792" hidden="1" spans="1:20">
      <c r="A792">
        <v>97</v>
      </c>
      <c r="B792">
        <v>174</v>
      </c>
      <c r="C792" t="s">
        <v>733</v>
      </c>
      <c r="D792" s="1">
        <v>16.4414927155215</v>
      </c>
      <c r="E792" s="1">
        <v>13.5979355584988</v>
      </c>
      <c r="F792" s="1">
        <v>11.4535073974459</v>
      </c>
      <c r="G792" s="1">
        <v>10.3928051032569</v>
      </c>
      <c r="H792" s="1">
        <v>11.4503967536781</v>
      </c>
      <c r="I792" s="1">
        <v>8.73901249406967</v>
      </c>
      <c r="J792" s="1">
        <f t="shared" si="97"/>
        <v>0</v>
      </c>
      <c r="K792" s="1">
        <f t="shared" si="98"/>
        <v>0</v>
      </c>
      <c r="L792" s="1">
        <f t="shared" si="99"/>
        <v>2</v>
      </c>
      <c r="N792">
        <f t="shared" si="100"/>
        <v>1.35676688402071</v>
      </c>
      <c r="O792" s="2">
        <f t="shared" si="104"/>
        <v>1.35676688402071</v>
      </c>
      <c r="P792">
        <f>_xlfn.F.TEST(D792:F792,G792:I792)</f>
        <v>0.459513823884709</v>
      </c>
      <c r="Q792">
        <f>_xlfn.T.TEST(D792:F792,G792:I792,2,2)</f>
        <v>0.0916770337675967</v>
      </c>
      <c r="R792">
        <f t="shared" si="101"/>
        <v>0.440172862128914</v>
      </c>
      <c r="S792">
        <f t="shared" si="102"/>
        <v>1.03773944685143</v>
      </c>
      <c r="T792">
        <f t="shared" si="103"/>
        <v>0.440172862128914</v>
      </c>
    </row>
    <row r="793" hidden="1" spans="1:20">
      <c r="A793">
        <v>98</v>
      </c>
      <c r="B793">
        <v>176</v>
      </c>
      <c r="C793" t="s">
        <v>733</v>
      </c>
      <c r="D793" s="1">
        <v>16.4414927155215</v>
      </c>
      <c r="E793" s="1">
        <v>13.5979355584988</v>
      </c>
      <c r="F793" s="1">
        <v>11.4535073974459</v>
      </c>
      <c r="G793" s="1">
        <v>10.3928051032569</v>
      </c>
      <c r="H793" s="1">
        <v>11.4503967536781</v>
      </c>
      <c r="I793" s="1">
        <v>8.73901249406967</v>
      </c>
      <c r="J793" s="1">
        <f t="shared" si="97"/>
        <v>0</v>
      </c>
      <c r="K793" s="1">
        <f t="shared" si="98"/>
        <v>0</v>
      </c>
      <c r="L793" s="1">
        <f t="shared" si="99"/>
        <v>2</v>
      </c>
      <c r="N793">
        <f t="shared" si="100"/>
        <v>1.35676688402071</v>
      </c>
      <c r="O793" s="2">
        <f t="shared" si="104"/>
        <v>1.35676688402071</v>
      </c>
      <c r="P793">
        <f>_xlfn.F.TEST(D793:F793,G793:I793)</f>
        <v>0.459513823884709</v>
      </c>
      <c r="Q793">
        <f>_xlfn.T.TEST(D793:F793,G793:I793,2,2)</f>
        <v>0.0916770337675967</v>
      </c>
      <c r="R793">
        <f t="shared" si="101"/>
        <v>0.440172862128914</v>
      </c>
      <c r="S793">
        <f t="shared" si="102"/>
        <v>1.03773944685143</v>
      </c>
      <c r="T793">
        <f t="shared" si="103"/>
        <v>0.440172862128914</v>
      </c>
    </row>
    <row r="794" hidden="1" spans="1:20">
      <c r="A794">
        <v>26</v>
      </c>
      <c r="B794">
        <v>46</v>
      </c>
      <c r="C794" t="s">
        <v>734</v>
      </c>
      <c r="D794" s="1">
        <v>96.8221237691822</v>
      </c>
      <c r="E794" s="1">
        <v>76.7312077943862</v>
      </c>
      <c r="F794" s="1">
        <v>140.714519454336</v>
      </c>
      <c r="G794" s="1">
        <v>65.6825282525839</v>
      </c>
      <c r="H794" s="1">
        <v>70.3381514868797</v>
      </c>
      <c r="I794" s="1">
        <v>95.7491803698068</v>
      </c>
      <c r="J794" s="1">
        <f t="shared" si="97"/>
        <v>0</v>
      </c>
      <c r="K794" s="1">
        <f t="shared" si="98"/>
        <v>0</v>
      </c>
      <c r="L794" s="1">
        <f t="shared" si="99"/>
        <v>2</v>
      </c>
      <c r="N794">
        <f t="shared" si="100"/>
        <v>1.35594788239394</v>
      </c>
      <c r="O794" s="2">
        <f t="shared" si="104"/>
        <v>1.35594788239394</v>
      </c>
      <c r="P794">
        <f>_xlfn.F.TEST(D794:F794,G794:I794)</f>
        <v>0.39307324412562</v>
      </c>
      <c r="Q794">
        <f>_xlfn.T.TEST(D794:F794,G794:I794,2,2)</f>
        <v>0.261970551821824</v>
      </c>
      <c r="R794">
        <f t="shared" si="101"/>
        <v>0.439301727694907</v>
      </c>
      <c r="S794">
        <f t="shared" si="102"/>
        <v>0.581747525092753</v>
      </c>
      <c r="T794">
        <f t="shared" si="103"/>
        <v>0.439301727694907</v>
      </c>
    </row>
    <row r="795" hidden="1" spans="1:20">
      <c r="A795">
        <v>6</v>
      </c>
      <c r="B795">
        <v>6</v>
      </c>
      <c r="C795" t="s">
        <v>735</v>
      </c>
      <c r="D795" s="1">
        <v>239.315060637035</v>
      </c>
      <c r="E795" s="1">
        <v>90.329143352885</v>
      </c>
      <c r="F795" s="1">
        <v>140.714519454336</v>
      </c>
      <c r="G795" s="1">
        <v>118.893690381259</v>
      </c>
      <c r="H795" s="1">
        <v>81.7885482405578</v>
      </c>
      <c r="I795" s="1">
        <v>146.663427074387</v>
      </c>
      <c r="J795" s="1">
        <f t="shared" si="97"/>
        <v>0</v>
      </c>
      <c r="K795" s="1">
        <f t="shared" si="98"/>
        <v>0</v>
      </c>
      <c r="L795" s="1">
        <f t="shared" si="99"/>
        <v>2</v>
      </c>
      <c r="N795">
        <f t="shared" si="100"/>
        <v>1.35415169929209</v>
      </c>
      <c r="O795" s="2">
        <f t="shared" si="104"/>
        <v>1.35415169929209</v>
      </c>
      <c r="P795">
        <f>_xlfn.F.TEST(D795:F795,G795:I795)</f>
        <v>0.311494088236178</v>
      </c>
      <c r="Q795">
        <f>_xlfn.T.TEST(D795:F795,G795:I795,2,2)</f>
        <v>0.437733762080359</v>
      </c>
      <c r="R795">
        <f t="shared" si="101"/>
        <v>0.437389366355485</v>
      </c>
      <c r="S795">
        <f t="shared" si="102"/>
        <v>0.358789955283797</v>
      </c>
      <c r="T795">
        <f t="shared" si="103"/>
        <v>0.437389366355485</v>
      </c>
    </row>
    <row r="796" hidden="1" spans="1:20">
      <c r="A796">
        <v>268</v>
      </c>
      <c r="B796">
        <v>209</v>
      </c>
      <c r="C796" t="s">
        <v>736</v>
      </c>
      <c r="D796" s="1">
        <v>18.2683252394683</v>
      </c>
      <c r="E796" s="1">
        <v>32.537917229265</v>
      </c>
      <c r="F796" s="1">
        <v>9.27188694078957</v>
      </c>
      <c r="G796" s="1">
        <v>16.2127759610808</v>
      </c>
      <c r="H796" s="1">
        <v>18.4024233541255</v>
      </c>
      <c r="I796" s="1">
        <v>46.7347189900248</v>
      </c>
      <c r="J796" s="1">
        <f t="shared" si="97"/>
        <v>0</v>
      </c>
      <c r="K796" s="1">
        <f t="shared" si="98"/>
        <v>0</v>
      </c>
      <c r="L796" s="1">
        <f t="shared" si="99"/>
        <v>2</v>
      </c>
      <c r="N796">
        <f t="shared" si="100"/>
        <v>0.738514932296615</v>
      </c>
      <c r="O796" s="2">
        <f t="shared" si="104"/>
        <v>-1.35406876187354</v>
      </c>
      <c r="P796">
        <f>_xlfn.F.TEST(D796:F796,G796:I796)</f>
        <v>0.643957638275689</v>
      </c>
      <c r="Q796">
        <f>_xlfn.T.TEST(D796:F796,G796:I796,2,2)</f>
        <v>0.584483432757894</v>
      </c>
      <c r="R796">
        <f t="shared" si="101"/>
        <v>-0.437301003237199</v>
      </c>
      <c r="S796">
        <f t="shared" si="102"/>
        <v>0.233227794448759</v>
      </c>
      <c r="T796">
        <f t="shared" si="103"/>
        <v>0.437301003237199</v>
      </c>
    </row>
    <row r="797" hidden="1" spans="1:20">
      <c r="A797">
        <v>269</v>
      </c>
      <c r="B797">
        <v>209</v>
      </c>
      <c r="C797" t="s">
        <v>736</v>
      </c>
      <c r="D797" s="1">
        <v>18.2683252394683</v>
      </c>
      <c r="E797" s="1">
        <v>32.537917229265</v>
      </c>
      <c r="F797" s="1">
        <v>9.27188694078957</v>
      </c>
      <c r="G797" s="1">
        <v>16.2127759610808</v>
      </c>
      <c r="H797" s="1">
        <v>18.4024233541255</v>
      </c>
      <c r="I797" s="1">
        <v>46.7347189900248</v>
      </c>
      <c r="J797" s="1">
        <f t="shared" si="97"/>
        <v>0</v>
      </c>
      <c r="K797" s="1">
        <f t="shared" si="98"/>
        <v>0</v>
      </c>
      <c r="L797" s="1">
        <f t="shared" si="99"/>
        <v>2</v>
      </c>
      <c r="N797">
        <f t="shared" si="100"/>
        <v>0.738514932296615</v>
      </c>
      <c r="O797" s="2">
        <f t="shared" si="104"/>
        <v>-1.35406876187354</v>
      </c>
      <c r="P797">
        <f>_xlfn.F.TEST(D797:F797,G797:I797)</f>
        <v>0.643957638275689</v>
      </c>
      <c r="Q797">
        <f>_xlfn.T.TEST(D797:F797,G797:I797,2,2)</f>
        <v>0.584483432757894</v>
      </c>
      <c r="R797">
        <f t="shared" si="101"/>
        <v>-0.437301003237199</v>
      </c>
      <c r="S797">
        <f t="shared" si="102"/>
        <v>0.233227794448759</v>
      </c>
      <c r="T797">
        <f t="shared" si="103"/>
        <v>0.437301003237199</v>
      </c>
    </row>
    <row r="798" hidden="1" spans="1:20">
      <c r="A798">
        <v>39</v>
      </c>
      <c r="B798">
        <v>31</v>
      </c>
      <c r="C798" t="s">
        <v>737</v>
      </c>
      <c r="D798" s="1">
        <v>0</v>
      </c>
      <c r="E798" s="1">
        <v>8.25588944623142</v>
      </c>
      <c r="F798" s="1">
        <v>0</v>
      </c>
      <c r="G798" s="1">
        <v>4.57283424543305</v>
      </c>
      <c r="H798" s="1">
        <v>2.04471370601394</v>
      </c>
      <c r="I798" s="1">
        <v>4.55948477951461</v>
      </c>
      <c r="J798" s="1">
        <f t="shared" si="97"/>
        <v>2</v>
      </c>
      <c r="K798" s="1">
        <f t="shared" si="98"/>
        <v>0</v>
      </c>
      <c r="L798" s="1">
        <f t="shared" si="99"/>
        <v>1</v>
      </c>
      <c r="N798">
        <f t="shared" si="100"/>
        <v>0.738647693440291</v>
      </c>
      <c r="O798" s="2">
        <f t="shared" si="104"/>
        <v>-1.35382538777377</v>
      </c>
      <c r="P798">
        <f>_xlfn.F.TEST(D798:F798,G798:I798)</f>
        <v>0.170639642551955</v>
      </c>
      <c r="Q798">
        <f>_xlfn.T.TEST(D798:F798,G798:I798,2,2)</f>
        <v>0.75208202648582</v>
      </c>
      <c r="R798">
        <f t="shared" si="101"/>
        <v>-0.437041676551317</v>
      </c>
      <c r="S798">
        <f t="shared" si="102"/>
        <v>0.123734790116564</v>
      </c>
      <c r="T798">
        <f t="shared" si="103"/>
        <v>0.437041676551317</v>
      </c>
    </row>
    <row r="799" hidden="1" spans="1:20">
      <c r="A799">
        <v>207</v>
      </c>
      <c r="B799">
        <v>356</v>
      </c>
      <c r="C799" t="s">
        <v>738</v>
      </c>
      <c r="D799" s="1">
        <v>2203.16002387988</v>
      </c>
      <c r="E799" s="1">
        <v>2029.00624155029</v>
      </c>
      <c r="F799" s="1">
        <v>536.678632337467</v>
      </c>
      <c r="G799" s="1">
        <v>217.001770556005</v>
      </c>
      <c r="H799" s="1">
        <v>1824.70251124684</v>
      </c>
      <c r="I799" s="1">
        <v>1481.83255334225</v>
      </c>
      <c r="J799" s="1">
        <f t="shared" si="97"/>
        <v>0</v>
      </c>
      <c r="K799" s="1">
        <f t="shared" si="98"/>
        <v>0</v>
      </c>
      <c r="L799" s="1">
        <f t="shared" si="99"/>
        <v>2</v>
      </c>
      <c r="N799">
        <f t="shared" si="100"/>
        <v>1.35342558369232</v>
      </c>
      <c r="O799" s="2">
        <f t="shared" si="104"/>
        <v>1.35342558369232</v>
      </c>
      <c r="P799">
        <f>_xlfn.F.TEST(D799:F799,G799:I799)</f>
        <v>0.921548115051434</v>
      </c>
      <c r="Q799">
        <f>_xlfn.T.TEST(D799:F799,G799:I799,2,2)</f>
        <v>0.595247254332644</v>
      </c>
      <c r="R799">
        <f t="shared" si="101"/>
        <v>0.436615565063388</v>
      </c>
      <c r="S799">
        <f t="shared" si="102"/>
        <v>0.225302599166983</v>
      </c>
      <c r="T799">
        <f t="shared" si="103"/>
        <v>0.436615565063388</v>
      </c>
    </row>
    <row r="800" hidden="1" spans="1:20">
      <c r="A800">
        <v>134</v>
      </c>
      <c r="B800">
        <v>236</v>
      </c>
      <c r="C800" t="s">
        <v>739</v>
      </c>
      <c r="D800" s="1">
        <v>23.7488228113088</v>
      </c>
      <c r="E800" s="1">
        <v>9.71281111321344</v>
      </c>
      <c r="F800" s="1">
        <v>17.4529636532509</v>
      </c>
      <c r="G800" s="1">
        <v>14.1342149404294</v>
      </c>
      <c r="H800" s="1">
        <v>9.81462578886693</v>
      </c>
      <c r="I800" s="1">
        <v>13.6784543385438</v>
      </c>
      <c r="J800" s="1">
        <f t="shared" si="97"/>
        <v>0</v>
      </c>
      <c r="K800" s="1">
        <f t="shared" si="98"/>
        <v>0</v>
      </c>
      <c r="L800" s="1">
        <f t="shared" si="99"/>
        <v>2</v>
      </c>
      <c r="N800">
        <f t="shared" si="100"/>
        <v>1.35312935691967</v>
      </c>
      <c r="O800" s="2">
        <f t="shared" si="104"/>
        <v>1.35312935691967</v>
      </c>
      <c r="P800">
        <f>_xlfn.F.TEST(D800:F800,G800:I800)</f>
        <v>0.20460369417363</v>
      </c>
      <c r="Q800">
        <f>_xlfn.T.TEST(D800:F800,G800:I800,2,2)</f>
        <v>0.359608141262903</v>
      </c>
      <c r="R800">
        <f t="shared" si="101"/>
        <v>0.436299765157629</v>
      </c>
      <c r="S800">
        <f t="shared" si="102"/>
        <v>0.44417048472098</v>
      </c>
      <c r="T800">
        <f t="shared" si="103"/>
        <v>0.436299765157629</v>
      </c>
    </row>
    <row r="801" hidden="1" spans="1:20">
      <c r="A801">
        <v>34</v>
      </c>
      <c r="B801">
        <v>59</v>
      </c>
      <c r="C801" t="s">
        <v>740</v>
      </c>
      <c r="D801" s="1">
        <v>27.4024878592025</v>
      </c>
      <c r="E801" s="1">
        <v>13.5979355584988</v>
      </c>
      <c r="F801" s="1">
        <v>15.2713431965946</v>
      </c>
      <c r="G801" s="1">
        <v>20.7856102065139</v>
      </c>
      <c r="H801" s="1">
        <v>14.7219386833004</v>
      </c>
      <c r="I801" s="1">
        <v>6.07931303935281</v>
      </c>
      <c r="J801" s="1">
        <f t="shared" si="97"/>
        <v>0</v>
      </c>
      <c r="K801" s="1">
        <f t="shared" si="98"/>
        <v>0</v>
      </c>
      <c r="L801" s="1">
        <f t="shared" si="99"/>
        <v>2</v>
      </c>
      <c r="N801">
        <f t="shared" si="100"/>
        <v>1.35311403659504</v>
      </c>
      <c r="O801" s="2">
        <f t="shared" si="104"/>
        <v>1.35311403659504</v>
      </c>
      <c r="P801">
        <f>_xlfn.F.TEST(D801:F801,G801:I801)</f>
        <v>0.980857463908479</v>
      </c>
      <c r="Q801">
        <f>_xlfn.T.TEST(D801:F801,G801:I801,2,2)</f>
        <v>0.466790541659024</v>
      </c>
      <c r="R801">
        <f t="shared" si="101"/>
        <v>0.436283430665011</v>
      </c>
      <c r="S801">
        <f t="shared" si="102"/>
        <v>0.330877952427245</v>
      </c>
      <c r="T801">
        <f t="shared" si="103"/>
        <v>0.436283430665011</v>
      </c>
    </row>
    <row r="802" hidden="1" spans="1:20">
      <c r="A802">
        <v>19</v>
      </c>
      <c r="B802">
        <v>20</v>
      </c>
      <c r="C802" t="s">
        <v>741</v>
      </c>
      <c r="D802" s="1">
        <v>224.700400445461</v>
      </c>
      <c r="E802" s="1">
        <v>95.1855489094917</v>
      </c>
      <c r="F802" s="1">
        <v>91.6280591795675</v>
      </c>
      <c r="G802" s="1">
        <v>69.0082258856261</v>
      </c>
      <c r="H802" s="1">
        <v>241.276217309645</v>
      </c>
      <c r="I802" s="1">
        <v>246.212178093789</v>
      </c>
      <c r="J802" s="1">
        <f t="shared" si="97"/>
        <v>0</v>
      </c>
      <c r="K802" s="1">
        <f t="shared" si="98"/>
        <v>0</v>
      </c>
      <c r="L802" s="1">
        <f t="shared" si="99"/>
        <v>2</v>
      </c>
      <c r="N802">
        <f t="shared" si="100"/>
        <v>0.73947260916211</v>
      </c>
      <c r="O802" s="2">
        <f t="shared" si="104"/>
        <v>-1.35231513325841</v>
      </c>
      <c r="P802">
        <f>_xlfn.F.TEST(D802:F802,G802:I802)</f>
        <v>0.721676390422889</v>
      </c>
      <c r="Q802">
        <f>_xlfn.T.TEST(D802:F802,G802:I802,2,2)</f>
        <v>0.543501519496255</v>
      </c>
      <c r="R802">
        <f t="shared" si="101"/>
        <v>-0.435431385504667</v>
      </c>
      <c r="S802">
        <f t="shared" si="102"/>
        <v>0.264799237395688</v>
      </c>
      <c r="T802">
        <f t="shared" si="103"/>
        <v>0.435431385504667</v>
      </c>
    </row>
    <row r="803" hidden="1" spans="1:20">
      <c r="A803">
        <v>144</v>
      </c>
      <c r="B803">
        <v>253</v>
      </c>
      <c r="C803" t="s">
        <v>742</v>
      </c>
      <c r="D803" s="1">
        <v>85.8611286255012</v>
      </c>
      <c r="E803" s="1">
        <v>159.2901022567</v>
      </c>
      <c r="F803" s="1">
        <v>109.081022832818</v>
      </c>
      <c r="G803" s="1">
        <v>54.0425865369361</v>
      </c>
      <c r="H803" s="1">
        <v>90.7852885470191</v>
      </c>
      <c r="I803" s="1">
        <v>117.786690137461</v>
      </c>
      <c r="J803" s="1">
        <f t="shared" si="97"/>
        <v>0</v>
      </c>
      <c r="K803" s="1">
        <f t="shared" si="98"/>
        <v>0</v>
      </c>
      <c r="L803" s="1">
        <f t="shared" si="99"/>
        <v>2</v>
      </c>
      <c r="N803">
        <f t="shared" si="100"/>
        <v>1.3488675063257</v>
      </c>
      <c r="O803" s="2">
        <f t="shared" si="104"/>
        <v>1.3488675063257</v>
      </c>
      <c r="P803">
        <f>_xlfn.F.TEST(D803:F803,G803:I803)</f>
        <v>0.841752595212191</v>
      </c>
      <c r="Q803">
        <f>_xlfn.T.TEST(D803:F803,G803:I803,2,2)</f>
        <v>0.343886824990444</v>
      </c>
      <c r="R803">
        <f t="shared" si="101"/>
        <v>0.4317486452807</v>
      </c>
      <c r="S803">
        <f t="shared" si="102"/>
        <v>0.463584462571576</v>
      </c>
      <c r="T803">
        <f t="shared" si="103"/>
        <v>0.4317486452807</v>
      </c>
    </row>
    <row r="804" hidden="1" spans="1:20">
      <c r="A804">
        <v>329</v>
      </c>
      <c r="B804">
        <v>559</v>
      </c>
      <c r="C804" t="s">
        <v>743</v>
      </c>
      <c r="D804" s="1">
        <v>767.26966005767</v>
      </c>
      <c r="E804" s="1">
        <v>1039.27078911384</v>
      </c>
      <c r="F804" s="1">
        <v>1039.54214759676</v>
      </c>
      <c r="G804" s="1">
        <v>1185.61120617955</v>
      </c>
      <c r="H804" s="1">
        <v>1232.55342198521</v>
      </c>
      <c r="I804" s="1">
        <v>1417.23985229912</v>
      </c>
      <c r="J804" s="1">
        <f t="shared" si="97"/>
        <v>0</v>
      </c>
      <c r="K804" s="1">
        <f t="shared" si="98"/>
        <v>0</v>
      </c>
      <c r="L804" s="1">
        <f t="shared" si="99"/>
        <v>2</v>
      </c>
      <c r="N804">
        <f t="shared" si="100"/>
        <v>0.742055397615859</v>
      </c>
      <c r="O804" s="2">
        <f t="shared" si="104"/>
        <v>-1.34760828263346</v>
      </c>
      <c r="P804">
        <f>_xlfn.F.TEST(D804:F804,G804:I804)</f>
        <v>0.755745310955979</v>
      </c>
      <c r="Q804">
        <f>_xlfn.T.TEST(D804:F804,G804:I804,2,2)</f>
        <v>0.0455874531608173</v>
      </c>
      <c r="R804">
        <f t="shared" si="101"/>
        <v>-0.430401200652676</v>
      </c>
      <c r="S804">
        <f t="shared" si="102"/>
        <v>1.34115466989717</v>
      </c>
      <c r="T804">
        <f t="shared" si="103"/>
        <v>0.430401200652676</v>
      </c>
    </row>
    <row r="805" hidden="1" spans="1:20">
      <c r="A805">
        <v>109</v>
      </c>
      <c r="B805">
        <v>194</v>
      </c>
      <c r="C805" t="s">
        <v>744</v>
      </c>
      <c r="D805" s="1">
        <v>1814.04469627921</v>
      </c>
      <c r="E805" s="1">
        <v>1439.43860697823</v>
      </c>
      <c r="F805" s="1">
        <v>1724.57097098686</v>
      </c>
      <c r="G805" s="1">
        <v>981.912226155715</v>
      </c>
      <c r="H805" s="1">
        <v>1403.49148780797</v>
      </c>
      <c r="I805" s="1">
        <v>1310.09195998053</v>
      </c>
      <c r="J805" s="1">
        <f t="shared" si="97"/>
        <v>0</v>
      </c>
      <c r="K805" s="1">
        <f t="shared" si="98"/>
        <v>0</v>
      </c>
      <c r="L805" s="1">
        <f t="shared" si="99"/>
        <v>2</v>
      </c>
      <c r="N805">
        <f t="shared" si="100"/>
        <v>1.34705996528233</v>
      </c>
      <c r="O805" s="2">
        <f t="shared" si="104"/>
        <v>1.34705996528233</v>
      </c>
      <c r="P805">
        <f>_xlfn.F.TEST(D805:F805,G805:I805)</f>
        <v>0.87682330355894</v>
      </c>
      <c r="Q805">
        <f>_xlfn.T.TEST(D805:F805,G805:I805,2,2)</f>
        <v>0.066326734964533</v>
      </c>
      <c r="R805">
        <f t="shared" si="101"/>
        <v>0.429814074771897</v>
      </c>
      <c r="S805">
        <f t="shared" si="102"/>
        <v>1.17831138098878</v>
      </c>
      <c r="T805">
        <f t="shared" si="103"/>
        <v>0.429814074771897</v>
      </c>
    </row>
    <row r="806" hidden="1" spans="1:20">
      <c r="A806">
        <v>515</v>
      </c>
      <c r="B806">
        <v>815</v>
      </c>
      <c r="C806" t="s">
        <v>745</v>
      </c>
      <c r="D806" s="1">
        <v>18.2683252394683</v>
      </c>
      <c r="E806" s="1">
        <v>20.3969033377482</v>
      </c>
      <c r="F806" s="1">
        <v>22.9070147948919</v>
      </c>
      <c r="G806" s="1">
        <v>29.93127869738</v>
      </c>
      <c r="H806" s="1">
        <v>8.17885482405578</v>
      </c>
      <c r="I806" s="1">
        <v>7.59914129919102</v>
      </c>
      <c r="J806" s="1">
        <f t="shared" si="97"/>
        <v>0</v>
      </c>
      <c r="K806" s="1">
        <f t="shared" si="98"/>
        <v>0</v>
      </c>
      <c r="L806" s="1">
        <f t="shared" si="99"/>
        <v>2</v>
      </c>
      <c r="N806">
        <f t="shared" si="100"/>
        <v>1.34704047731519</v>
      </c>
      <c r="O806" s="2">
        <f t="shared" si="104"/>
        <v>1.34704047731519</v>
      </c>
      <c r="P806">
        <f>_xlfn.F.TEST(D806:F806,G806:I806)</f>
        <v>0.0644030966286971</v>
      </c>
      <c r="Q806">
        <f>_xlfn.T.TEST(D806:F806,G806:I806,2,2)</f>
        <v>0.518133852637587</v>
      </c>
      <c r="R806">
        <f t="shared" si="101"/>
        <v>0.429793203097549</v>
      </c>
      <c r="S806">
        <f t="shared" si="102"/>
        <v>0.285558031852218</v>
      </c>
      <c r="T806">
        <f t="shared" si="103"/>
        <v>0.429793203097549</v>
      </c>
    </row>
    <row r="807" hidden="1" spans="1:20">
      <c r="A807">
        <v>119</v>
      </c>
      <c r="B807">
        <v>211</v>
      </c>
      <c r="C807" t="s">
        <v>746</v>
      </c>
      <c r="D807" s="1">
        <v>2475.35806994796</v>
      </c>
      <c r="E807" s="1">
        <v>1269.464412497</v>
      </c>
      <c r="F807" s="1">
        <v>2662.6677673491</v>
      </c>
      <c r="G807" s="1">
        <v>2591.54988054815</v>
      </c>
      <c r="H807" s="1">
        <v>2873.23169969079</v>
      </c>
      <c r="I807" s="1">
        <v>3165.04235111306</v>
      </c>
      <c r="J807" s="1">
        <f t="shared" si="97"/>
        <v>0</v>
      </c>
      <c r="K807" s="1">
        <f t="shared" si="98"/>
        <v>0</v>
      </c>
      <c r="L807" s="1">
        <f t="shared" si="99"/>
        <v>2</v>
      </c>
      <c r="N807">
        <f t="shared" si="100"/>
        <v>0.742482152679357</v>
      </c>
      <c r="O807" s="2">
        <f t="shared" si="104"/>
        <v>-1.34683372036803</v>
      </c>
      <c r="P807">
        <f>_xlfn.F.TEST(D807:F807,G807:I807)</f>
        <v>0.251494900628255</v>
      </c>
      <c r="Q807">
        <f>_xlfn.T.TEST(D807:F807,G807:I807,2,2)</f>
        <v>0.187782431213254</v>
      </c>
      <c r="R807">
        <f t="shared" si="101"/>
        <v>-0.429571747156374</v>
      </c>
      <c r="S807">
        <f t="shared" si="102"/>
        <v>0.726345042442944</v>
      </c>
      <c r="T807">
        <f t="shared" si="103"/>
        <v>0.429571747156374</v>
      </c>
    </row>
    <row r="808" hidden="1" spans="1:20">
      <c r="A808">
        <v>343</v>
      </c>
      <c r="B808">
        <v>582</v>
      </c>
      <c r="C808" t="s">
        <v>747</v>
      </c>
      <c r="D808" s="1">
        <v>261.237050924397</v>
      </c>
      <c r="E808" s="1">
        <v>237.963872273729</v>
      </c>
      <c r="F808" s="1">
        <v>401.418164024772</v>
      </c>
      <c r="G808" s="1">
        <v>292.661391707715</v>
      </c>
      <c r="H808" s="1">
        <v>510.36054102108</v>
      </c>
      <c r="I808" s="1">
        <v>409.593716026396</v>
      </c>
      <c r="J808" s="1">
        <f t="shared" si="97"/>
        <v>0</v>
      </c>
      <c r="K808" s="1">
        <f t="shared" si="98"/>
        <v>0</v>
      </c>
      <c r="L808" s="1">
        <f t="shared" si="99"/>
        <v>2</v>
      </c>
      <c r="N808">
        <f t="shared" si="100"/>
        <v>0.742707788859089</v>
      </c>
      <c r="O808" s="2">
        <f t="shared" si="104"/>
        <v>-1.34642454946669</v>
      </c>
      <c r="P808">
        <f>_xlfn.F.TEST(D808:F808,G808:I808)</f>
        <v>0.794206336518877</v>
      </c>
      <c r="Q808">
        <f>_xlfn.T.TEST(D808:F808,G808:I808,2,2)</f>
        <v>0.26854415641628</v>
      </c>
      <c r="R808">
        <f t="shared" si="101"/>
        <v>-0.429133386794584</v>
      </c>
      <c r="S808">
        <f t="shared" si="102"/>
        <v>0.570984293535274</v>
      </c>
      <c r="T808">
        <f t="shared" si="103"/>
        <v>0.429133386794584</v>
      </c>
    </row>
    <row r="809" hidden="1" spans="1:20">
      <c r="A809">
        <v>523</v>
      </c>
      <c r="B809">
        <v>824</v>
      </c>
      <c r="C809" t="s">
        <v>748</v>
      </c>
      <c r="D809" s="1">
        <v>9.13416261973417</v>
      </c>
      <c r="E809" s="1">
        <v>0</v>
      </c>
      <c r="F809" s="1">
        <v>46.9048398181119</v>
      </c>
      <c r="G809" s="1">
        <v>39.9083715965066</v>
      </c>
      <c r="H809" s="1">
        <v>18.8113660953283</v>
      </c>
      <c r="I809" s="1">
        <v>16.7181108582202</v>
      </c>
      <c r="J809" s="1">
        <f t="shared" si="97"/>
        <v>1</v>
      </c>
      <c r="K809" s="1">
        <f t="shared" si="98"/>
        <v>0</v>
      </c>
      <c r="L809" s="1">
        <f t="shared" si="99"/>
        <v>1</v>
      </c>
      <c r="N809">
        <f t="shared" si="100"/>
        <v>0.742849955492337</v>
      </c>
      <c r="O809" s="2">
        <f t="shared" si="104"/>
        <v>-1.34616687072052</v>
      </c>
      <c r="P809">
        <f>_xlfn.F.TEST(D809:F809,G809:I809)</f>
        <v>0.420342701995305</v>
      </c>
      <c r="Q809">
        <f>_xlfn.T.TEST(D809:F809,G809:I809,2,2)</f>
        <v>0.709407257450209</v>
      </c>
      <c r="R809">
        <f t="shared" si="101"/>
        <v>-0.428857257376966</v>
      </c>
      <c r="S809">
        <f t="shared" si="102"/>
        <v>0.149104372877811</v>
      </c>
      <c r="T809">
        <f t="shared" si="103"/>
        <v>0.428857257376966</v>
      </c>
    </row>
    <row r="810" hidden="1" spans="1:20">
      <c r="A810">
        <v>203</v>
      </c>
      <c r="B810">
        <v>159</v>
      </c>
      <c r="C810" t="s">
        <v>749</v>
      </c>
      <c r="D810" s="1">
        <v>13.7012439296013</v>
      </c>
      <c r="E810" s="1">
        <v>15.0548572254808</v>
      </c>
      <c r="F810" s="1">
        <v>18.5437738815791</v>
      </c>
      <c r="G810" s="1">
        <v>24.1113078395561</v>
      </c>
      <c r="H810" s="1">
        <v>22.0829080249506</v>
      </c>
      <c r="I810" s="1">
        <v>17.4780249881393</v>
      </c>
      <c r="J810" s="1">
        <f t="shared" si="97"/>
        <v>0</v>
      </c>
      <c r="K810" s="1">
        <f t="shared" si="98"/>
        <v>0</v>
      </c>
      <c r="L810" s="1">
        <f t="shared" si="99"/>
        <v>2</v>
      </c>
      <c r="N810">
        <f t="shared" si="100"/>
        <v>0.74286493459725</v>
      </c>
      <c r="O810" s="2">
        <f t="shared" si="104"/>
        <v>-1.34613972665456</v>
      </c>
      <c r="P810">
        <f>_xlfn.F.TEST(D810:F810,G810:I810)</f>
        <v>0.701568907776232</v>
      </c>
      <c r="Q810">
        <f>_xlfn.T.TEST(D810:F810,G810:I810,2,2)</f>
        <v>0.0885488436366807</v>
      </c>
      <c r="R810">
        <f t="shared" si="101"/>
        <v>-0.428828166626756</v>
      </c>
      <c r="S810">
        <f t="shared" si="102"/>
        <v>1.05281710590799</v>
      </c>
      <c r="T810">
        <f t="shared" si="103"/>
        <v>0.428828166626756</v>
      </c>
    </row>
    <row r="811" hidden="1" spans="1:20">
      <c r="A811">
        <v>204</v>
      </c>
      <c r="B811">
        <v>159</v>
      </c>
      <c r="C811" t="s">
        <v>749</v>
      </c>
      <c r="D811" s="1">
        <v>13.7012439296013</v>
      </c>
      <c r="E811" s="1">
        <v>15.0548572254808</v>
      </c>
      <c r="F811" s="1">
        <v>18.5437738815791</v>
      </c>
      <c r="G811" s="1">
        <v>24.1113078395561</v>
      </c>
      <c r="H811" s="1">
        <v>22.0829080249506</v>
      </c>
      <c r="I811" s="1">
        <v>17.4780249881393</v>
      </c>
      <c r="J811" s="1">
        <f t="shared" si="97"/>
        <v>0</v>
      </c>
      <c r="K811" s="1">
        <f t="shared" si="98"/>
        <v>0</v>
      </c>
      <c r="L811" s="1">
        <f t="shared" si="99"/>
        <v>2</v>
      </c>
      <c r="N811">
        <f t="shared" si="100"/>
        <v>0.74286493459725</v>
      </c>
      <c r="O811" s="2">
        <f t="shared" si="104"/>
        <v>-1.34613972665456</v>
      </c>
      <c r="P811">
        <f>_xlfn.F.TEST(D811:F811,G811:I811)</f>
        <v>0.701568907776232</v>
      </c>
      <c r="Q811">
        <f>_xlfn.T.TEST(D811:F811,G811:I811,2,2)</f>
        <v>0.0885488436366807</v>
      </c>
      <c r="R811">
        <f t="shared" si="101"/>
        <v>-0.428828166626756</v>
      </c>
      <c r="S811">
        <f t="shared" si="102"/>
        <v>1.05281710590799</v>
      </c>
      <c r="T811">
        <f t="shared" si="103"/>
        <v>0.428828166626756</v>
      </c>
    </row>
    <row r="812" hidden="1" spans="1:20">
      <c r="A812">
        <v>164</v>
      </c>
      <c r="B812">
        <v>284</v>
      </c>
      <c r="C812" t="s">
        <v>750</v>
      </c>
      <c r="D812" s="1">
        <v>80495.7215026694</v>
      </c>
      <c r="E812" s="1">
        <v>109782.93273154</v>
      </c>
      <c r="F812" s="1">
        <v>144578.169283074</v>
      </c>
      <c r="G812" s="1">
        <v>46248.8141339016</v>
      </c>
      <c r="H812" s="1">
        <v>77732.6541333085</v>
      </c>
      <c r="I812" s="1">
        <v>124774.860476197</v>
      </c>
      <c r="J812" s="1">
        <f t="shared" si="97"/>
        <v>0</v>
      </c>
      <c r="K812" s="1">
        <f t="shared" si="98"/>
        <v>0</v>
      </c>
      <c r="L812" s="1">
        <f t="shared" si="99"/>
        <v>2</v>
      </c>
      <c r="N812">
        <f t="shared" si="100"/>
        <v>1.34612383616052</v>
      </c>
      <c r="O812" s="2">
        <f t="shared" si="104"/>
        <v>1.34612383616052</v>
      </c>
      <c r="P812">
        <f>_xlfn.F.TEST(D812:F812,G812:I812)</f>
        <v>0.794440734709887</v>
      </c>
      <c r="Q812">
        <f>_xlfn.T.TEST(D812:F812,G812:I812,2,2)</f>
        <v>0.384064211151303</v>
      </c>
      <c r="R812">
        <f t="shared" si="101"/>
        <v>0.428811136245881</v>
      </c>
      <c r="S812">
        <f t="shared" si="102"/>
        <v>0.415596160482987</v>
      </c>
      <c r="T812">
        <f t="shared" si="103"/>
        <v>0.428811136245881</v>
      </c>
    </row>
    <row r="813" hidden="1" spans="1:20">
      <c r="A813">
        <v>51</v>
      </c>
      <c r="B813">
        <v>92</v>
      </c>
      <c r="C813" t="s">
        <v>751</v>
      </c>
      <c r="D813" s="1">
        <v>244.795558208876</v>
      </c>
      <c r="E813" s="1">
        <v>302.554066176599</v>
      </c>
      <c r="F813" s="1">
        <v>208.890158724847</v>
      </c>
      <c r="G813" s="1">
        <v>165.45345724385</v>
      </c>
      <c r="H813" s="1">
        <v>210.196568978233</v>
      </c>
      <c r="I813" s="1">
        <v>186.17896183018</v>
      </c>
      <c r="J813" s="1">
        <f t="shared" si="97"/>
        <v>0</v>
      </c>
      <c r="K813" s="1">
        <f t="shared" si="98"/>
        <v>0</v>
      </c>
      <c r="L813" s="1">
        <f t="shared" si="99"/>
        <v>2</v>
      </c>
      <c r="N813">
        <f t="shared" si="100"/>
        <v>1.34603197626388</v>
      </c>
      <c r="O813" s="2">
        <f t="shared" si="104"/>
        <v>1.34603197626388</v>
      </c>
      <c r="P813">
        <f>_xlfn.F.TEST(D813:F813,G813:I813)</f>
        <v>0.366724953216959</v>
      </c>
      <c r="Q813">
        <f>_xlfn.T.TEST(D813:F813,G813:I813,2,2)</f>
        <v>0.0983691760035403</v>
      </c>
      <c r="R813">
        <f t="shared" si="101"/>
        <v>0.428712682941813</v>
      </c>
      <c r="S813">
        <f t="shared" si="102"/>
        <v>1.00714096649462</v>
      </c>
      <c r="T813">
        <f t="shared" si="103"/>
        <v>0.428712682941813</v>
      </c>
    </row>
    <row r="814" hidden="1" spans="1:20">
      <c r="A814">
        <v>418</v>
      </c>
      <c r="B814">
        <v>682</v>
      </c>
      <c r="C814" t="s">
        <v>752</v>
      </c>
      <c r="D814" s="1">
        <v>350.751844597792</v>
      </c>
      <c r="E814" s="1">
        <v>308.867393400187</v>
      </c>
      <c r="F814" s="1">
        <v>811.562809876169</v>
      </c>
      <c r="G814" s="1">
        <v>330.07549007944</v>
      </c>
      <c r="H814" s="1">
        <v>204.471370601394</v>
      </c>
      <c r="I814" s="1">
        <v>558.53688549054</v>
      </c>
      <c r="J814" s="1">
        <f t="shared" si="97"/>
        <v>0</v>
      </c>
      <c r="K814" s="1">
        <f t="shared" si="98"/>
        <v>0</v>
      </c>
      <c r="L814" s="1">
        <f t="shared" si="99"/>
        <v>2</v>
      </c>
      <c r="N814">
        <f t="shared" si="100"/>
        <v>1.34590057992089</v>
      </c>
      <c r="O814" s="2">
        <f t="shared" si="104"/>
        <v>1.34590057992089</v>
      </c>
      <c r="P814">
        <f>_xlfn.F.TEST(D814:F814,G814:I814)</f>
        <v>0.585737068196055</v>
      </c>
      <c r="Q814">
        <f>_xlfn.T.TEST(D814:F814,G814:I814,2,2)</f>
        <v>0.546413312221184</v>
      </c>
      <c r="R814">
        <f t="shared" si="101"/>
        <v>0.428571843713031</v>
      </c>
      <c r="S814">
        <f t="shared" si="102"/>
        <v>0.262478728518004</v>
      </c>
      <c r="T814">
        <f t="shared" si="103"/>
        <v>0.428571843713031</v>
      </c>
    </row>
    <row r="815" hidden="1" spans="1:20">
      <c r="A815">
        <v>128</v>
      </c>
      <c r="B815">
        <v>101</v>
      </c>
      <c r="C815" t="s">
        <v>753</v>
      </c>
      <c r="D815" s="1">
        <v>5.4804975718405</v>
      </c>
      <c r="E815" s="1">
        <v>11.6553733358561</v>
      </c>
      <c r="F815" s="1">
        <v>16.3621534249228</v>
      </c>
      <c r="G815" s="1">
        <v>9.97709289912666</v>
      </c>
      <c r="H815" s="1">
        <v>6.95202660044741</v>
      </c>
      <c r="I815" s="1">
        <v>7.97909836415057</v>
      </c>
      <c r="J815" s="1">
        <f t="shared" si="97"/>
        <v>0</v>
      </c>
      <c r="K815" s="1">
        <f t="shared" si="98"/>
        <v>0</v>
      </c>
      <c r="L815" s="1">
        <f t="shared" si="99"/>
        <v>2</v>
      </c>
      <c r="N815">
        <f t="shared" si="100"/>
        <v>1.34485833213321</v>
      </c>
      <c r="O815" s="2">
        <f t="shared" si="104"/>
        <v>1.34485833213321</v>
      </c>
      <c r="P815">
        <f>_xlfn.F.TEST(D815:F815,G815:I815)</f>
        <v>0.147211335121975</v>
      </c>
      <c r="Q815">
        <f>_xlfn.T.TEST(D815:F815,G815:I815,2,2)</f>
        <v>0.431130437856413</v>
      </c>
      <c r="R815">
        <f t="shared" si="101"/>
        <v>0.427454206764495</v>
      </c>
      <c r="S815">
        <f t="shared" si="102"/>
        <v>0.365391314825447</v>
      </c>
      <c r="T815">
        <f t="shared" si="103"/>
        <v>0.427454206764495</v>
      </c>
    </row>
    <row r="816" hidden="1" spans="1:20">
      <c r="A816">
        <v>224</v>
      </c>
      <c r="B816">
        <v>386</v>
      </c>
      <c r="C816" t="s">
        <v>754</v>
      </c>
      <c r="D816" s="1">
        <v>199.124745110205</v>
      </c>
      <c r="E816" s="1">
        <v>360.345292300218</v>
      </c>
      <c r="F816" s="1">
        <v>153.804242194274</v>
      </c>
      <c r="G816" s="1">
        <v>155.476364344724</v>
      </c>
      <c r="H816" s="1">
        <v>169.302294857955</v>
      </c>
      <c r="I816" s="1">
        <v>205.936729208077</v>
      </c>
      <c r="J816" s="1">
        <f t="shared" si="97"/>
        <v>0</v>
      </c>
      <c r="K816" s="1">
        <f t="shared" si="98"/>
        <v>0</v>
      </c>
      <c r="L816" s="1">
        <f t="shared" si="99"/>
        <v>2</v>
      </c>
      <c r="N816">
        <f t="shared" si="100"/>
        <v>1.34398642884771</v>
      </c>
      <c r="O816" s="2">
        <f t="shared" si="104"/>
        <v>1.34398642884771</v>
      </c>
      <c r="P816">
        <f>_xlfn.F.TEST(D816:F816,G816:I816)</f>
        <v>0.109099489531573</v>
      </c>
      <c r="Q816">
        <f>_xlfn.T.TEST(D816:F816,G816:I816,2,2)</f>
        <v>0.398582024439043</v>
      </c>
      <c r="R816">
        <f t="shared" si="101"/>
        <v>0.426518570309411</v>
      </c>
      <c r="S816">
        <f t="shared" si="102"/>
        <v>0.399482291342922</v>
      </c>
      <c r="T816">
        <f t="shared" si="103"/>
        <v>0.426518570309411</v>
      </c>
    </row>
    <row r="817" hidden="1" spans="1:20">
      <c r="A817">
        <v>209</v>
      </c>
      <c r="B817">
        <v>361</v>
      </c>
      <c r="C817" t="s">
        <v>755</v>
      </c>
      <c r="D817" s="1">
        <v>29.2293203831493</v>
      </c>
      <c r="E817" s="1">
        <v>64.1045533472087</v>
      </c>
      <c r="F817" s="1">
        <v>59.9945625580501</v>
      </c>
      <c r="G817" s="1">
        <v>71.5024991104077</v>
      </c>
      <c r="H817" s="1">
        <v>62.9771821452295</v>
      </c>
      <c r="I817" s="1">
        <v>71.4319282123955</v>
      </c>
      <c r="J817" s="1">
        <f t="shared" si="97"/>
        <v>0</v>
      </c>
      <c r="K817" s="1">
        <f t="shared" si="98"/>
        <v>0</v>
      </c>
      <c r="L817" s="1">
        <f t="shared" si="99"/>
        <v>2</v>
      </c>
      <c r="N817">
        <f t="shared" si="100"/>
        <v>0.744632304533621</v>
      </c>
      <c r="O817" s="2">
        <f t="shared" si="104"/>
        <v>-1.34294469083815</v>
      </c>
      <c r="P817">
        <f>_xlfn.F.TEST(D817:F817,G817:I817)</f>
        <v>0.124077878950627</v>
      </c>
      <c r="Q817">
        <f>_xlfn.T.TEST(D817:F817,G817:I817,2,2)</f>
        <v>0.197790160370544</v>
      </c>
      <c r="R817">
        <f t="shared" si="101"/>
        <v>-0.425399888609986</v>
      </c>
      <c r="S817">
        <f t="shared" si="102"/>
        <v>0.703795317405515</v>
      </c>
      <c r="T817">
        <f t="shared" si="103"/>
        <v>0.425399888609986</v>
      </c>
    </row>
    <row r="818" hidden="1" spans="1:20">
      <c r="A818">
        <v>250</v>
      </c>
      <c r="B818">
        <v>430</v>
      </c>
      <c r="C818" t="s">
        <v>756</v>
      </c>
      <c r="D818" s="1">
        <v>754.481832390043</v>
      </c>
      <c r="E818" s="1">
        <v>1043.15591355912</v>
      </c>
      <c r="F818" s="1">
        <v>373.602503202403</v>
      </c>
      <c r="G818" s="1">
        <v>713.362142287556</v>
      </c>
      <c r="H818" s="1">
        <v>1434.16219339818</v>
      </c>
      <c r="I818" s="1">
        <v>759.154215789183</v>
      </c>
      <c r="J818" s="1">
        <f t="shared" si="97"/>
        <v>0</v>
      </c>
      <c r="K818" s="1">
        <f t="shared" si="98"/>
        <v>0</v>
      </c>
      <c r="L818" s="1">
        <f t="shared" si="99"/>
        <v>2</v>
      </c>
      <c r="N818">
        <f t="shared" si="100"/>
        <v>0.746983269976594</v>
      </c>
      <c r="O818" s="2">
        <f t="shared" si="104"/>
        <v>-1.33871806798475</v>
      </c>
      <c r="P818">
        <f>_xlfn.F.TEST(D818:F818,G818:I818)</f>
        <v>0.818268532764821</v>
      </c>
      <c r="Q818">
        <f>_xlfn.T.TEST(D818:F818,G818:I818,2,2)</f>
        <v>0.464034539481086</v>
      </c>
      <c r="R818">
        <f t="shared" si="101"/>
        <v>-0.420852163241106</v>
      </c>
      <c r="S818">
        <f t="shared" si="102"/>
        <v>0.333449692402509</v>
      </c>
      <c r="T818">
        <f t="shared" si="103"/>
        <v>0.420852163241106</v>
      </c>
    </row>
    <row r="819" hidden="1" spans="1:20">
      <c r="A819">
        <v>35</v>
      </c>
      <c r="B819">
        <v>36</v>
      </c>
      <c r="C819" t="s">
        <v>757</v>
      </c>
      <c r="D819" s="1">
        <v>506.032609133273</v>
      </c>
      <c r="E819" s="1">
        <v>318.580204513401</v>
      </c>
      <c r="F819" s="1">
        <v>405.781404938085</v>
      </c>
      <c r="G819" s="1">
        <v>419.86932617158</v>
      </c>
      <c r="H819" s="1">
        <v>457.197984664718</v>
      </c>
      <c r="I819" s="1">
        <v>769.79301360805</v>
      </c>
      <c r="J819" s="1">
        <f t="shared" si="97"/>
        <v>0</v>
      </c>
      <c r="K819" s="1">
        <f t="shared" si="98"/>
        <v>0</v>
      </c>
      <c r="L819" s="1">
        <f t="shared" si="99"/>
        <v>2</v>
      </c>
      <c r="N819">
        <f t="shared" si="100"/>
        <v>0.747115101579665</v>
      </c>
      <c r="O819" s="2">
        <f t="shared" si="104"/>
        <v>-1.33848184554916</v>
      </c>
      <c r="P819">
        <f>_xlfn.F.TEST(D819:F819,G819:I819)</f>
        <v>0.384859196908498</v>
      </c>
      <c r="Q819">
        <f>_xlfn.T.TEST(D819:F819,G819:I819,2,2)</f>
        <v>0.323731103426795</v>
      </c>
      <c r="R819">
        <f t="shared" si="101"/>
        <v>-0.420597571168594</v>
      </c>
      <c r="S819">
        <f t="shared" si="102"/>
        <v>0.489815572461215</v>
      </c>
      <c r="T819">
        <f t="shared" si="103"/>
        <v>0.420597571168594</v>
      </c>
    </row>
    <row r="820" hidden="1" spans="1:20">
      <c r="A820">
        <v>41</v>
      </c>
      <c r="B820">
        <v>72</v>
      </c>
      <c r="C820" t="s">
        <v>758</v>
      </c>
      <c r="D820" s="1">
        <v>515.166771753007</v>
      </c>
      <c r="E820" s="1">
        <v>291.384333396403</v>
      </c>
      <c r="F820" s="1">
        <v>173.438826304181</v>
      </c>
      <c r="G820" s="1">
        <v>204.530404432097</v>
      </c>
      <c r="H820" s="1">
        <v>328.789963927042</v>
      </c>
      <c r="I820" s="1">
        <v>199.097502038805</v>
      </c>
      <c r="J820" s="1">
        <f t="shared" si="97"/>
        <v>0</v>
      </c>
      <c r="K820" s="1">
        <f t="shared" si="98"/>
        <v>0</v>
      </c>
      <c r="L820" s="1">
        <f t="shared" si="99"/>
        <v>2</v>
      </c>
      <c r="N820">
        <f t="shared" si="100"/>
        <v>1.33802023552639</v>
      </c>
      <c r="O820" s="2">
        <f t="shared" si="104"/>
        <v>1.33802023552639</v>
      </c>
      <c r="P820">
        <f>_xlfn.F.TEST(D820:F820,G820:I820)</f>
        <v>0.303111072972967</v>
      </c>
      <c r="Q820">
        <f>_xlfn.T.TEST(D820:F820,G820:I820,2,2)</f>
        <v>0.490375934379479</v>
      </c>
      <c r="R820">
        <f t="shared" si="101"/>
        <v>0.420099934718395</v>
      </c>
      <c r="S820">
        <f t="shared" si="102"/>
        <v>0.309470851341704</v>
      </c>
      <c r="T820">
        <f t="shared" si="103"/>
        <v>0.420099934718395</v>
      </c>
    </row>
    <row r="821" hidden="1" spans="1:20">
      <c r="A821">
        <v>245</v>
      </c>
      <c r="B821">
        <v>192</v>
      </c>
      <c r="C821" t="s">
        <v>759</v>
      </c>
      <c r="D821" s="1">
        <v>9.13416261973417</v>
      </c>
      <c r="E821" s="1">
        <v>9.22717055755276</v>
      </c>
      <c r="F821" s="1">
        <v>7.0902664841332</v>
      </c>
      <c r="G821" s="1">
        <v>7.89853187847527</v>
      </c>
      <c r="H821" s="1">
        <v>6.95202660044741</v>
      </c>
      <c r="I821" s="1">
        <v>4.17952771455506</v>
      </c>
      <c r="J821" s="1">
        <f t="shared" si="97"/>
        <v>0</v>
      </c>
      <c r="K821" s="1">
        <f t="shared" si="98"/>
        <v>0</v>
      </c>
      <c r="L821" s="1">
        <f t="shared" si="99"/>
        <v>2</v>
      </c>
      <c r="N821">
        <f t="shared" si="100"/>
        <v>1.33744006215501</v>
      </c>
      <c r="O821" s="2">
        <f t="shared" si="104"/>
        <v>1.33744006215501</v>
      </c>
      <c r="P821">
        <f>_xlfn.F.TEST(D821:F821,G821:I821)</f>
        <v>0.561668673660181</v>
      </c>
      <c r="Q821">
        <f>_xlfn.T.TEST(D821:F821,G821:I821,2,2)</f>
        <v>0.179126324567566</v>
      </c>
      <c r="R821">
        <f t="shared" si="101"/>
        <v>0.41947423807877</v>
      </c>
      <c r="S821">
        <f t="shared" si="102"/>
        <v>0.746840585148636</v>
      </c>
      <c r="T821">
        <f t="shared" si="103"/>
        <v>0.41947423807877</v>
      </c>
    </row>
    <row r="822" hidden="1" spans="1:20">
      <c r="A822">
        <v>258</v>
      </c>
      <c r="B822">
        <v>443</v>
      </c>
      <c r="C822" t="s">
        <v>760</v>
      </c>
      <c r="D822" s="1">
        <v>3012.44683198833</v>
      </c>
      <c r="E822" s="1">
        <v>3780.22608526267</v>
      </c>
      <c r="F822" s="1">
        <v>2597.21915364941</v>
      </c>
      <c r="G822" s="1">
        <v>3301.58632520266</v>
      </c>
      <c r="H822" s="1">
        <v>5180.48664555693</v>
      </c>
      <c r="I822" s="1">
        <v>4073.8996504963</v>
      </c>
      <c r="J822" s="1">
        <f t="shared" si="97"/>
        <v>0</v>
      </c>
      <c r="K822" s="1">
        <f t="shared" si="98"/>
        <v>0</v>
      </c>
      <c r="L822" s="1">
        <f t="shared" si="99"/>
        <v>2</v>
      </c>
      <c r="N822">
        <f t="shared" si="100"/>
        <v>0.747842668516523</v>
      </c>
      <c r="O822" s="2">
        <f t="shared" si="104"/>
        <v>-1.33717965301936</v>
      </c>
      <c r="P822">
        <f>_xlfn.F.TEST(D822:F822,G822:I822)</f>
        <v>0.575402196109448</v>
      </c>
      <c r="Q822">
        <f>_xlfn.T.TEST(D822:F822,G822:I822,2,2)</f>
        <v>0.177685675940227</v>
      </c>
      <c r="R822">
        <f t="shared" si="101"/>
        <v>-0.419193307696287</v>
      </c>
      <c r="S822">
        <f t="shared" si="102"/>
        <v>0.750347581259736</v>
      </c>
      <c r="T822">
        <f t="shared" si="103"/>
        <v>0.419193307696287</v>
      </c>
    </row>
    <row r="823" hidden="1" spans="1:20">
      <c r="A823">
        <v>261</v>
      </c>
      <c r="B823">
        <v>447</v>
      </c>
      <c r="C823" t="s">
        <v>761</v>
      </c>
      <c r="D823" s="1">
        <v>18.2683252394683</v>
      </c>
      <c r="E823" s="1">
        <v>93.242986686849</v>
      </c>
      <c r="F823" s="1">
        <v>23.9978250232201</v>
      </c>
      <c r="G823" s="1">
        <v>23.2798834312955</v>
      </c>
      <c r="H823" s="1">
        <v>51.5267853915514</v>
      </c>
      <c r="I823" s="1">
        <v>26.5969945471686</v>
      </c>
      <c r="J823" s="1">
        <f t="shared" si="97"/>
        <v>0</v>
      </c>
      <c r="K823" s="1">
        <f t="shared" si="98"/>
        <v>0</v>
      </c>
      <c r="L823" s="1">
        <f t="shared" si="99"/>
        <v>2</v>
      </c>
      <c r="N823">
        <f t="shared" si="100"/>
        <v>1.33633374225419</v>
      </c>
      <c r="O823" s="2">
        <f t="shared" si="104"/>
        <v>1.33633374225419</v>
      </c>
      <c r="P823">
        <f>_xlfn.F.TEST(D823:F823,G823:I823)</f>
        <v>0.240819680133964</v>
      </c>
      <c r="Q823">
        <f>_xlfn.T.TEST(D823:F823,G823:I823,2,2)</f>
        <v>0.680981450458905</v>
      </c>
      <c r="R823">
        <f t="shared" si="101"/>
        <v>0.418280358235231</v>
      </c>
      <c r="S823">
        <f t="shared" si="102"/>
        <v>0.166864717856757</v>
      </c>
      <c r="T823">
        <f t="shared" si="103"/>
        <v>0.418280358235231</v>
      </c>
    </row>
    <row r="824" hidden="1" spans="1:20">
      <c r="A824">
        <v>88</v>
      </c>
      <c r="B824">
        <v>158</v>
      </c>
      <c r="C824" t="s">
        <v>762</v>
      </c>
      <c r="D824" s="1">
        <v>188.163749966524</v>
      </c>
      <c r="E824" s="1">
        <v>217.566968935981</v>
      </c>
      <c r="F824" s="1">
        <v>155.98586265093</v>
      </c>
      <c r="G824" s="1">
        <v>188.733340675146</v>
      </c>
      <c r="H824" s="1">
        <v>329.607849409448</v>
      </c>
      <c r="I824" s="1">
        <v>231.013895495407</v>
      </c>
      <c r="J824" s="1">
        <f t="shared" si="97"/>
        <v>0</v>
      </c>
      <c r="K824" s="1">
        <f t="shared" si="98"/>
        <v>0</v>
      </c>
      <c r="L824" s="1">
        <f t="shared" si="99"/>
        <v>2</v>
      </c>
      <c r="N824">
        <f t="shared" si="100"/>
        <v>0.749600012547678</v>
      </c>
      <c r="O824" s="2">
        <f t="shared" si="104"/>
        <v>-1.33404480157529</v>
      </c>
      <c r="P824">
        <f>_xlfn.F.TEST(D824:F824,G824:I824)</f>
        <v>0.307302364688623</v>
      </c>
      <c r="Q824">
        <f>_xlfn.T.TEST(D824:F824,G824:I824,2,2)</f>
        <v>0.240074124773068</v>
      </c>
      <c r="R824">
        <f t="shared" si="101"/>
        <v>-0.415807117740753</v>
      </c>
      <c r="S824">
        <f t="shared" si="102"/>
        <v>0.619654645748224</v>
      </c>
      <c r="T824">
        <f t="shared" si="103"/>
        <v>0.415807117740753</v>
      </c>
    </row>
    <row r="825" hidden="1" spans="1:20">
      <c r="A825">
        <v>139</v>
      </c>
      <c r="B825">
        <v>246</v>
      </c>
      <c r="C825" t="s">
        <v>763</v>
      </c>
      <c r="D825" s="1">
        <v>0</v>
      </c>
      <c r="E825" s="1">
        <v>0</v>
      </c>
      <c r="F825" s="1">
        <v>7.63567159829729</v>
      </c>
      <c r="G825" s="1">
        <v>0</v>
      </c>
      <c r="H825" s="1">
        <v>5.72519837683904</v>
      </c>
      <c r="I825" s="1">
        <v>0</v>
      </c>
      <c r="J825" s="1">
        <f t="shared" si="97"/>
        <v>2</v>
      </c>
      <c r="K825" s="1">
        <f t="shared" si="98"/>
        <v>2</v>
      </c>
      <c r="L825" s="1">
        <f t="shared" si="99"/>
        <v>0</v>
      </c>
      <c r="M825" s="1">
        <f>AVERAGE(D825:I825)</f>
        <v>2.22681166252272</v>
      </c>
      <c r="N825">
        <f t="shared" si="100"/>
        <v>1.33369555004189</v>
      </c>
      <c r="O825" s="2">
        <f t="shared" si="104"/>
        <v>1.33369555004189</v>
      </c>
      <c r="P825">
        <f>_xlfn.F.TEST(D825:F825,G825:I825)</f>
        <v>0.719749688855786</v>
      </c>
      <c r="Q825">
        <f>_xlfn.T.TEST(D825:F825,G825:I825,2,2)</f>
        <v>0.851103487631791</v>
      </c>
      <c r="R825">
        <f t="shared" si="101"/>
        <v>0.415429372239527</v>
      </c>
      <c r="S825">
        <f t="shared" si="102"/>
        <v>0.0700176298391576</v>
      </c>
      <c r="T825">
        <f t="shared" si="103"/>
        <v>0.415429372239527</v>
      </c>
    </row>
    <row r="826" hidden="1" spans="1:20">
      <c r="A826">
        <v>339</v>
      </c>
      <c r="B826">
        <v>574</v>
      </c>
      <c r="C826" t="s">
        <v>764</v>
      </c>
      <c r="D826" s="1">
        <v>0</v>
      </c>
      <c r="E826" s="1">
        <v>0</v>
      </c>
      <c r="F826" s="1">
        <v>5.45405114164092</v>
      </c>
      <c r="G826" s="1">
        <v>0</v>
      </c>
      <c r="H826" s="1">
        <v>4.08942741202789</v>
      </c>
      <c r="I826" s="1">
        <v>0</v>
      </c>
      <c r="J826" s="1">
        <f t="shared" si="97"/>
        <v>2</v>
      </c>
      <c r="K826" s="1">
        <f t="shared" si="98"/>
        <v>2</v>
      </c>
      <c r="L826" s="1">
        <f t="shared" si="99"/>
        <v>0</v>
      </c>
      <c r="M826" s="1">
        <f>AVERAGE(D826:I826)</f>
        <v>1.5905797589448</v>
      </c>
      <c r="N826">
        <f t="shared" si="100"/>
        <v>1.33369555004189</v>
      </c>
      <c r="O826" s="2">
        <f t="shared" si="104"/>
        <v>1.33369555004189</v>
      </c>
      <c r="P826">
        <f>_xlfn.F.TEST(D826:F826,G826:I826)</f>
        <v>0.719749688855787</v>
      </c>
      <c r="Q826">
        <f>_xlfn.T.TEST(D826:F826,G826:I826,2,2)</f>
        <v>0.851103487631793</v>
      </c>
      <c r="R826">
        <f t="shared" si="101"/>
        <v>0.415429372239525</v>
      </c>
      <c r="S826">
        <f t="shared" si="102"/>
        <v>0.0700176298391567</v>
      </c>
      <c r="T826">
        <f t="shared" si="103"/>
        <v>0.415429372239525</v>
      </c>
    </row>
    <row r="827" hidden="1" spans="1:20">
      <c r="A827">
        <v>138</v>
      </c>
      <c r="B827">
        <v>244</v>
      </c>
      <c r="C827" t="s">
        <v>765</v>
      </c>
      <c r="D827" s="1">
        <v>16.4414927155215</v>
      </c>
      <c r="E827" s="1">
        <v>4.85640555660672</v>
      </c>
      <c r="F827" s="1">
        <v>15.2713431965946</v>
      </c>
      <c r="G827" s="1">
        <v>10.8085173073872</v>
      </c>
      <c r="H827" s="1">
        <v>9.81462578886693</v>
      </c>
      <c r="I827" s="1">
        <v>6.83922716927191</v>
      </c>
      <c r="J827" s="1">
        <f t="shared" si="97"/>
        <v>0</v>
      </c>
      <c r="K827" s="1">
        <f t="shared" si="98"/>
        <v>0</v>
      </c>
      <c r="L827" s="1">
        <f t="shared" si="99"/>
        <v>2</v>
      </c>
      <c r="N827">
        <f t="shared" si="100"/>
        <v>1.33161271642415</v>
      </c>
      <c r="O827" s="2">
        <f t="shared" si="104"/>
        <v>1.33161271642415</v>
      </c>
      <c r="P827">
        <f>_xlfn.F.TEST(D827:F827,G827:I827)</f>
        <v>0.189846347880498</v>
      </c>
      <c r="Q827">
        <f>_xlfn.T.TEST(D827:F827,G827:I827,2,2)</f>
        <v>0.476705675128992</v>
      </c>
      <c r="R827">
        <f t="shared" si="101"/>
        <v>0.413174552877127</v>
      </c>
      <c r="S827">
        <f t="shared" si="102"/>
        <v>0.321749677813813</v>
      </c>
      <c r="T827">
        <f t="shared" si="103"/>
        <v>0.413174552877127</v>
      </c>
    </row>
    <row r="828" hidden="1" spans="1:20">
      <c r="A828">
        <v>390</v>
      </c>
      <c r="B828">
        <v>648</v>
      </c>
      <c r="C828" t="s">
        <v>766</v>
      </c>
      <c r="D828" s="1">
        <v>3924.0362614378</v>
      </c>
      <c r="E828" s="1">
        <v>6824.22108814376</v>
      </c>
      <c r="F828" s="1">
        <v>6413.96414256972</v>
      </c>
      <c r="G828" s="1">
        <v>5329.43045695016</v>
      </c>
      <c r="H828" s="1">
        <v>3870.23410274319</v>
      </c>
      <c r="I828" s="1">
        <v>3695.46241379659</v>
      </c>
      <c r="J828" s="1">
        <f t="shared" si="97"/>
        <v>0</v>
      </c>
      <c r="K828" s="1">
        <f t="shared" si="98"/>
        <v>0</v>
      </c>
      <c r="L828" s="1">
        <f t="shared" si="99"/>
        <v>2</v>
      </c>
      <c r="N828">
        <f t="shared" si="100"/>
        <v>1.33090752246439</v>
      </c>
      <c r="O828" s="2">
        <f t="shared" si="104"/>
        <v>1.33090752246439</v>
      </c>
      <c r="P828">
        <f>_xlfn.F.TEST(D828:F828,G828:I828)</f>
        <v>0.492600977752255</v>
      </c>
      <c r="Q828">
        <f>_xlfn.T.TEST(D828:F828,G828:I828,2,2)</f>
        <v>0.244632565964631</v>
      </c>
      <c r="R828">
        <f t="shared" si="101"/>
        <v>0.41241032968924</v>
      </c>
      <c r="S828">
        <f t="shared" si="102"/>
        <v>0.611485729322183</v>
      </c>
      <c r="T828">
        <f t="shared" si="103"/>
        <v>0.41241032968924</v>
      </c>
    </row>
    <row r="829" hidden="1" spans="1:20">
      <c r="A829">
        <v>46</v>
      </c>
      <c r="B829">
        <v>44</v>
      </c>
      <c r="C829" t="s">
        <v>767</v>
      </c>
      <c r="D829" s="1">
        <v>9.13416261973417</v>
      </c>
      <c r="E829" s="1">
        <v>0</v>
      </c>
      <c r="F829" s="1">
        <v>6.54486136996911</v>
      </c>
      <c r="G829" s="1">
        <v>0</v>
      </c>
      <c r="H829" s="1">
        <v>5.72519837683904</v>
      </c>
      <c r="I829" s="1">
        <v>6.07931303935281</v>
      </c>
      <c r="J829" s="1">
        <f t="shared" si="97"/>
        <v>1</v>
      </c>
      <c r="K829" s="1">
        <f t="shared" si="98"/>
        <v>1</v>
      </c>
      <c r="L829" s="1">
        <f t="shared" si="99"/>
        <v>0</v>
      </c>
      <c r="M829" s="1">
        <f>AVERAGE(D829:I829)</f>
        <v>4.58058923431585</v>
      </c>
      <c r="N829">
        <f t="shared" si="100"/>
        <v>1.32822303582992</v>
      </c>
      <c r="O829" s="2">
        <f t="shared" si="104"/>
        <v>1.32822303582992</v>
      </c>
      <c r="P829">
        <f>_xlfn.F.TEST(D829:F829,G829:I829)</f>
        <v>0.688852508791272</v>
      </c>
      <c r="Q829">
        <f>_xlfn.T.TEST(D829:F829,G829:I829,2,2)</f>
        <v>0.720014424666315</v>
      </c>
      <c r="R829">
        <f t="shared" si="101"/>
        <v>0.409497425049403</v>
      </c>
      <c r="S829">
        <f t="shared" si="102"/>
        <v>0.142658802887854</v>
      </c>
      <c r="T829">
        <f t="shared" si="103"/>
        <v>0.409497425049403</v>
      </c>
    </row>
    <row r="830" hidden="1" spans="1:20">
      <c r="A830">
        <v>49</v>
      </c>
      <c r="B830">
        <v>88</v>
      </c>
      <c r="C830" t="s">
        <v>768</v>
      </c>
      <c r="D830" s="1">
        <v>80.3806310536607</v>
      </c>
      <c r="E830" s="1">
        <v>73.3317239047614</v>
      </c>
      <c r="F830" s="1">
        <v>55.6313216447374</v>
      </c>
      <c r="G830" s="1">
        <v>115.013709809376</v>
      </c>
      <c r="H830" s="1">
        <v>65.5671528395138</v>
      </c>
      <c r="I830" s="1">
        <v>97.3956609846318</v>
      </c>
      <c r="J830" s="1">
        <f t="shared" si="97"/>
        <v>0</v>
      </c>
      <c r="K830" s="1">
        <f t="shared" si="98"/>
        <v>0</v>
      </c>
      <c r="L830" s="1">
        <f t="shared" si="99"/>
        <v>2</v>
      </c>
      <c r="N830">
        <f t="shared" si="100"/>
        <v>0.753098405098244</v>
      </c>
      <c r="O830" s="2">
        <f t="shared" si="104"/>
        <v>-1.32784771980701</v>
      </c>
      <c r="P830">
        <f>_xlfn.F.TEST(D830:F830,G830:I830)</f>
        <v>0.411270569999233</v>
      </c>
      <c r="Q830">
        <f>_xlfn.T.TEST(D830:F830,G830:I830,2,2)</f>
        <v>0.231563590329648</v>
      </c>
      <c r="R830">
        <f t="shared" si="101"/>
        <v>-0.409089705061168</v>
      </c>
      <c r="S830">
        <f t="shared" si="102"/>
        <v>0.635329725436784</v>
      </c>
      <c r="T830">
        <f t="shared" si="103"/>
        <v>0.409089705061168</v>
      </c>
    </row>
    <row r="831" hidden="1" spans="1:20">
      <c r="A831">
        <v>332</v>
      </c>
      <c r="B831">
        <v>565</v>
      </c>
      <c r="C831" t="s">
        <v>769</v>
      </c>
      <c r="D831" s="1">
        <v>374.500667409101</v>
      </c>
      <c r="E831" s="1">
        <v>515.750270111633</v>
      </c>
      <c r="F831" s="1">
        <v>142.896139910992</v>
      </c>
      <c r="G831" s="1">
        <v>378.298105758553</v>
      </c>
      <c r="H831" s="1">
        <v>561.887326412632</v>
      </c>
      <c r="I831" s="1">
        <v>431.63122579405</v>
      </c>
      <c r="J831" s="1">
        <f t="shared" si="97"/>
        <v>0</v>
      </c>
      <c r="K831" s="1">
        <f t="shared" si="98"/>
        <v>0</v>
      </c>
      <c r="L831" s="1">
        <f t="shared" si="99"/>
        <v>2</v>
      </c>
      <c r="N831">
        <f t="shared" si="100"/>
        <v>0.753123291974129</v>
      </c>
      <c r="O831" s="2">
        <f t="shared" si="104"/>
        <v>-1.32780384122597</v>
      </c>
      <c r="P831">
        <f>_xlfn.F.TEST(D831:F831,G831:I831)</f>
        <v>0.402182392826281</v>
      </c>
      <c r="Q831">
        <f>_xlfn.T.TEST(D831:F831,G831:I831,2,2)</f>
        <v>0.405740507311616</v>
      </c>
      <c r="R831">
        <f t="shared" si="101"/>
        <v>-0.409042030575406</v>
      </c>
      <c r="S831">
        <f t="shared" si="102"/>
        <v>0.391751632118883</v>
      </c>
      <c r="T831">
        <f t="shared" si="103"/>
        <v>0.409042030575406</v>
      </c>
    </row>
    <row r="832" hidden="1" spans="1:20">
      <c r="A832">
        <v>53</v>
      </c>
      <c r="B832">
        <v>95</v>
      </c>
      <c r="C832" t="s">
        <v>770</v>
      </c>
      <c r="D832" s="1">
        <v>76.726966005767</v>
      </c>
      <c r="E832" s="1">
        <v>104.898360022705</v>
      </c>
      <c r="F832" s="1">
        <v>99.2637307778648</v>
      </c>
      <c r="G832" s="1">
        <v>123.050812422562</v>
      </c>
      <c r="H832" s="1">
        <v>115.321853019186</v>
      </c>
      <c r="I832" s="1">
        <v>134.504800995681</v>
      </c>
      <c r="J832" s="1">
        <f t="shared" si="97"/>
        <v>0</v>
      </c>
      <c r="K832" s="1">
        <f t="shared" si="98"/>
        <v>0</v>
      </c>
      <c r="L832" s="1">
        <f t="shared" si="99"/>
        <v>2</v>
      </c>
      <c r="N832">
        <f t="shared" si="100"/>
        <v>0.753301237240281</v>
      </c>
      <c r="O832" s="2">
        <f t="shared" si="104"/>
        <v>-1.32749018661313</v>
      </c>
      <c r="P832">
        <f>_xlfn.F.TEST(D832:F832,G832:I832)</f>
        <v>0.59075851285752</v>
      </c>
      <c r="Q832">
        <f>_xlfn.T.TEST(D832:F832,G832:I832,2,2)</f>
        <v>0.0403124554471993</v>
      </c>
      <c r="R832">
        <f t="shared" si="101"/>
        <v>-0.408701196037409</v>
      </c>
      <c r="S832">
        <f t="shared" si="102"/>
        <v>1.394560747997</v>
      </c>
      <c r="T832">
        <f t="shared" si="103"/>
        <v>0.408701196037409</v>
      </c>
    </row>
    <row r="833" hidden="1" spans="1:20">
      <c r="A833">
        <v>108</v>
      </c>
      <c r="B833">
        <v>191</v>
      </c>
      <c r="C833" t="s">
        <v>771</v>
      </c>
      <c r="D833" s="1">
        <v>3872.88495076729</v>
      </c>
      <c r="E833" s="1">
        <v>3674.35644412864</v>
      </c>
      <c r="F833" s="1">
        <v>3828.74390143193</v>
      </c>
      <c r="G833" s="1">
        <v>2628.96397891987</v>
      </c>
      <c r="H833" s="1">
        <v>2663.03513071256</v>
      </c>
      <c r="I833" s="1">
        <v>3278.269556471</v>
      </c>
      <c r="J833" s="1">
        <f t="shared" si="97"/>
        <v>0</v>
      </c>
      <c r="K833" s="1">
        <f t="shared" si="98"/>
        <v>0</v>
      </c>
      <c r="L833" s="1">
        <f t="shared" si="99"/>
        <v>2</v>
      </c>
      <c r="N833">
        <f t="shared" si="100"/>
        <v>1.3273779083871</v>
      </c>
      <c r="O833" s="2">
        <f t="shared" si="104"/>
        <v>1.3273779083871</v>
      </c>
      <c r="P833">
        <f>_xlfn.F.TEST(D833:F833,G833:I833)</f>
        <v>0.15048998262491</v>
      </c>
      <c r="Q833">
        <f>_xlfn.T.TEST(D833:F833,G833:I833,2,2)</f>
        <v>0.0130258336395364</v>
      </c>
      <c r="R833">
        <f t="shared" si="101"/>
        <v>0.408579168701819</v>
      </c>
      <c r="S833">
        <f t="shared" si="102"/>
        <v>1.88519447275281</v>
      </c>
      <c r="T833">
        <f t="shared" si="103"/>
        <v>0.408579168701819</v>
      </c>
    </row>
    <row r="834" hidden="1" spans="1:20">
      <c r="A834">
        <v>241</v>
      </c>
      <c r="B834">
        <v>414</v>
      </c>
      <c r="C834" t="s">
        <v>772</v>
      </c>
      <c r="D834" s="1">
        <v>15.8325485408726</v>
      </c>
      <c r="E834" s="1">
        <v>15.5404977811415</v>
      </c>
      <c r="F834" s="1">
        <v>15.9985500154801</v>
      </c>
      <c r="G834" s="1">
        <v>12.1942246544882</v>
      </c>
      <c r="H834" s="1">
        <v>13.9040532008948</v>
      </c>
      <c r="I834" s="1">
        <v>9.62557897897531</v>
      </c>
      <c r="J834" s="1">
        <f t="shared" ref="J834:J897" si="105">COUNTIF(D834:F834,0)</f>
        <v>0</v>
      </c>
      <c r="K834" s="1">
        <f t="shared" ref="K834:K897" si="106">COUNTIF(G834:I834,0)</f>
        <v>0</v>
      </c>
      <c r="L834" s="1">
        <f t="shared" ref="L834:L897" si="107">COUNTIF(J834:K834,0)</f>
        <v>2</v>
      </c>
      <c r="N834">
        <f t="shared" ref="N834:N897" si="108">AVERAGE(D834:F834)/AVERAGE(G834:I834)</f>
        <v>1.32604932768439</v>
      </c>
      <c r="O834" s="2">
        <f t="shared" si="104"/>
        <v>1.32604932768439</v>
      </c>
      <c r="P834">
        <f>_xlfn.F.TEST(D834:F834,G834:I834)</f>
        <v>0.0229249164344207</v>
      </c>
      <c r="Q834">
        <f>_xlfn.T.TEST(D834:F834,G834:I834,2,3)</f>
        <v>0.0874050322450487</v>
      </c>
      <c r="R834">
        <f t="shared" ref="R834:R897" si="109">LOG(N834,2)</f>
        <v>0.407134443234815</v>
      </c>
      <c r="S834">
        <f t="shared" ref="S834:S897" si="110">-LOG(Q834)</f>
        <v>1.05846356263629</v>
      </c>
      <c r="T834">
        <f t="shared" ref="T834:T897" si="111">ABS(R834)</f>
        <v>0.407134443234815</v>
      </c>
    </row>
    <row r="835" hidden="1" spans="1:20">
      <c r="A835">
        <v>23</v>
      </c>
      <c r="B835">
        <v>39</v>
      </c>
      <c r="C835" t="s">
        <v>773</v>
      </c>
      <c r="D835" s="1">
        <v>1019.37254836233</v>
      </c>
      <c r="E835" s="1">
        <v>2182.46865713906</v>
      </c>
      <c r="F835" s="1">
        <v>1395.69168714591</v>
      </c>
      <c r="G835" s="1">
        <v>1222.19388014302</v>
      </c>
      <c r="H835" s="1">
        <v>3366.41664558136</v>
      </c>
      <c r="I835" s="1">
        <v>1504.62997723982</v>
      </c>
      <c r="J835" s="1">
        <f t="shared" si="105"/>
        <v>0</v>
      </c>
      <c r="K835" s="1">
        <f t="shared" si="106"/>
        <v>0</v>
      </c>
      <c r="L835" s="1">
        <f t="shared" si="107"/>
        <v>2</v>
      </c>
      <c r="N835">
        <f t="shared" si="108"/>
        <v>0.754530022310907</v>
      </c>
      <c r="O835" s="2">
        <f t="shared" si="104"/>
        <v>-1.32532831090974</v>
      </c>
      <c r="P835">
        <f>_xlfn.F.TEST(D835:F835,G835:I835)</f>
        <v>0.412088970890686</v>
      </c>
      <c r="Q835">
        <f>_xlfn.T.TEST(D835:F835,G835:I835,2,2)</f>
        <v>0.545053275625386</v>
      </c>
      <c r="R835">
        <f t="shared" si="109"/>
        <v>-0.406349788996438</v>
      </c>
      <c r="S835">
        <f t="shared" si="110"/>
        <v>0.263561046018178</v>
      </c>
      <c r="T835">
        <f t="shared" si="111"/>
        <v>0.406349788996438</v>
      </c>
    </row>
    <row r="836" hidden="1" spans="1:20">
      <c r="A836">
        <v>105</v>
      </c>
      <c r="B836">
        <v>82</v>
      </c>
      <c r="C836" t="s">
        <v>774</v>
      </c>
      <c r="D836" s="1">
        <v>2926.58570336283</v>
      </c>
      <c r="E836" s="1">
        <v>2036.2908498852</v>
      </c>
      <c r="F836" s="1">
        <v>3722.93530928409</v>
      </c>
      <c r="G836" s="1">
        <v>2554.96720658469</v>
      </c>
      <c r="H836" s="1">
        <v>1906.4910594874</v>
      </c>
      <c r="I836" s="1">
        <v>2095.46321325192</v>
      </c>
      <c r="J836" s="1">
        <f t="shared" si="105"/>
        <v>0</v>
      </c>
      <c r="K836" s="1">
        <f t="shared" si="106"/>
        <v>0</v>
      </c>
      <c r="L836" s="1">
        <f t="shared" si="107"/>
        <v>2</v>
      </c>
      <c r="N836">
        <f t="shared" si="108"/>
        <v>1.32467834027312</v>
      </c>
      <c r="O836" s="2">
        <f t="shared" si="104"/>
        <v>1.32467834027312</v>
      </c>
      <c r="P836">
        <f>_xlfn.F.TEST(D836:F836,G836:I836)</f>
        <v>0.270250426802042</v>
      </c>
      <c r="Q836">
        <f>_xlfn.T.TEST(D836:F836,G836:I836,2,2)</f>
        <v>0.246968392325299</v>
      </c>
      <c r="R836">
        <f t="shared" si="109"/>
        <v>0.405642085540259</v>
      </c>
      <c r="S836">
        <f t="shared" si="110"/>
        <v>0.607358625352004</v>
      </c>
      <c r="T836">
        <f t="shared" si="111"/>
        <v>0.405642085540259</v>
      </c>
    </row>
    <row r="837" hidden="1" spans="1:20">
      <c r="A837">
        <v>106</v>
      </c>
      <c r="B837">
        <v>82</v>
      </c>
      <c r="C837" t="s">
        <v>774</v>
      </c>
      <c r="D837" s="1">
        <v>2926.58570336283</v>
      </c>
      <c r="E837" s="1">
        <v>2036.2908498852</v>
      </c>
      <c r="F837" s="1">
        <v>3722.93530928409</v>
      </c>
      <c r="G837" s="1">
        <v>2554.96720658469</v>
      </c>
      <c r="H837" s="1">
        <v>1906.4910594874</v>
      </c>
      <c r="I837" s="1">
        <v>2095.46321325192</v>
      </c>
      <c r="J837" s="1">
        <f t="shared" si="105"/>
        <v>0</v>
      </c>
      <c r="K837" s="1">
        <f t="shared" si="106"/>
        <v>0</v>
      </c>
      <c r="L837" s="1">
        <f t="shared" si="107"/>
        <v>2</v>
      </c>
      <c r="N837">
        <f t="shared" si="108"/>
        <v>1.32467834027312</v>
      </c>
      <c r="O837" s="2">
        <f t="shared" si="104"/>
        <v>1.32467834027312</v>
      </c>
      <c r="P837">
        <f>_xlfn.F.TEST(D837:F837,G837:I837)</f>
        <v>0.270250426802042</v>
      </c>
      <c r="Q837">
        <f>_xlfn.T.TEST(D837:F837,G837:I837,2,2)</f>
        <v>0.246968392325299</v>
      </c>
      <c r="R837">
        <f t="shared" si="109"/>
        <v>0.405642085540259</v>
      </c>
      <c r="S837">
        <f t="shared" si="110"/>
        <v>0.607358625352004</v>
      </c>
      <c r="T837">
        <f t="shared" si="111"/>
        <v>0.405642085540259</v>
      </c>
    </row>
    <row r="838" hidden="1" spans="1:20">
      <c r="A838">
        <v>100</v>
      </c>
      <c r="B838">
        <v>179</v>
      </c>
      <c r="C838" t="s">
        <v>775</v>
      </c>
      <c r="D838" s="1">
        <v>2257.96499959829</v>
      </c>
      <c r="E838" s="1">
        <v>4290.14866870638</v>
      </c>
      <c r="F838" s="1">
        <v>3620.39914782124</v>
      </c>
      <c r="G838" s="1">
        <v>4730.80488300256</v>
      </c>
      <c r="H838" s="1">
        <v>4392.04504051795</v>
      </c>
      <c r="I838" s="1">
        <v>4340.62951009791</v>
      </c>
      <c r="J838" s="1">
        <f t="shared" si="105"/>
        <v>0</v>
      </c>
      <c r="K838" s="1">
        <f t="shared" si="106"/>
        <v>0</v>
      </c>
      <c r="L838" s="1">
        <f t="shared" si="107"/>
        <v>2</v>
      </c>
      <c r="N838">
        <f t="shared" si="108"/>
        <v>0.755266338561416</v>
      </c>
      <c r="O838" s="2">
        <f t="shared" si="104"/>
        <v>-1.32403623588566</v>
      </c>
      <c r="P838">
        <f>_xlfn.F.TEST(D838:F838,G838:I838)</f>
        <v>0.080438709189513</v>
      </c>
      <c r="Q838">
        <f>_xlfn.T.TEST(D838:F838,G838:I838,2,2)</f>
        <v>0.146294794088476</v>
      </c>
      <c r="R838">
        <f t="shared" si="109"/>
        <v>-0.404942605994963</v>
      </c>
      <c r="S838">
        <f t="shared" si="110"/>
        <v>0.834771128002337</v>
      </c>
      <c r="T838">
        <f t="shared" si="111"/>
        <v>0.404942605994963</v>
      </c>
    </row>
    <row r="839" hidden="1" spans="1:20">
      <c r="A839">
        <v>47</v>
      </c>
      <c r="B839">
        <v>45</v>
      </c>
      <c r="C839" t="s">
        <v>776</v>
      </c>
      <c r="D839" s="1">
        <v>10.960995143681</v>
      </c>
      <c r="E839" s="1">
        <v>0</v>
      </c>
      <c r="F839" s="1">
        <v>11.99891251161</v>
      </c>
      <c r="G839" s="1">
        <v>17.4599125734717</v>
      </c>
      <c r="H839" s="1">
        <v>0</v>
      </c>
      <c r="I839" s="1">
        <v>12.9185402086247</v>
      </c>
      <c r="J839" s="1">
        <f t="shared" si="105"/>
        <v>1</v>
      </c>
      <c r="K839" s="1">
        <f t="shared" si="106"/>
        <v>1</v>
      </c>
      <c r="L839" s="1">
        <f t="shared" si="107"/>
        <v>0</v>
      </c>
      <c r="M839" s="1">
        <f>AVERAGE(D839:I839)</f>
        <v>8.88972673956457</v>
      </c>
      <c r="N839">
        <f t="shared" si="108"/>
        <v>0.755795820806992</v>
      </c>
      <c r="O839" s="2">
        <f t="shared" si="104"/>
        <v>-1.32310866568733</v>
      </c>
      <c r="P839">
        <f>_xlfn.F.TEST(D839:F839,G839:I839)</f>
        <v>0.700132084245663</v>
      </c>
      <c r="Q839">
        <f>_xlfn.T.TEST(D839:F839,G839:I839,2,2)</f>
        <v>0.722453398401614</v>
      </c>
      <c r="R839">
        <f t="shared" si="109"/>
        <v>-0.40393155368787</v>
      </c>
      <c r="S839">
        <f t="shared" si="110"/>
        <v>0.141190161678351</v>
      </c>
      <c r="T839">
        <f t="shared" si="111"/>
        <v>0.40393155368787</v>
      </c>
    </row>
    <row r="840" hidden="1" spans="1:20">
      <c r="A840">
        <v>286</v>
      </c>
      <c r="B840">
        <v>222</v>
      </c>
      <c r="C840" t="s">
        <v>777</v>
      </c>
      <c r="D840" s="1">
        <v>4.56708130986709</v>
      </c>
      <c r="E840" s="1">
        <v>12.6266544471775</v>
      </c>
      <c r="F840" s="1">
        <v>2.72702557082046</v>
      </c>
      <c r="G840" s="1">
        <v>5.81997085782388</v>
      </c>
      <c r="H840" s="1">
        <v>15.1308814245032</v>
      </c>
      <c r="I840" s="1">
        <v>5.31939890943371</v>
      </c>
      <c r="J840" s="1">
        <f t="shared" si="105"/>
        <v>0</v>
      </c>
      <c r="K840" s="1">
        <f t="shared" si="106"/>
        <v>0</v>
      </c>
      <c r="L840" s="1">
        <f t="shared" si="107"/>
        <v>2</v>
      </c>
      <c r="N840">
        <f t="shared" si="108"/>
        <v>0.75830113623401</v>
      </c>
      <c r="O840" s="2">
        <f t="shared" si="104"/>
        <v>-1.31873730925204</v>
      </c>
      <c r="P840">
        <f>_xlfn.F.TEST(D840:F840,G840:I840)</f>
        <v>0.951756692352877</v>
      </c>
      <c r="Q840">
        <f>_xlfn.T.TEST(D840:F840,G840:I840,2,2)</f>
        <v>0.656111526152709</v>
      </c>
      <c r="R840">
        <f t="shared" si="109"/>
        <v>-0.399157210242763</v>
      </c>
      <c r="S840">
        <f t="shared" si="110"/>
        <v>0.183022332764649</v>
      </c>
      <c r="T840">
        <f t="shared" si="111"/>
        <v>0.399157210242763</v>
      </c>
    </row>
    <row r="841" hidden="1" spans="1:20">
      <c r="A841">
        <v>210</v>
      </c>
      <c r="B841">
        <v>362</v>
      </c>
      <c r="C841" t="s">
        <v>778</v>
      </c>
      <c r="D841" s="1">
        <v>3606.16740227105</v>
      </c>
      <c r="E841" s="1">
        <v>3238.25122514536</v>
      </c>
      <c r="F841" s="1">
        <v>7523.31814477949</v>
      </c>
      <c r="G841" s="1">
        <v>6656.383812534</v>
      </c>
      <c r="H841" s="1">
        <v>6404.04332723567</v>
      </c>
      <c r="I841" s="1">
        <v>5886.29485035336</v>
      </c>
      <c r="J841" s="1">
        <f t="shared" si="105"/>
        <v>0</v>
      </c>
      <c r="K841" s="1">
        <f t="shared" si="106"/>
        <v>0</v>
      </c>
      <c r="L841" s="1">
        <f t="shared" si="107"/>
        <v>2</v>
      </c>
      <c r="N841">
        <f t="shared" si="108"/>
        <v>0.758323090383964</v>
      </c>
      <c r="O841" s="2">
        <f t="shared" si="104"/>
        <v>-1.31869913059573</v>
      </c>
      <c r="P841">
        <f>_xlfn.F.TEST(D841:F841,G841:I841)</f>
        <v>0.0532000247364589</v>
      </c>
      <c r="Q841">
        <f>_xlfn.T.TEST(D841:F841,G841:I841,2,2)</f>
        <v>0.33375664303773</v>
      </c>
      <c r="R841">
        <f t="shared" si="109"/>
        <v>-0.399115442291662</v>
      </c>
      <c r="S841">
        <f t="shared" si="110"/>
        <v>0.476570081414882</v>
      </c>
      <c r="T841">
        <f t="shared" si="111"/>
        <v>0.399115442291662</v>
      </c>
    </row>
    <row r="842" hidden="1" spans="1:20">
      <c r="A842">
        <v>10</v>
      </c>
      <c r="B842">
        <v>13</v>
      </c>
      <c r="C842" t="s">
        <v>779</v>
      </c>
      <c r="D842" s="1">
        <v>0</v>
      </c>
      <c r="E842" s="1">
        <v>4.85640555660672</v>
      </c>
      <c r="F842" s="1">
        <v>7.63567159829729</v>
      </c>
      <c r="G842" s="1">
        <v>6.65139526608444</v>
      </c>
      <c r="H842" s="1">
        <v>9.81462578886693</v>
      </c>
      <c r="I842" s="1">
        <v>0</v>
      </c>
      <c r="J842" s="1">
        <f t="shared" si="105"/>
        <v>1</v>
      </c>
      <c r="K842" s="1">
        <f t="shared" si="106"/>
        <v>1</v>
      </c>
      <c r="L842" s="1">
        <f t="shared" si="107"/>
        <v>0</v>
      </c>
      <c r="M842" s="1">
        <f>AVERAGE(D842:I842)</f>
        <v>4.82634970164256</v>
      </c>
      <c r="N842">
        <f t="shared" si="108"/>
        <v>0.758657912146153</v>
      </c>
      <c r="O842" s="2">
        <f t="shared" si="104"/>
        <v>-1.31811714343177</v>
      </c>
      <c r="P842">
        <f>_xlfn.F.TEST(D842:F842,G842:I842)</f>
        <v>0.746190958991702</v>
      </c>
      <c r="Q842">
        <f>_xlfn.T.TEST(D842:F842,G842:I842,2,2)</f>
        <v>0.73523071439713</v>
      </c>
      <c r="R842">
        <f t="shared" si="109"/>
        <v>-0.39847859093633</v>
      </c>
      <c r="S842">
        <f t="shared" si="110"/>
        <v>0.133576358511821</v>
      </c>
      <c r="T842">
        <f t="shared" si="111"/>
        <v>0.39847859093633</v>
      </c>
    </row>
    <row r="843" hidden="1" spans="1:20">
      <c r="A843">
        <v>250</v>
      </c>
      <c r="B843">
        <v>196</v>
      </c>
      <c r="C843" t="s">
        <v>780</v>
      </c>
      <c r="D843" s="1">
        <v>0</v>
      </c>
      <c r="E843" s="1">
        <v>5.82768666792806</v>
      </c>
      <c r="F843" s="1">
        <v>0</v>
      </c>
      <c r="G843" s="1">
        <v>3.32569763304222</v>
      </c>
      <c r="H843" s="1">
        <v>2.45365644721673</v>
      </c>
      <c r="I843" s="1">
        <v>1.89978532479775</v>
      </c>
      <c r="J843" s="1">
        <f t="shared" si="105"/>
        <v>2</v>
      </c>
      <c r="K843" s="1">
        <f t="shared" si="106"/>
        <v>0</v>
      </c>
      <c r="L843" s="1">
        <f t="shared" si="107"/>
        <v>1</v>
      </c>
      <c r="N843">
        <f t="shared" si="108"/>
        <v>0.758898407820353</v>
      </c>
      <c r="O843" s="2">
        <f t="shared" si="104"/>
        <v>-1.31769943077377</v>
      </c>
      <c r="P843">
        <f>_xlfn.F.TEST(D843:F843,G843:I843)</f>
        <v>0.0873068553127248</v>
      </c>
      <c r="Q843">
        <f>_xlfn.T.TEST(D843:F843,G843:I843,2,2)</f>
        <v>0.771554361492863</v>
      </c>
      <c r="R843">
        <f t="shared" si="109"/>
        <v>-0.398021326958892</v>
      </c>
      <c r="S843">
        <f t="shared" si="110"/>
        <v>0.112633469387415</v>
      </c>
      <c r="T843">
        <f t="shared" si="111"/>
        <v>0.398021326958892</v>
      </c>
    </row>
    <row r="844" hidden="1" spans="1:20">
      <c r="A844">
        <v>251</v>
      </c>
      <c r="B844">
        <v>196</v>
      </c>
      <c r="C844" t="s">
        <v>780</v>
      </c>
      <c r="D844" s="1">
        <v>0</v>
      </c>
      <c r="E844" s="1">
        <v>5.82768666792806</v>
      </c>
      <c r="F844" s="1">
        <v>0</v>
      </c>
      <c r="G844" s="1">
        <v>3.32569763304222</v>
      </c>
      <c r="H844" s="1">
        <v>2.45365644721673</v>
      </c>
      <c r="I844" s="1">
        <v>1.89978532479775</v>
      </c>
      <c r="J844" s="1">
        <f t="shared" si="105"/>
        <v>2</v>
      </c>
      <c r="K844" s="1">
        <f t="shared" si="106"/>
        <v>0</v>
      </c>
      <c r="L844" s="1">
        <f t="shared" si="107"/>
        <v>1</v>
      </c>
      <c r="N844">
        <f t="shared" si="108"/>
        <v>0.758898407820353</v>
      </c>
      <c r="O844" s="2">
        <f t="shared" si="104"/>
        <v>-1.31769943077377</v>
      </c>
      <c r="P844">
        <f>_xlfn.F.TEST(D844:F844,G844:I844)</f>
        <v>0.0873068553127248</v>
      </c>
      <c r="Q844">
        <f>_xlfn.T.TEST(D844:F844,G844:I844,2,2)</f>
        <v>0.771554361492863</v>
      </c>
      <c r="R844">
        <f t="shared" si="109"/>
        <v>-0.398021326958892</v>
      </c>
      <c r="S844">
        <f t="shared" si="110"/>
        <v>0.112633469387415</v>
      </c>
      <c r="T844">
        <f t="shared" si="111"/>
        <v>0.398021326958892</v>
      </c>
    </row>
    <row r="845" hidden="1" spans="1:20">
      <c r="A845">
        <v>258</v>
      </c>
      <c r="B845">
        <v>201</v>
      </c>
      <c r="C845" t="s">
        <v>781</v>
      </c>
      <c r="D845" s="1">
        <v>0</v>
      </c>
      <c r="E845" s="1">
        <v>5.82768666792806</v>
      </c>
      <c r="F845" s="1">
        <v>0</v>
      </c>
      <c r="G845" s="1">
        <v>3.32569763304222</v>
      </c>
      <c r="H845" s="1">
        <v>2.45365644721673</v>
      </c>
      <c r="I845" s="1">
        <v>1.89978532479775</v>
      </c>
      <c r="J845" s="1">
        <f t="shared" si="105"/>
        <v>2</v>
      </c>
      <c r="K845" s="1">
        <f t="shared" si="106"/>
        <v>0</v>
      </c>
      <c r="L845" s="1">
        <f t="shared" si="107"/>
        <v>1</v>
      </c>
      <c r="N845">
        <f t="shared" si="108"/>
        <v>0.758898407820353</v>
      </c>
      <c r="O845" s="2">
        <f t="shared" si="104"/>
        <v>-1.31769943077377</v>
      </c>
      <c r="P845">
        <f>_xlfn.F.TEST(D845:F845,G845:I845)</f>
        <v>0.0873068553127248</v>
      </c>
      <c r="Q845">
        <f>_xlfn.T.TEST(D845:F845,G845:I845,2,2)</f>
        <v>0.771554361492863</v>
      </c>
      <c r="R845">
        <f t="shared" si="109"/>
        <v>-0.398021326958892</v>
      </c>
      <c r="S845">
        <f t="shared" si="110"/>
        <v>0.112633469387415</v>
      </c>
      <c r="T845">
        <f t="shared" si="111"/>
        <v>0.398021326958892</v>
      </c>
    </row>
    <row r="846" hidden="1" spans="1:20">
      <c r="A846">
        <v>305</v>
      </c>
      <c r="B846">
        <v>520</v>
      </c>
      <c r="C846" t="s">
        <v>782</v>
      </c>
      <c r="D846" s="1">
        <v>0</v>
      </c>
      <c r="E846" s="1">
        <v>17.4830600037842</v>
      </c>
      <c r="F846" s="1">
        <v>13.0897227399382</v>
      </c>
      <c r="G846" s="1">
        <v>0</v>
      </c>
      <c r="H846" s="1">
        <v>5.72519837683904</v>
      </c>
      <c r="I846" s="1">
        <v>17.4780249881393</v>
      </c>
      <c r="J846" s="1">
        <f t="shared" si="105"/>
        <v>1</v>
      </c>
      <c r="K846" s="1">
        <f t="shared" si="106"/>
        <v>1</v>
      </c>
      <c r="L846" s="1">
        <f t="shared" si="107"/>
        <v>0</v>
      </c>
      <c r="M846" s="1">
        <f>AVERAGE(D846:I846)</f>
        <v>8.96266768478346</v>
      </c>
      <c r="N846">
        <f t="shared" si="108"/>
        <v>1.31760929345133</v>
      </c>
      <c r="O846" s="2">
        <f t="shared" si="104"/>
        <v>1.31760929345133</v>
      </c>
      <c r="P846">
        <f>_xlfn.F.TEST(D846:F846,G846:I846)</f>
        <v>0.97952945133341</v>
      </c>
      <c r="Q846">
        <f>_xlfn.T.TEST(D846:F846,G846:I846,2,2)</f>
        <v>0.755036019210482</v>
      </c>
      <c r="R846">
        <f t="shared" si="109"/>
        <v>0.397922635927404</v>
      </c>
      <c r="S846">
        <f t="shared" si="110"/>
        <v>0.12203232973343</v>
      </c>
      <c r="T846">
        <f t="shared" si="111"/>
        <v>0.397922635927404</v>
      </c>
    </row>
    <row r="847" hidden="1" spans="1:20">
      <c r="A847">
        <v>376</v>
      </c>
      <c r="B847">
        <v>629</v>
      </c>
      <c r="C847" t="s">
        <v>783</v>
      </c>
      <c r="D847" s="1">
        <v>10.960995143681</v>
      </c>
      <c r="E847" s="1">
        <v>0</v>
      </c>
      <c r="F847" s="1">
        <v>0</v>
      </c>
      <c r="G847" s="1">
        <v>4.15712204130277</v>
      </c>
      <c r="H847" s="1">
        <v>5.72519837683904</v>
      </c>
      <c r="I847" s="1">
        <v>4.55948477951461</v>
      </c>
      <c r="J847" s="1">
        <f t="shared" si="105"/>
        <v>2</v>
      </c>
      <c r="K847" s="1">
        <f t="shared" si="106"/>
        <v>0</v>
      </c>
      <c r="L847" s="1">
        <f t="shared" si="107"/>
        <v>1</v>
      </c>
      <c r="N847">
        <f t="shared" si="108"/>
        <v>0.758976803361101</v>
      </c>
      <c r="O847" s="2">
        <f t="shared" si="104"/>
        <v>-1.31756332416424</v>
      </c>
      <c r="P847">
        <f>_xlfn.F.TEST(D847:F847,G847:I847)</f>
        <v>0.0325844742692014</v>
      </c>
      <c r="Q847">
        <f>_xlfn.T.TEST(D847:F847,G847:I847,2,3)</f>
        <v>0.781762512825657</v>
      </c>
      <c r="R847">
        <f t="shared" si="109"/>
        <v>-0.397872301720015</v>
      </c>
      <c r="S847">
        <f t="shared" si="110"/>
        <v>0.106925158748098</v>
      </c>
      <c r="T847">
        <f t="shared" si="111"/>
        <v>0.397872301720015</v>
      </c>
    </row>
    <row r="848" hidden="1" spans="1:20">
      <c r="A848">
        <v>336</v>
      </c>
      <c r="B848">
        <v>570</v>
      </c>
      <c r="C848" t="s">
        <v>784</v>
      </c>
      <c r="D848" s="1">
        <v>25.5756553352557</v>
      </c>
      <c r="E848" s="1">
        <v>14.5692166698202</v>
      </c>
      <c r="F848" s="1">
        <v>20.7253943382355</v>
      </c>
      <c r="G848" s="1">
        <v>56.5368597617177</v>
      </c>
      <c r="H848" s="1">
        <v>11.4503967536781</v>
      </c>
      <c r="I848" s="1">
        <v>12.1586260787056</v>
      </c>
      <c r="J848" s="1">
        <f t="shared" si="105"/>
        <v>0</v>
      </c>
      <c r="K848" s="1">
        <f t="shared" si="106"/>
        <v>0</v>
      </c>
      <c r="L848" s="1">
        <f t="shared" si="107"/>
        <v>2</v>
      </c>
      <c r="N848">
        <f t="shared" si="108"/>
        <v>0.759493368506386</v>
      </c>
      <c r="O848" s="2">
        <f t="shared" si="104"/>
        <v>-1.31666719087567</v>
      </c>
      <c r="P848">
        <f>_xlfn.F.TEST(D848:F848,G848:I848)</f>
        <v>0.0872415178714779</v>
      </c>
      <c r="Q848">
        <f>_xlfn.T.TEST(D848:F848,G848:I848,2,2)</f>
        <v>0.695144121719012</v>
      </c>
      <c r="R848">
        <f t="shared" si="109"/>
        <v>-0.396890726953576</v>
      </c>
      <c r="S848">
        <f t="shared" si="110"/>
        <v>0.157925145368979</v>
      </c>
      <c r="T848">
        <f t="shared" si="111"/>
        <v>0.396890726953576</v>
      </c>
    </row>
    <row r="849" hidden="1" spans="1:20">
      <c r="A849">
        <v>105</v>
      </c>
      <c r="B849">
        <v>187</v>
      </c>
      <c r="C849" t="s">
        <v>785</v>
      </c>
      <c r="D849" s="1">
        <v>28.3159041211759</v>
      </c>
      <c r="E849" s="1">
        <v>33.994838896247</v>
      </c>
      <c r="F849" s="1">
        <v>27.8156608223687</v>
      </c>
      <c r="G849" s="1">
        <v>35.3355373510736</v>
      </c>
      <c r="H849" s="1">
        <v>33.1243620374259</v>
      </c>
      <c r="I849" s="1">
        <v>50.1543325746607</v>
      </c>
      <c r="J849" s="1">
        <f t="shared" si="105"/>
        <v>0</v>
      </c>
      <c r="K849" s="1">
        <f t="shared" si="106"/>
        <v>0</v>
      </c>
      <c r="L849" s="1">
        <f t="shared" si="107"/>
        <v>2</v>
      </c>
      <c r="N849">
        <f t="shared" si="108"/>
        <v>0.759827908912174</v>
      </c>
      <c r="O849" s="2">
        <f t="shared" si="104"/>
        <v>-1.31608748279814</v>
      </c>
      <c r="P849">
        <f>_xlfn.F.TEST(D849:F849,G849:I849)</f>
        <v>0.24157263750215</v>
      </c>
      <c r="Q849">
        <f>_xlfn.T.TEST(D849:F849,G849:I849,2,2)</f>
        <v>0.171157084715496</v>
      </c>
      <c r="R849">
        <f t="shared" si="109"/>
        <v>-0.396255390900062</v>
      </c>
      <c r="S849">
        <f t="shared" si="110"/>
        <v>0.766605119376442</v>
      </c>
      <c r="T849">
        <f t="shared" si="111"/>
        <v>0.396255390900062</v>
      </c>
    </row>
    <row r="850" hidden="1" spans="1:20">
      <c r="A850">
        <v>106</v>
      </c>
      <c r="B850">
        <v>188</v>
      </c>
      <c r="C850" t="s">
        <v>785</v>
      </c>
      <c r="D850" s="1">
        <v>28.3159041211759</v>
      </c>
      <c r="E850" s="1">
        <v>33.994838896247</v>
      </c>
      <c r="F850" s="1">
        <v>27.8156608223687</v>
      </c>
      <c r="G850" s="1">
        <v>35.3355373510736</v>
      </c>
      <c r="H850" s="1">
        <v>33.1243620374259</v>
      </c>
      <c r="I850" s="1">
        <v>50.1543325746607</v>
      </c>
      <c r="J850" s="1">
        <f t="shared" si="105"/>
        <v>0</v>
      </c>
      <c r="K850" s="1">
        <f t="shared" si="106"/>
        <v>0</v>
      </c>
      <c r="L850" s="1">
        <f t="shared" si="107"/>
        <v>2</v>
      </c>
      <c r="N850">
        <f t="shared" si="108"/>
        <v>0.759827908912174</v>
      </c>
      <c r="O850" s="2">
        <f t="shared" si="104"/>
        <v>-1.31608748279814</v>
      </c>
      <c r="P850">
        <f>_xlfn.F.TEST(D850:F850,G850:I850)</f>
        <v>0.24157263750215</v>
      </c>
      <c r="Q850">
        <f>_xlfn.T.TEST(D850:F850,G850:I850,2,2)</f>
        <v>0.171157084715496</v>
      </c>
      <c r="R850">
        <f t="shared" si="109"/>
        <v>-0.396255390900062</v>
      </c>
      <c r="S850">
        <f t="shared" si="110"/>
        <v>0.766605119376442</v>
      </c>
      <c r="T850">
        <f t="shared" si="111"/>
        <v>0.396255390900062</v>
      </c>
    </row>
    <row r="851" hidden="1" spans="1:20">
      <c r="A851">
        <v>33</v>
      </c>
      <c r="B851">
        <v>57</v>
      </c>
      <c r="C851" t="s">
        <v>786</v>
      </c>
      <c r="D851" s="1">
        <v>102.302621341023</v>
      </c>
      <c r="E851" s="1">
        <v>62.161991124566</v>
      </c>
      <c r="F851" s="1">
        <v>173.438826304181</v>
      </c>
      <c r="G851" s="1">
        <v>39.0769471882461</v>
      </c>
      <c r="H851" s="1">
        <v>44.1658160499012</v>
      </c>
      <c r="I851" s="1">
        <v>174.020335751474</v>
      </c>
      <c r="J851" s="1">
        <f t="shared" si="105"/>
        <v>0</v>
      </c>
      <c r="K851" s="1">
        <f t="shared" si="106"/>
        <v>0</v>
      </c>
      <c r="L851" s="1">
        <f t="shared" si="107"/>
        <v>2</v>
      </c>
      <c r="N851">
        <f t="shared" si="108"/>
        <v>1.31345474767604</v>
      </c>
      <c r="O851" s="2">
        <f t="shared" si="104"/>
        <v>1.31345474767604</v>
      </c>
      <c r="P851">
        <f>_xlfn.F.TEST(D851:F851,G851:I851)</f>
        <v>0.703729233793212</v>
      </c>
      <c r="Q851">
        <f>_xlfn.T.TEST(D851:F851,G851:I851,2,2)</f>
        <v>0.649747181514207</v>
      </c>
      <c r="R851">
        <f t="shared" si="109"/>
        <v>0.393366496301022</v>
      </c>
      <c r="S851">
        <f t="shared" si="110"/>
        <v>0.187255595713802</v>
      </c>
      <c r="T851">
        <f t="shared" si="111"/>
        <v>0.393366496301022</v>
      </c>
    </row>
    <row r="852" hidden="1" spans="1:20">
      <c r="A852">
        <v>181</v>
      </c>
      <c r="B852">
        <v>311</v>
      </c>
      <c r="C852" t="s">
        <v>787</v>
      </c>
      <c r="D852" s="1">
        <v>412.864150411985</v>
      </c>
      <c r="E852" s="1">
        <v>528.376924558811</v>
      </c>
      <c r="F852" s="1">
        <v>534.49701188081</v>
      </c>
      <c r="G852" s="1">
        <v>527.954499245452</v>
      </c>
      <c r="H852" s="1">
        <v>372.955779976943</v>
      </c>
      <c r="I852" s="1">
        <v>222.654840066297</v>
      </c>
      <c r="J852" s="1">
        <f t="shared" si="105"/>
        <v>0</v>
      </c>
      <c r="K852" s="1">
        <f t="shared" si="106"/>
        <v>0</v>
      </c>
      <c r="L852" s="1">
        <f t="shared" si="107"/>
        <v>2</v>
      </c>
      <c r="N852">
        <f t="shared" si="108"/>
        <v>1.31344241781542</v>
      </c>
      <c r="O852" s="2">
        <f t="shared" ref="O852:O915" si="112">IF(N852&gt;1,N852,-1/N852)</f>
        <v>1.31344241781542</v>
      </c>
      <c r="P852">
        <f>_xlfn.F.TEST(D852:F852,G852:I852)</f>
        <v>0.335423019754511</v>
      </c>
      <c r="Q852">
        <f>_xlfn.T.TEST(D852:F852,G852:I852,2,2)</f>
        <v>0.291138019629787</v>
      </c>
      <c r="R852">
        <f t="shared" si="109"/>
        <v>0.393352953152842</v>
      </c>
      <c r="S852">
        <f t="shared" si="110"/>
        <v>0.535901076466915</v>
      </c>
      <c r="T852">
        <f t="shared" si="111"/>
        <v>0.393352953152842</v>
      </c>
    </row>
    <row r="853" hidden="1" spans="1:20">
      <c r="A853">
        <v>239</v>
      </c>
      <c r="B853">
        <v>411</v>
      </c>
      <c r="C853" t="s">
        <v>788</v>
      </c>
      <c r="D853" s="1">
        <v>453.054465938815</v>
      </c>
      <c r="E853" s="1">
        <v>424.449845647427</v>
      </c>
      <c r="F853" s="1">
        <v>1008.99946120357</v>
      </c>
      <c r="G853" s="1">
        <v>867.175657815759</v>
      </c>
      <c r="H853" s="1">
        <v>777.809093767704</v>
      </c>
      <c r="I853" s="1">
        <v>831.346058131497</v>
      </c>
      <c r="J853" s="1">
        <f t="shared" si="105"/>
        <v>0</v>
      </c>
      <c r="K853" s="1">
        <f t="shared" si="106"/>
        <v>0</v>
      </c>
      <c r="L853" s="1">
        <f t="shared" si="107"/>
        <v>2</v>
      </c>
      <c r="N853">
        <f t="shared" si="108"/>
        <v>0.76181411844848</v>
      </c>
      <c r="O853" s="2">
        <f t="shared" si="112"/>
        <v>-1.31265616609549</v>
      </c>
      <c r="P853">
        <f>_xlfn.F.TEST(D853:F853,G853:I853)</f>
        <v>0.0365702687504048</v>
      </c>
      <c r="Q853">
        <f>_xlfn.T.TEST(D853:F853,G853:I853,2,3)</f>
        <v>0.41025213891945</v>
      </c>
      <c r="R853">
        <f t="shared" si="109"/>
        <v>-0.392489069749482</v>
      </c>
      <c r="S853">
        <f t="shared" si="110"/>
        <v>0.386949146000664</v>
      </c>
      <c r="T853">
        <f t="shared" si="111"/>
        <v>0.392489069749482</v>
      </c>
    </row>
    <row r="854" hidden="1" spans="1:20">
      <c r="A854">
        <v>183</v>
      </c>
      <c r="B854">
        <v>183</v>
      </c>
      <c r="C854" t="s">
        <v>789</v>
      </c>
      <c r="D854" s="1">
        <v>0</v>
      </c>
      <c r="E854" s="1">
        <v>0</v>
      </c>
      <c r="F854" s="1">
        <v>15.2713431965946</v>
      </c>
      <c r="G854" s="1">
        <v>11.6399417156478</v>
      </c>
      <c r="H854" s="1">
        <v>0</v>
      </c>
      <c r="I854" s="1">
        <v>0</v>
      </c>
      <c r="J854" s="1">
        <f t="shared" si="105"/>
        <v>2</v>
      </c>
      <c r="K854" s="1">
        <f t="shared" si="106"/>
        <v>2</v>
      </c>
      <c r="L854" s="1">
        <f t="shared" si="107"/>
        <v>0</v>
      </c>
      <c r="M854" s="1">
        <f>AVERAGE(D854:I854)</f>
        <v>4.4852141520404</v>
      </c>
      <c r="N854">
        <f t="shared" si="108"/>
        <v>1.31197763439529</v>
      </c>
      <c r="O854" s="2">
        <f t="shared" si="112"/>
        <v>1.31197763439529</v>
      </c>
      <c r="P854">
        <f>_xlfn.F.TEST(D854:F854,G854:I854)</f>
        <v>0.73494682469821</v>
      </c>
      <c r="Q854">
        <f>_xlfn.T.TEST(D854:F854,G854:I854,2,2)</f>
        <v>0.859207399035834</v>
      </c>
      <c r="R854">
        <f t="shared" si="109"/>
        <v>0.391743126189201</v>
      </c>
      <c r="S854">
        <f t="shared" si="110"/>
        <v>0.0659019917159834</v>
      </c>
      <c r="T854">
        <f t="shared" si="111"/>
        <v>0.391743126189201</v>
      </c>
    </row>
    <row r="855" hidden="1" spans="1:20">
      <c r="A855">
        <v>118</v>
      </c>
      <c r="B855">
        <v>210</v>
      </c>
      <c r="C855" t="s">
        <v>790</v>
      </c>
      <c r="D855" s="1">
        <v>50415.0971633608</v>
      </c>
      <c r="E855" s="1">
        <v>44761.4900152441</v>
      </c>
      <c r="F855" s="1">
        <v>31588.7734021559</v>
      </c>
      <c r="G855" s="1">
        <v>35259.8777299219</v>
      </c>
      <c r="H855" s="1">
        <v>32289.709902631</v>
      </c>
      <c r="I855" s="1">
        <v>29144.2267106574</v>
      </c>
      <c r="J855" s="1">
        <f t="shared" si="105"/>
        <v>0</v>
      </c>
      <c r="K855" s="1">
        <f t="shared" si="106"/>
        <v>0</v>
      </c>
      <c r="L855" s="1">
        <f t="shared" si="107"/>
        <v>2</v>
      </c>
      <c r="N855">
        <f t="shared" si="108"/>
        <v>1.31099762111786</v>
      </c>
      <c r="O855" s="2">
        <f t="shared" si="112"/>
        <v>1.31099762111786</v>
      </c>
      <c r="P855">
        <f>_xlfn.F.TEST(D855:F855,G855:I855)</f>
        <v>0.182189262433214</v>
      </c>
      <c r="Q855">
        <f>_xlfn.T.TEST(D855:F855,G855:I855,2,2)</f>
        <v>0.161787371851529</v>
      </c>
      <c r="R855">
        <f t="shared" si="109"/>
        <v>0.390665067707205</v>
      </c>
      <c r="S855">
        <f t="shared" si="110"/>
        <v>0.791055379814161</v>
      </c>
      <c r="T855">
        <f t="shared" si="111"/>
        <v>0.390665067707205</v>
      </c>
    </row>
    <row r="856" hidden="1" spans="1:20">
      <c r="A856">
        <v>79</v>
      </c>
      <c r="B856">
        <v>81</v>
      </c>
      <c r="C856" t="s">
        <v>791</v>
      </c>
      <c r="D856" s="1">
        <v>12.7878276676278</v>
      </c>
      <c r="E856" s="1">
        <v>7.77024889057075</v>
      </c>
      <c r="F856" s="1">
        <v>0</v>
      </c>
      <c r="G856" s="1">
        <v>9.1456684908661</v>
      </c>
      <c r="H856" s="1">
        <v>6.54308385924462</v>
      </c>
      <c r="I856" s="1">
        <v>0</v>
      </c>
      <c r="J856" s="1">
        <f t="shared" si="105"/>
        <v>1</v>
      </c>
      <c r="K856" s="1">
        <f t="shared" si="106"/>
        <v>1</v>
      </c>
      <c r="L856" s="1">
        <f t="shared" si="107"/>
        <v>0</v>
      </c>
      <c r="M856" s="1">
        <f>AVERAGE(D856:I856)</f>
        <v>6.04113815138488</v>
      </c>
      <c r="N856">
        <f t="shared" si="108"/>
        <v>1.31037039143865</v>
      </c>
      <c r="O856" s="2">
        <f t="shared" si="112"/>
        <v>1.31037039143865</v>
      </c>
      <c r="P856">
        <f>_xlfn.F.TEST(D856:F856,G856:I856)</f>
        <v>0.696966488674861</v>
      </c>
      <c r="Q856">
        <f>_xlfn.T.TEST(D856:F856,G856:I856,2,2)</f>
        <v>0.742468830406502</v>
      </c>
      <c r="R856">
        <f t="shared" si="109"/>
        <v>0.38997466394807</v>
      </c>
      <c r="S856">
        <f t="shared" si="110"/>
        <v>0.129321773750278</v>
      </c>
      <c r="T856">
        <f t="shared" si="111"/>
        <v>0.38997466394807</v>
      </c>
    </row>
    <row r="857" hidden="1" spans="1:20">
      <c r="A857">
        <v>303</v>
      </c>
      <c r="B857">
        <v>517</v>
      </c>
      <c r="C857" t="s">
        <v>792</v>
      </c>
      <c r="D857" s="1">
        <v>12.7878276676278</v>
      </c>
      <c r="E857" s="1">
        <v>6.79896777924941</v>
      </c>
      <c r="F857" s="1">
        <v>11.99891251161</v>
      </c>
      <c r="G857" s="1">
        <v>9.97709289912666</v>
      </c>
      <c r="H857" s="1">
        <v>6.54308385924462</v>
      </c>
      <c r="I857" s="1">
        <v>7.59914129919102</v>
      </c>
      <c r="J857" s="1">
        <f t="shared" si="105"/>
        <v>0</v>
      </c>
      <c r="K857" s="1">
        <f t="shared" si="106"/>
        <v>0</v>
      </c>
      <c r="L857" s="1">
        <f t="shared" si="107"/>
        <v>2</v>
      </c>
      <c r="N857">
        <f t="shared" si="108"/>
        <v>1.30956057228094</v>
      </c>
      <c r="O857" s="2">
        <f t="shared" si="112"/>
        <v>1.30956057228094</v>
      </c>
      <c r="P857">
        <f>_xlfn.F.TEST(D857:F857,G857:I857)</f>
        <v>0.45224015318977</v>
      </c>
      <c r="Q857">
        <f>_xlfn.T.TEST(D857:F857,G857:I857,2,2)</f>
        <v>0.308609636743017</v>
      </c>
      <c r="R857">
        <f t="shared" si="109"/>
        <v>0.389082791500872</v>
      </c>
      <c r="S857">
        <f t="shared" si="110"/>
        <v>0.510590516643022</v>
      </c>
      <c r="T857">
        <f t="shared" si="111"/>
        <v>0.389082791500872</v>
      </c>
    </row>
    <row r="858" hidden="1" spans="1:20">
      <c r="A858">
        <v>192</v>
      </c>
      <c r="B858">
        <v>330</v>
      </c>
      <c r="C858" t="s">
        <v>793</v>
      </c>
      <c r="D858" s="1">
        <v>316.042026642802</v>
      </c>
      <c r="E858" s="1">
        <v>319.551485624722</v>
      </c>
      <c r="F858" s="1">
        <v>313.062535530189</v>
      </c>
      <c r="G858" s="1">
        <v>225.31601463861</v>
      </c>
      <c r="H858" s="1">
        <v>203.653485118989</v>
      </c>
      <c r="I858" s="1">
        <v>295.606596538531</v>
      </c>
      <c r="J858" s="1">
        <f t="shared" si="105"/>
        <v>0</v>
      </c>
      <c r="K858" s="1">
        <f t="shared" si="106"/>
        <v>0</v>
      </c>
      <c r="L858" s="1">
        <f t="shared" si="107"/>
        <v>2</v>
      </c>
      <c r="N858">
        <f t="shared" si="108"/>
        <v>1.30925661589863</v>
      </c>
      <c r="O858" s="2">
        <f t="shared" si="112"/>
        <v>1.30925661589863</v>
      </c>
      <c r="P858">
        <f>_xlfn.F.TEST(D858:F858,G858:I858)</f>
        <v>0.00908916352683039</v>
      </c>
      <c r="Q858">
        <f>_xlfn.T.TEST(D858:F858,G858:I858,2,3)</f>
        <v>0.114122462523165</v>
      </c>
      <c r="R858">
        <f t="shared" si="109"/>
        <v>0.388747894991604</v>
      </c>
      <c r="S858">
        <f t="shared" si="110"/>
        <v>0.942628865750645</v>
      </c>
      <c r="T858">
        <f t="shared" si="111"/>
        <v>0.388747894991604</v>
      </c>
    </row>
    <row r="859" hidden="1" spans="1:20">
      <c r="A859">
        <v>467</v>
      </c>
      <c r="B859">
        <v>750</v>
      </c>
      <c r="C859" t="s">
        <v>794</v>
      </c>
      <c r="D859" s="1">
        <v>126.051444152332</v>
      </c>
      <c r="E859" s="1">
        <v>113.639890024597</v>
      </c>
      <c r="F859" s="1">
        <v>103.626971691177</v>
      </c>
      <c r="G859" s="1">
        <v>169.610579285153</v>
      </c>
      <c r="H859" s="1">
        <v>163.577096481116</v>
      </c>
      <c r="I859" s="1">
        <v>116.266861877623</v>
      </c>
      <c r="J859" s="1">
        <f t="shared" si="105"/>
        <v>0</v>
      </c>
      <c r="K859" s="1">
        <f t="shared" si="106"/>
        <v>0</v>
      </c>
      <c r="L859" s="1">
        <f t="shared" si="107"/>
        <v>2</v>
      </c>
      <c r="N859">
        <f t="shared" si="108"/>
        <v>0.763855467268908</v>
      </c>
      <c r="O859" s="2">
        <f t="shared" si="112"/>
        <v>-1.30914818686237</v>
      </c>
      <c r="P859">
        <f>_xlfn.F.TEST(D859:F859,G859:I859)</f>
        <v>0.257653153177513</v>
      </c>
      <c r="Q859">
        <f>_xlfn.T.TEST(D859:F859,G859:I859,2,2)</f>
        <v>0.121849968205994</v>
      </c>
      <c r="R859">
        <f t="shared" si="109"/>
        <v>-0.388628410003777</v>
      </c>
      <c r="S859">
        <f t="shared" si="110"/>
        <v>0.91417457979861</v>
      </c>
      <c r="T859">
        <f t="shared" si="111"/>
        <v>0.388628410003777</v>
      </c>
    </row>
    <row r="860" hidden="1" spans="1:20">
      <c r="A860">
        <v>7</v>
      </c>
      <c r="B860">
        <v>8</v>
      </c>
      <c r="C860" t="s">
        <v>795</v>
      </c>
      <c r="D860" s="1">
        <v>0</v>
      </c>
      <c r="E860" s="1">
        <v>6.79896777924941</v>
      </c>
      <c r="F860" s="1">
        <v>11.99891251161</v>
      </c>
      <c r="G860" s="1">
        <v>7.482819674345</v>
      </c>
      <c r="H860" s="1">
        <v>5.72519837683904</v>
      </c>
      <c r="I860" s="1">
        <v>11.3987119487865</v>
      </c>
      <c r="J860" s="1">
        <f t="shared" si="105"/>
        <v>1</v>
      </c>
      <c r="K860" s="1">
        <f t="shared" si="106"/>
        <v>0</v>
      </c>
      <c r="L860" s="1">
        <f t="shared" si="107"/>
        <v>1</v>
      </c>
      <c r="N860">
        <f t="shared" si="108"/>
        <v>0.763932480702715</v>
      </c>
      <c r="O860" s="2">
        <f t="shared" si="112"/>
        <v>-1.30901620923375</v>
      </c>
      <c r="P860">
        <f>_xlfn.F.TEST(D860:F860,G860:I860)</f>
        <v>0.377912409928534</v>
      </c>
      <c r="Q860">
        <f>_xlfn.T.TEST(D860:F860,G860:I860,2,2)</f>
        <v>0.642075615108746</v>
      </c>
      <c r="R860">
        <f t="shared" si="109"/>
        <v>-0.388482961940416</v>
      </c>
      <c r="S860">
        <f t="shared" si="110"/>
        <v>0.192413823503237</v>
      </c>
      <c r="T860">
        <f t="shared" si="111"/>
        <v>0.388482961940416</v>
      </c>
    </row>
    <row r="861" hidden="1" spans="1:20">
      <c r="A861">
        <v>328</v>
      </c>
      <c r="B861">
        <v>557</v>
      </c>
      <c r="C861" t="s">
        <v>796</v>
      </c>
      <c r="D861" s="1">
        <v>43.843980574724</v>
      </c>
      <c r="E861" s="1">
        <v>37.8799633415324</v>
      </c>
      <c r="F861" s="1">
        <v>19.6345841099073</v>
      </c>
      <c r="G861" s="1">
        <v>23.2798834312955</v>
      </c>
      <c r="H861" s="1">
        <v>74.4275788989076</v>
      </c>
      <c r="I861" s="1">
        <v>34.9560499762787</v>
      </c>
      <c r="J861" s="1">
        <f t="shared" si="105"/>
        <v>0</v>
      </c>
      <c r="K861" s="1">
        <f t="shared" si="106"/>
        <v>0</v>
      </c>
      <c r="L861" s="1">
        <f t="shared" si="107"/>
        <v>2</v>
      </c>
      <c r="N861">
        <f t="shared" si="108"/>
        <v>0.764027171178789</v>
      </c>
      <c r="O861" s="2">
        <f t="shared" si="112"/>
        <v>-1.30885397499298</v>
      </c>
      <c r="P861">
        <f>_xlfn.F.TEST(D861:F861,G861:I861)</f>
        <v>0.362606635154314</v>
      </c>
      <c r="Q861">
        <f>_xlfn.T.TEST(D861:F861,G861:I861,2,2)</f>
        <v>0.574731024723712</v>
      </c>
      <c r="R861">
        <f t="shared" si="109"/>
        <v>-0.388304148998258</v>
      </c>
      <c r="S861">
        <f t="shared" si="110"/>
        <v>0.240535358455939</v>
      </c>
      <c r="T861">
        <f t="shared" si="111"/>
        <v>0.388304148998258</v>
      </c>
    </row>
    <row r="862" hidden="1" spans="1:20">
      <c r="A862">
        <v>42</v>
      </c>
      <c r="B862">
        <v>41</v>
      </c>
      <c r="C862" t="s">
        <v>797</v>
      </c>
      <c r="D862" s="1">
        <v>58.4586407662987</v>
      </c>
      <c r="E862" s="1">
        <v>116.068092802901</v>
      </c>
      <c r="F862" s="1">
        <v>79.6291466679574</v>
      </c>
      <c r="G862" s="1">
        <v>61.5254062112811</v>
      </c>
      <c r="H862" s="1">
        <v>71.1560369692853</v>
      </c>
      <c r="I862" s="1">
        <v>61.5530445234472</v>
      </c>
      <c r="J862" s="1">
        <f t="shared" si="105"/>
        <v>0</v>
      </c>
      <c r="K862" s="1">
        <f t="shared" si="106"/>
        <v>0</v>
      </c>
      <c r="L862" s="1">
        <f t="shared" si="107"/>
        <v>2</v>
      </c>
      <c r="N862">
        <f t="shared" si="108"/>
        <v>1.30850027325969</v>
      </c>
      <c r="O862" s="2">
        <f t="shared" si="112"/>
        <v>1.30850027325969</v>
      </c>
      <c r="P862">
        <f>_xlfn.F.TEST(D862:F862,G862:I862)</f>
        <v>0.0700659718223505</v>
      </c>
      <c r="Q862">
        <f>_xlfn.T.TEST(D862:F862,G862:I862,2,2)</f>
        <v>0.308310186973208</v>
      </c>
      <c r="R862">
        <f t="shared" si="109"/>
        <v>0.387914225670131</v>
      </c>
      <c r="S862">
        <f t="shared" si="110"/>
        <v>0.511012125376765</v>
      </c>
      <c r="T862">
        <f t="shared" si="111"/>
        <v>0.387914225670131</v>
      </c>
    </row>
    <row r="863" hidden="1" spans="1:20">
      <c r="A863">
        <v>129</v>
      </c>
      <c r="B863">
        <v>229</v>
      </c>
      <c r="C863" t="s">
        <v>798</v>
      </c>
      <c r="D863" s="1">
        <v>31.0561529070962</v>
      </c>
      <c r="E863" s="1">
        <v>22.3394655603909</v>
      </c>
      <c r="F863" s="1">
        <v>23.9978250232201</v>
      </c>
      <c r="G863" s="1">
        <v>27.4370054725983</v>
      </c>
      <c r="H863" s="1">
        <v>18.8113660953283</v>
      </c>
      <c r="I863" s="1">
        <v>12.9185402086247</v>
      </c>
      <c r="J863" s="1">
        <f t="shared" si="105"/>
        <v>0</v>
      </c>
      <c r="K863" s="1">
        <f t="shared" si="106"/>
        <v>0</v>
      </c>
      <c r="L863" s="1">
        <f t="shared" si="107"/>
        <v>2</v>
      </c>
      <c r="N863">
        <f t="shared" si="108"/>
        <v>1.30805278096971</v>
      </c>
      <c r="O863" s="2">
        <f t="shared" si="112"/>
        <v>1.30805278096971</v>
      </c>
      <c r="P863">
        <f>_xlfn.F.TEST(D863:F863,G863:I863)</f>
        <v>0.573294092295472</v>
      </c>
      <c r="Q863">
        <f>_xlfn.T.TEST(D863:F863,G863:I863,2,2)</f>
        <v>0.290433578053102</v>
      </c>
      <c r="R863">
        <f t="shared" si="109"/>
        <v>0.38742075590246</v>
      </c>
      <c r="S863">
        <f t="shared" si="110"/>
        <v>0.536953174748252</v>
      </c>
      <c r="T863">
        <f t="shared" si="111"/>
        <v>0.38742075590246</v>
      </c>
    </row>
    <row r="864" hidden="1" spans="1:20">
      <c r="A864">
        <v>428</v>
      </c>
      <c r="B864">
        <v>696</v>
      </c>
      <c r="C864" t="s">
        <v>799</v>
      </c>
      <c r="D864" s="1">
        <v>0</v>
      </c>
      <c r="E864" s="1">
        <v>4.85640555660672</v>
      </c>
      <c r="F864" s="1">
        <v>6.54486136996911</v>
      </c>
      <c r="G864" s="1">
        <v>4.15712204130277</v>
      </c>
      <c r="H864" s="1">
        <v>0</v>
      </c>
      <c r="I864" s="1">
        <v>4.55948477951461</v>
      </c>
      <c r="J864" s="1">
        <f t="shared" si="105"/>
        <v>1</v>
      </c>
      <c r="K864" s="1">
        <f t="shared" si="106"/>
        <v>1</v>
      </c>
      <c r="L864" s="1">
        <f t="shared" si="107"/>
        <v>0</v>
      </c>
      <c r="M864" s="1">
        <f>AVERAGE(D864:I864)</f>
        <v>3.35297895789887</v>
      </c>
      <c r="N864">
        <f t="shared" si="108"/>
        <v>1.30799371371746</v>
      </c>
      <c r="O864" s="2">
        <f t="shared" si="112"/>
        <v>1.30799371371746</v>
      </c>
      <c r="P864">
        <f>_xlfn.F.TEST(D864:F864,G864:I864)</f>
        <v>0.711280231765169</v>
      </c>
      <c r="Q864">
        <f>_xlfn.T.TEST(D864:F864,G864:I864,2,2)</f>
        <v>0.732776865455083</v>
      </c>
      <c r="R864">
        <f t="shared" si="109"/>
        <v>0.387355607188866</v>
      </c>
      <c r="S864">
        <f t="shared" si="110"/>
        <v>0.135028250262419</v>
      </c>
      <c r="T864">
        <f t="shared" si="111"/>
        <v>0.387355607188866</v>
      </c>
    </row>
    <row r="865" hidden="1" spans="1:20">
      <c r="A865">
        <v>30</v>
      </c>
      <c r="B865">
        <v>24</v>
      </c>
      <c r="C865" t="s">
        <v>800</v>
      </c>
      <c r="D865" s="1">
        <v>63.9391383381392</v>
      </c>
      <c r="E865" s="1">
        <v>133.065512251024</v>
      </c>
      <c r="F865" s="1">
        <v>27.2702557082046</v>
      </c>
      <c r="G865" s="1">
        <v>41.5712204130277</v>
      </c>
      <c r="H865" s="1">
        <v>65.4308385924462</v>
      </c>
      <c r="I865" s="1">
        <v>64.5927010431236</v>
      </c>
      <c r="J865" s="1">
        <f t="shared" si="105"/>
        <v>0</v>
      </c>
      <c r="K865" s="1">
        <f t="shared" si="106"/>
        <v>0</v>
      </c>
      <c r="L865" s="1">
        <f t="shared" si="107"/>
        <v>2</v>
      </c>
      <c r="N865">
        <f t="shared" si="108"/>
        <v>1.30700323386245</v>
      </c>
      <c r="O865" s="2">
        <f t="shared" si="112"/>
        <v>1.30700323386245</v>
      </c>
      <c r="P865">
        <f>_xlfn.F.TEST(D865:F865,G865:I865)</f>
        <v>0.119460475740984</v>
      </c>
      <c r="Q865">
        <f>_xlfn.T.TEST(D865:F865,G865:I865,2,2)</f>
        <v>0.61221510496456</v>
      </c>
      <c r="R865">
        <f t="shared" si="109"/>
        <v>0.386262710736671</v>
      </c>
      <c r="S865">
        <f t="shared" si="110"/>
        <v>0.213095959413903</v>
      </c>
      <c r="T865">
        <f t="shared" si="111"/>
        <v>0.386262710736671</v>
      </c>
    </row>
    <row r="866" hidden="1" spans="1:20">
      <c r="A866">
        <v>311</v>
      </c>
      <c r="B866">
        <v>311</v>
      </c>
      <c r="C866" t="s">
        <v>801</v>
      </c>
      <c r="D866" s="1">
        <v>0</v>
      </c>
      <c r="E866" s="1">
        <v>9.71281111321344</v>
      </c>
      <c r="F866" s="1">
        <v>34.9059273065019</v>
      </c>
      <c r="G866" s="1">
        <v>28.2684298808589</v>
      </c>
      <c r="H866" s="1">
        <v>5.72519837683904</v>
      </c>
      <c r="I866" s="1">
        <v>24.3172521574113</v>
      </c>
      <c r="J866" s="1">
        <f t="shared" si="105"/>
        <v>1</v>
      </c>
      <c r="K866" s="1">
        <f t="shared" si="106"/>
        <v>0</v>
      </c>
      <c r="L866" s="1">
        <f t="shared" si="107"/>
        <v>1</v>
      </c>
      <c r="N866">
        <f t="shared" si="108"/>
        <v>0.765187184657118</v>
      </c>
      <c r="O866" s="2">
        <f t="shared" si="112"/>
        <v>-1.30686976997413</v>
      </c>
      <c r="P866">
        <f>_xlfn.F.TEST(D866:F866,G866:I866)</f>
        <v>0.617320151643303</v>
      </c>
      <c r="Q866">
        <f>_xlfn.T.TEST(D866:F866,G866:I866,2,2)</f>
        <v>0.733704327846605</v>
      </c>
      <c r="R866">
        <f t="shared" si="109"/>
        <v>-0.386115383234761</v>
      </c>
      <c r="S866">
        <f t="shared" si="110"/>
        <v>0.134478919177433</v>
      </c>
      <c r="T866">
        <f t="shared" si="111"/>
        <v>0.386115383234761</v>
      </c>
    </row>
    <row r="867" hidden="1" spans="1:20">
      <c r="A867">
        <v>292</v>
      </c>
      <c r="B867">
        <v>499</v>
      </c>
      <c r="C867" t="s">
        <v>802</v>
      </c>
      <c r="D867" s="1">
        <v>0</v>
      </c>
      <c r="E867" s="1">
        <v>0</v>
      </c>
      <c r="F867" s="1">
        <v>11.99891251161</v>
      </c>
      <c r="G867" s="1">
        <v>4.98854644956333</v>
      </c>
      <c r="H867" s="1">
        <v>0</v>
      </c>
      <c r="I867" s="1">
        <v>10.6387978188674</v>
      </c>
      <c r="J867" s="1">
        <f t="shared" si="105"/>
        <v>2</v>
      </c>
      <c r="K867" s="1">
        <f t="shared" si="106"/>
        <v>1</v>
      </c>
      <c r="L867" s="1">
        <f t="shared" si="107"/>
        <v>0</v>
      </c>
      <c r="M867" s="1">
        <f>AVERAGE(D867:I867)</f>
        <v>4.60437613000679</v>
      </c>
      <c r="N867">
        <f t="shared" si="108"/>
        <v>0.767815202986816</v>
      </c>
      <c r="O867" s="2">
        <f t="shared" si="112"/>
        <v>-1.30239671747835</v>
      </c>
      <c r="P867">
        <f>_xlfn.F.TEST(D867:F867,G867:I867)</f>
        <v>0.742428839474108</v>
      </c>
      <c r="Q867">
        <f>_xlfn.T.TEST(D867:F867,G867:I867,2,2)</f>
        <v>0.822280893818798</v>
      </c>
      <c r="R867">
        <f t="shared" si="109"/>
        <v>-0.381168968596037</v>
      </c>
      <c r="S867">
        <f t="shared" si="110"/>
        <v>0.0849798007118556</v>
      </c>
      <c r="T867">
        <f t="shared" si="111"/>
        <v>0.381168968596037</v>
      </c>
    </row>
    <row r="868" hidden="1" spans="1:20">
      <c r="A868">
        <v>440</v>
      </c>
      <c r="B868">
        <v>712</v>
      </c>
      <c r="C868" t="s">
        <v>803</v>
      </c>
      <c r="D868" s="1">
        <v>226.527232969407</v>
      </c>
      <c r="E868" s="1">
        <v>221.452093381266</v>
      </c>
      <c r="F868" s="1">
        <v>521.407289140872</v>
      </c>
      <c r="G868" s="1">
        <v>240.2816539873</v>
      </c>
      <c r="H868" s="1">
        <v>208.560798013422</v>
      </c>
      <c r="I868" s="1">
        <v>295.606596538531</v>
      </c>
      <c r="J868" s="1">
        <f t="shared" si="105"/>
        <v>0</v>
      </c>
      <c r="K868" s="1">
        <f t="shared" si="106"/>
        <v>0</v>
      </c>
      <c r="L868" s="1">
        <f t="shared" si="107"/>
        <v>2</v>
      </c>
      <c r="N868">
        <f t="shared" si="108"/>
        <v>1.30215307198479</v>
      </c>
      <c r="O868" s="2">
        <f t="shared" si="112"/>
        <v>1.30215307198479</v>
      </c>
      <c r="P868">
        <f>_xlfn.F.TEST(D868:F868,G868:I868)</f>
        <v>0.123480472296529</v>
      </c>
      <c r="Q868">
        <f>_xlfn.T.TEST(D868:F868,G868:I868,2,2)</f>
        <v>0.504471507350014</v>
      </c>
      <c r="R868">
        <f t="shared" si="109"/>
        <v>0.380899051585633</v>
      </c>
      <c r="S868">
        <f t="shared" si="110"/>
        <v>0.297163357772177</v>
      </c>
      <c r="T868">
        <f t="shared" si="111"/>
        <v>0.380899051585633</v>
      </c>
    </row>
    <row r="869" hidden="1" spans="1:20">
      <c r="A869">
        <v>222</v>
      </c>
      <c r="B869">
        <v>174</v>
      </c>
      <c r="C869" t="s">
        <v>804</v>
      </c>
      <c r="D869" s="1">
        <v>15.5280764535481</v>
      </c>
      <c r="E869" s="1">
        <v>25.2533088943549</v>
      </c>
      <c r="F869" s="1">
        <v>41.9961937906351</v>
      </c>
      <c r="G869" s="1">
        <v>42.4026448212883</v>
      </c>
      <c r="H869" s="1">
        <v>37.2137894494538</v>
      </c>
      <c r="I869" s="1">
        <v>28.1168228070068</v>
      </c>
      <c r="J869" s="1">
        <f t="shared" si="105"/>
        <v>0</v>
      </c>
      <c r="K869" s="1">
        <f t="shared" si="106"/>
        <v>0</v>
      </c>
      <c r="L869" s="1">
        <f t="shared" si="107"/>
        <v>2</v>
      </c>
      <c r="N869">
        <f t="shared" si="108"/>
        <v>0.768356785860463</v>
      </c>
      <c r="O869" s="2">
        <f t="shared" si="112"/>
        <v>-1.3014787119764</v>
      </c>
      <c r="P869">
        <f>_xlfn.F.TEST(D869:F869,G869:I869)</f>
        <v>0.451709060256539</v>
      </c>
      <c r="Q869">
        <f>_xlfn.T.TEST(D869:F869,G869:I869,2,2)</f>
        <v>0.397314052045239</v>
      </c>
      <c r="R869">
        <f t="shared" si="109"/>
        <v>-0.380151714064533</v>
      </c>
      <c r="S869">
        <f t="shared" si="110"/>
        <v>0.400866074718647</v>
      </c>
      <c r="T869">
        <f t="shared" si="111"/>
        <v>0.380151714064533</v>
      </c>
    </row>
    <row r="870" hidden="1" spans="1:20">
      <c r="A870">
        <v>228</v>
      </c>
      <c r="B870">
        <v>178</v>
      </c>
      <c r="C870" t="s">
        <v>805</v>
      </c>
      <c r="D870" s="1">
        <v>15.5280764535481</v>
      </c>
      <c r="E870" s="1">
        <v>25.2533088943549</v>
      </c>
      <c r="F870" s="1">
        <v>41.9961937906351</v>
      </c>
      <c r="G870" s="1">
        <v>42.4026448212883</v>
      </c>
      <c r="H870" s="1">
        <v>37.2137894494538</v>
      </c>
      <c r="I870" s="1">
        <v>28.1168228070068</v>
      </c>
      <c r="J870" s="1">
        <f t="shared" si="105"/>
        <v>0</v>
      </c>
      <c r="K870" s="1">
        <f t="shared" si="106"/>
        <v>0</v>
      </c>
      <c r="L870" s="1">
        <f t="shared" si="107"/>
        <v>2</v>
      </c>
      <c r="N870">
        <f t="shared" si="108"/>
        <v>0.768356785860463</v>
      </c>
      <c r="O870" s="2">
        <f t="shared" si="112"/>
        <v>-1.3014787119764</v>
      </c>
      <c r="P870">
        <f>_xlfn.F.TEST(D870:F870,G870:I870)</f>
        <v>0.451709060256539</v>
      </c>
      <c r="Q870">
        <f>_xlfn.T.TEST(D870:F870,G870:I870,2,2)</f>
        <v>0.397314052045239</v>
      </c>
      <c r="R870">
        <f t="shared" si="109"/>
        <v>-0.380151714064533</v>
      </c>
      <c r="S870">
        <f t="shared" si="110"/>
        <v>0.400866074718647</v>
      </c>
      <c r="T870">
        <f t="shared" si="111"/>
        <v>0.380151714064533</v>
      </c>
    </row>
    <row r="871" hidden="1" spans="1:20">
      <c r="A871">
        <v>229</v>
      </c>
      <c r="B871">
        <v>178</v>
      </c>
      <c r="C871" t="s">
        <v>805</v>
      </c>
      <c r="D871" s="1">
        <v>15.5280764535481</v>
      </c>
      <c r="E871" s="1">
        <v>25.2533088943549</v>
      </c>
      <c r="F871" s="1">
        <v>41.9961937906351</v>
      </c>
      <c r="G871" s="1">
        <v>42.4026448212883</v>
      </c>
      <c r="H871" s="1">
        <v>37.2137894494538</v>
      </c>
      <c r="I871" s="1">
        <v>28.1168228070068</v>
      </c>
      <c r="J871" s="1">
        <f t="shared" si="105"/>
        <v>0</v>
      </c>
      <c r="K871" s="1">
        <f t="shared" si="106"/>
        <v>0</v>
      </c>
      <c r="L871" s="1">
        <f t="shared" si="107"/>
        <v>2</v>
      </c>
      <c r="N871">
        <f t="shared" si="108"/>
        <v>0.768356785860463</v>
      </c>
      <c r="O871" s="2">
        <f t="shared" si="112"/>
        <v>-1.3014787119764</v>
      </c>
      <c r="P871">
        <f>_xlfn.F.TEST(D871:F871,G871:I871)</f>
        <v>0.451709060256539</v>
      </c>
      <c r="Q871">
        <f>_xlfn.T.TEST(D871:F871,G871:I871,2,2)</f>
        <v>0.397314052045239</v>
      </c>
      <c r="R871">
        <f t="shared" si="109"/>
        <v>-0.380151714064533</v>
      </c>
      <c r="S871">
        <f t="shared" si="110"/>
        <v>0.400866074718647</v>
      </c>
      <c r="T871">
        <f t="shared" si="111"/>
        <v>0.380151714064533</v>
      </c>
    </row>
    <row r="872" hidden="1" spans="1:20">
      <c r="A872">
        <v>230</v>
      </c>
      <c r="B872">
        <v>179</v>
      </c>
      <c r="C872" t="s">
        <v>806</v>
      </c>
      <c r="D872" s="1">
        <v>15.5280764535481</v>
      </c>
      <c r="E872" s="1">
        <v>25.2533088943549</v>
      </c>
      <c r="F872" s="1">
        <v>41.9961937906351</v>
      </c>
      <c r="G872" s="1">
        <v>42.4026448212883</v>
      </c>
      <c r="H872" s="1">
        <v>37.2137894494538</v>
      </c>
      <c r="I872" s="1">
        <v>28.1168228070068</v>
      </c>
      <c r="J872" s="1">
        <f t="shared" si="105"/>
        <v>0</v>
      </c>
      <c r="K872" s="1">
        <f t="shared" si="106"/>
        <v>0</v>
      </c>
      <c r="L872" s="1">
        <f t="shared" si="107"/>
        <v>2</v>
      </c>
      <c r="N872">
        <f t="shared" si="108"/>
        <v>0.768356785860463</v>
      </c>
      <c r="O872" s="2">
        <f t="shared" si="112"/>
        <v>-1.3014787119764</v>
      </c>
      <c r="P872">
        <f>_xlfn.F.TEST(D872:F872,G872:I872)</f>
        <v>0.451709060256539</v>
      </c>
      <c r="Q872">
        <f>_xlfn.T.TEST(D872:F872,G872:I872,2,2)</f>
        <v>0.397314052045239</v>
      </c>
      <c r="R872">
        <f t="shared" si="109"/>
        <v>-0.380151714064533</v>
      </c>
      <c r="S872">
        <f t="shared" si="110"/>
        <v>0.400866074718647</v>
      </c>
      <c r="T872">
        <f t="shared" si="111"/>
        <v>0.380151714064533</v>
      </c>
    </row>
    <row r="873" hidden="1" spans="1:20">
      <c r="A873">
        <v>231</v>
      </c>
      <c r="B873">
        <v>179</v>
      </c>
      <c r="C873" t="s">
        <v>806</v>
      </c>
      <c r="D873" s="1">
        <v>15.5280764535481</v>
      </c>
      <c r="E873" s="1">
        <v>25.2533088943549</v>
      </c>
      <c r="F873" s="1">
        <v>41.9961937906351</v>
      </c>
      <c r="G873" s="1">
        <v>42.4026448212883</v>
      </c>
      <c r="H873" s="1">
        <v>37.2137894494538</v>
      </c>
      <c r="I873" s="1">
        <v>28.1168228070068</v>
      </c>
      <c r="J873" s="1">
        <f t="shared" si="105"/>
        <v>0</v>
      </c>
      <c r="K873" s="1">
        <f t="shared" si="106"/>
        <v>0</v>
      </c>
      <c r="L873" s="1">
        <f t="shared" si="107"/>
        <v>2</v>
      </c>
      <c r="N873">
        <f t="shared" si="108"/>
        <v>0.768356785860463</v>
      </c>
      <c r="O873" s="2">
        <f t="shared" si="112"/>
        <v>-1.3014787119764</v>
      </c>
      <c r="P873">
        <f>_xlfn.F.TEST(D873:F873,G873:I873)</f>
        <v>0.451709060256539</v>
      </c>
      <c r="Q873">
        <f>_xlfn.T.TEST(D873:F873,G873:I873,2,2)</f>
        <v>0.397314052045239</v>
      </c>
      <c r="R873">
        <f t="shared" si="109"/>
        <v>-0.380151714064533</v>
      </c>
      <c r="S873">
        <f t="shared" si="110"/>
        <v>0.400866074718647</v>
      </c>
      <c r="T873">
        <f t="shared" si="111"/>
        <v>0.380151714064533</v>
      </c>
    </row>
    <row r="874" hidden="1" spans="1:20">
      <c r="A874">
        <v>235</v>
      </c>
      <c r="B874">
        <v>182</v>
      </c>
      <c r="C874" t="s">
        <v>807</v>
      </c>
      <c r="D874" s="1">
        <v>15.5280764535481</v>
      </c>
      <c r="E874" s="1">
        <v>25.2533088943549</v>
      </c>
      <c r="F874" s="1">
        <v>41.9961937906351</v>
      </c>
      <c r="G874" s="1">
        <v>42.4026448212883</v>
      </c>
      <c r="H874" s="1">
        <v>37.2137894494538</v>
      </c>
      <c r="I874" s="1">
        <v>28.1168228070068</v>
      </c>
      <c r="J874" s="1">
        <f t="shared" si="105"/>
        <v>0</v>
      </c>
      <c r="K874" s="1">
        <f t="shared" si="106"/>
        <v>0</v>
      </c>
      <c r="L874" s="1">
        <f t="shared" si="107"/>
        <v>2</v>
      </c>
      <c r="N874">
        <f t="shared" si="108"/>
        <v>0.768356785860463</v>
      </c>
      <c r="O874" s="2">
        <f t="shared" si="112"/>
        <v>-1.3014787119764</v>
      </c>
      <c r="P874">
        <f>_xlfn.F.TEST(D874:F874,G874:I874)</f>
        <v>0.451709060256539</v>
      </c>
      <c r="Q874">
        <f>_xlfn.T.TEST(D874:F874,G874:I874,2,2)</f>
        <v>0.397314052045239</v>
      </c>
      <c r="R874">
        <f t="shared" si="109"/>
        <v>-0.380151714064533</v>
      </c>
      <c r="S874">
        <f t="shared" si="110"/>
        <v>0.400866074718647</v>
      </c>
      <c r="T874">
        <f t="shared" si="111"/>
        <v>0.380151714064533</v>
      </c>
    </row>
    <row r="875" hidden="1" spans="1:20">
      <c r="A875">
        <v>286</v>
      </c>
      <c r="B875">
        <v>487</v>
      </c>
      <c r="C875" t="s">
        <v>808</v>
      </c>
      <c r="D875" s="1">
        <v>14.6146601915747</v>
      </c>
      <c r="E875" s="1">
        <v>14.5692166698202</v>
      </c>
      <c r="F875" s="1">
        <v>34.9059273065019</v>
      </c>
      <c r="G875" s="1">
        <v>20.7856102065139</v>
      </c>
      <c r="H875" s="1">
        <v>18.8113660953283</v>
      </c>
      <c r="I875" s="1">
        <v>43.7296040217083</v>
      </c>
      <c r="J875" s="1">
        <f t="shared" si="105"/>
        <v>0</v>
      </c>
      <c r="K875" s="1">
        <f t="shared" si="106"/>
        <v>0</v>
      </c>
      <c r="L875" s="1">
        <f t="shared" si="107"/>
        <v>2</v>
      </c>
      <c r="N875">
        <f t="shared" si="108"/>
        <v>0.769139978132322</v>
      </c>
      <c r="O875" s="2">
        <f t="shared" si="112"/>
        <v>-1.30015345506844</v>
      </c>
      <c r="P875">
        <f>_xlfn.F.TEST(D875:F875,G875:I875)</f>
        <v>0.835105798913265</v>
      </c>
      <c r="Q875">
        <f>_xlfn.T.TEST(D875:F875,G875:I875,2,2)</f>
        <v>0.573665739589295</v>
      </c>
      <c r="R875">
        <f t="shared" si="109"/>
        <v>-0.378681912331136</v>
      </c>
      <c r="S875">
        <f t="shared" si="110"/>
        <v>0.241341086236807</v>
      </c>
      <c r="T875">
        <f t="shared" si="111"/>
        <v>0.378681912331136</v>
      </c>
    </row>
    <row r="876" hidden="1" spans="1:20">
      <c r="A876">
        <v>262</v>
      </c>
      <c r="B876">
        <v>448</v>
      </c>
      <c r="C876" t="s">
        <v>809</v>
      </c>
      <c r="D876" s="1">
        <v>607.421814212322</v>
      </c>
      <c r="E876" s="1">
        <v>774.596686278772</v>
      </c>
      <c r="F876" s="1">
        <v>389.419251513162</v>
      </c>
      <c r="G876" s="1">
        <v>406.150823435281</v>
      </c>
      <c r="H876" s="1">
        <v>543.893845799709</v>
      </c>
      <c r="I876" s="1">
        <v>413.013329611032</v>
      </c>
      <c r="J876" s="1">
        <f t="shared" si="105"/>
        <v>0</v>
      </c>
      <c r="K876" s="1">
        <f t="shared" si="106"/>
        <v>0</v>
      </c>
      <c r="L876" s="1">
        <f t="shared" si="107"/>
        <v>2</v>
      </c>
      <c r="N876">
        <f t="shared" si="108"/>
        <v>1.29960555860717</v>
      </c>
      <c r="O876" s="2">
        <f t="shared" si="112"/>
        <v>1.29960555860717</v>
      </c>
      <c r="P876">
        <f>_xlfn.F.TEST(D876:F876,G876:I876)</f>
        <v>0.278093437624463</v>
      </c>
      <c r="Q876">
        <f>_xlfn.T.TEST(D876:F876,G876:I876,2,2)</f>
        <v>0.320643083602961</v>
      </c>
      <c r="R876">
        <f t="shared" si="109"/>
        <v>0.378073819415498</v>
      </c>
      <c r="S876">
        <f t="shared" si="110"/>
        <v>0.493978123547973</v>
      </c>
      <c r="T876">
        <f t="shared" si="111"/>
        <v>0.378073819415498</v>
      </c>
    </row>
    <row r="877" hidden="1" spans="1:20">
      <c r="A877">
        <v>263</v>
      </c>
      <c r="B877">
        <v>449</v>
      </c>
      <c r="C877" t="s">
        <v>809</v>
      </c>
      <c r="D877" s="1">
        <v>607.421814212322</v>
      </c>
      <c r="E877" s="1">
        <v>774.596686278772</v>
      </c>
      <c r="F877" s="1">
        <v>389.419251513162</v>
      </c>
      <c r="G877" s="1">
        <v>406.150823435281</v>
      </c>
      <c r="H877" s="1">
        <v>543.893845799709</v>
      </c>
      <c r="I877" s="1">
        <v>413.013329611032</v>
      </c>
      <c r="J877" s="1">
        <f t="shared" si="105"/>
        <v>0</v>
      </c>
      <c r="K877" s="1">
        <f t="shared" si="106"/>
        <v>0</v>
      </c>
      <c r="L877" s="1">
        <f t="shared" si="107"/>
        <v>2</v>
      </c>
      <c r="N877">
        <f t="shared" si="108"/>
        <v>1.29960555860717</v>
      </c>
      <c r="O877" s="2">
        <f t="shared" si="112"/>
        <v>1.29960555860717</v>
      </c>
      <c r="P877">
        <f>_xlfn.F.TEST(D877:F877,G877:I877)</f>
        <v>0.278093437624463</v>
      </c>
      <c r="Q877">
        <f>_xlfn.T.TEST(D877:F877,G877:I877,2,2)</f>
        <v>0.320643083602961</v>
      </c>
      <c r="R877">
        <f t="shared" si="109"/>
        <v>0.378073819415498</v>
      </c>
      <c r="S877">
        <f t="shared" si="110"/>
        <v>0.493978123547973</v>
      </c>
      <c r="T877">
        <f t="shared" si="111"/>
        <v>0.378073819415498</v>
      </c>
    </row>
    <row r="878" hidden="1" spans="1:20">
      <c r="A878">
        <v>240</v>
      </c>
      <c r="B878">
        <v>413</v>
      </c>
      <c r="C878" t="s">
        <v>810</v>
      </c>
      <c r="D878" s="1">
        <v>817.812026553534</v>
      </c>
      <c r="E878" s="1">
        <v>931.944226312829</v>
      </c>
      <c r="F878" s="1">
        <v>1011.90828847911</v>
      </c>
      <c r="G878" s="1">
        <v>978.725099257386</v>
      </c>
      <c r="H878" s="1">
        <v>545.52961676452</v>
      </c>
      <c r="I878" s="1">
        <v>601.598686185956</v>
      </c>
      <c r="J878" s="1">
        <f t="shared" si="105"/>
        <v>0</v>
      </c>
      <c r="K878" s="1">
        <f t="shared" si="106"/>
        <v>0</v>
      </c>
      <c r="L878" s="1">
        <f t="shared" si="107"/>
        <v>2</v>
      </c>
      <c r="N878">
        <f t="shared" si="108"/>
        <v>1.29908512904854</v>
      </c>
      <c r="O878" s="2">
        <f t="shared" si="112"/>
        <v>1.29908512904854</v>
      </c>
      <c r="P878">
        <f>_xlfn.F.TEST(D878:F878,G878:I878)</f>
        <v>0.292698373247894</v>
      </c>
      <c r="Q878">
        <f>_xlfn.T.TEST(D878:F878,G878:I878,2,2)</f>
        <v>0.223391029555857</v>
      </c>
      <c r="R878">
        <f t="shared" si="109"/>
        <v>0.37749597368959</v>
      </c>
      <c r="S878">
        <f t="shared" si="110"/>
        <v>0.650934270309981</v>
      </c>
      <c r="T878">
        <f t="shared" si="111"/>
        <v>0.37749597368959</v>
      </c>
    </row>
    <row r="879" hidden="1" spans="1:20">
      <c r="A879">
        <v>166</v>
      </c>
      <c r="B879">
        <v>166</v>
      </c>
      <c r="C879" t="s">
        <v>811</v>
      </c>
      <c r="D879" s="1">
        <v>14.6146601915747</v>
      </c>
      <c r="E879" s="1">
        <v>24.2820277830336</v>
      </c>
      <c r="F879" s="1">
        <v>15.2713431965946</v>
      </c>
      <c r="G879" s="1">
        <v>15.7970637569505</v>
      </c>
      <c r="H879" s="1">
        <v>6.54308385924462</v>
      </c>
      <c r="I879" s="1">
        <v>47.8745901849034</v>
      </c>
      <c r="J879" s="1">
        <f t="shared" si="105"/>
        <v>0</v>
      </c>
      <c r="K879" s="1">
        <f t="shared" si="106"/>
        <v>0</v>
      </c>
      <c r="L879" s="1">
        <f t="shared" si="107"/>
        <v>2</v>
      </c>
      <c r="N879">
        <f t="shared" si="108"/>
        <v>0.771462414694874</v>
      </c>
      <c r="O879" s="2">
        <f t="shared" si="112"/>
        <v>-1.29623942910494</v>
      </c>
      <c r="P879">
        <f>_xlfn.F.TEST(D879:F879,G879:I879)</f>
        <v>0.11679979729003</v>
      </c>
      <c r="Q879">
        <f>_xlfn.T.TEST(D879:F879,G879:I879,2,2)</f>
        <v>0.69979706010114</v>
      </c>
      <c r="R879">
        <f t="shared" si="109"/>
        <v>-0.374332223838834</v>
      </c>
      <c r="S879">
        <f t="shared" si="110"/>
        <v>0.155027886352304</v>
      </c>
      <c r="T879">
        <f t="shared" si="111"/>
        <v>0.374332223838834</v>
      </c>
    </row>
    <row r="880" hidden="1" spans="1:20">
      <c r="A880">
        <v>253</v>
      </c>
      <c r="B880">
        <v>434</v>
      </c>
      <c r="C880" t="s">
        <v>812</v>
      </c>
      <c r="D880" s="1">
        <v>7659.90877290908</v>
      </c>
      <c r="E880" s="1">
        <v>10025.5636310589</v>
      </c>
      <c r="F880" s="1">
        <v>16762.4807787192</v>
      </c>
      <c r="G880" s="1">
        <v>9686.09435623547</v>
      </c>
      <c r="H880" s="1">
        <v>6275.635306498</v>
      </c>
      <c r="I880" s="1">
        <v>10633.478419958</v>
      </c>
      <c r="J880" s="1">
        <f t="shared" si="105"/>
        <v>0</v>
      </c>
      <c r="K880" s="1">
        <f t="shared" si="106"/>
        <v>0</v>
      </c>
      <c r="L880" s="1">
        <f t="shared" si="107"/>
        <v>2</v>
      </c>
      <c r="N880">
        <f t="shared" si="108"/>
        <v>1.29526917313749</v>
      </c>
      <c r="O880" s="2">
        <f t="shared" si="112"/>
        <v>1.29526917313749</v>
      </c>
      <c r="P880">
        <f>_xlfn.F.TEST(D880:F880,G880:I880)</f>
        <v>0.381226428036078</v>
      </c>
      <c r="Q880">
        <f>_xlfn.T.TEST(D880:F880,G880:I880,2,2)</f>
        <v>0.436506019885959</v>
      </c>
      <c r="R880">
        <f t="shared" si="109"/>
        <v>0.373251939145333</v>
      </c>
      <c r="S880">
        <f t="shared" si="110"/>
        <v>0.360009762530632</v>
      </c>
      <c r="T880">
        <f t="shared" si="111"/>
        <v>0.373251939145333</v>
      </c>
    </row>
    <row r="881" hidden="1" spans="1:20">
      <c r="A881">
        <v>517</v>
      </c>
      <c r="B881">
        <v>818</v>
      </c>
      <c r="C881" t="s">
        <v>813</v>
      </c>
      <c r="D881" s="1">
        <v>49.3244781465645</v>
      </c>
      <c r="E881" s="1">
        <v>14.5692166698202</v>
      </c>
      <c r="F881" s="1">
        <v>51.2680807314247</v>
      </c>
      <c r="G881" s="1">
        <v>44.0654936378094</v>
      </c>
      <c r="H881" s="1">
        <v>22.0829080249506</v>
      </c>
      <c r="I881" s="1">
        <v>22.797423897573</v>
      </c>
      <c r="J881" s="1">
        <f t="shared" si="105"/>
        <v>0</v>
      </c>
      <c r="K881" s="1">
        <f t="shared" si="106"/>
        <v>0</v>
      </c>
      <c r="L881" s="1">
        <f t="shared" si="107"/>
        <v>2</v>
      </c>
      <c r="N881">
        <f t="shared" si="108"/>
        <v>1.29474064490743</v>
      </c>
      <c r="O881" s="2">
        <f t="shared" si="112"/>
        <v>1.29474064490743</v>
      </c>
      <c r="P881">
        <f>_xlfn.F.TEST(D881:F881,G881:I881)</f>
        <v>0.535728643814344</v>
      </c>
      <c r="Q881">
        <f>_xlfn.T.TEST(D881:F881,G881:I881,2,2)</f>
        <v>0.564569939973749</v>
      </c>
      <c r="R881">
        <f t="shared" si="109"/>
        <v>0.372663134375758</v>
      </c>
      <c r="S881">
        <f t="shared" si="110"/>
        <v>0.248282249198431</v>
      </c>
      <c r="T881">
        <f t="shared" si="111"/>
        <v>0.372663134375758</v>
      </c>
    </row>
    <row r="882" hidden="1" spans="1:20">
      <c r="A882">
        <v>232</v>
      </c>
      <c r="B882">
        <v>232</v>
      </c>
      <c r="C882" t="s">
        <v>814</v>
      </c>
      <c r="D882" s="1">
        <v>21.921990287362</v>
      </c>
      <c r="E882" s="1">
        <v>21.3681844490696</v>
      </c>
      <c r="F882" s="1">
        <v>18.5437738815791</v>
      </c>
      <c r="G882" s="1">
        <v>15.7970637569505</v>
      </c>
      <c r="H882" s="1">
        <v>37.6227321906566</v>
      </c>
      <c r="I882" s="1">
        <v>26.5969945471686</v>
      </c>
      <c r="J882" s="1">
        <f t="shared" si="105"/>
        <v>0</v>
      </c>
      <c r="K882" s="1">
        <f t="shared" si="106"/>
        <v>0</v>
      </c>
      <c r="L882" s="1">
        <f t="shared" si="107"/>
        <v>2</v>
      </c>
      <c r="N882">
        <f t="shared" si="108"/>
        <v>0.772762169485514</v>
      </c>
      <c r="O882" s="2">
        <f t="shared" si="112"/>
        <v>-1.29405920668422</v>
      </c>
      <c r="P882">
        <f>_xlfn.F.TEST(D882:F882,G882:I882)</f>
        <v>0.0536493904803743</v>
      </c>
      <c r="Q882">
        <f>_xlfn.T.TEST(D882:F882,G882:I882,2,2)</f>
        <v>0.396373109650288</v>
      </c>
      <c r="R882">
        <f t="shared" si="109"/>
        <v>-0.371903626013302</v>
      </c>
      <c r="S882">
        <f t="shared" si="110"/>
        <v>0.401895816161086</v>
      </c>
      <c r="T882">
        <f t="shared" si="111"/>
        <v>0.371903626013302</v>
      </c>
    </row>
    <row r="883" hidden="1" spans="1:20">
      <c r="A883">
        <v>126</v>
      </c>
      <c r="B883">
        <v>222</v>
      </c>
      <c r="C883" t="s">
        <v>815</v>
      </c>
      <c r="D883" s="1">
        <v>63.9391383381392</v>
      </c>
      <c r="E883" s="1">
        <v>133.065512251024</v>
      </c>
      <c r="F883" s="1">
        <v>114.535073974459</v>
      </c>
      <c r="G883" s="1">
        <v>103.928051032569</v>
      </c>
      <c r="H883" s="1">
        <v>157.034012621871</v>
      </c>
      <c r="I883" s="1">
        <v>142.103942294872</v>
      </c>
      <c r="J883" s="1">
        <f t="shared" si="105"/>
        <v>0</v>
      </c>
      <c r="K883" s="1">
        <f t="shared" si="106"/>
        <v>0</v>
      </c>
      <c r="L883" s="1">
        <f t="shared" si="107"/>
        <v>2</v>
      </c>
      <c r="N883">
        <f t="shared" si="108"/>
        <v>0.772924831082878</v>
      </c>
      <c r="O883" s="2">
        <f t="shared" si="112"/>
        <v>-1.29378687264968</v>
      </c>
      <c r="P883">
        <f>_xlfn.F.TEST(D883:F883,G883:I883)</f>
        <v>0.738865018285451</v>
      </c>
      <c r="Q883">
        <f>_xlfn.T.TEST(D883:F883,G883:I883,2,2)</f>
        <v>0.305979210648377</v>
      </c>
      <c r="R883">
        <f t="shared" si="109"/>
        <v>-0.371599979698568</v>
      </c>
      <c r="S883">
        <f t="shared" si="110"/>
        <v>0.514308080078573</v>
      </c>
      <c r="T883">
        <f t="shared" si="111"/>
        <v>0.371599979698568</v>
      </c>
    </row>
    <row r="884" hidden="1" spans="1:20">
      <c r="A884">
        <v>176</v>
      </c>
      <c r="B884">
        <v>304</v>
      </c>
      <c r="C884" t="s">
        <v>816</v>
      </c>
      <c r="D884" s="1">
        <v>20204.767714852</v>
      </c>
      <c r="E884" s="1">
        <v>15352.0692455452</v>
      </c>
      <c r="F884" s="1">
        <v>13857.6531406813</v>
      </c>
      <c r="G884" s="1">
        <v>9415.88142355079</v>
      </c>
      <c r="H884" s="1">
        <v>15729.5735976241</v>
      </c>
      <c r="I884" s="1">
        <v>13072.0428628684</v>
      </c>
      <c r="J884" s="1">
        <f t="shared" si="105"/>
        <v>0</v>
      </c>
      <c r="K884" s="1">
        <f t="shared" si="106"/>
        <v>0</v>
      </c>
      <c r="L884" s="1">
        <f t="shared" si="107"/>
        <v>2</v>
      </c>
      <c r="N884">
        <f t="shared" si="108"/>
        <v>1.29298077678995</v>
      </c>
      <c r="O884" s="2">
        <f t="shared" si="112"/>
        <v>1.29298077678995</v>
      </c>
      <c r="P884">
        <f>_xlfn.F.TEST(D884:F884,G884:I884)</f>
        <v>0.954296402172667</v>
      </c>
      <c r="Q884">
        <f>_xlfn.T.TEST(D884:F884,G884:I884,2,2)</f>
        <v>0.231712095611175</v>
      </c>
      <c r="R884">
        <f t="shared" si="109"/>
        <v>0.370700826241771</v>
      </c>
      <c r="S884">
        <f t="shared" si="110"/>
        <v>0.63505129499691</v>
      </c>
      <c r="T884">
        <f t="shared" si="111"/>
        <v>0.370700826241771</v>
      </c>
    </row>
    <row r="885" hidden="1" spans="1:20">
      <c r="A885">
        <v>126</v>
      </c>
      <c r="B885">
        <v>223</v>
      </c>
      <c r="C885" t="s">
        <v>817</v>
      </c>
      <c r="D885" s="1">
        <v>43.843980574724</v>
      </c>
      <c r="E885" s="1">
        <v>19.4256222264269</v>
      </c>
      <c r="F885" s="1">
        <v>33.8151170781737</v>
      </c>
      <c r="G885" s="1">
        <v>19.1227613899928</v>
      </c>
      <c r="H885" s="1">
        <v>40.8942741202789</v>
      </c>
      <c r="I885" s="1">
        <v>15.198282598382</v>
      </c>
      <c r="J885" s="1">
        <f t="shared" si="105"/>
        <v>0</v>
      </c>
      <c r="K885" s="1">
        <f t="shared" si="106"/>
        <v>0</v>
      </c>
      <c r="L885" s="1">
        <f t="shared" si="107"/>
        <v>2</v>
      </c>
      <c r="N885">
        <f t="shared" si="108"/>
        <v>1.29075728615651</v>
      </c>
      <c r="O885" s="2">
        <f t="shared" si="112"/>
        <v>1.29075728615651</v>
      </c>
      <c r="P885">
        <f>_xlfn.F.TEST(D885:F885,G885:I885)</f>
        <v>0.8803100685208</v>
      </c>
      <c r="Q885">
        <f>_xlfn.T.TEST(D885:F885,G885:I885,2,2)</f>
        <v>0.532404412364665</v>
      </c>
      <c r="R885">
        <f t="shared" si="109"/>
        <v>0.368217741947577</v>
      </c>
      <c r="S885">
        <f t="shared" si="110"/>
        <v>0.273758353915459</v>
      </c>
      <c r="T885">
        <f t="shared" si="111"/>
        <v>0.368217741947577</v>
      </c>
    </row>
    <row r="886" hidden="1" spans="1:20">
      <c r="A886">
        <v>315</v>
      </c>
      <c r="B886">
        <v>535</v>
      </c>
      <c r="C886" t="s">
        <v>818</v>
      </c>
      <c r="D886" s="1">
        <v>9.13416261973417</v>
      </c>
      <c r="E886" s="1">
        <v>0</v>
      </c>
      <c r="F886" s="1">
        <v>6.54486136996911</v>
      </c>
      <c r="G886" s="1">
        <v>4.15712204130277</v>
      </c>
      <c r="H886" s="1">
        <v>12.2682822360837</v>
      </c>
      <c r="I886" s="1">
        <v>3.79957064959551</v>
      </c>
      <c r="J886" s="1">
        <f t="shared" si="105"/>
        <v>1</v>
      </c>
      <c r="K886" s="1">
        <f t="shared" si="106"/>
        <v>0</v>
      </c>
      <c r="L886" s="1">
        <f t="shared" si="107"/>
        <v>1</v>
      </c>
      <c r="N886">
        <f t="shared" si="108"/>
        <v>0.775230824577489</v>
      </c>
      <c r="O886" s="2">
        <f t="shared" si="112"/>
        <v>-1.28993838776343</v>
      </c>
      <c r="P886">
        <f>_xlfn.F.TEST(D886:F886,G886:I886)</f>
        <v>0.982760383257378</v>
      </c>
      <c r="Q886">
        <f>_xlfn.T.TEST(D886:F886,G886:I886,2,2)</f>
        <v>0.715858643808801</v>
      </c>
      <c r="R886">
        <f t="shared" si="109"/>
        <v>-0.367302158833857</v>
      </c>
      <c r="S886">
        <f t="shared" si="110"/>
        <v>0.145172726679009</v>
      </c>
      <c r="T886">
        <f t="shared" si="111"/>
        <v>0.367302158833857</v>
      </c>
    </row>
    <row r="887" hidden="1" spans="1:20">
      <c r="A887">
        <v>225</v>
      </c>
      <c r="B887">
        <v>387</v>
      </c>
      <c r="C887" t="s">
        <v>819</v>
      </c>
      <c r="D887" s="1">
        <v>3450.88663773557</v>
      </c>
      <c r="E887" s="1">
        <v>3391.71364073413</v>
      </c>
      <c r="F887" s="1">
        <v>2953.91409831272</v>
      </c>
      <c r="G887" s="1">
        <v>4759.90473729168</v>
      </c>
      <c r="H887" s="1">
        <v>4095.15261040473</v>
      </c>
      <c r="I887" s="1">
        <v>3757.77537244996</v>
      </c>
      <c r="J887" s="1">
        <f t="shared" si="105"/>
        <v>0</v>
      </c>
      <c r="K887" s="1">
        <f t="shared" si="106"/>
        <v>0</v>
      </c>
      <c r="L887" s="1">
        <f t="shared" si="107"/>
        <v>2</v>
      </c>
      <c r="N887">
        <f t="shared" si="108"/>
        <v>0.77671008520826</v>
      </c>
      <c r="O887" s="2">
        <f t="shared" si="112"/>
        <v>-1.28748167307737</v>
      </c>
      <c r="P887">
        <f>_xlfn.F.TEST(D887:F887,G887:I887)</f>
        <v>0.441680393800906</v>
      </c>
      <c r="Q887">
        <f>_xlfn.T.TEST(D887:F887,G887:I887,2,2)</f>
        <v>0.0480807413960343</v>
      </c>
      <c r="R887">
        <f t="shared" si="109"/>
        <v>-0.364551896102791</v>
      </c>
      <c r="S887">
        <f t="shared" si="110"/>
        <v>1.31802884421405</v>
      </c>
      <c r="T887">
        <f t="shared" si="111"/>
        <v>0.364551896102791</v>
      </c>
    </row>
    <row r="888" hidden="1" spans="1:20">
      <c r="A888">
        <v>200</v>
      </c>
      <c r="B888">
        <v>156</v>
      </c>
      <c r="C888" t="s">
        <v>820</v>
      </c>
      <c r="D888" s="1">
        <v>111.436783960757</v>
      </c>
      <c r="E888" s="1">
        <v>204.940314488803</v>
      </c>
      <c r="F888" s="1">
        <v>437.414901559602</v>
      </c>
      <c r="G888" s="1">
        <v>495.944659527421</v>
      </c>
      <c r="H888" s="1">
        <v>286.668861583155</v>
      </c>
      <c r="I888" s="1">
        <v>187.698790090018</v>
      </c>
      <c r="J888" s="1">
        <f t="shared" si="105"/>
        <v>0</v>
      </c>
      <c r="K888" s="1">
        <f t="shared" si="106"/>
        <v>0</v>
      </c>
      <c r="L888" s="1">
        <f t="shared" si="107"/>
        <v>2</v>
      </c>
      <c r="N888">
        <f t="shared" si="108"/>
        <v>0.776855030393744</v>
      </c>
      <c r="O888" s="2">
        <f t="shared" si="112"/>
        <v>-1.28724145545296</v>
      </c>
      <c r="P888">
        <f>_xlfn.F.TEST(D888:F888,G888:I888)</f>
        <v>0.935646974889468</v>
      </c>
      <c r="Q888">
        <f>_xlfn.T.TEST(D888:F888,G888:I888,2,2)</f>
        <v>0.61578693329962</v>
      </c>
      <c r="R888">
        <f t="shared" si="109"/>
        <v>-0.36428269373875</v>
      </c>
      <c r="S888">
        <f t="shared" si="110"/>
        <v>0.210569530853541</v>
      </c>
      <c r="T888">
        <f t="shared" si="111"/>
        <v>0.36428269373875</v>
      </c>
    </row>
    <row r="889" hidden="1" spans="1:20">
      <c r="A889">
        <v>56</v>
      </c>
      <c r="B889">
        <v>102</v>
      </c>
      <c r="C889" t="s">
        <v>821</v>
      </c>
      <c r="D889" s="1">
        <v>736.213507150574</v>
      </c>
      <c r="E889" s="1">
        <v>535.17589233806</v>
      </c>
      <c r="F889" s="1">
        <v>707.935838184992</v>
      </c>
      <c r="G889" s="1">
        <v>891.286965655315</v>
      </c>
      <c r="H889" s="1">
        <v>760.633498637187</v>
      </c>
      <c r="I889" s="1">
        <v>895.938759174621</v>
      </c>
      <c r="J889" s="1">
        <f t="shared" si="105"/>
        <v>0</v>
      </c>
      <c r="K889" s="1">
        <f t="shared" si="106"/>
        <v>0</v>
      </c>
      <c r="L889" s="1">
        <f t="shared" si="107"/>
        <v>2</v>
      </c>
      <c r="N889">
        <f t="shared" si="108"/>
        <v>0.776858163686204</v>
      </c>
      <c r="O889" s="2">
        <f t="shared" si="112"/>
        <v>-1.28723626363786</v>
      </c>
      <c r="P889">
        <f>_xlfn.F.TEST(D889:F889,G889:I889)</f>
        <v>0.665021086637913</v>
      </c>
      <c r="Q889">
        <f>_xlfn.T.TEST(D889:F889,G889:I889,2,2)</f>
        <v>0.0693776707371207</v>
      </c>
      <c r="R889">
        <f t="shared" si="109"/>
        <v>-0.364276874922884</v>
      </c>
      <c r="S889">
        <f t="shared" si="110"/>
        <v>1.15878028510792</v>
      </c>
      <c r="T889">
        <f t="shared" si="111"/>
        <v>0.364276874922884</v>
      </c>
    </row>
    <row r="890" hidden="1" spans="1:20">
      <c r="A890">
        <v>356</v>
      </c>
      <c r="B890">
        <v>599</v>
      </c>
      <c r="C890" t="s">
        <v>822</v>
      </c>
      <c r="D890" s="1">
        <v>34.7098179549899</v>
      </c>
      <c r="E890" s="1">
        <v>23.3107466717122</v>
      </c>
      <c r="F890" s="1">
        <v>29.451876164861</v>
      </c>
      <c r="G890" s="1">
        <v>44.0654936378094</v>
      </c>
      <c r="H890" s="1">
        <v>8.99674030646135</v>
      </c>
      <c r="I890" s="1">
        <v>59.2733021336899</v>
      </c>
      <c r="J890" s="1">
        <f t="shared" si="105"/>
        <v>0</v>
      </c>
      <c r="K890" s="1">
        <f t="shared" si="106"/>
        <v>0</v>
      </c>
      <c r="L890" s="1">
        <f t="shared" si="107"/>
        <v>2</v>
      </c>
      <c r="N890">
        <f t="shared" si="108"/>
        <v>0.778671147577534</v>
      </c>
      <c r="O890" s="2">
        <f t="shared" si="112"/>
        <v>-1.2842391850668</v>
      </c>
      <c r="P890">
        <f>_xlfn.F.TEST(D890:F890,G890:I890)</f>
        <v>0.0933519965378596</v>
      </c>
      <c r="Q890">
        <f>_xlfn.T.TEST(D890:F890,G890:I890,2,2)</f>
        <v>0.615604144971107</v>
      </c>
      <c r="R890">
        <f t="shared" si="109"/>
        <v>-0.360913924402259</v>
      </c>
      <c r="S890">
        <f t="shared" si="110"/>
        <v>0.210698464649495</v>
      </c>
      <c r="T890">
        <f t="shared" si="111"/>
        <v>0.360913924402259</v>
      </c>
    </row>
    <row r="891" hidden="1" spans="1:20">
      <c r="A891">
        <v>480</v>
      </c>
      <c r="B891">
        <v>769</v>
      </c>
      <c r="C891" t="s">
        <v>823</v>
      </c>
      <c r="D891" s="1">
        <v>120.570946580491</v>
      </c>
      <c r="E891" s="1">
        <v>162.203945590664</v>
      </c>
      <c r="F891" s="1">
        <v>395.964112883131</v>
      </c>
      <c r="G891" s="1">
        <v>192.890462716449</v>
      </c>
      <c r="H891" s="1">
        <v>256.816041475351</v>
      </c>
      <c r="I891" s="1">
        <v>421.752342105101</v>
      </c>
      <c r="J891" s="1">
        <f t="shared" si="105"/>
        <v>0</v>
      </c>
      <c r="K891" s="1">
        <f t="shared" si="106"/>
        <v>0</v>
      </c>
      <c r="L891" s="1">
        <f t="shared" si="107"/>
        <v>2</v>
      </c>
      <c r="N891">
        <f t="shared" si="108"/>
        <v>0.778853766805465</v>
      </c>
      <c r="O891" s="2">
        <f t="shared" si="112"/>
        <v>-1.28393806722099</v>
      </c>
      <c r="P891">
        <f>_xlfn.F.TEST(D891:F891,G891:I891)</f>
        <v>0.775112193199694</v>
      </c>
      <c r="Q891">
        <f>_xlfn.T.TEST(D891:F891,G891:I891,2,2)</f>
        <v>0.588991753997539</v>
      </c>
      <c r="R891">
        <f t="shared" si="109"/>
        <v>-0.360575613466387</v>
      </c>
      <c r="S891">
        <f t="shared" si="110"/>
        <v>0.229890785380021</v>
      </c>
      <c r="T891">
        <f t="shared" si="111"/>
        <v>0.360575613466387</v>
      </c>
    </row>
    <row r="892" hidden="1" spans="1:20">
      <c r="A892">
        <v>326</v>
      </c>
      <c r="B892">
        <v>554</v>
      </c>
      <c r="C892" t="s">
        <v>824</v>
      </c>
      <c r="D892" s="1">
        <v>2234.21617678698</v>
      </c>
      <c r="E892" s="1">
        <v>2295.13726605234</v>
      </c>
      <c r="F892" s="1">
        <v>1719.11691984522</v>
      </c>
      <c r="G892" s="1">
        <v>1356.88463428123</v>
      </c>
      <c r="H892" s="1">
        <v>1584.2441794196</v>
      </c>
      <c r="I892" s="1">
        <v>1928.66206173468</v>
      </c>
      <c r="J892" s="1">
        <f t="shared" si="105"/>
        <v>0</v>
      </c>
      <c r="K892" s="1">
        <f t="shared" si="106"/>
        <v>0</v>
      </c>
      <c r="L892" s="1">
        <f t="shared" si="107"/>
        <v>2</v>
      </c>
      <c r="N892">
        <f t="shared" si="108"/>
        <v>1.28310856102742</v>
      </c>
      <c r="O892" s="2">
        <f t="shared" si="112"/>
        <v>1.28310856102742</v>
      </c>
      <c r="P892">
        <f>_xlfn.F.TEST(D892:F892,G892:I892)</f>
        <v>0.905660550331414</v>
      </c>
      <c r="Q892">
        <f>_xlfn.T.TEST(D892:F892,G892:I892,2,2)</f>
        <v>0.136300596464839</v>
      </c>
      <c r="R892">
        <f t="shared" si="109"/>
        <v>0.35964323888438</v>
      </c>
      <c r="S892">
        <f t="shared" si="110"/>
        <v>0.865502243645726</v>
      </c>
      <c r="T892">
        <f t="shared" si="111"/>
        <v>0.35964323888438</v>
      </c>
    </row>
    <row r="893" hidden="1" spans="1:20">
      <c r="A893">
        <v>167</v>
      </c>
      <c r="B893">
        <v>128</v>
      </c>
      <c r="C893" t="s">
        <v>825</v>
      </c>
      <c r="D893" s="1">
        <v>0</v>
      </c>
      <c r="E893" s="1">
        <v>4.37076500094605</v>
      </c>
      <c r="F893" s="1">
        <v>4.36324091331274</v>
      </c>
      <c r="G893" s="1">
        <v>4.57283424543305</v>
      </c>
      <c r="H893" s="1">
        <v>2.45365644721673</v>
      </c>
      <c r="I893" s="1">
        <v>4.17952771455506</v>
      </c>
      <c r="J893" s="1">
        <f t="shared" si="105"/>
        <v>1</v>
      </c>
      <c r="K893" s="1">
        <f t="shared" si="106"/>
        <v>0</v>
      </c>
      <c r="L893" s="1">
        <f t="shared" si="107"/>
        <v>1</v>
      </c>
      <c r="N893">
        <f t="shared" si="108"/>
        <v>0.779403138285344</v>
      </c>
      <c r="O893" s="2">
        <f t="shared" si="112"/>
        <v>-1.28303306835531</v>
      </c>
      <c r="P893">
        <f>_xlfn.F.TEST(D893:F893,G893:I893)</f>
        <v>0.333185234393905</v>
      </c>
      <c r="Q893">
        <f>_xlfn.T.TEST(D893:F893,G893:I893,2,2)</f>
        <v>0.632576423337922</v>
      </c>
      <c r="R893">
        <f t="shared" si="109"/>
        <v>-0.359558354322691</v>
      </c>
      <c r="S893">
        <f t="shared" si="110"/>
        <v>0.1988869986439</v>
      </c>
      <c r="T893">
        <f t="shared" si="111"/>
        <v>0.359558354322691</v>
      </c>
    </row>
    <row r="894" hidden="1" spans="1:20">
      <c r="A894">
        <v>168</v>
      </c>
      <c r="B894">
        <v>128</v>
      </c>
      <c r="C894" t="s">
        <v>825</v>
      </c>
      <c r="D894" s="1">
        <v>0</v>
      </c>
      <c r="E894" s="1">
        <v>4.37076500094605</v>
      </c>
      <c r="F894" s="1">
        <v>4.36324091331274</v>
      </c>
      <c r="G894" s="1">
        <v>4.57283424543305</v>
      </c>
      <c r="H894" s="1">
        <v>2.45365644721673</v>
      </c>
      <c r="I894" s="1">
        <v>4.17952771455506</v>
      </c>
      <c r="J894" s="1">
        <f t="shared" si="105"/>
        <v>1</v>
      </c>
      <c r="K894" s="1">
        <f t="shared" si="106"/>
        <v>0</v>
      </c>
      <c r="L894" s="1">
        <f t="shared" si="107"/>
        <v>1</v>
      </c>
      <c r="N894">
        <f t="shared" si="108"/>
        <v>0.779403138285344</v>
      </c>
      <c r="O894" s="2">
        <f t="shared" si="112"/>
        <v>-1.28303306835531</v>
      </c>
      <c r="P894">
        <f>_xlfn.F.TEST(D894:F894,G894:I894)</f>
        <v>0.333185234393905</v>
      </c>
      <c r="Q894">
        <f>_xlfn.T.TEST(D894:F894,G894:I894,2,2)</f>
        <v>0.632576423337922</v>
      </c>
      <c r="R894">
        <f t="shared" si="109"/>
        <v>-0.359558354322691</v>
      </c>
      <c r="S894">
        <f t="shared" si="110"/>
        <v>0.1988869986439</v>
      </c>
      <c r="T894">
        <f t="shared" si="111"/>
        <v>0.359558354322691</v>
      </c>
    </row>
    <row r="895" hidden="1" spans="1:20">
      <c r="A895">
        <v>171</v>
      </c>
      <c r="B895">
        <v>130</v>
      </c>
      <c r="C895" t="s">
        <v>826</v>
      </c>
      <c r="D895" s="1">
        <v>0</v>
      </c>
      <c r="E895" s="1">
        <v>4.37076500094605</v>
      </c>
      <c r="F895" s="1">
        <v>4.36324091331274</v>
      </c>
      <c r="G895" s="1">
        <v>4.57283424543305</v>
      </c>
      <c r="H895" s="1">
        <v>2.45365644721673</v>
      </c>
      <c r="I895" s="1">
        <v>4.17952771455506</v>
      </c>
      <c r="J895" s="1">
        <f t="shared" si="105"/>
        <v>1</v>
      </c>
      <c r="K895" s="1">
        <f t="shared" si="106"/>
        <v>0</v>
      </c>
      <c r="L895" s="1">
        <f t="shared" si="107"/>
        <v>1</v>
      </c>
      <c r="N895">
        <f t="shared" si="108"/>
        <v>0.779403138285344</v>
      </c>
      <c r="O895" s="2">
        <f t="shared" si="112"/>
        <v>-1.28303306835531</v>
      </c>
      <c r="P895">
        <f>_xlfn.F.TEST(D895:F895,G895:I895)</f>
        <v>0.333185234393905</v>
      </c>
      <c r="Q895">
        <f>_xlfn.T.TEST(D895:F895,G895:I895,2,2)</f>
        <v>0.632576423337922</v>
      </c>
      <c r="R895">
        <f t="shared" si="109"/>
        <v>-0.359558354322691</v>
      </c>
      <c r="S895">
        <f t="shared" si="110"/>
        <v>0.1988869986439</v>
      </c>
      <c r="T895">
        <f t="shared" si="111"/>
        <v>0.359558354322691</v>
      </c>
    </row>
    <row r="896" hidden="1" spans="1:20">
      <c r="A896">
        <v>172</v>
      </c>
      <c r="B896">
        <v>130</v>
      </c>
      <c r="C896" t="s">
        <v>826</v>
      </c>
      <c r="D896" s="1">
        <v>0</v>
      </c>
      <c r="E896" s="1">
        <v>4.37076500094605</v>
      </c>
      <c r="F896" s="1">
        <v>4.36324091331274</v>
      </c>
      <c r="G896" s="1">
        <v>4.57283424543305</v>
      </c>
      <c r="H896" s="1">
        <v>2.45365644721673</v>
      </c>
      <c r="I896" s="1">
        <v>4.17952771455506</v>
      </c>
      <c r="J896" s="1">
        <f t="shared" si="105"/>
        <v>1</v>
      </c>
      <c r="K896" s="1">
        <f t="shared" si="106"/>
        <v>0</v>
      </c>
      <c r="L896" s="1">
        <f t="shared" si="107"/>
        <v>1</v>
      </c>
      <c r="N896">
        <f t="shared" si="108"/>
        <v>0.779403138285344</v>
      </c>
      <c r="O896" s="2">
        <f t="shared" si="112"/>
        <v>-1.28303306835531</v>
      </c>
      <c r="P896">
        <f>_xlfn.F.TEST(D896:F896,G896:I896)</f>
        <v>0.333185234393905</v>
      </c>
      <c r="Q896">
        <f>_xlfn.T.TEST(D896:F896,G896:I896,2,2)</f>
        <v>0.632576423337922</v>
      </c>
      <c r="R896">
        <f t="shared" si="109"/>
        <v>-0.359558354322691</v>
      </c>
      <c r="S896">
        <f t="shared" si="110"/>
        <v>0.1988869986439</v>
      </c>
      <c r="T896">
        <f t="shared" si="111"/>
        <v>0.359558354322691</v>
      </c>
    </row>
    <row r="897" hidden="1" spans="1:20">
      <c r="A897">
        <v>92</v>
      </c>
      <c r="B897">
        <v>90</v>
      </c>
      <c r="C897" t="s">
        <v>827</v>
      </c>
      <c r="D897" s="1">
        <v>180.856419870737</v>
      </c>
      <c r="E897" s="1">
        <v>110.240406134973</v>
      </c>
      <c r="F897" s="1">
        <v>64.3578034713629</v>
      </c>
      <c r="G897" s="1">
        <v>147.162120262118</v>
      </c>
      <c r="H897" s="1">
        <v>160.714497292696</v>
      </c>
      <c r="I897" s="1">
        <v>148.183255334225</v>
      </c>
      <c r="J897" s="1">
        <f t="shared" si="105"/>
        <v>0</v>
      </c>
      <c r="K897" s="1">
        <f t="shared" si="106"/>
        <v>0</v>
      </c>
      <c r="L897" s="1">
        <f t="shared" si="107"/>
        <v>2</v>
      </c>
      <c r="N897">
        <f t="shared" si="108"/>
        <v>0.779403430574468</v>
      </c>
      <c r="O897" s="2">
        <f t="shared" si="112"/>
        <v>-1.28303258719677</v>
      </c>
      <c r="P897">
        <f>_xlfn.F.TEST(D897:F897,G897:I897)</f>
        <v>0.0325382972464887</v>
      </c>
      <c r="Q897">
        <f>_xlfn.T.TEST(D897:F897,G897:I897,2,3)</f>
        <v>0.42691789766088</v>
      </c>
      <c r="R897">
        <f t="shared" si="109"/>
        <v>-0.359557813288187</v>
      </c>
      <c r="S897">
        <f t="shared" si="110"/>
        <v>0.369655637905291</v>
      </c>
      <c r="T897">
        <f t="shared" si="111"/>
        <v>0.359557813288187</v>
      </c>
    </row>
    <row r="898" hidden="1" spans="1:20">
      <c r="A898">
        <v>207</v>
      </c>
      <c r="B898">
        <v>211</v>
      </c>
      <c r="C898" t="s">
        <v>828</v>
      </c>
      <c r="D898" s="1">
        <v>180.856419870737</v>
      </c>
      <c r="E898" s="1">
        <v>110.240406134973</v>
      </c>
      <c r="F898" s="1">
        <v>64.3578034713629</v>
      </c>
      <c r="G898" s="1">
        <v>147.162120262118</v>
      </c>
      <c r="H898" s="1">
        <v>160.714497292696</v>
      </c>
      <c r="I898" s="1">
        <v>148.183255334225</v>
      </c>
      <c r="J898" s="1">
        <f t="shared" ref="J898:J961" si="113">COUNTIF(D898:F898,0)</f>
        <v>0</v>
      </c>
      <c r="K898" s="1">
        <f t="shared" ref="K898:K961" si="114">COUNTIF(G898:I898,0)</f>
        <v>0</v>
      </c>
      <c r="L898" s="1">
        <f t="shared" ref="L898:L961" si="115">COUNTIF(J898:K898,0)</f>
        <v>2</v>
      </c>
      <c r="N898">
        <f t="shared" ref="N898:N961" si="116">AVERAGE(D898:F898)/AVERAGE(G898:I898)</f>
        <v>0.779403430574468</v>
      </c>
      <c r="O898" s="2">
        <f t="shared" si="112"/>
        <v>-1.28303258719677</v>
      </c>
      <c r="P898">
        <f>_xlfn.F.TEST(D898:F898,G898:I898)</f>
        <v>0.0325382972464887</v>
      </c>
      <c r="Q898">
        <f>_xlfn.T.TEST(D898:F898,G898:I898,2,3)</f>
        <v>0.42691789766088</v>
      </c>
      <c r="R898">
        <f t="shared" ref="R898:R961" si="117">LOG(N898,2)</f>
        <v>-0.359557813288187</v>
      </c>
      <c r="S898">
        <f t="shared" ref="S898:S961" si="118">-LOG(Q898)</f>
        <v>0.369655637905291</v>
      </c>
      <c r="T898">
        <f t="shared" ref="T898:T961" si="119">ABS(R898)</f>
        <v>0.359557813288187</v>
      </c>
    </row>
    <row r="899" hidden="1" spans="1:20">
      <c r="A899">
        <v>127</v>
      </c>
      <c r="B899">
        <v>130</v>
      </c>
      <c r="C899" t="s">
        <v>829</v>
      </c>
      <c r="D899" s="1">
        <v>10.960995143681</v>
      </c>
      <c r="E899" s="1">
        <v>0</v>
      </c>
      <c r="F899" s="1">
        <v>9.81729205495366</v>
      </c>
      <c r="G899" s="1">
        <v>8.31424408260555</v>
      </c>
      <c r="H899" s="1">
        <v>4.08942741202789</v>
      </c>
      <c r="I899" s="1">
        <v>3.79957064959551</v>
      </c>
      <c r="J899" s="1">
        <f t="shared" si="113"/>
        <v>1</v>
      </c>
      <c r="K899" s="1">
        <f t="shared" si="114"/>
        <v>0</v>
      </c>
      <c r="L899" s="1">
        <f t="shared" si="115"/>
        <v>1</v>
      </c>
      <c r="N899">
        <f t="shared" si="116"/>
        <v>1.2823536804352</v>
      </c>
      <c r="O899" s="2">
        <f t="shared" si="112"/>
        <v>1.2823536804352</v>
      </c>
      <c r="P899">
        <f>_xlfn.F.TEST(D899:F899,G899:I899)</f>
        <v>0.299168127008928</v>
      </c>
      <c r="Q899">
        <f>_xlfn.T.TEST(D899:F899,G899:I899,2,2)</f>
        <v>0.70670000491354</v>
      </c>
      <c r="R899">
        <f t="shared" si="117"/>
        <v>0.358794220332711</v>
      </c>
      <c r="S899">
        <f t="shared" si="118"/>
        <v>0.150764905665717</v>
      </c>
      <c r="T899">
        <f t="shared" si="119"/>
        <v>0.358794220332711</v>
      </c>
    </row>
    <row r="900" hidden="1" spans="1:20">
      <c r="A900">
        <v>363</v>
      </c>
      <c r="B900">
        <v>609</v>
      </c>
      <c r="C900" t="s">
        <v>830</v>
      </c>
      <c r="D900" s="1">
        <v>16.4414927155215</v>
      </c>
      <c r="E900" s="1">
        <v>5.82768666792806</v>
      </c>
      <c r="F900" s="1">
        <v>5.45405114164092</v>
      </c>
      <c r="G900" s="1">
        <v>7.482819674345</v>
      </c>
      <c r="H900" s="1">
        <v>6.54308385924462</v>
      </c>
      <c r="I900" s="1">
        <v>7.59914129919102</v>
      </c>
      <c r="J900" s="1">
        <f t="shared" si="113"/>
        <v>0</v>
      </c>
      <c r="K900" s="1">
        <f t="shared" si="114"/>
        <v>0</v>
      </c>
      <c r="L900" s="1">
        <f t="shared" si="115"/>
        <v>2</v>
      </c>
      <c r="N900">
        <f t="shared" si="116"/>
        <v>1.28199644160117</v>
      </c>
      <c r="O900" s="2">
        <f t="shared" si="112"/>
        <v>1.28199644160117</v>
      </c>
      <c r="P900">
        <f>_xlfn.F.TEST(D900:F900,G900:I900)</f>
        <v>0.0170840777899157</v>
      </c>
      <c r="Q900">
        <f>_xlfn.T.TEST(D900:F900,G900:I900,2,3)</f>
        <v>0.629886086589956</v>
      </c>
      <c r="R900">
        <f t="shared" si="117"/>
        <v>0.358392257517126</v>
      </c>
      <c r="S900">
        <f t="shared" si="118"/>
        <v>0.200737984575897</v>
      </c>
      <c r="T900">
        <f t="shared" si="119"/>
        <v>0.358392257517126</v>
      </c>
    </row>
    <row r="901" hidden="1" spans="1:20">
      <c r="A901">
        <v>385</v>
      </c>
      <c r="B901">
        <v>641</v>
      </c>
      <c r="C901" t="s">
        <v>831</v>
      </c>
      <c r="D901" s="1">
        <v>1437.71719634616</v>
      </c>
      <c r="E901" s="1">
        <v>1231.58444915546</v>
      </c>
      <c r="F901" s="1">
        <v>1637.3061527206</v>
      </c>
      <c r="G901" s="1">
        <v>2665.54665288334</v>
      </c>
      <c r="H901" s="1">
        <v>1594.05880520847</v>
      </c>
      <c r="I901" s="1">
        <v>1250.81865784684</v>
      </c>
      <c r="J901" s="1">
        <f t="shared" si="113"/>
        <v>0</v>
      </c>
      <c r="K901" s="1">
        <f t="shared" si="114"/>
        <v>0</v>
      </c>
      <c r="L901" s="1">
        <f t="shared" si="115"/>
        <v>2</v>
      </c>
      <c r="N901">
        <f t="shared" si="116"/>
        <v>0.781538354872823</v>
      </c>
      <c r="O901" s="2">
        <f t="shared" si="112"/>
        <v>-1.27952773368714</v>
      </c>
      <c r="P901">
        <f>_xlfn.F.TEST(D901:F901,G901:I901)</f>
        <v>0.140532756515855</v>
      </c>
      <c r="Q901">
        <f>_xlfn.T.TEST(D901:F901,G901:I901,2,2)</f>
        <v>0.415166622672083</v>
      </c>
      <c r="R901">
        <f t="shared" si="117"/>
        <v>-0.355611418045027</v>
      </c>
      <c r="S901">
        <f t="shared" si="118"/>
        <v>0.381777568868669</v>
      </c>
      <c r="T901">
        <f t="shared" si="119"/>
        <v>0.355611418045027</v>
      </c>
    </row>
    <row r="902" hidden="1" spans="1:20">
      <c r="A902">
        <v>15</v>
      </c>
      <c r="B902">
        <v>24</v>
      </c>
      <c r="C902" t="s">
        <v>832</v>
      </c>
      <c r="D902" s="1">
        <v>0</v>
      </c>
      <c r="E902" s="1">
        <v>2.91384333396403</v>
      </c>
      <c r="F902" s="1">
        <v>0</v>
      </c>
      <c r="G902" s="1">
        <v>0</v>
      </c>
      <c r="H902" s="1">
        <v>0</v>
      </c>
      <c r="I902" s="1">
        <v>2.2797423897573</v>
      </c>
      <c r="J902" s="1">
        <f t="shared" si="113"/>
        <v>2</v>
      </c>
      <c r="K902" s="1">
        <f t="shared" si="114"/>
        <v>2</v>
      </c>
      <c r="L902" s="1">
        <f t="shared" si="115"/>
        <v>0</v>
      </c>
      <c r="M902" s="1">
        <f>AVERAGE(D902:I902)</f>
        <v>0.865597620620222</v>
      </c>
      <c r="N902">
        <f t="shared" si="116"/>
        <v>1.27814587606727</v>
      </c>
      <c r="O902" s="2">
        <f t="shared" si="112"/>
        <v>1.27814587606727</v>
      </c>
      <c r="P902">
        <f>_xlfn.F.TEST(D902:F902,G902:I902)</f>
        <v>0.759400366388808</v>
      </c>
      <c r="Q902">
        <f>_xlfn.T.TEST(D902:F902,G902:I902,2,2)</f>
        <v>0.872235928394532</v>
      </c>
      <c r="R902">
        <f t="shared" si="117"/>
        <v>0.354052501909847</v>
      </c>
      <c r="S902">
        <f t="shared" si="118"/>
        <v>0.0593660282081994</v>
      </c>
      <c r="T902">
        <f t="shared" si="119"/>
        <v>0.354052501909847</v>
      </c>
    </row>
    <row r="903" hidden="1" spans="1:20">
      <c r="A903">
        <v>398</v>
      </c>
      <c r="B903">
        <v>657</v>
      </c>
      <c r="C903" t="s">
        <v>833</v>
      </c>
      <c r="D903" s="1">
        <v>0</v>
      </c>
      <c r="E903" s="1">
        <v>4.85640555660672</v>
      </c>
      <c r="F903" s="1">
        <v>0</v>
      </c>
      <c r="G903" s="1">
        <v>0</v>
      </c>
      <c r="H903" s="1">
        <v>0</v>
      </c>
      <c r="I903" s="1">
        <v>3.79957064959551</v>
      </c>
      <c r="J903" s="1">
        <f t="shared" si="113"/>
        <v>2</v>
      </c>
      <c r="K903" s="1">
        <f t="shared" si="114"/>
        <v>2</v>
      </c>
      <c r="L903" s="1">
        <f t="shared" si="115"/>
        <v>0</v>
      </c>
      <c r="M903" s="1">
        <f>AVERAGE(D903:I903)</f>
        <v>1.4426627010337</v>
      </c>
      <c r="N903">
        <f t="shared" si="116"/>
        <v>1.27814587606727</v>
      </c>
      <c r="O903" s="2">
        <f t="shared" si="112"/>
        <v>1.27814587606727</v>
      </c>
      <c r="P903">
        <f>_xlfn.F.TEST(D903:F903,G903:I903)</f>
        <v>0.75940036638881</v>
      </c>
      <c r="Q903">
        <f>_xlfn.T.TEST(D903:F903,G903:I903,2,2)</f>
        <v>0.872235928394534</v>
      </c>
      <c r="R903">
        <f t="shared" si="117"/>
        <v>0.354052501909844</v>
      </c>
      <c r="S903">
        <f t="shared" si="118"/>
        <v>0.0593660282081984</v>
      </c>
      <c r="T903">
        <f t="shared" si="119"/>
        <v>0.354052501909844</v>
      </c>
    </row>
    <row r="904" hidden="1" spans="1:20">
      <c r="A904">
        <v>24</v>
      </c>
      <c r="B904">
        <v>23</v>
      </c>
      <c r="C904" t="s">
        <v>834</v>
      </c>
      <c r="D904" s="1">
        <v>20842.3322657094</v>
      </c>
      <c r="E904" s="1">
        <v>20566.8775322295</v>
      </c>
      <c r="F904" s="1">
        <v>14685.5781039823</v>
      </c>
      <c r="G904" s="1">
        <v>16521.6501287496</v>
      </c>
      <c r="H904" s="1">
        <v>33155.4416857573</v>
      </c>
      <c r="I904" s="1">
        <v>21925.8023905558</v>
      </c>
      <c r="J904" s="1">
        <f t="shared" si="113"/>
        <v>0</v>
      </c>
      <c r="K904" s="1">
        <f t="shared" si="114"/>
        <v>0</v>
      </c>
      <c r="L904" s="1">
        <f t="shared" si="115"/>
        <v>2</v>
      </c>
      <c r="N904">
        <f t="shared" si="116"/>
        <v>0.783415091312817</v>
      </c>
      <c r="O904" s="2">
        <f t="shared" si="112"/>
        <v>-1.276462517877</v>
      </c>
      <c r="P904">
        <f>_xlfn.F.TEST(D904:F904,G904:I904)</f>
        <v>0.287659047927757</v>
      </c>
      <c r="Q904">
        <f>_xlfn.T.TEST(D904:F904,G904:I904,2,2)</f>
        <v>0.384164893838434</v>
      </c>
      <c r="R904">
        <f t="shared" si="117"/>
        <v>-0.352151174982087</v>
      </c>
      <c r="S904">
        <f t="shared" si="118"/>
        <v>0.415482324817531</v>
      </c>
      <c r="T904">
        <f t="shared" si="119"/>
        <v>0.352151174982087</v>
      </c>
    </row>
    <row r="905" hidden="1" spans="1:20">
      <c r="A905">
        <v>67</v>
      </c>
      <c r="B905">
        <v>123</v>
      </c>
      <c r="C905" t="s">
        <v>835</v>
      </c>
      <c r="D905" s="1">
        <v>80.3806310536607</v>
      </c>
      <c r="E905" s="1">
        <v>28.167152228319</v>
      </c>
      <c r="F905" s="1">
        <v>19.6345841099073</v>
      </c>
      <c r="G905" s="1">
        <v>29.0998542891194</v>
      </c>
      <c r="H905" s="1">
        <v>94.874715959047</v>
      </c>
      <c r="I905" s="1">
        <v>39.5155347557933</v>
      </c>
      <c r="J905" s="1">
        <f t="shared" si="113"/>
        <v>0</v>
      </c>
      <c r="K905" s="1">
        <f t="shared" si="114"/>
        <v>0</v>
      </c>
      <c r="L905" s="1">
        <f t="shared" si="115"/>
        <v>2</v>
      </c>
      <c r="N905">
        <f t="shared" si="116"/>
        <v>0.784037464461733</v>
      </c>
      <c r="O905" s="2">
        <f t="shared" si="112"/>
        <v>-1.27544925507677</v>
      </c>
      <c r="P905">
        <f>_xlfn.F.TEST(D905:F905,G905:I905)</f>
        <v>0.927775185952953</v>
      </c>
      <c r="Q905">
        <f>_xlfn.T.TEST(D905:F905,G905:I905,2,2)</f>
        <v>0.694597268520353</v>
      </c>
      <c r="R905">
        <f t="shared" si="117"/>
        <v>-0.351005501131353</v>
      </c>
      <c r="S905">
        <f t="shared" si="118"/>
        <v>0.158266928869873</v>
      </c>
      <c r="T905">
        <f t="shared" si="119"/>
        <v>0.351005501131353</v>
      </c>
    </row>
    <row r="906" hidden="1" spans="1:20">
      <c r="A906">
        <v>402</v>
      </c>
      <c r="B906">
        <v>661</v>
      </c>
      <c r="C906" t="s">
        <v>836</v>
      </c>
      <c r="D906" s="1">
        <v>16.4414927155215</v>
      </c>
      <c r="E906" s="1">
        <v>11.6553733358561</v>
      </c>
      <c r="F906" s="1">
        <v>10.9081022832818</v>
      </c>
      <c r="G906" s="1">
        <v>14.96563934869</v>
      </c>
      <c r="H906" s="1">
        <v>6.54308385924462</v>
      </c>
      <c r="I906" s="1">
        <v>9.11896955902922</v>
      </c>
      <c r="J906" s="1">
        <f t="shared" si="113"/>
        <v>0</v>
      </c>
      <c r="K906" s="1">
        <f t="shared" si="114"/>
        <v>0</v>
      </c>
      <c r="L906" s="1">
        <f t="shared" si="115"/>
        <v>2</v>
      </c>
      <c r="N906">
        <f t="shared" si="116"/>
        <v>1.27351964222168</v>
      </c>
      <c r="O906" s="2">
        <f t="shared" si="112"/>
        <v>1.27351964222168</v>
      </c>
      <c r="P906">
        <f>_xlfn.F.TEST(D906:F906,G906:I906)</f>
        <v>0.652232638120001</v>
      </c>
      <c r="Q906">
        <f>_xlfn.T.TEST(D906:F906,G906:I906,2,2)</f>
        <v>0.409651092441418</v>
      </c>
      <c r="R906">
        <f t="shared" si="117"/>
        <v>0.348821211294304</v>
      </c>
      <c r="S906">
        <f t="shared" si="118"/>
        <v>0.387585882643601</v>
      </c>
      <c r="T906">
        <f t="shared" si="119"/>
        <v>0.348821211294304</v>
      </c>
    </row>
    <row r="907" hidden="1" spans="1:20">
      <c r="A907">
        <v>107</v>
      </c>
      <c r="B907">
        <v>190</v>
      </c>
      <c r="C907" t="s">
        <v>837</v>
      </c>
      <c r="D907" s="1">
        <v>73.0733009578734</v>
      </c>
      <c r="E907" s="1">
        <v>78.6737700170288</v>
      </c>
      <c r="F907" s="1">
        <v>44.7232193614555</v>
      </c>
      <c r="G907" s="1">
        <v>51.5483133121544</v>
      </c>
      <c r="H907" s="1">
        <v>44.9837015323068</v>
      </c>
      <c r="I907" s="1">
        <v>57.7534738738517</v>
      </c>
      <c r="J907" s="1">
        <f t="shared" si="113"/>
        <v>0</v>
      </c>
      <c r="K907" s="1">
        <f t="shared" si="114"/>
        <v>0</v>
      </c>
      <c r="L907" s="1">
        <f t="shared" si="115"/>
        <v>2</v>
      </c>
      <c r="N907">
        <f t="shared" si="116"/>
        <v>1.27342041023096</v>
      </c>
      <c r="O907" s="2">
        <f t="shared" si="112"/>
        <v>1.27342041023096</v>
      </c>
      <c r="P907">
        <f>_xlfn.F.TEST(D907:F907,G907:I907)</f>
        <v>0.219195041162267</v>
      </c>
      <c r="Q907">
        <f>_xlfn.T.TEST(D907:F907,G907:I907,2,2)</f>
        <v>0.275306661091439</v>
      </c>
      <c r="R907">
        <f t="shared" si="117"/>
        <v>0.348708792864313</v>
      </c>
      <c r="S907">
        <f t="shared" si="118"/>
        <v>0.560183280650773</v>
      </c>
      <c r="T907">
        <f t="shared" si="119"/>
        <v>0.348708792864313</v>
      </c>
    </row>
    <row r="908" hidden="1" spans="1:20">
      <c r="A908">
        <v>568</v>
      </c>
      <c r="B908">
        <v>879</v>
      </c>
      <c r="C908" t="s">
        <v>838</v>
      </c>
      <c r="D908" s="1">
        <v>9.13416261973417</v>
      </c>
      <c r="E908" s="1">
        <v>12.6266544471775</v>
      </c>
      <c r="F908" s="1">
        <v>5.45405114164092</v>
      </c>
      <c r="G908" s="1">
        <v>13.3027905321689</v>
      </c>
      <c r="H908" s="1">
        <v>11.4503967536781</v>
      </c>
      <c r="I908" s="1">
        <v>9.87888368894832</v>
      </c>
      <c r="J908" s="1">
        <f t="shared" si="113"/>
        <v>0</v>
      </c>
      <c r="K908" s="1">
        <f t="shared" si="114"/>
        <v>0</v>
      </c>
      <c r="L908" s="1">
        <f t="shared" si="115"/>
        <v>2</v>
      </c>
      <c r="N908">
        <f t="shared" si="116"/>
        <v>0.785828494875722</v>
      </c>
      <c r="O908" s="2">
        <f t="shared" si="112"/>
        <v>-1.27254229965045</v>
      </c>
      <c r="P908">
        <f>_xlfn.F.TEST(D908:F908,G908:I908)</f>
        <v>0.371774019642221</v>
      </c>
      <c r="Q908">
        <f>_xlfn.T.TEST(D908:F908,G908:I908,2,2)</f>
        <v>0.34199352309372</v>
      </c>
      <c r="R908">
        <f t="shared" si="117"/>
        <v>-0.347713612671632</v>
      </c>
      <c r="S908">
        <f t="shared" si="118"/>
        <v>0.465982118830687</v>
      </c>
      <c r="T908">
        <f t="shared" si="119"/>
        <v>0.347713612671632</v>
      </c>
    </row>
    <row r="909" hidden="1" spans="1:20">
      <c r="A909">
        <v>107</v>
      </c>
      <c r="B909">
        <v>83</v>
      </c>
      <c r="C909" t="s">
        <v>839</v>
      </c>
      <c r="D909" s="1">
        <v>6.39391383381392</v>
      </c>
      <c r="E909" s="1">
        <v>2.91384333396403</v>
      </c>
      <c r="F909" s="1">
        <v>4.36324091331274</v>
      </c>
      <c r="G909" s="1">
        <v>3.7414098371725</v>
      </c>
      <c r="H909" s="1">
        <v>2.45365644721673</v>
      </c>
      <c r="I909" s="1">
        <v>4.55948477951461</v>
      </c>
      <c r="J909" s="1">
        <f t="shared" si="113"/>
        <v>0</v>
      </c>
      <c r="K909" s="1">
        <f t="shared" si="114"/>
        <v>0</v>
      </c>
      <c r="L909" s="1">
        <f t="shared" si="115"/>
        <v>2</v>
      </c>
      <c r="N909">
        <f t="shared" si="116"/>
        <v>1.2711825905012</v>
      </c>
      <c r="O909" s="2">
        <f t="shared" si="112"/>
        <v>1.2711825905012</v>
      </c>
      <c r="P909">
        <f>_xlfn.F.TEST(D909:F909,G909:I909)</f>
        <v>0.538867230367642</v>
      </c>
      <c r="Q909">
        <f>_xlfn.T.TEST(D909:F909,G909:I909,2,2)</f>
        <v>0.456593149102531</v>
      </c>
      <c r="R909">
        <f t="shared" si="117"/>
        <v>0.346171271484423</v>
      </c>
      <c r="S909">
        <f t="shared" si="118"/>
        <v>0.340470609116672</v>
      </c>
      <c r="T909">
        <f t="shared" si="119"/>
        <v>0.346171271484423</v>
      </c>
    </row>
    <row r="910" hidden="1" spans="1:20">
      <c r="A910">
        <v>345</v>
      </c>
      <c r="B910">
        <v>584</v>
      </c>
      <c r="C910" t="s">
        <v>840</v>
      </c>
      <c r="D910" s="1">
        <v>204.605242682045</v>
      </c>
      <c r="E910" s="1">
        <v>313.723798956794</v>
      </c>
      <c r="F910" s="1">
        <v>290.155520735297</v>
      </c>
      <c r="G910" s="1">
        <v>376.635256942031</v>
      </c>
      <c r="H910" s="1">
        <v>307.524941384497</v>
      </c>
      <c r="I910" s="1">
        <v>343.481186723434</v>
      </c>
      <c r="J910" s="1">
        <f t="shared" si="113"/>
        <v>0</v>
      </c>
      <c r="K910" s="1">
        <f t="shared" si="114"/>
        <v>0</v>
      </c>
      <c r="L910" s="1">
        <f t="shared" si="115"/>
        <v>2</v>
      </c>
      <c r="N910">
        <f t="shared" si="116"/>
        <v>0.786738033457877</v>
      </c>
      <c r="O910" s="2">
        <f t="shared" si="112"/>
        <v>-1.27107112847309</v>
      </c>
      <c r="P910">
        <f>_xlfn.F.TEST(D910:F910,G910:I910)</f>
        <v>0.531979607859008</v>
      </c>
      <c r="Q910">
        <f>_xlfn.T.TEST(D910:F910,G910:I910,2,2)</f>
        <v>0.132059774823459</v>
      </c>
      <c r="R910">
        <f t="shared" si="117"/>
        <v>-0.346044765058958</v>
      </c>
      <c r="S910">
        <f t="shared" si="118"/>
        <v>0.879229447582565</v>
      </c>
      <c r="T910">
        <f t="shared" si="119"/>
        <v>0.346044765058958</v>
      </c>
    </row>
    <row r="911" hidden="1" spans="1:20">
      <c r="A911">
        <v>512</v>
      </c>
      <c r="B911">
        <v>812</v>
      </c>
      <c r="C911" t="s">
        <v>841</v>
      </c>
      <c r="D911" s="1">
        <v>5.4804975718405</v>
      </c>
      <c r="E911" s="1">
        <v>12.6266544471775</v>
      </c>
      <c r="F911" s="1">
        <v>9.81729205495366</v>
      </c>
      <c r="G911" s="1">
        <v>19.538473594123</v>
      </c>
      <c r="H911" s="1">
        <v>15.9487669069088</v>
      </c>
      <c r="I911" s="1">
        <v>0</v>
      </c>
      <c r="J911" s="1">
        <f t="shared" si="113"/>
        <v>0</v>
      </c>
      <c r="K911" s="1">
        <f t="shared" si="114"/>
        <v>1</v>
      </c>
      <c r="L911" s="1">
        <f t="shared" si="115"/>
        <v>1</v>
      </c>
      <c r="N911">
        <f t="shared" si="116"/>
        <v>0.786886883277378</v>
      </c>
      <c r="O911" s="2">
        <f t="shared" si="112"/>
        <v>-1.27083068894859</v>
      </c>
      <c r="P911">
        <f>_xlfn.F.TEST(D911:F911,G911:I911)</f>
        <v>0.21400985605334</v>
      </c>
      <c r="Q911">
        <f>_xlfn.T.TEST(D911:F911,G911:I911,2,2)</f>
        <v>0.711819848345849</v>
      </c>
      <c r="R911">
        <f t="shared" si="117"/>
        <v>-0.345771834839325</v>
      </c>
      <c r="S911">
        <f t="shared" si="118"/>
        <v>0.147629906319675</v>
      </c>
      <c r="T911">
        <f t="shared" si="119"/>
        <v>0.345771834839325</v>
      </c>
    </row>
    <row r="912" hidden="1" spans="1:20">
      <c r="A912">
        <v>197</v>
      </c>
      <c r="B912">
        <v>153</v>
      </c>
      <c r="C912" t="s">
        <v>842</v>
      </c>
      <c r="D912" s="1">
        <v>137.012439296013</v>
      </c>
      <c r="E912" s="1">
        <v>358.402730077576</v>
      </c>
      <c r="F912" s="1">
        <v>790.292010423769</v>
      </c>
      <c r="G912" s="1">
        <v>910.409727045308</v>
      </c>
      <c r="H912" s="1">
        <v>382.77040576581</v>
      </c>
      <c r="I912" s="1">
        <v>338.921701943919</v>
      </c>
      <c r="J912" s="1">
        <f t="shared" si="113"/>
        <v>0</v>
      </c>
      <c r="K912" s="1">
        <f t="shared" si="114"/>
        <v>0</v>
      </c>
      <c r="L912" s="1">
        <f t="shared" si="115"/>
        <v>2</v>
      </c>
      <c r="N912">
        <f t="shared" si="116"/>
        <v>0.787761616596878</v>
      </c>
      <c r="O912" s="2">
        <f t="shared" si="112"/>
        <v>-1.26941955400162</v>
      </c>
      <c r="P912">
        <f>_xlfn.F.TEST(D912:F912,G912:I912)</f>
        <v>0.956358409511879</v>
      </c>
      <c r="Q912">
        <f>_xlfn.T.TEST(D912:F912,G912:I912,2,2)</f>
        <v>0.68612051283651</v>
      </c>
      <c r="R912">
        <f t="shared" si="117"/>
        <v>-0.344168971022982</v>
      </c>
      <c r="S912">
        <f t="shared" si="118"/>
        <v>0.163599596446022</v>
      </c>
      <c r="T912">
        <f t="shared" si="119"/>
        <v>0.344168971022982</v>
      </c>
    </row>
    <row r="913" hidden="1" spans="1:20">
      <c r="A913">
        <v>226</v>
      </c>
      <c r="B913">
        <v>389</v>
      </c>
      <c r="C913" t="s">
        <v>843</v>
      </c>
      <c r="D913" s="1">
        <v>2796.8805941626</v>
      </c>
      <c r="E913" s="1">
        <v>1729.85165926331</v>
      </c>
      <c r="F913" s="1">
        <v>1792.20120514321</v>
      </c>
      <c r="G913" s="1">
        <v>1785.89962894367</v>
      </c>
      <c r="H913" s="1">
        <v>1576.88321007795</v>
      </c>
      <c r="I913" s="1">
        <v>1616.33735433793</v>
      </c>
      <c r="J913" s="1">
        <f t="shared" si="113"/>
        <v>0</v>
      </c>
      <c r="K913" s="1">
        <f t="shared" si="114"/>
        <v>0</v>
      </c>
      <c r="L913" s="1">
        <f t="shared" si="115"/>
        <v>2</v>
      </c>
      <c r="N913">
        <f t="shared" si="116"/>
        <v>1.26908634722183</v>
      </c>
      <c r="O913" s="2">
        <f t="shared" si="112"/>
        <v>1.26908634722183</v>
      </c>
      <c r="P913">
        <f>_xlfn.F.TEST(D913:F913,G913:I913)</f>
        <v>0.0664887838902786</v>
      </c>
      <c r="Q913">
        <f>_xlfn.T.TEST(D913:F913,G913:I913,2,2)</f>
        <v>0.272925202743851</v>
      </c>
      <c r="R913">
        <f t="shared" si="117"/>
        <v>0.343790231882516</v>
      </c>
      <c r="S913">
        <f t="shared" si="118"/>
        <v>0.563956358404118</v>
      </c>
      <c r="T913">
        <f t="shared" si="119"/>
        <v>0.343790231882516</v>
      </c>
    </row>
    <row r="914" hidden="1" spans="1:20">
      <c r="A914">
        <v>144</v>
      </c>
      <c r="B914">
        <v>144</v>
      </c>
      <c r="C914" t="s">
        <v>844</v>
      </c>
      <c r="D914" s="1">
        <v>9.13416261973417</v>
      </c>
      <c r="E914" s="1">
        <v>0</v>
      </c>
      <c r="F914" s="1">
        <v>0</v>
      </c>
      <c r="G914" s="1">
        <v>7.482819674345</v>
      </c>
      <c r="H914" s="1">
        <v>4.08942741202789</v>
      </c>
      <c r="I914" s="1">
        <v>0</v>
      </c>
      <c r="J914" s="1">
        <f t="shared" si="113"/>
        <v>2</v>
      </c>
      <c r="K914" s="1">
        <f t="shared" si="114"/>
        <v>1</v>
      </c>
      <c r="L914" s="1">
        <f t="shared" si="115"/>
        <v>0</v>
      </c>
      <c r="M914" s="1">
        <f>AVERAGE(D914:I914)</f>
        <v>3.45106828435118</v>
      </c>
      <c r="N914">
        <f t="shared" si="116"/>
        <v>0.789316245285695</v>
      </c>
      <c r="O914" s="2">
        <f t="shared" si="112"/>
        <v>-1.26691931905956</v>
      </c>
      <c r="P914">
        <f>_xlfn.F.TEST(D914:F914,G914:I914)</f>
        <v>0.67090508825989</v>
      </c>
      <c r="Q914">
        <f>_xlfn.T.TEST(D914:F914,G914:I914,2,2)</f>
        <v>0.838395927984866</v>
      </c>
      <c r="R914">
        <f t="shared" si="117"/>
        <v>-0.341324652577488</v>
      </c>
      <c r="S914">
        <f t="shared" si="118"/>
        <v>0.0765508396852502</v>
      </c>
      <c r="T914">
        <f t="shared" si="119"/>
        <v>0.341324652577488</v>
      </c>
    </row>
    <row r="915" hidden="1" spans="1:20">
      <c r="A915">
        <v>69</v>
      </c>
      <c r="B915">
        <v>69</v>
      </c>
      <c r="C915" t="s">
        <v>845</v>
      </c>
      <c r="D915" s="1">
        <v>0</v>
      </c>
      <c r="E915" s="1">
        <v>0</v>
      </c>
      <c r="F915" s="1">
        <v>11.99891251161</v>
      </c>
      <c r="G915" s="1">
        <v>0</v>
      </c>
      <c r="H915" s="1">
        <v>0</v>
      </c>
      <c r="I915" s="1">
        <v>15.198282598382</v>
      </c>
      <c r="J915" s="1">
        <f t="shared" si="113"/>
        <v>2</v>
      </c>
      <c r="K915" s="1">
        <f t="shared" si="114"/>
        <v>2</v>
      </c>
      <c r="L915" s="1">
        <f t="shared" si="115"/>
        <v>0</v>
      </c>
      <c r="M915" s="1">
        <f>AVERAGE(D915:I915)</f>
        <v>4.53286585166533</v>
      </c>
      <c r="N915">
        <f t="shared" si="116"/>
        <v>0.789491341139254</v>
      </c>
      <c r="O915" s="2">
        <f t="shared" si="112"/>
        <v>-1.26663833773905</v>
      </c>
      <c r="P915">
        <f>_xlfn.F.TEST(D915:F915,G915:I915)</f>
        <v>0.767939249405661</v>
      </c>
      <c r="Q915">
        <f>_xlfn.T.TEST(D915:F915,G915:I915,2,2)</f>
        <v>0.876782333688644</v>
      </c>
      <c r="R915">
        <f t="shared" si="117"/>
        <v>-0.341004651682105</v>
      </c>
      <c r="S915">
        <f t="shared" si="118"/>
        <v>0.0571082093830097</v>
      </c>
      <c r="T915">
        <f t="shared" si="119"/>
        <v>0.341004651682105</v>
      </c>
    </row>
    <row r="916" hidden="1" spans="1:20">
      <c r="A916">
        <v>221</v>
      </c>
      <c r="B916">
        <v>381</v>
      </c>
      <c r="C916" t="s">
        <v>846</v>
      </c>
      <c r="D916" s="1">
        <v>464.015461082496</v>
      </c>
      <c r="E916" s="1">
        <v>451.645716764425</v>
      </c>
      <c r="F916" s="1">
        <v>555.222406219046</v>
      </c>
      <c r="G916" s="1">
        <v>813.133071278823</v>
      </c>
      <c r="H916" s="1">
        <v>467.012610453585</v>
      </c>
      <c r="I916" s="1">
        <v>577.534738738517</v>
      </c>
      <c r="J916" s="1">
        <f t="shared" si="113"/>
        <v>0</v>
      </c>
      <c r="K916" s="1">
        <f t="shared" si="114"/>
        <v>0</v>
      </c>
      <c r="L916" s="1">
        <f t="shared" si="115"/>
        <v>2</v>
      </c>
      <c r="N916">
        <f t="shared" si="116"/>
        <v>0.791785049708978</v>
      </c>
      <c r="O916" s="2">
        <f t="shared" ref="O916:O979" si="120">IF(N916&gt;1,N916,-1/N916)</f>
        <v>-1.26296903479998</v>
      </c>
      <c r="P916">
        <f>_xlfn.F.TEST(D916:F916,G916:I916)</f>
        <v>0.185756201904185</v>
      </c>
      <c r="Q916">
        <f>_xlfn.T.TEST(D916:F916,G916:I916,2,2)</f>
        <v>0.29527154748156</v>
      </c>
      <c r="R916">
        <f t="shared" si="117"/>
        <v>-0.336819267875937</v>
      </c>
      <c r="S916">
        <f t="shared" si="118"/>
        <v>0.52977839985879</v>
      </c>
      <c r="T916">
        <f t="shared" si="119"/>
        <v>0.336819267875937</v>
      </c>
    </row>
    <row r="917" hidden="1" spans="1:20">
      <c r="A917">
        <v>59</v>
      </c>
      <c r="B917">
        <v>107</v>
      </c>
      <c r="C917" t="s">
        <v>847</v>
      </c>
      <c r="D917" s="1">
        <v>19901.5135158768</v>
      </c>
      <c r="E917" s="1">
        <v>19621.3353703581</v>
      </c>
      <c r="F917" s="1">
        <v>19445.3285352924</v>
      </c>
      <c r="G917" s="1">
        <v>16379.4765549371</v>
      </c>
      <c r="H917" s="1">
        <v>14631.9712802358</v>
      </c>
      <c r="I917" s="1">
        <v>15711.2246360774</v>
      </c>
      <c r="J917" s="1">
        <f t="shared" si="113"/>
        <v>0</v>
      </c>
      <c r="K917" s="1">
        <f t="shared" si="114"/>
        <v>0</v>
      </c>
      <c r="L917" s="1">
        <f t="shared" si="115"/>
        <v>2</v>
      </c>
      <c r="N917">
        <f t="shared" si="116"/>
        <v>1.26208913794073</v>
      </c>
      <c r="O917" s="2">
        <f t="shared" si="120"/>
        <v>1.26208913794073</v>
      </c>
      <c r="P917">
        <f>_xlfn.F.TEST(D917:F917,G917:I917)</f>
        <v>0.1274740802631</v>
      </c>
      <c r="Q917">
        <f>_xlfn.T.TEST(D917:F917,G917:I917,2,2)</f>
        <v>0.0014875789738783</v>
      </c>
      <c r="R917">
        <f t="shared" si="117"/>
        <v>0.33581380756582</v>
      </c>
      <c r="S917">
        <f t="shared" si="118"/>
        <v>2.82751996878656</v>
      </c>
      <c r="T917">
        <f t="shared" si="119"/>
        <v>0.33581380756582</v>
      </c>
    </row>
    <row r="918" hidden="1" spans="1:20">
      <c r="A918">
        <v>191</v>
      </c>
      <c r="B918">
        <v>328</v>
      </c>
      <c r="C918" t="s">
        <v>848</v>
      </c>
      <c r="D918" s="1">
        <v>1158.21182018229</v>
      </c>
      <c r="E918" s="1">
        <v>1506.4570036594</v>
      </c>
      <c r="F918" s="1">
        <v>1241.34203983747</v>
      </c>
      <c r="G918" s="1">
        <v>1330.27905321689</v>
      </c>
      <c r="H918" s="1">
        <v>2071.70392693333</v>
      </c>
      <c r="I918" s="1">
        <v>1523.6278304878</v>
      </c>
      <c r="J918" s="1">
        <f t="shared" si="113"/>
        <v>0</v>
      </c>
      <c r="K918" s="1">
        <f t="shared" si="114"/>
        <v>0</v>
      </c>
      <c r="L918" s="1">
        <f t="shared" si="115"/>
        <v>2</v>
      </c>
      <c r="N918">
        <f t="shared" si="116"/>
        <v>0.793000302671743</v>
      </c>
      <c r="O918" s="2">
        <f t="shared" si="120"/>
        <v>-1.26103356660879</v>
      </c>
      <c r="P918">
        <f>_xlfn.F.TEST(D918:F918,G918:I918)</f>
        <v>0.365524535669558</v>
      </c>
      <c r="Q918">
        <f>_xlfn.T.TEST(D918:F918,G918:I918,2,2)</f>
        <v>0.238657570532341</v>
      </c>
      <c r="R918">
        <f t="shared" si="117"/>
        <v>-0.334606678311274</v>
      </c>
      <c r="S918">
        <f t="shared" si="118"/>
        <v>0.622224784686495</v>
      </c>
      <c r="T918">
        <f t="shared" si="119"/>
        <v>0.334606678311274</v>
      </c>
    </row>
    <row r="919" hidden="1" spans="1:20">
      <c r="A919">
        <v>256</v>
      </c>
      <c r="B919">
        <v>440</v>
      </c>
      <c r="C919" t="s">
        <v>849</v>
      </c>
      <c r="D919" s="1">
        <v>319.695691690696</v>
      </c>
      <c r="E919" s="1">
        <v>314.695080068115</v>
      </c>
      <c r="F919" s="1">
        <v>390.51006174149</v>
      </c>
      <c r="G919" s="1">
        <v>505.506040222417</v>
      </c>
      <c r="H919" s="1">
        <v>292.803002701197</v>
      </c>
      <c r="I919" s="1">
        <v>493.184270317497</v>
      </c>
      <c r="J919" s="1">
        <f t="shared" si="113"/>
        <v>0</v>
      </c>
      <c r="K919" s="1">
        <f t="shared" si="114"/>
        <v>0</v>
      </c>
      <c r="L919" s="1">
        <f t="shared" si="115"/>
        <v>2</v>
      </c>
      <c r="N919">
        <f t="shared" si="116"/>
        <v>0.793578118440448</v>
      </c>
      <c r="O919" s="2">
        <f t="shared" si="120"/>
        <v>-1.26011538973027</v>
      </c>
      <c r="P919">
        <f>_xlfn.F.TEST(D919:F919,G919:I919)</f>
        <v>0.223960791139785</v>
      </c>
      <c r="Q919">
        <f>_xlfn.T.TEST(D919:F919,G919:I919,2,2)</f>
        <v>0.291278904561869</v>
      </c>
      <c r="R919">
        <f t="shared" si="117"/>
        <v>-0.333555848462815</v>
      </c>
      <c r="S919">
        <f t="shared" si="118"/>
        <v>0.535690967360402</v>
      </c>
      <c r="T919">
        <f t="shared" si="119"/>
        <v>0.333555848462815</v>
      </c>
    </row>
    <row r="920" hidden="1" spans="1:20">
      <c r="A920">
        <v>89</v>
      </c>
      <c r="B920">
        <v>87</v>
      </c>
      <c r="C920" t="s">
        <v>850</v>
      </c>
      <c r="D920" s="1">
        <v>2106.3379001107</v>
      </c>
      <c r="E920" s="1">
        <v>2465.11146053357</v>
      </c>
      <c r="F920" s="1">
        <v>2670.30343894739</v>
      </c>
      <c r="G920" s="1">
        <v>2675.52374578247</v>
      </c>
      <c r="H920" s="1">
        <v>1545.80356174654</v>
      </c>
      <c r="I920" s="1">
        <v>1526.66748700748</v>
      </c>
      <c r="J920" s="1">
        <f t="shared" si="113"/>
        <v>0</v>
      </c>
      <c r="K920" s="1">
        <f t="shared" si="114"/>
        <v>0</v>
      </c>
      <c r="L920" s="1">
        <f t="shared" si="115"/>
        <v>2</v>
      </c>
      <c r="N920">
        <f t="shared" si="116"/>
        <v>1.25987462731786</v>
      </c>
      <c r="O920" s="2">
        <f t="shared" si="120"/>
        <v>1.25987462731786</v>
      </c>
      <c r="P920">
        <f>_xlfn.F.TEST(D920:F920,G920:I920)</f>
        <v>0.316900168992589</v>
      </c>
      <c r="Q920">
        <f>_xlfn.T.TEST(D920:F920,G920:I920,2,2)</f>
        <v>0.29542998827161</v>
      </c>
      <c r="R920">
        <f t="shared" si="117"/>
        <v>0.333280175355284</v>
      </c>
      <c r="S920">
        <f t="shared" si="118"/>
        <v>0.529545422768626</v>
      </c>
      <c r="T920">
        <f t="shared" si="119"/>
        <v>0.333280175355284</v>
      </c>
    </row>
    <row r="921" hidden="1" spans="1:20">
      <c r="A921">
        <v>369</v>
      </c>
      <c r="B921">
        <v>619</v>
      </c>
      <c r="C921" t="s">
        <v>851</v>
      </c>
      <c r="D921" s="1">
        <v>21.921990287362</v>
      </c>
      <c r="E921" s="1">
        <v>34.9661200075684</v>
      </c>
      <c r="F921" s="1">
        <v>8.72648182662547</v>
      </c>
      <c r="G921" s="1">
        <v>14.96563934869</v>
      </c>
      <c r="H921" s="1">
        <v>20.4471370601394</v>
      </c>
      <c r="I921" s="1">
        <v>16.7181108582202</v>
      </c>
      <c r="J921" s="1">
        <f t="shared" si="113"/>
        <v>0</v>
      </c>
      <c r="K921" s="1">
        <f t="shared" si="114"/>
        <v>0</v>
      </c>
      <c r="L921" s="1">
        <f t="shared" si="115"/>
        <v>2</v>
      </c>
      <c r="N921">
        <f t="shared" si="116"/>
        <v>1.25865097567654</v>
      </c>
      <c r="O921" s="2">
        <f t="shared" si="120"/>
        <v>1.25865097567654</v>
      </c>
      <c r="P921">
        <f>_xlfn.F.TEST(D921:F921,G921:I921)</f>
        <v>0.0870958408486209</v>
      </c>
      <c r="Q921">
        <f>_xlfn.T.TEST(D921:F921,G921:I921,2,2)</f>
        <v>0.59283499738156</v>
      </c>
      <c r="R921">
        <f t="shared" si="117"/>
        <v>0.331878278712649</v>
      </c>
      <c r="S921">
        <f t="shared" si="118"/>
        <v>0.227066166160559</v>
      </c>
      <c r="T921">
        <f t="shared" si="119"/>
        <v>0.331878278712649</v>
      </c>
    </row>
    <row r="922" hidden="1" spans="1:20">
      <c r="A922">
        <v>124</v>
      </c>
      <c r="B922">
        <v>220</v>
      </c>
      <c r="C922" t="s">
        <v>852</v>
      </c>
      <c r="D922" s="1">
        <v>100.475788817076</v>
      </c>
      <c r="E922" s="1">
        <v>134.036793362345</v>
      </c>
      <c r="F922" s="1">
        <v>51.2680807314247</v>
      </c>
      <c r="G922" s="1">
        <v>50.7168889038939</v>
      </c>
      <c r="H922" s="1">
        <v>76.0633498637187</v>
      </c>
      <c r="I922" s="1">
        <v>100.308665149321</v>
      </c>
      <c r="J922" s="1">
        <f t="shared" si="113"/>
        <v>0</v>
      </c>
      <c r="K922" s="1">
        <f t="shared" si="114"/>
        <v>0</v>
      </c>
      <c r="L922" s="1">
        <f t="shared" si="115"/>
        <v>2</v>
      </c>
      <c r="N922">
        <f t="shared" si="116"/>
        <v>1.25845278206715</v>
      </c>
      <c r="O922" s="2">
        <f t="shared" si="120"/>
        <v>1.25845278206715</v>
      </c>
      <c r="P922">
        <f>_xlfn.F.TEST(D922:F922,G922:I922)</f>
        <v>0.523795698585507</v>
      </c>
      <c r="Q922">
        <f>_xlfn.T.TEST(D922:F922,G922:I922,2,2)</f>
        <v>0.522890301030131</v>
      </c>
      <c r="R922">
        <f t="shared" si="117"/>
        <v>0.331651086697133</v>
      </c>
      <c r="S922">
        <f t="shared" si="118"/>
        <v>0.28158941372238</v>
      </c>
      <c r="T922">
        <f t="shared" si="119"/>
        <v>0.331651086697133</v>
      </c>
    </row>
    <row r="923" hidden="1" spans="1:20">
      <c r="A923">
        <v>177</v>
      </c>
      <c r="B923">
        <v>134</v>
      </c>
      <c r="C923" t="s">
        <v>853</v>
      </c>
      <c r="D923" s="1">
        <v>0</v>
      </c>
      <c r="E923" s="1">
        <v>4.37076500094605</v>
      </c>
      <c r="F923" s="1">
        <v>0</v>
      </c>
      <c r="G923" s="1">
        <v>2.07856102065139</v>
      </c>
      <c r="H923" s="1">
        <v>0</v>
      </c>
      <c r="I923" s="1">
        <v>3.41961358463596</v>
      </c>
      <c r="J923" s="1">
        <f t="shared" si="113"/>
        <v>2</v>
      </c>
      <c r="K923" s="1">
        <f t="shared" si="114"/>
        <v>1</v>
      </c>
      <c r="L923" s="1">
        <f t="shared" si="115"/>
        <v>0</v>
      </c>
      <c r="M923" s="1">
        <f>AVERAGE(D923:I923)</f>
        <v>1.64482326770557</v>
      </c>
      <c r="N923">
        <f t="shared" si="116"/>
        <v>0.794948381003193</v>
      </c>
      <c r="O923" s="2">
        <f t="shared" si="120"/>
        <v>-1.25794331292057</v>
      </c>
      <c r="P923">
        <f>_xlfn.F.TEST(D923:F923,G923:I923)</f>
        <v>0.635939615191203</v>
      </c>
      <c r="Q923">
        <f>_xlfn.T.TEST(D923:F923,G923:I923,2,2)</f>
        <v>0.841725551408851</v>
      </c>
      <c r="R923">
        <f t="shared" si="117"/>
        <v>-0.331066911079653</v>
      </c>
      <c r="S923">
        <f t="shared" si="118"/>
        <v>0.0748294891868917</v>
      </c>
      <c r="T923">
        <f t="shared" si="119"/>
        <v>0.331066911079653</v>
      </c>
    </row>
    <row r="924" hidden="1" spans="1:20">
      <c r="A924">
        <v>225</v>
      </c>
      <c r="B924">
        <v>388</v>
      </c>
      <c r="C924" t="s">
        <v>854</v>
      </c>
      <c r="D924" s="1">
        <v>1149.07765756256</v>
      </c>
      <c r="E924" s="1">
        <v>1361.73611807252</v>
      </c>
      <c r="F924" s="1">
        <v>1680.93856185373</v>
      </c>
      <c r="G924" s="1">
        <v>2077.72959624313</v>
      </c>
      <c r="H924" s="1">
        <v>1544.98567626414</v>
      </c>
      <c r="I924" s="1">
        <v>1645.21409127486</v>
      </c>
      <c r="J924" s="1">
        <f t="shared" si="113"/>
        <v>0</v>
      </c>
      <c r="K924" s="1">
        <f t="shared" si="114"/>
        <v>0</v>
      </c>
      <c r="L924" s="1">
        <f t="shared" si="115"/>
        <v>2</v>
      </c>
      <c r="N924">
        <f t="shared" si="116"/>
        <v>0.795711568630321</v>
      </c>
      <c r="O924" s="2">
        <f t="shared" si="120"/>
        <v>-1.25673678682506</v>
      </c>
      <c r="P924">
        <f>_xlfn.F.TEST(D924:F924,G924:I924)</f>
        <v>0.944076795994016</v>
      </c>
      <c r="Q924">
        <f>_xlfn.T.TEST(D924:F924,G924:I924,2,2)</f>
        <v>0.186023609313307</v>
      </c>
      <c r="R924">
        <f t="shared" si="117"/>
        <v>-0.329682520796027</v>
      </c>
      <c r="S924">
        <f t="shared" si="118"/>
        <v>0.730431933503563</v>
      </c>
      <c r="T924">
        <f t="shared" si="119"/>
        <v>0.329682520796027</v>
      </c>
    </row>
    <row r="925" hidden="1" spans="1:20">
      <c r="A925">
        <v>15</v>
      </c>
      <c r="B925">
        <v>13</v>
      </c>
      <c r="C925" t="s">
        <v>855</v>
      </c>
      <c r="D925" s="1">
        <v>61.198889552219</v>
      </c>
      <c r="E925" s="1">
        <v>39.8225255641751</v>
      </c>
      <c r="F925" s="1">
        <v>51.2680807314247</v>
      </c>
      <c r="G925" s="1">
        <v>36.9983861675947</v>
      </c>
      <c r="H925" s="1">
        <v>35.5780184846426</v>
      </c>
      <c r="I925" s="1">
        <v>48.6345043148225</v>
      </c>
      <c r="J925" s="1">
        <f t="shared" si="113"/>
        <v>0</v>
      </c>
      <c r="K925" s="1">
        <f t="shared" si="114"/>
        <v>0</v>
      </c>
      <c r="L925" s="1">
        <f t="shared" si="115"/>
        <v>2</v>
      </c>
      <c r="N925">
        <f t="shared" si="116"/>
        <v>1.2564009060373</v>
      </c>
      <c r="O925" s="2">
        <f t="shared" si="120"/>
        <v>1.2564009060373</v>
      </c>
      <c r="P925">
        <f>_xlfn.F.TEST(D925:F925,G925:I925)</f>
        <v>0.619207964933687</v>
      </c>
      <c r="Q925">
        <f>_xlfn.T.TEST(D925:F925,G925:I925,2,2)</f>
        <v>0.235838579392876</v>
      </c>
      <c r="R925">
        <f t="shared" si="117"/>
        <v>0.329296888483803</v>
      </c>
      <c r="S925">
        <f t="shared" si="118"/>
        <v>0.627385149847556</v>
      </c>
      <c r="T925">
        <f t="shared" si="119"/>
        <v>0.329296888483803</v>
      </c>
    </row>
    <row r="926" hidden="1" spans="1:20">
      <c r="A926">
        <v>268</v>
      </c>
      <c r="B926">
        <v>268</v>
      </c>
      <c r="C926" t="s">
        <v>856</v>
      </c>
      <c r="D926" s="1">
        <v>9.13416261973417</v>
      </c>
      <c r="E926" s="1">
        <v>19.4256222264269</v>
      </c>
      <c r="F926" s="1">
        <v>8.72648182662547</v>
      </c>
      <c r="G926" s="1">
        <v>4.15712204130277</v>
      </c>
      <c r="H926" s="1">
        <v>17.1755951305171</v>
      </c>
      <c r="I926" s="1">
        <v>8.35905542911012</v>
      </c>
      <c r="J926" s="1">
        <f t="shared" si="113"/>
        <v>0</v>
      </c>
      <c r="K926" s="1">
        <f t="shared" si="114"/>
        <v>0</v>
      </c>
      <c r="L926" s="1">
        <f t="shared" si="115"/>
        <v>2</v>
      </c>
      <c r="N926">
        <f t="shared" si="116"/>
        <v>1.25577772583435</v>
      </c>
      <c r="O926" s="2">
        <f t="shared" si="120"/>
        <v>1.25577772583435</v>
      </c>
      <c r="P926">
        <f>_xlfn.F.TEST(D926:F926,G926:I926)</f>
        <v>0.908705266898052</v>
      </c>
      <c r="Q926">
        <f>_xlfn.T.TEST(D926:F926,G926:I926,2,2)</f>
        <v>0.651430339724767</v>
      </c>
      <c r="R926">
        <f t="shared" si="117"/>
        <v>0.328581128071377</v>
      </c>
      <c r="S926">
        <f t="shared" si="118"/>
        <v>0.186132018463492</v>
      </c>
      <c r="T926">
        <f t="shared" si="119"/>
        <v>0.328581128071377</v>
      </c>
    </row>
    <row r="927" hidden="1" spans="1:20">
      <c r="A927">
        <v>223</v>
      </c>
      <c r="B927">
        <v>384</v>
      </c>
      <c r="C927" t="s">
        <v>857</v>
      </c>
      <c r="D927" s="1">
        <v>739.867172198468</v>
      </c>
      <c r="E927" s="1">
        <v>541.003579005988</v>
      </c>
      <c r="F927" s="1">
        <v>770.112021199698</v>
      </c>
      <c r="G927" s="1">
        <v>394.926593923764</v>
      </c>
      <c r="H927" s="1">
        <v>637.950676276351</v>
      </c>
      <c r="I927" s="1">
        <v>601.851990895928</v>
      </c>
      <c r="J927" s="1">
        <f t="shared" si="113"/>
        <v>0</v>
      </c>
      <c r="K927" s="1">
        <f t="shared" si="114"/>
        <v>0</v>
      </c>
      <c r="L927" s="1">
        <f t="shared" si="115"/>
        <v>2</v>
      </c>
      <c r="N927">
        <f t="shared" si="116"/>
        <v>1.25463146786094</v>
      </c>
      <c r="O927" s="2">
        <f t="shared" si="120"/>
        <v>1.25463146786094</v>
      </c>
      <c r="P927">
        <f>_xlfn.F.TEST(D927:F927,G927:I927)</f>
        <v>0.94784292042863</v>
      </c>
      <c r="Q927">
        <f>_xlfn.T.TEST(D927:F927,G927:I927,2,2)</f>
        <v>0.254521866974667</v>
      </c>
      <c r="R927">
        <f t="shared" si="117"/>
        <v>0.327263652965804</v>
      </c>
      <c r="S927">
        <f t="shared" si="118"/>
        <v>0.594274899777232</v>
      </c>
      <c r="T927">
        <f t="shared" si="119"/>
        <v>0.327263652965804</v>
      </c>
    </row>
    <row r="928" hidden="1" spans="1:20">
      <c r="A928">
        <v>360</v>
      </c>
      <c r="B928">
        <v>606</v>
      </c>
      <c r="C928" t="s">
        <v>858</v>
      </c>
      <c r="D928" s="1">
        <v>20.0951577634152</v>
      </c>
      <c r="E928" s="1">
        <v>9.71281111321344</v>
      </c>
      <c r="F928" s="1">
        <v>55.6313216447374</v>
      </c>
      <c r="G928" s="1">
        <v>20.7856102065139</v>
      </c>
      <c r="H928" s="1">
        <v>17.1755951305171</v>
      </c>
      <c r="I928" s="1">
        <v>69.1521858226382</v>
      </c>
      <c r="J928" s="1">
        <f t="shared" si="113"/>
        <v>0</v>
      </c>
      <c r="K928" s="1">
        <f t="shared" si="114"/>
        <v>0</v>
      </c>
      <c r="L928" s="1">
        <f t="shared" si="115"/>
        <v>2</v>
      </c>
      <c r="N928">
        <f t="shared" si="116"/>
        <v>0.797652745341668</v>
      </c>
      <c r="O928" s="2">
        <f t="shared" si="120"/>
        <v>-1.25367837801606</v>
      </c>
      <c r="P928">
        <f>_xlfn.F.TEST(D928:F928,G928:I928)</f>
        <v>0.815446647885234</v>
      </c>
      <c r="Q928">
        <f>_xlfn.T.TEST(D928:F928,G928:I928,2,2)</f>
        <v>0.756682510222912</v>
      </c>
      <c r="R928">
        <f t="shared" si="117"/>
        <v>-0.326167282785574</v>
      </c>
      <c r="S928">
        <f t="shared" si="118"/>
        <v>0.121086304094361</v>
      </c>
      <c r="T928">
        <f t="shared" si="119"/>
        <v>0.326167282785574</v>
      </c>
    </row>
    <row r="929" hidden="1" spans="1:20">
      <c r="A929">
        <v>40</v>
      </c>
      <c r="B929">
        <v>32</v>
      </c>
      <c r="C929" t="s">
        <v>859</v>
      </c>
      <c r="D929" s="1">
        <v>8.22074635776075</v>
      </c>
      <c r="E929" s="1">
        <v>9.22717055755276</v>
      </c>
      <c r="F929" s="1">
        <v>10.9081022832818</v>
      </c>
      <c r="G929" s="1">
        <v>17.4599125734717</v>
      </c>
      <c r="H929" s="1">
        <v>8.58779756525857</v>
      </c>
      <c r="I929" s="1">
        <v>9.49892662398877</v>
      </c>
      <c r="J929" s="1">
        <f t="shared" si="113"/>
        <v>0</v>
      </c>
      <c r="K929" s="1">
        <f t="shared" si="114"/>
        <v>0</v>
      </c>
      <c r="L929" s="1">
        <f t="shared" si="115"/>
        <v>2</v>
      </c>
      <c r="N929">
        <f t="shared" si="116"/>
        <v>0.797713139160744</v>
      </c>
      <c r="O929" s="2">
        <f t="shared" si="120"/>
        <v>-1.25358346366474</v>
      </c>
      <c r="P929">
        <f>_xlfn.F.TEST(D929:F929,G929:I929)</f>
        <v>0.143656920852719</v>
      </c>
      <c r="Q929">
        <f>_xlfn.T.TEST(D929:F929,G929:I929,2,2)</f>
        <v>0.458523466784944</v>
      </c>
      <c r="R929">
        <f t="shared" si="117"/>
        <v>-0.326058054094939</v>
      </c>
      <c r="S929">
        <f t="shared" si="118"/>
        <v>0.338638432656099</v>
      </c>
      <c r="T929">
        <f t="shared" si="119"/>
        <v>0.326058054094939</v>
      </c>
    </row>
    <row r="930" hidden="1" spans="1:20">
      <c r="A930">
        <v>41</v>
      </c>
      <c r="B930">
        <v>32</v>
      </c>
      <c r="C930" t="s">
        <v>859</v>
      </c>
      <c r="D930" s="1">
        <v>8.22074635776075</v>
      </c>
      <c r="E930" s="1">
        <v>9.22717055755276</v>
      </c>
      <c r="F930" s="1">
        <v>10.9081022832818</v>
      </c>
      <c r="G930" s="1">
        <v>17.4599125734717</v>
      </c>
      <c r="H930" s="1">
        <v>8.58779756525857</v>
      </c>
      <c r="I930" s="1">
        <v>9.49892662398877</v>
      </c>
      <c r="J930" s="1">
        <f t="shared" si="113"/>
        <v>0</v>
      </c>
      <c r="K930" s="1">
        <f t="shared" si="114"/>
        <v>0</v>
      </c>
      <c r="L930" s="1">
        <f t="shared" si="115"/>
        <v>2</v>
      </c>
      <c r="N930">
        <f t="shared" si="116"/>
        <v>0.797713139160744</v>
      </c>
      <c r="O930" s="2">
        <f t="shared" si="120"/>
        <v>-1.25358346366474</v>
      </c>
      <c r="P930">
        <f>_xlfn.F.TEST(D930:F930,G930:I930)</f>
        <v>0.143656920852719</v>
      </c>
      <c r="Q930">
        <f>_xlfn.T.TEST(D930:F930,G930:I930,2,2)</f>
        <v>0.458523466784944</v>
      </c>
      <c r="R930">
        <f t="shared" si="117"/>
        <v>-0.326058054094939</v>
      </c>
      <c r="S930">
        <f t="shared" si="118"/>
        <v>0.338638432656099</v>
      </c>
      <c r="T930">
        <f t="shared" si="119"/>
        <v>0.326058054094939</v>
      </c>
    </row>
    <row r="931" hidden="1" spans="1:20">
      <c r="A931">
        <v>64</v>
      </c>
      <c r="B931">
        <v>118</v>
      </c>
      <c r="C931" t="s">
        <v>860</v>
      </c>
      <c r="D931" s="1">
        <v>1790.2958734679</v>
      </c>
      <c r="E931" s="1">
        <v>1865.8310148483</v>
      </c>
      <c r="F931" s="1">
        <v>1197.70963070435</v>
      </c>
      <c r="G931" s="1">
        <v>1269.58507141387</v>
      </c>
      <c r="H931" s="1">
        <v>2777.53909824934</v>
      </c>
      <c r="I931" s="1">
        <v>2031.25046927376</v>
      </c>
      <c r="J931" s="1">
        <f t="shared" si="113"/>
        <v>0</v>
      </c>
      <c r="K931" s="1">
        <f t="shared" si="114"/>
        <v>0</v>
      </c>
      <c r="L931" s="1">
        <f t="shared" si="115"/>
        <v>2</v>
      </c>
      <c r="N931">
        <f t="shared" si="116"/>
        <v>0.798541848330268</v>
      </c>
      <c r="O931" s="2">
        <f t="shared" si="120"/>
        <v>-1.25228252231361</v>
      </c>
      <c r="P931">
        <f>_xlfn.F.TEST(D931:F931,G931:I931)</f>
        <v>0.381206131204333</v>
      </c>
      <c r="Q931">
        <f>_xlfn.T.TEST(D931:F931,G931:I931,2,2)</f>
        <v>0.446397378366836</v>
      </c>
      <c r="R931">
        <f t="shared" si="117"/>
        <v>-0.32456007949064</v>
      </c>
      <c r="S931">
        <f t="shared" si="118"/>
        <v>0.350278364617431</v>
      </c>
      <c r="T931">
        <f t="shared" si="119"/>
        <v>0.32456007949064</v>
      </c>
    </row>
    <row r="932" hidden="1" spans="1:20">
      <c r="A932">
        <v>208</v>
      </c>
      <c r="B932">
        <v>359</v>
      </c>
      <c r="C932" t="s">
        <v>861</v>
      </c>
      <c r="D932" s="1">
        <v>42.0171480507772</v>
      </c>
      <c r="E932" s="1">
        <v>80.6163322396715</v>
      </c>
      <c r="F932" s="1">
        <v>97.0821103212084</v>
      </c>
      <c r="G932" s="1">
        <v>68.1768014773655</v>
      </c>
      <c r="H932" s="1">
        <v>121.047051396025</v>
      </c>
      <c r="I932" s="1">
        <v>85.8702966808585</v>
      </c>
      <c r="J932" s="1">
        <f t="shared" si="113"/>
        <v>0</v>
      </c>
      <c r="K932" s="1">
        <f t="shared" si="114"/>
        <v>0</v>
      </c>
      <c r="L932" s="1">
        <f t="shared" si="115"/>
        <v>2</v>
      </c>
      <c r="N932">
        <f t="shared" si="116"/>
        <v>0.798692342122415</v>
      </c>
      <c r="O932" s="2">
        <f t="shared" si="120"/>
        <v>-1.25204656068523</v>
      </c>
      <c r="P932">
        <f>_xlfn.F.TEST(D932:F932,G932:I932)</f>
        <v>0.951039845390749</v>
      </c>
      <c r="Q932">
        <f>_xlfn.T.TEST(D932:F932,G932:I932,2,2)</f>
        <v>0.458654204681058</v>
      </c>
      <c r="R932">
        <f t="shared" si="117"/>
        <v>-0.324288213724735</v>
      </c>
      <c r="S932">
        <f t="shared" si="118"/>
        <v>0.33851462077317</v>
      </c>
      <c r="T932">
        <f t="shared" si="119"/>
        <v>0.324288213724735</v>
      </c>
    </row>
    <row r="933" hidden="1" spans="1:20">
      <c r="A933">
        <v>467</v>
      </c>
      <c r="B933">
        <v>749</v>
      </c>
      <c r="C933" t="s">
        <v>862</v>
      </c>
      <c r="D933" s="1">
        <v>1238.59245123595</v>
      </c>
      <c r="E933" s="1">
        <v>1871.65870151623</v>
      </c>
      <c r="F933" s="1">
        <v>1740.93312441178</v>
      </c>
      <c r="G933" s="1">
        <v>1818.32518086583</v>
      </c>
      <c r="H933" s="1">
        <v>934.843106389575</v>
      </c>
      <c r="I933" s="1">
        <v>1124.67291228027</v>
      </c>
      <c r="J933" s="1">
        <f t="shared" si="113"/>
        <v>0</v>
      </c>
      <c r="K933" s="1">
        <f t="shared" si="114"/>
        <v>0</v>
      </c>
      <c r="L933" s="1">
        <f t="shared" si="115"/>
        <v>2</v>
      </c>
      <c r="N933">
        <f t="shared" si="116"/>
        <v>1.25100127301366</v>
      </c>
      <c r="O933" s="2">
        <f t="shared" si="120"/>
        <v>1.25100127301366</v>
      </c>
      <c r="P933">
        <f>_xlfn.F.TEST(D933:F933,G933:I933)</f>
        <v>0.681127494550394</v>
      </c>
      <c r="Q933">
        <f>_xlfn.T.TEST(D933:F933,G933:I933,2,2)</f>
        <v>0.382030801636176</v>
      </c>
      <c r="R933">
        <f t="shared" si="117"/>
        <v>0.323083257584919</v>
      </c>
      <c r="S933">
        <f t="shared" si="118"/>
        <v>0.417901620226135</v>
      </c>
      <c r="T933">
        <f t="shared" si="119"/>
        <v>0.323083257584919</v>
      </c>
    </row>
    <row r="934" hidden="1" spans="1:20">
      <c r="A934">
        <v>288</v>
      </c>
      <c r="B934">
        <v>491</v>
      </c>
      <c r="C934" t="s">
        <v>863</v>
      </c>
      <c r="D934" s="1">
        <v>31.0561529070962</v>
      </c>
      <c r="E934" s="1">
        <v>19.4256222264269</v>
      </c>
      <c r="F934" s="1">
        <v>118.898314887772</v>
      </c>
      <c r="G934" s="1">
        <v>33.2569763304222</v>
      </c>
      <c r="H934" s="1">
        <v>31.079648331412</v>
      </c>
      <c r="I934" s="1">
        <v>71.4319282123955</v>
      </c>
      <c r="J934" s="1">
        <f t="shared" si="113"/>
        <v>0</v>
      </c>
      <c r="K934" s="1">
        <f t="shared" si="114"/>
        <v>0</v>
      </c>
      <c r="L934" s="1">
        <f t="shared" si="115"/>
        <v>2</v>
      </c>
      <c r="N934">
        <f t="shared" si="116"/>
        <v>1.24756496578557</v>
      </c>
      <c r="O934" s="2">
        <f t="shared" si="120"/>
        <v>1.24756496578557</v>
      </c>
      <c r="P934">
        <f>_xlfn.F.TEST(D934:F934,G934:I934)</f>
        <v>0.296627910522477</v>
      </c>
      <c r="Q934">
        <f>_xlfn.T.TEST(D934:F934,G934:I934,2,2)</f>
        <v>0.758451695671003</v>
      </c>
      <c r="R934">
        <f t="shared" si="117"/>
        <v>0.319114944521485</v>
      </c>
      <c r="S934">
        <f t="shared" si="118"/>
        <v>0.120072073376335</v>
      </c>
      <c r="T934">
        <f t="shared" si="119"/>
        <v>0.319114944521485</v>
      </c>
    </row>
    <row r="935" hidden="1" spans="1:20">
      <c r="A935">
        <v>297</v>
      </c>
      <c r="B935">
        <v>506</v>
      </c>
      <c r="C935" t="s">
        <v>864</v>
      </c>
      <c r="D935" s="1">
        <v>153.453932011534</v>
      </c>
      <c r="E935" s="1">
        <v>58.2768666792806</v>
      </c>
      <c r="F935" s="1">
        <v>102.536161462849</v>
      </c>
      <c r="G935" s="1">
        <v>104.75947544083</v>
      </c>
      <c r="H935" s="1">
        <v>68.2116492326252</v>
      </c>
      <c r="I935" s="1">
        <v>79.0310695115866</v>
      </c>
      <c r="J935" s="1">
        <f t="shared" si="113"/>
        <v>0</v>
      </c>
      <c r="K935" s="1">
        <f t="shared" si="114"/>
        <v>0</v>
      </c>
      <c r="L935" s="1">
        <f t="shared" si="115"/>
        <v>2</v>
      </c>
      <c r="N935">
        <f t="shared" si="116"/>
        <v>1.24708025328899</v>
      </c>
      <c r="O935" s="2">
        <f t="shared" si="120"/>
        <v>1.24708025328899</v>
      </c>
      <c r="P935">
        <f>_xlfn.F.TEST(D935:F935,G935:I935)</f>
        <v>0.268968316469906</v>
      </c>
      <c r="Q935">
        <f>_xlfn.T.TEST(D935:F935,G935:I935,2,2)</f>
        <v>0.521263289726018</v>
      </c>
      <c r="R935">
        <f t="shared" si="117"/>
        <v>0.318554309832008</v>
      </c>
      <c r="S935">
        <f t="shared" si="118"/>
        <v>0.282942859440536</v>
      </c>
      <c r="T935">
        <f t="shared" si="119"/>
        <v>0.318554309832008</v>
      </c>
    </row>
    <row r="936" hidden="1" spans="1:20">
      <c r="A936">
        <v>205</v>
      </c>
      <c r="B936">
        <v>209</v>
      </c>
      <c r="C936" t="s">
        <v>865</v>
      </c>
      <c r="D936" s="1">
        <v>1158.21182018229</v>
      </c>
      <c r="E936" s="1">
        <v>732.345957936293</v>
      </c>
      <c r="F936" s="1">
        <v>574.856990328953</v>
      </c>
      <c r="G936" s="1">
        <v>880.478448347928</v>
      </c>
      <c r="H936" s="1">
        <v>687.841690703091</v>
      </c>
      <c r="I936" s="1">
        <v>408.833801896477</v>
      </c>
      <c r="J936" s="1">
        <f t="shared" si="113"/>
        <v>0</v>
      </c>
      <c r="K936" s="1">
        <f t="shared" si="114"/>
        <v>0</v>
      </c>
      <c r="L936" s="1">
        <f t="shared" si="115"/>
        <v>2</v>
      </c>
      <c r="N936">
        <f t="shared" si="116"/>
        <v>1.24695134627001</v>
      </c>
      <c r="O936" s="2">
        <f t="shared" si="120"/>
        <v>1.24695134627001</v>
      </c>
      <c r="P936">
        <f>_xlfn.F.TEST(D936:F936,G936:I936)</f>
        <v>0.763467155839365</v>
      </c>
      <c r="Q936">
        <f>_xlfn.T.TEST(D936:F936,G936:I936,2,2)</f>
        <v>0.503396771250588</v>
      </c>
      <c r="R936">
        <f t="shared" si="117"/>
        <v>0.318405174979652</v>
      </c>
      <c r="S936">
        <f t="shared" si="118"/>
        <v>0.298089574311196</v>
      </c>
      <c r="T936">
        <f t="shared" si="119"/>
        <v>0.318405174979652</v>
      </c>
    </row>
    <row r="937" hidden="1" spans="1:20">
      <c r="A937">
        <v>246</v>
      </c>
      <c r="B937">
        <v>423</v>
      </c>
      <c r="C937" t="s">
        <v>866</v>
      </c>
      <c r="D937" s="1">
        <v>27.4024878592025</v>
      </c>
      <c r="E937" s="1">
        <v>36.9086822302111</v>
      </c>
      <c r="F937" s="1">
        <v>7.63567159829729</v>
      </c>
      <c r="G937" s="1">
        <v>20.7856102065139</v>
      </c>
      <c r="H937" s="1">
        <v>17.1755951305171</v>
      </c>
      <c r="I937" s="1">
        <v>19.7577673778966</v>
      </c>
      <c r="J937" s="1">
        <f t="shared" si="113"/>
        <v>0</v>
      </c>
      <c r="K937" s="1">
        <f t="shared" si="114"/>
        <v>0</v>
      </c>
      <c r="L937" s="1">
        <f t="shared" si="115"/>
        <v>2</v>
      </c>
      <c r="N937">
        <f t="shared" si="116"/>
        <v>1.24650246363625</v>
      </c>
      <c r="O937" s="2">
        <f t="shared" si="120"/>
        <v>1.24650246363625</v>
      </c>
      <c r="P937">
        <f>_xlfn.F.TEST(D937:F937,G937:I937)</f>
        <v>0.0305517977029954</v>
      </c>
      <c r="Q937">
        <f>_xlfn.T.TEST(D937:F937,G937:I937,2,3)</f>
        <v>0.638457005768356</v>
      </c>
      <c r="R937">
        <f t="shared" si="117"/>
        <v>0.317885734231172</v>
      </c>
      <c r="S937">
        <f t="shared" si="118"/>
        <v>0.194868343171501</v>
      </c>
      <c r="T937">
        <f t="shared" si="119"/>
        <v>0.317885734231172</v>
      </c>
    </row>
    <row r="938" hidden="1" spans="1:20">
      <c r="A938">
        <v>199</v>
      </c>
      <c r="B938">
        <v>343</v>
      </c>
      <c r="C938" t="s">
        <v>867</v>
      </c>
      <c r="D938" s="1">
        <v>847.650291111331</v>
      </c>
      <c r="E938" s="1">
        <v>833.359193513713</v>
      </c>
      <c r="F938" s="1">
        <v>1788.92877445822</v>
      </c>
      <c r="G938" s="1">
        <v>1394.29873265295</v>
      </c>
      <c r="H938" s="1">
        <v>1428.02805228014</v>
      </c>
      <c r="I938" s="1">
        <v>1498.55066420047</v>
      </c>
      <c r="J938" s="1">
        <f t="shared" si="113"/>
        <v>0</v>
      </c>
      <c r="K938" s="1">
        <f t="shared" si="114"/>
        <v>0</v>
      </c>
      <c r="L938" s="1">
        <f t="shared" si="115"/>
        <v>2</v>
      </c>
      <c r="N938">
        <f t="shared" si="116"/>
        <v>0.803063336077507</v>
      </c>
      <c r="O938" s="2">
        <f t="shared" si="120"/>
        <v>-1.24523179564443</v>
      </c>
      <c r="P938">
        <f>_xlfn.F.TEST(D938:F938,G938:I938)</f>
        <v>0.0186968566107211</v>
      </c>
      <c r="Q938">
        <f>_xlfn.T.TEST(D938:F938,G938:I938,2,3)</f>
        <v>0.464610308976347</v>
      </c>
      <c r="R938">
        <f t="shared" si="117"/>
        <v>-0.316414320044447</v>
      </c>
      <c r="S938">
        <f t="shared" si="118"/>
        <v>0.332911158113332</v>
      </c>
      <c r="T938">
        <f t="shared" si="119"/>
        <v>0.316414320044447</v>
      </c>
    </row>
    <row r="939" hidden="1" spans="1:20">
      <c r="A939">
        <v>198</v>
      </c>
      <c r="B939">
        <v>154</v>
      </c>
      <c r="C939" t="s">
        <v>868</v>
      </c>
      <c r="D939" s="1">
        <v>664.053622454674</v>
      </c>
      <c r="E939" s="1">
        <v>1210.21626470639</v>
      </c>
      <c r="F939" s="1">
        <v>1953.09571382161</v>
      </c>
      <c r="G939" s="1">
        <v>2456.02770200168</v>
      </c>
      <c r="H939" s="1">
        <v>1412.07928537323</v>
      </c>
      <c r="I939" s="1">
        <v>896.69867330454</v>
      </c>
      <c r="J939" s="1">
        <f t="shared" si="113"/>
        <v>0</v>
      </c>
      <c r="K939" s="1">
        <f t="shared" si="114"/>
        <v>0</v>
      </c>
      <c r="L939" s="1">
        <f t="shared" si="115"/>
        <v>2</v>
      </c>
      <c r="N939">
        <f t="shared" si="116"/>
        <v>0.803257440815939</v>
      </c>
      <c r="O939" s="2">
        <f t="shared" si="120"/>
        <v>-1.24493088913588</v>
      </c>
      <c r="P939">
        <f>_xlfn.F.TEST(D939:F939,G939:I939)</f>
        <v>0.797553422656733</v>
      </c>
      <c r="Q939">
        <f>_xlfn.T.TEST(D939:F939,G939:I939,2,2)</f>
        <v>0.625281277306251</v>
      </c>
      <c r="R939">
        <f t="shared" si="117"/>
        <v>-0.316065655009492</v>
      </c>
      <c r="S939">
        <f t="shared" si="118"/>
        <v>0.203924575132406</v>
      </c>
      <c r="T939">
        <f t="shared" si="119"/>
        <v>0.316065655009492</v>
      </c>
    </row>
    <row r="940" hidden="1" spans="1:20">
      <c r="A940">
        <v>249</v>
      </c>
      <c r="B940">
        <v>428</v>
      </c>
      <c r="C940" t="s">
        <v>869</v>
      </c>
      <c r="D940" s="1">
        <v>886.013774114215</v>
      </c>
      <c r="E940" s="1">
        <v>1281.11978583285</v>
      </c>
      <c r="F940" s="1">
        <v>774.475262113011</v>
      </c>
      <c r="G940" s="1">
        <v>1095.81737008741</v>
      </c>
      <c r="H940" s="1">
        <v>1411.67034263203</v>
      </c>
      <c r="I940" s="1">
        <v>1150.50999269752</v>
      </c>
      <c r="J940" s="1">
        <f t="shared" si="113"/>
        <v>0</v>
      </c>
      <c r="K940" s="1">
        <f t="shared" si="114"/>
        <v>0</v>
      </c>
      <c r="L940" s="1">
        <f t="shared" si="115"/>
        <v>2</v>
      </c>
      <c r="N940">
        <f t="shared" si="116"/>
        <v>0.804158192254736</v>
      </c>
      <c r="O940" s="2">
        <f t="shared" si="120"/>
        <v>-1.24353642060918</v>
      </c>
      <c r="P940">
        <f>_xlfn.F.TEST(D940:F940,G940:I940)</f>
        <v>0.573498360979694</v>
      </c>
      <c r="Q940">
        <f>_xlfn.T.TEST(D940:F940,G940:I940,2,2)</f>
        <v>0.25971552533661</v>
      </c>
      <c r="R940">
        <f t="shared" si="117"/>
        <v>-0.314448761726742</v>
      </c>
      <c r="S940">
        <f t="shared" si="118"/>
        <v>0.585502088235595</v>
      </c>
      <c r="T940">
        <f t="shared" si="119"/>
        <v>0.314448761726742</v>
      </c>
    </row>
    <row r="941" hidden="1" spans="1:20">
      <c r="A941">
        <v>114</v>
      </c>
      <c r="B941">
        <v>201</v>
      </c>
      <c r="C941" t="s">
        <v>870</v>
      </c>
      <c r="D941" s="1">
        <v>4132.29516916774</v>
      </c>
      <c r="E941" s="1">
        <v>5980.66344296117</v>
      </c>
      <c r="F941" s="1">
        <v>3366.78576973494</v>
      </c>
      <c r="G941" s="1">
        <v>7158.97986732751</v>
      </c>
      <c r="H941" s="1">
        <v>4856.60399452432</v>
      </c>
      <c r="I941" s="1">
        <v>4741.86417069519</v>
      </c>
      <c r="J941" s="1">
        <f t="shared" si="113"/>
        <v>0</v>
      </c>
      <c r="K941" s="1">
        <f t="shared" si="114"/>
        <v>0</v>
      </c>
      <c r="L941" s="1">
        <f t="shared" si="115"/>
        <v>2</v>
      </c>
      <c r="N941">
        <f t="shared" si="116"/>
        <v>0.804403173781767</v>
      </c>
      <c r="O941" s="2">
        <f t="shared" si="120"/>
        <v>-1.24315770075678</v>
      </c>
      <c r="P941">
        <f>_xlfn.F.TEST(D941:F941,G941:I941)</f>
        <v>0.985370547451148</v>
      </c>
      <c r="Q941">
        <f>_xlfn.T.TEST(D941:F941,G941:I941,2,2)</f>
        <v>0.37888460558585</v>
      </c>
      <c r="R941">
        <f t="shared" si="117"/>
        <v>-0.314009321063363</v>
      </c>
      <c r="S941">
        <f t="shared" si="118"/>
        <v>0.421493040132604</v>
      </c>
      <c r="T941">
        <f t="shared" si="119"/>
        <v>0.314009321063363</v>
      </c>
    </row>
    <row r="942" hidden="1" spans="1:20">
      <c r="A942">
        <v>76</v>
      </c>
      <c r="B942">
        <v>74</v>
      </c>
      <c r="C942" t="s">
        <v>871</v>
      </c>
      <c r="D942" s="1">
        <v>34.7098179549899</v>
      </c>
      <c r="E942" s="1">
        <v>24.2820277830336</v>
      </c>
      <c r="F942" s="1">
        <v>37.0875477631583</v>
      </c>
      <c r="G942" s="1">
        <v>44.0654936378094</v>
      </c>
      <c r="H942" s="1">
        <v>44.1658160499012</v>
      </c>
      <c r="I942" s="1">
        <v>31.1564793266832</v>
      </c>
      <c r="J942" s="1">
        <f t="shared" si="113"/>
        <v>0</v>
      </c>
      <c r="K942" s="1">
        <f t="shared" si="114"/>
        <v>0</v>
      </c>
      <c r="L942" s="1">
        <f t="shared" si="115"/>
        <v>2</v>
      </c>
      <c r="N942">
        <f t="shared" si="116"/>
        <v>0.804767340901155</v>
      </c>
      <c r="O942" s="2">
        <f t="shared" si="120"/>
        <v>-1.24259515660791</v>
      </c>
      <c r="P942">
        <f>_xlfn.F.TEST(D942:F942,G942:I942)</f>
        <v>0.906357345837725</v>
      </c>
      <c r="Q942">
        <f>_xlfn.T.TEST(D942:F942,G942:I942,2,2)</f>
        <v>0.254290475906275</v>
      </c>
      <c r="R942">
        <f t="shared" si="117"/>
        <v>-0.313356336061001</v>
      </c>
      <c r="S942">
        <f t="shared" si="118"/>
        <v>0.594669905411423</v>
      </c>
      <c r="T942">
        <f t="shared" si="119"/>
        <v>0.313356336061001</v>
      </c>
    </row>
    <row r="943" hidden="1" spans="1:20">
      <c r="A943">
        <v>111</v>
      </c>
      <c r="B943">
        <v>117</v>
      </c>
      <c r="C943" t="s">
        <v>872</v>
      </c>
      <c r="D943" s="1">
        <v>34.7098179549899</v>
      </c>
      <c r="E943" s="1">
        <v>24.2820277830336</v>
      </c>
      <c r="F943" s="1">
        <v>37.0875477631583</v>
      </c>
      <c r="G943" s="1">
        <v>44.0654936378094</v>
      </c>
      <c r="H943" s="1">
        <v>44.1658160499012</v>
      </c>
      <c r="I943" s="1">
        <v>31.1564793266832</v>
      </c>
      <c r="J943" s="1">
        <f t="shared" si="113"/>
        <v>0</v>
      </c>
      <c r="K943" s="1">
        <f t="shared" si="114"/>
        <v>0</v>
      </c>
      <c r="L943" s="1">
        <f t="shared" si="115"/>
        <v>2</v>
      </c>
      <c r="N943">
        <f t="shared" si="116"/>
        <v>0.804767340901155</v>
      </c>
      <c r="O943" s="2">
        <f t="shared" si="120"/>
        <v>-1.24259515660791</v>
      </c>
      <c r="P943">
        <f>_xlfn.F.TEST(D943:F943,G943:I943)</f>
        <v>0.906357345837725</v>
      </c>
      <c r="Q943">
        <f>_xlfn.T.TEST(D943:F943,G943:I943,2,2)</f>
        <v>0.254290475906275</v>
      </c>
      <c r="R943">
        <f t="shared" si="117"/>
        <v>-0.313356336061001</v>
      </c>
      <c r="S943">
        <f t="shared" si="118"/>
        <v>0.594669905411423</v>
      </c>
      <c r="T943">
        <f t="shared" si="119"/>
        <v>0.313356336061001</v>
      </c>
    </row>
    <row r="944" hidden="1" spans="1:20">
      <c r="A944">
        <v>49</v>
      </c>
      <c r="B944">
        <v>41</v>
      </c>
      <c r="C944" t="s">
        <v>873</v>
      </c>
      <c r="D944" s="1">
        <v>0</v>
      </c>
      <c r="E944" s="1">
        <v>0</v>
      </c>
      <c r="F944" s="1">
        <v>7.63567159829729</v>
      </c>
      <c r="G944" s="1">
        <v>4.15712204130277</v>
      </c>
      <c r="H944" s="1">
        <v>0</v>
      </c>
      <c r="I944" s="1">
        <v>5.31939890943371</v>
      </c>
      <c r="J944" s="1">
        <f t="shared" si="113"/>
        <v>2</v>
      </c>
      <c r="K944" s="1">
        <f t="shared" si="114"/>
        <v>1</v>
      </c>
      <c r="L944" s="1">
        <f t="shared" si="115"/>
        <v>0</v>
      </c>
      <c r="M944" s="1">
        <f>AVERAGE(D944:I944)</f>
        <v>2.85203209150563</v>
      </c>
      <c r="N944">
        <f t="shared" si="116"/>
        <v>0.805746290014151</v>
      </c>
      <c r="O944" s="2">
        <f t="shared" si="120"/>
        <v>-1.24108545381256</v>
      </c>
      <c r="P944">
        <f>_xlfn.F.TEST(D944:F944,G944:I944)</f>
        <v>0.573924939023925</v>
      </c>
      <c r="Q944">
        <f>_xlfn.T.TEST(D944:F944,G944:I944,2,2)</f>
        <v>0.84862185809485</v>
      </c>
      <c r="R944">
        <f t="shared" si="117"/>
        <v>-0.31160245434596</v>
      </c>
      <c r="S944">
        <f t="shared" si="118"/>
        <v>0.0712857862298757</v>
      </c>
      <c r="T944">
        <f t="shared" si="119"/>
        <v>0.31160245434596</v>
      </c>
    </row>
    <row r="945" hidden="1" spans="1:20">
      <c r="A945">
        <v>50</v>
      </c>
      <c r="B945">
        <v>41</v>
      </c>
      <c r="C945" t="s">
        <v>873</v>
      </c>
      <c r="D945" s="1">
        <v>0</v>
      </c>
      <c r="E945" s="1">
        <v>0</v>
      </c>
      <c r="F945" s="1">
        <v>7.63567159829729</v>
      </c>
      <c r="G945" s="1">
        <v>4.15712204130277</v>
      </c>
      <c r="H945" s="1">
        <v>0</v>
      </c>
      <c r="I945" s="1">
        <v>5.31939890943371</v>
      </c>
      <c r="J945" s="1">
        <f t="shared" si="113"/>
        <v>2</v>
      </c>
      <c r="K945" s="1">
        <f t="shared" si="114"/>
        <v>1</v>
      </c>
      <c r="L945" s="1">
        <f t="shared" si="115"/>
        <v>0</v>
      </c>
      <c r="M945" s="1">
        <f>AVERAGE(D945:I945)</f>
        <v>2.85203209150563</v>
      </c>
      <c r="N945">
        <f t="shared" si="116"/>
        <v>0.805746290014151</v>
      </c>
      <c r="O945" s="2">
        <f t="shared" si="120"/>
        <v>-1.24108545381256</v>
      </c>
      <c r="P945">
        <f>_xlfn.F.TEST(D945:F945,G945:I945)</f>
        <v>0.573924939023925</v>
      </c>
      <c r="Q945">
        <f>_xlfn.T.TEST(D945:F945,G945:I945,2,2)</f>
        <v>0.84862185809485</v>
      </c>
      <c r="R945">
        <f t="shared" si="117"/>
        <v>-0.31160245434596</v>
      </c>
      <c r="S945">
        <f t="shared" si="118"/>
        <v>0.0712857862298757</v>
      </c>
      <c r="T945">
        <f t="shared" si="119"/>
        <v>0.31160245434596</v>
      </c>
    </row>
    <row r="946" hidden="1" spans="1:20">
      <c r="A946">
        <v>242</v>
      </c>
      <c r="B946">
        <v>416</v>
      </c>
      <c r="C946" t="s">
        <v>874</v>
      </c>
      <c r="D946" s="1">
        <v>294.12003635544</v>
      </c>
      <c r="E946" s="1">
        <v>473.985182324816</v>
      </c>
      <c r="F946" s="1">
        <v>172.893421190017</v>
      </c>
      <c r="G946" s="1">
        <v>276.864327950765</v>
      </c>
      <c r="H946" s="1">
        <v>563.932040118646</v>
      </c>
      <c r="I946" s="1">
        <v>326.763075865214</v>
      </c>
      <c r="J946" s="1">
        <f t="shared" si="113"/>
        <v>0</v>
      </c>
      <c r="K946" s="1">
        <f t="shared" si="114"/>
        <v>0</v>
      </c>
      <c r="L946" s="1">
        <f t="shared" si="115"/>
        <v>2</v>
      </c>
      <c r="N946">
        <f t="shared" si="116"/>
        <v>0.805953516764121</v>
      </c>
      <c r="O946" s="2">
        <f t="shared" si="120"/>
        <v>-1.2407663459488</v>
      </c>
      <c r="P946">
        <f>_xlfn.F.TEST(D946:F946,G946:I946)</f>
        <v>0.98765194032902</v>
      </c>
      <c r="Q946">
        <f>_xlfn.T.TEST(D946:F946,G946:I946,2,2)</f>
        <v>0.576765742832395</v>
      </c>
      <c r="R946">
        <f t="shared" si="117"/>
        <v>-0.311231460932779</v>
      </c>
      <c r="S946">
        <f t="shared" si="118"/>
        <v>0.239000542568586</v>
      </c>
      <c r="T946">
        <f t="shared" si="119"/>
        <v>0.311231460932779</v>
      </c>
    </row>
    <row r="947" hidden="1" spans="1:20">
      <c r="A947">
        <v>330</v>
      </c>
      <c r="B947">
        <v>561</v>
      </c>
      <c r="C947" t="s">
        <v>875</v>
      </c>
      <c r="D947" s="1">
        <v>31.0561529070962</v>
      </c>
      <c r="E947" s="1">
        <v>54.3917422339952</v>
      </c>
      <c r="F947" s="1">
        <v>52.3588909597528</v>
      </c>
      <c r="G947" s="1">
        <v>30.7627031056405</v>
      </c>
      <c r="H947" s="1">
        <v>40.8942741202789</v>
      </c>
      <c r="I947" s="1">
        <v>39.5155347557933</v>
      </c>
      <c r="J947" s="1">
        <f t="shared" si="113"/>
        <v>0</v>
      </c>
      <c r="K947" s="1">
        <f t="shared" si="114"/>
        <v>0</v>
      </c>
      <c r="L947" s="1">
        <f t="shared" si="115"/>
        <v>2</v>
      </c>
      <c r="N947">
        <f t="shared" si="116"/>
        <v>1.23957607545571</v>
      </c>
      <c r="O947" s="2">
        <f t="shared" si="120"/>
        <v>1.23957607545571</v>
      </c>
      <c r="P947">
        <f>_xlfn.F.TEST(D947:F947,G947:I947)</f>
        <v>0.306106749423784</v>
      </c>
      <c r="Q947">
        <f>_xlfn.T.TEST(D947:F947,G947:I947,2,2)</f>
        <v>0.335094317583943</v>
      </c>
      <c r="R947">
        <f t="shared" si="117"/>
        <v>0.309846815446181</v>
      </c>
      <c r="S947">
        <f t="shared" si="118"/>
        <v>0.474832936721164</v>
      </c>
      <c r="T947">
        <f t="shared" si="119"/>
        <v>0.309846815446181</v>
      </c>
    </row>
    <row r="948" hidden="1" spans="1:20">
      <c r="A948">
        <v>327</v>
      </c>
      <c r="B948">
        <v>556</v>
      </c>
      <c r="C948" t="s">
        <v>876</v>
      </c>
      <c r="D948" s="1">
        <v>2247.00400445461</v>
      </c>
      <c r="E948" s="1">
        <v>2028.03496043897</v>
      </c>
      <c r="F948" s="1">
        <v>3909.46385832821</v>
      </c>
      <c r="G948" s="1">
        <v>2070.24677656878</v>
      </c>
      <c r="H948" s="1">
        <v>2133.86322359615</v>
      </c>
      <c r="I948" s="1">
        <v>2402.8484788042</v>
      </c>
      <c r="J948" s="1">
        <f t="shared" si="113"/>
        <v>0</v>
      </c>
      <c r="K948" s="1">
        <f t="shared" si="114"/>
        <v>0</v>
      </c>
      <c r="L948" s="1">
        <f t="shared" si="115"/>
        <v>2</v>
      </c>
      <c r="N948">
        <f t="shared" si="116"/>
        <v>1.23877013141133</v>
      </c>
      <c r="O948" s="2">
        <f t="shared" si="120"/>
        <v>1.23877013141133</v>
      </c>
      <c r="P948">
        <f>_xlfn.F.TEST(D948:F948,G948:I948)</f>
        <v>0.0572068428730973</v>
      </c>
      <c r="Q948">
        <f>_xlfn.T.TEST(D948:F948,G948:I948,2,2)</f>
        <v>0.432188583153173</v>
      </c>
      <c r="R948">
        <f t="shared" si="117"/>
        <v>0.308908503023304</v>
      </c>
      <c r="S948">
        <f t="shared" si="118"/>
        <v>0.364326709778245</v>
      </c>
      <c r="T948">
        <f t="shared" si="119"/>
        <v>0.308908503023304</v>
      </c>
    </row>
    <row r="949" hidden="1" spans="1:20">
      <c r="A949">
        <v>364</v>
      </c>
      <c r="B949">
        <v>611</v>
      </c>
      <c r="C949" t="s">
        <v>877</v>
      </c>
      <c r="D949" s="1">
        <v>396.422657696463</v>
      </c>
      <c r="E949" s="1">
        <v>293.326895619046</v>
      </c>
      <c r="F949" s="1">
        <v>332.697119640096</v>
      </c>
      <c r="G949" s="1">
        <v>429.846419070707</v>
      </c>
      <c r="H949" s="1">
        <v>392.585031554677</v>
      </c>
      <c r="I949" s="1">
        <v>443.789851872755</v>
      </c>
      <c r="J949" s="1">
        <f t="shared" si="113"/>
        <v>0</v>
      </c>
      <c r="K949" s="1">
        <f t="shared" si="114"/>
        <v>0</v>
      </c>
      <c r="L949" s="1">
        <f t="shared" si="115"/>
        <v>2</v>
      </c>
      <c r="N949">
        <f t="shared" si="116"/>
        <v>0.807478653959155</v>
      </c>
      <c r="O949" s="2">
        <f t="shared" si="120"/>
        <v>-1.23842283024683</v>
      </c>
      <c r="P949">
        <f>_xlfn.F.TEST(D949:F949,G949:I949)</f>
        <v>0.411335313359839</v>
      </c>
      <c r="Q949">
        <f>_xlfn.T.TEST(D949:F949,G949:I949,2,2)</f>
        <v>0.0734670199024206</v>
      </c>
      <c r="R949">
        <f t="shared" si="117"/>
        <v>-0.308503972832276</v>
      </c>
      <c r="S949">
        <f t="shared" si="118"/>
        <v>1.13390757640965</v>
      </c>
      <c r="T949">
        <f t="shared" si="119"/>
        <v>0.308503972832276</v>
      </c>
    </row>
    <row r="950" hidden="1" spans="1:20">
      <c r="A950">
        <v>115</v>
      </c>
      <c r="B950">
        <v>203</v>
      </c>
      <c r="C950" t="s">
        <v>878</v>
      </c>
      <c r="D950" s="1">
        <v>110236.554992524</v>
      </c>
      <c r="E950" s="1">
        <v>84981.7551945053</v>
      </c>
      <c r="F950" s="1">
        <v>76437.9813449833</v>
      </c>
      <c r="G950" s="1">
        <v>147035.328039858</v>
      </c>
      <c r="H950" s="1">
        <v>112820.75921399</v>
      </c>
      <c r="I950" s="1">
        <v>76236.1053417441</v>
      </c>
      <c r="J950" s="1">
        <f t="shared" si="113"/>
        <v>0</v>
      </c>
      <c r="K950" s="1">
        <f t="shared" si="114"/>
        <v>0</v>
      </c>
      <c r="L950" s="1">
        <f t="shared" si="115"/>
        <v>2</v>
      </c>
      <c r="N950">
        <f t="shared" si="116"/>
        <v>0.808279089835589</v>
      </c>
      <c r="O950" s="2">
        <f t="shared" si="120"/>
        <v>-1.23719642457089</v>
      </c>
      <c r="P950">
        <f>_xlfn.F.TEST(D950:F950,G950:I950)</f>
        <v>0.395348129164943</v>
      </c>
      <c r="Q950">
        <f>_xlfn.T.TEST(D950:F950,G950:I950,2,2)</f>
        <v>0.399911457997384</v>
      </c>
      <c r="R950">
        <f t="shared" si="117"/>
        <v>-0.30707456923711</v>
      </c>
      <c r="S950">
        <f t="shared" si="118"/>
        <v>0.398036152571278</v>
      </c>
      <c r="T950">
        <f t="shared" si="119"/>
        <v>0.30707456923711</v>
      </c>
    </row>
    <row r="951" hidden="1" spans="1:20">
      <c r="A951">
        <v>174</v>
      </c>
      <c r="B951">
        <v>177</v>
      </c>
      <c r="C951" t="s">
        <v>879</v>
      </c>
      <c r="D951" s="1">
        <v>16.4414927155215</v>
      </c>
      <c r="E951" s="1">
        <v>8.74153000189209</v>
      </c>
      <c r="F951" s="1">
        <v>6.54486136996911</v>
      </c>
      <c r="G951" s="1">
        <v>10.8085173073872</v>
      </c>
      <c r="H951" s="1">
        <v>5.72519837683904</v>
      </c>
      <c r="I951" s="1">
        <v>9.11896955902922</v>
      </c>
      <c r="J951" s="1">
        <f t="shared" si="113"/>
        <v>0</v>
      </c>
      <c r="K951" s="1">
        <f t="shared" si="114"/>
        <v>0</v>
      </c>
      <c r="L951" s="1">
        <f t="shared" si="115"/>
        <v>2</v>
      </c>
      <c r="N951">
        <f t="shared" si="116"/>
        <v>1.23682506476489</v>
      </c>
      <c r="O951" s="2">
        <f t="shared" si="120"/>
        <v>1.23682506476489</v>
      </c>
      <c r="P951">
        <f>_xlfn.F.TEST(D951:F951,G951:I951)</f>
        <v>0.39761003631031</v>
      </c>
      <c r="Q951">
        <f>_xlfn.T.TEST(D951:F951,G951:I951,2,2)</f>
        <v>0.578365300323569</v>
      </c>
      <c r="R951">
        <f t="shared" si="117"/>
        <v>0.306641461475652</v>
      </c>
      <c r="S951">
        <f t="shared" si="118"/>
        <v>0.237797770917633</v>
      </c>
      <c r="T951">
        <f t="shared" si="119"/>
        <v>0.306641461475652</v>
      </c>
    </row>
    <row r="952" hidden="1" spans="1:20">
      <c r="A952">
        <v>353</v>
      </c>
      <c r="B952">
        <v>595</v>
      </c>
      <c r="C952" t="s">
        <v>880</v>
      </c>
      <c r="D952" s="1">
        <v>14.6146601915747</v>
      </c>
      <c r="E952" s="1">
        <v>4.85640555660672</v>
      </c>
      <c r="F952" s="1">
        <v>14.1805329682664</v>
      </c>
      <c r="G952" s="1">
        <v>18.2913369817322</v>
      </c>
      <c r="H952" s="1">
        <v>7.3609693416502</v>
      </c>
      <c r="I952" s="1">
        <v>15.9581967283011</v>
      </c>
      <c r="J952" s="1">
        <f t="shared" si="113"/>
        <v>0</v>
      </c>
      <c r="K952" s="1">
        <f t="shared" si="114"/>
        <v>0</v>
      </c>
      <c r="L952" s="1">
        <f t="shared" si="115"/>
        <v>2</v>
      </c>
      <c r="N952">
        <f t="shared" si="116"/>
        <v>0.808728475948726</v>
      </c>
      <c r="O952" s="2">
        <f t="shared" si="120"/>
        <v>-1.23650895169345</v>
      </c>
      <c r="P952">
        <f>_xlfn.F.TEST(D952:F952,G952:I952)</f>
        <v>0.956772547223708</v>
      </c>
      <c r="Q952">
        <f>_xlfn.T.TEST(D952:F952,G952:I952,2,2)</f>
        <v>0.595161237594168</v>
      </c>
      <c r="R952">
        <f t="shared" si="117"/>
        <v>-0.306272684141113</v>
      </c>
      <c r="S952">
        <f t="shared" si="118"/>
        <v>0.225365361815587</v>
      </c>
      <c r="T952">
        <f t="shared" si="119"/>
        <v>0.306272684141113</v>
      </c>
    </row>
    <row r="953" hidden="1" spans="1:20">
      <c r="A953">
        <v>438</v>
      </c>
      <c r="B953">
        <v>710</v>
      </c>
      <c r="C953" t="s">
        <v>881</v>
      </c>
      <c r="D953" s="1">
        <v>3816.25314252494</v>
      </c>
      <c r="E953" s="1">
        <v>3247.96403625857</v>
      </c>
      <c r="F953" s="1">
        <v>9108.26540654034</v>
      </c>
      <c r="G953" s="1">
        <v>3588.42774605256</v>
      </c>
      <c r="H953" s="1">
        <v>3349.24105045084</v>
      </c>
      <c r="I953" s="1">
        <v>6175.06221972262</v>
      </c>
      <c r="J953" s="1">
        <f t="shared" si="113"/>
        <v>0</v>
      </c>
      <c r="K953" s="1">
        <f t="shared" si="114"/>
        <v>0</v>
      </c>
      <c r="L953" s="1">
        <f t="shared" si="115"/>
        <v>2</v>
      </c>
      <c r="N953">
        <f t="shared" si="116"/>
        <v>1.23334205249171</v>
      </c>
      <c r="O953" s="2">
        <f t="shared" si="120"/>
        <v>1.23334205249171</v>
      </c>
      <c r="P953">
        <f>_xlfn.F.TEST(D953:F953,G953:I953)</f>
        <v>0.380678858394178</v>
      </c>
      <c r="Q953">
        <f>_xlfn.T.TEST(D953:F953,G953:I953,2,2)</f>
        <v>0.648606373932936</v>
      </c>
      <c r="R953">
        <f t="shared" si="117"/>
        <v>0.30257296924374</v>
      </c>
      <c r="S953">
        <f t="shared" si="118"/>
        <v>0.188018787777908</v>
      </c>
      <c r="T953">
        <f t="shared" si="119"/>
        <v>0.30257296924374</v>
      </c>
    </row>
    <row r="954" hidden="1" spans="1:20">
      <c r="A954">
        <v>115</v>
      </c>
      <c r="B954">
        <v>90</v>
      </c>
      <c r="C954" t="s">
        <v>882</v>
      </c>
      <c r="D954" s="1">
        <v>4.56708130986709</v>
      </c>
      <c r="E954" s="1">
        <v>14.5692166698202</v>
      </c>
      <c r="F954" s="1">
        <v>34.9059273065019</v>
      </c>
      <c r="G954" s="1">
        <v>18.2913369817322</v>
      </c>
      <c r="H954" s="1">
        <v>11.8593394948809</v>
      </c>
      <c r="I954" s="1">
        <v>13.6784543385438</v>
      </c>
      <c r="J954" s="1">
        <f t="shared" si="113"/>
        <v>0</v>
      </c>
      <c r="K954" s="1">
        <f t="shared" si="114"/>
        <v>0</v>
      </c>
      <c r="L954" s="1">
        <f t="shared" si="115"/>
        <v>2</v>
      </c>
      <c r="N954">
        <f t="shared" si="116"/>
        <v>1.2330206937962</v>
      </c>
      <c r="O954" s="2">
        <f t="shared" si="120"/>
        <v>1.2330206937962</v>
      </c>
      <c r="P954">
        <f>_xlfn.F.TEST(D954:F954,G954:I954)</f>
        <v>0.0879429354982563</v>
      </c>
      <c r="Q954">
        <f>_xlfn.T.TEST(D954:F954,G954:I954,2,2)</f>
        <v>0.728124114560334</v>
      </c>
      <c r="R954">
        <f t="shared" si="117"/>
        <v>0.302197012706386</v>
      </c>
      <c r="S954">
        <f t="shared" si="118"/>
        <v>0.137794585419957</v>
      </c>
      <c r="T954">
        <f t="shared" si="119"/>
        <v>0.302197012706386</v>
      </c>
    </row>
    <row r="955" hidden="1" spans="1:20">
      <c r="A955">
        <v>116</v>
      </c>
      <c r="B955">
        <v>90</v>
      </c>
      <c r="C955" t="s">
        <v>882</v>
      </c>
      <c r="D955" s="1">
        <v>4.56708130986709</v>
      </c>
      <c r="E955" s="1">
        <v>14.5692166698202</v>
      </c>
      <c r="F955" s="1">
        <v>34.9059273065019</v>
      </c>
      <c r="G955" s="1">
        <v>18.2913369817322</v>
      </c>
      <c r="H955" s="1">
        <v>11.8593394948809</v>
      </c>
      <c r="I955" s="1">
        <v>13.6784543385438</v>
      </c>
      <c r="J955" s="1">
        <f t="shared" si="113"/>
        <v>0</v>
      </c>
      <c r="K955" s="1">
        <f t="shared" si="114"/>
        <v>0</v>
      </c>
      <c r="L955" s="1">
        <f t="shared" si="115"/>
        <v>2</v>
      </c>
      <c r="N955">
        <f t="shared" si="116"/>
        <v>1.2330206937962</v>
      </c>
      <c r="O955" s="2">
        <f t="shared" si="120"/>
        <v>1.2330206937962</v>
      </c>
      <c r="P955">
        <f>_xlfn.F.TEST(D955:F955,G955:I955)</f>
        <v>0.0879429354982563</v>
      </c>
      <c r="Q955">
        <f>_xlfn.T.TEST(D955:F955,G955:I955,2,2)</f>
        <v>0.728124114560334</v>
      </c>
      <c r="R955">
        <f t="shared" si="117"/>
        <v>0.302197012706386</v>
      </c>
      <c r="S955">
        <f t="shared" si="118"/>
        <v>0.137794585419957</v>
      </c>
      <c r="T955">
        <f t="shared" si="119"/>
        <v>0.302197012706386</v>
      </c>
    </row>
    <row r="956" hidden="1" spans="1:20">
      <c r="A956">
        <v>9</v>
      </c>
      <c r="B956">
        <v>14</v>
      </c>
      <c r="C956" t="s">
        <v>883</v>
      </c>
      <c r="D956" s="1">
        <v>12473.612473509</v>
      </c>
      <c r="E956" s="1">
        <v>17458.2923354455</v>
      </c>
      <c r="F956" s="1">
        <v>10553.043553961</v>
      </c>
      <c r="G956" s="1">
        <v>22730.7276096394</v>
      </c>
      <c r="H956" s="1">
        <v>13766.6484398507</v>
      </c>
      <c r="I956" s="1">
        <v>13381.3279137455</v>
      </c>
      <c r="J956" s="1">
        <f t="shared" si="113"/>
        <v>0</v>
      </c>
      <c r="K956" s="1">
        <f t="shared" si="114"/>
        <v>0</v>
      </c>
      <c r="L956" s="1">
        <f t="shared" si="115"/>
        <v>2</v>
      </c>
      <c r="N956">
        <f t="shared" si="116"/>
        <v>0.811668009512757</v>
      </c>
      <c r="O956" s="2">
        <f t="shared" si="120"/>
        <v>-1.23203081590009</v>
      </c>
      <c r="P956">
        <f>_xlfn.F.TEST(D956:F956,G956:I956)</f>
        <v>0.624399178654428</v>
      </c>
      <c r="Q956">
        <f>_xlfn.T.TEST(D956:F956,G956:I956,2,2)</f>
        <v>0.443090813327173</v>
      </c>
      <c r="R956">
        <f t="shared" si="117"/>
        <v>-0.301038341576833</v>
      </c>
      <c r="S956">
        <f t="shared" si="118"/>
        <v>0.353507254172124</v>
      </c>
      <c r="T956">
        <f t="shared" si="119"/>
        <v>0.301038341576833</v>
      </c>
    </row>
    <row r="957" hidden="1" spans="1:20">
      <c r="A957">
        <v>171</v>
      </c>
      <c r="B957">
        <v>171</v>
      </c>
      <c r="C957" t="s">
        <v>884</v>
      </c>
      <c r="D957" s="1">
        <v>0</v>
      </c>
      <c r="E957" s="1">
        <v>8.74153000189209</v>
      </c>
      <c r="F957" s="1">
        <v>28.3610659365328</v>
      </c>
      <c r="G957" s="1">
        <v>14.1342149404294</v>
      </c>
      <c r="H957" s="1">
        <v>16.3577096481116</v>
      </c>
      <c r="I957" s="1">
        <v>15.198282598382</v>
      </c>
      <c r="J957" s="1">
        <f t="shared" si="113"/>
        <v>1</v>
      </c>
      <c r="K957" s="1">
        <f t="shared" si="114"/>
        <v>0</v>
      </c>
      <c r="L957" s="1">
        <f t="shared" si="115"/>
        <v>1</v>
      </c>
      <c r="N957">
        <f t="shared" si="116"/>
        <v>0.812047005754091</v>
      </c>
      <c r="O957" s="2">
        <f t="shared" si="120"/>
        <v>-1.23145580602365</v>
      </c>
      <c r="P957">
        <f>_xlfn.F.TEST(D957:F957,G957:I957)</f>
        <v>0.0116571760962401</v>
      </c>
      <c r="Q957">
        <f>_xlfn.T.TEST(D957:F957,G957:I957,2,3)</f>
        <v>0.765669593473284</v>
      </c>
      <c r="R957">
        <f t="shared" si="117"/>
        <v>-0.300364853923301</v>
      </c>
      <c r="S957">
        <f t="shared" si="118"/>
        <v>0.115958599411183</v>
      </c>
      <c r="T957">
        <f t="shared" si="119"/>
        <v>0.300364853923301</v>
      </c>
    </row>
    <row r="958" hidden="1" spans="1:20">
      <c r="A958">
        <v>54</v>
      </c>
      <c r="B958">
        <v>57</v>
      </c>
      <c r="C958" t="s">
        <v>885</v>
      </c>
      <c r="D958" s="1">
        <v>47.4976456226177</v>
      </c>
      <c r="E958" s="1">
        <v>50.5066177887099</v>
      </c>
      <c r="F958" s="1">
        <v>35.9967375348301</v>
      </c>
      <c r="G958" s="1">
        <v>13.3027905321689</v>
      </c>
      <c r="H958" s="1">
        <v>40.0763886378733</v>
      </c>
      <c r="I958" s="1">
        <v>55.4737314840944</v>
      </c>
      <c r="J958" s="1">
        <f t="shared" si="113"/>
        <v>0</v>
      </c>
      <c r="K958" s="1">
        <f t="shared" si="114"/>
        <v>0</v>
      </c>
      <c r="L958" s="1">
        <f t="shared" si="115"/>
        <v>2</v>
      </c>
      <c r="N958">
        <f t="shared" si="116"/>
        <v>1.23102818418816</v>
      </c>
      <c r="O958" s="2">
        <f t="shared" si="120"/>
        <v>1.23102818418816</v>
      </c>
      <c r="P958">
        <f>_xlfn.F.TEST(D958:F958,G958:I958)</f>
        <v>0.228173750611887</v>
      </c>
      <c r="Q958">
        <f>_xlfn.T.TEST(D958:F958,G958:I958,2,2)</f>
        <v>0.556755767222736</v>
      </c>
      <c r="R958">
        <f t="shared" si="117"/>
        <v>0.299863792466578</v>
      </c>
      <c r="S958">
        <f t="shared" si="118"/>
        <v>0.254335275578096</v>
      </c>
      <c r="T958">
        <f t="shared" si="119"/>
        <v>0.299863792466578</v>
      </c>
    </row>
    <row r="959" hidden="1" spans="1:20">
      <c r="A959">
        <v>59</v>
      </c>
      <c r="B959">
        <v>57</v>
      </c>
      <c r="C959" t="s">
        <v>886</v>
      </c>
      <c r="D959" s="1">
        <v>168.982008465082</v>
      </c>
      <c r="E959" s="1">
        <v>410.851910088928</v>
      </c>
      <c r="F959" s="1">
        <v>169.075585390869</v>
      </c>
      <c r="G959" s="1">
        <v>219.496043780787</v>
      </c>
      <c r="H959" s="1">
        <v>351.281814693196</v>
      </c>
      <c r="I959" s="1">
        <v>351.080328022625</v>
      </c>
      <c r="J959" s="1">
        <f t="shared" si="113"/>
        <v>0</v>
      </c>
      <c r="K959" s="1">
        <f t="shared" si="114"/>
        <v>0</v>
      </c>
      <c r="L959" s="1">
        <f t="shared" si="115"/>
        <v>2</v>
      </c>
      <c r="N959">
        <f t="shared" si="116"/>
        <v>0.812391227755978</v>
      </c>
      <c r="O959" s="2">
        <f t="shared" si="120"/>
        <v>-1.23093402025308</v>
      </c>
      <c r="P959">
        <f>_xlfn.F.TEST(D959:F959,G959:I959)</f>
        <v>0.457428483432974</v>
      </c>
      <c r="Q959">
        <f>_xlfn.T.TEST(D959:F959,G959:I959,2,2)</f>
        <v>0.564017609492559</v>
      </c>
      <c r="R959">
        <f t="shared" si="117"/>
        <v>-0.299753433467569</v>
      </c>
      <c r="S959">
        <f t="shared" si="118"/>
        <v>0.248707336466906</v>
      </c>
      <c r="T959">
        <f t="shared" si="119"/>
        <v>0.299753433467569</v>
      </c>
    </row>
    <row r="960" hidden="1" spans="1:20">
      <c r="A960">
        <v>60</v>
      </c>
      <c r="B960">
        <v>58</v>
      </c>
      <c r="C960" t="s">
        <v>887</v>
      </c>
      <c r="D960" s="1">
        <v>168.982008465082</v>
      </c>
      <c r="E960" s="1">
        <v>410.851910088928</v>
      </c>
      <c r="F960" s="1">
        <v>169.075585390869</v>
      </c>
      <c r="G960" s="1">
        <v>219.496043780787</v>
      </c>
      <c r="H960" s="1">
        <v>351.281814693196</v>
      </c>
      <c r="I960" s="1">
        <v>351.080328022625</v>
      </c>
      <c r="J960" s="1">
        <f t="shared" si="113"/>
        <v>0</v>
      </c>
      <c r="K960" s="1">
        <f t="shared" si="114"/>
        <v>0</v>
      </c>
      <c r="L960" s="1">
        <f t="shared" si="115"/>
        <v>2</v>
      </c>
      <c r="N960">
        <f t="shared" si="116"/>
        <v>0.812391227755978</v>
      </c>
      <c r="O960" s="2">
        <f t="shared" si="120"/>
        <v>-1.23093402025308</v>
      </c>
      <c r="P960">
        <f>_xlfn.F.TEST(D960:F960,G960:I960)</f>
        <v>0.457428483432974</v>
      </c>
      <c r="Q960">
        <f>_xlfn.T.TEST(D960:F960,G960:I960,2,2)</f>
        <v>0.564017609492559</v>
      </c>
      <c r="R960">
        <f t="shared" si="117"/>
        <v>-0.299753433467569</v>
      </c>
      <c r="S960">
        <f t="shared" si="118"/>
        <v>0.248707336466906</v>
      </c>
      <c r="T960">
        <f t="shared" si="119"/>
        <v>0.299753433467569</v>
      </c>
    </row>
    <row r="961" hidden="1" spans="1:20">
      <c r="A961">
        <v>8</v>
      </c>
      <c r="B961">
        <v>6</v>
      </c>
      <c r="C961" t="s">
        <v>888</v>
      </c>
      <c r="D961" s="1">
        <v>6.39391383381392</v>
      </c>
      <c r="E961" s="1">
        <v>11.6553733358561</v>
      </c>
      <c r="F961" s="1">
        <v>8.72648182662547</v>
      </c>
      <c r="G961" s="1">
        <v>12.8870783280386</v>
      </c>
      <c r="H961" s="1">
        <v>14.7219386833004</v>
      </c>
      <c r="I961" s="1">
        <v>5.31939890943371</v>
      </c>
      <c r="J961" s="1">
        <f t="shared" si="113"/>
        <v>0</v>
      </c>
      <c r="K961" s="1">
        <f t="shared" si="114"/>
        <v>0</v>
      </c>
      <c r="L961" s="1">
        <f t="shared" si="115"/>
        <v>2</v>
      </c>
      <c r="N961">
        <f t="shared" si="116"/>
        <v>0.813150837887836</v>
      </c>
      <c r="O961" s="2">
        <f t="shared" si="120"/>
        <v>-1.22978413525036</v>
      </c>
      <c r="P961">
        <f>_xlfn.F.TEST(D961:F961,G961:I961)</f>
        <v>0.437253011686238</v>
      </c>
      <c r="Q961">
        <f>_xlfn.T.TEST(D961:F961,G961:I961,2,2)</f>
        <v>0.562883489353111</v>
      </c>
      <c r="R961">
        <f t="shared" si="117"/>
        <v>-0.298405100658262</v>
      </c>
      <c r="S961">
        <f t="shared" si="118"/>
        <v>0.249581489993197</v>
      </c>
      <c r="T961">
        <f t="shared" si="119"/>
        <v>0.298405100658262</v>
      </c>
    </row>
    <row r="962" hidden="1" spans="1:20">
      <c r="A962">
        <v>9</v>
      </c>
      <c r="B962">
        <v>6</v>
      </c>
      <c r="C962" t="s">
        <v>888</v>
      </c>
      <c r="D962" s="1">
        <v>6.39391383381392</v>
      </c>
      <c r="E962" s="1">
        <v>11.6553733358561</v>
      </c>
      <c r="F962" s="1">
        <v>8.72648182662547</v>
      </c>
      <c r="G962" s="1">
        <v>12.8870783280386</v>
      </c>
      <c r="H962" s="1">
        <v>14.7219386833004</v>
      </c>
      <c r="I962" s="1">
        <v>5.31939890943371</v>
      </c>
      <c r="J962" s="1">
        <f t="shared" ref="J962:J1025" si="121">COUNTIF(D962:F962,0)</f>
        <v>0</v>
      </c>
      <c r="K962" s="1">
        <f t="shared" ref="K962:K1025" si="122">COUNTIF(G962:I962,0)</f>
        <v>0</v>
      </c>
      <c r="L962" s="1">
        <f t="shared" ref="L962:L1025" si="123">COUNTIF(J962:K962,0)</f>
        <v>2</v>
      </c>
      <c r="N962">
        <f t="shared" ref="N962:N1025" si="124">AVERAGE(D962:F962)/AVERAGE(G962:I962)</f>
        <v>0.813150837887836</v>
      </c>
      <c r="O962" s="2">
        <f t="shared" si="120"/>
        <v>-1.22978413525036</v>
      </c>
      <c r="P962">
        <f>_xlfn.F.TEST(D962:F962,G962:I962)</f>
        <v>0.437253011686238</v>
      </c>
      <c r="Q962">
        <f>_xlfn.T.TEST(D962:F962,G962:I962,2,2)</f>
        <v>0.562883489353111</v>
      </c>
      <c r="R962">
        <f t="shared" ref="R962:R1025" si="125">LOG(N962,2)</f>
        <v>-0.298405100658262</v>
      </c>
      <c r="S962">
        <f t="shared" ref="S962:S1025" si="126">-LOG(Q962)</f>
        <v>0.249581489993197</v>
      </c>
      <c r="T962">
        <f t="shared" ref="T962:T1025" si="127">ABS(R962)</f>
        <v>0.298405100658262</v>
      </c>
    </row>
    <row r="963" hidden="1" spans="1:20">
      <c r="A963">
        <v>55</v>
      </c>
      <c r="B963">
        <v>100</v>
      </c>
      <c r="C963" t="s">
        <v>889</v>
      </c>
      <c r="D963" s="1">
        <v>63.9391383381392</v>
      </c>
      <c r="E963" s="1">
        <v>76.7312077943862</v>
      </c>
      <c r="F963" s="1">
        <v>99.2637307778648</v>
      </c>
      <c r="G963" s="1">
        <v>110.579446298654</v>
      </c>
      <c r="H963" s="1">
        <v>81.7885482405578</v>
      </c>
      <c r="I963" s="1">
        <v>102.588407539079</v>
      </c>
      <c r="J963" s="1">
        <f t="shared" si="121"/>
        <v>0</v>
      </c>
      <c r="K963" s="1">
        <f t="shared" si="122"/>
        <v>0</v>
      </c>
      <c r="L963" s="1">
        <f t="shared" si="123"/>
        <v>2</v>
      </c>
      <c r="N963">
        <f t="shared" si="124"/>
        <v>0.813456074252981</v>
      </c>
      <c r="O963" s="2">
        <f t="shared" si="120"/>
        <v>-1.22932267844742</v>
      </c>
      <c r="P963">
        <f>_xlfn.F.TEST(D963:F963,G963:I963)</f>
        <v>0.816996077051503</v>
      </c>
      <c r="Q963">
        <f>_xlfn.T.TEST(D963:F963,G963:I963,2,2)</f>
        <v>0.243678733504929</v>
      </c>
      <c r="R963">
        <f t="shared" si="125"/>
        <v>-0.297863650856008</v>
      </c>
      <c r="S963">
        <f t="shared" si="126"/>
        <v>0.613182371202919</v>
      </c>
      <c r="T963">
        <f t="shared" si="127"/>
        <v>0.297863650856008</v>
      </c>
    </row>
    <row r="964" hidden="1" spans="1:20">
      <c r="A964">
        <v>243</v>
      </c>
      <c r="B964">
        <v>418</v>
      </c>
      <c r="C964" t="s">
        <v>890</v>
      </c>
      <c r="D964" s="1">
        <v>213.73940530178</v>
      </c>
      <c r="E964" s="1">
        <v>205.911595600125</v>
      </c>
      <c r="F964" s="1">
        <v>61.0853727863783</v>
      </c>
      <c r="G964" s="1">
        <v>149.6563934869</v>
      </c>
      <c r="H964" s="1">
        <v>221.646965731912</v>
      </c>
      <c r="I964" s="1">
        <v>219.61518354662</v>
      </c>
      <c r="J964" s="1">
        <f t="shared" si="121"/>
        <v>0</v>
      </c>
      <c r="K964" s="1">
        <f t="shared" si="122"/>
        <v>0</v>
      </c>
      <c r="L964" s="1">
        <f t="shared" si="123"/>
        <v>2</v>
      </c>
      <c r="N964">
        <f t="shared" si="124"/>
        <v>0.813540850213452</v>
      </c>
      <c r="O964" s="2">
        <f t="shared" si="120"/>
        <v>-1.22919457546308</v>
      </c>
      <c r="P964">
        <f>_xlfn.F.TEST(D964:F964,G964:I964)</f>
        <v>0.370487768729705</v>
      </c>
      <c r="Q964">
        <f>_xlfn.T.TEST(D964:F964,G964:I964,2,2)</f>
        <v>0.540728325922143</v>
      </c>
      <c r="R964">
        <f t="shared" si="125"/>
        <v>-0.297713305325504</v>
      </c>
      <c r="S964">
        <f t="shared" si="126"/>
        <v>0.267020879417416</v>
      </c>
      <c r="T964">
        <f t="shared" si="127"/>
        <v>0.297713305325504</v>
      </c>
    </row>
    <row r="965" hidden="1" spans="1:20">
      <c r="A965">
        <v>310</v>
      </c>
      <c r="B965">
        <v>528</v>
      </c>
      <c r="C965" t="s">
        <v>891</v>
      </c>
      <c r="D965" s="1">
        <v>109.60995143681</v>
      </c>
      <c r="E965" s="1">
        <v>164.146507813307</v>
      </c>
      <c r="F965" s="1">
        <v>75.2659057546447</v>
      </c>
      <c r="G965" s="1">
        <v>103.096626624309</v>
      </c>
      <c r="H965" s="1">
        <v>183.206348058849</v>
      </c>
      <c r="I965" s="1">
        <v>142.103942294872</v>
      </c>
      <c r="J965" s="1">
        <f t="shared" si="121"/>
        <v>0</v>
      </c>
      <c r="K965" s="1">
        <f t="shared" si="122"/>
        <v>0</v>
      </c>
      <c r="L965" s="1">
        <f t="shared" si="123"/>
        <v>2</v>
      </c>
      <c r="N965">
        <f t="shared" si="124"/>
        <v>0.814698248727531</v>
      </c>
      <c r="O965" s="2">
        <f t="shared" si="120"/>
        <v>-1.22744832404131</v>
      </c>
      <c r="P965">
        <f>_xlfn.F.TEST(D965:F965,G965:I965)</f>
        <v>0.888157982507361</v>
      </c>
      <c r="Q965">
        <f>_xlfn.T.TEST(D965:F965,G965:I965,2,2)</f>
        <v>0.488283729657137</v>
      </c>
      <c r="R965">
        <f t="shared" si="125"/>
        <v>-0.295662287905626</v>
      </c>
      <c r="S965">
        <f t="shared" si="126"/>
        <v>0.311327746815302</v>
      </c>
      <c r="T965">
        <f t="shared" si="127"/>
        <v>0.295662287905626</v>
      </c>
    </row>
    <row r="966" hidden="1" spans="1:20">
      <c r="A966">
        <v>12</v>
      </c>
      <c r="B966">
        <v>12</v>
      </c>
      <c r="C966" t="s">
        <v>892</v>
      </c>
      <c r="D966" s="1">
        <v>1231.28512114017</v>
      </c>
      <c r="E966" s="1">
        <v>1496.74419254619</v>
      </c>
      <c r="F966" s="1">
        <v>880.283854260845</v>
      </c>
      <c r="G966" s="1">
        <v>1118.26582911045</v>
      </c>
      <c r="H966" s="1">
        <v>1731.46356625261</v>
      </c>
      <c r="I966" s="1">
        <v>1575.3019913223</v>
      </c>
      <c r="J966" s="1">
        <f t="shared" si="121"/>
        <v>0</v>
      </c>
      <c r="K966" s="1">
        <f t="shared" si="122"/>
        <v>0</v>
      </c>
      <c r="L966" s="1">
        <f t="shared" si="123"/>
        <v>2</v>
      </c>
      <c r="N966">
        <f t="shared" si="124"/>
        <v>0.815432220165577</v>
      </c>
      <c r="O966" s="2">
        <f t="shared" si="120"/>
        <v>-1.2263434964551</v>
      </c>
      <c r="P966">
        <f>_xlfn.F.TEST(D966:F966,G966:I966)</f>
        <v>0.969918013483803</v>
      </c>
      <c r="Q966">
        <f>_xlfn.T.TEST(D966:F966,G966:I966,2,2)</f>
        <v>0.348125193656961</v>
      </c>
      <c r="R966">
        <f t="shared" si="125"/>
        <v>-0.29436313173919</v>
      </c>
      <c r="S966">
        <f t="shared" si="126"/>
        <v>0.458264545890451</v>
      </c>
      <c r="T966">
        <f t="shared" si="127"/>
        <v>0.29436313173919</v>
      </c>
    </row>
    <row r="967" hidden="1" spans="1:20">
      <c r="A967">
        <v>365</v>
      </c>
      <c r="B967">
        <v>612</v>
      </c>
      <c r="C967" t="s">
        <v>893</v>
      </c>
      <c r="D967" s="1">
        <v>0</v>
      </c>
      <c r="E967" s="1">
        <v>66.0471155698514</v>
      </c>
      <c r="F967" s="1">
        <v>30.5426863931892</v>
      </c>
      <c r="G967" s="1">
        <v>22.448459023035</v>
      </c>
      <c r="H967" s="1">
        <v>23.7186789897618</v>
      </c>
      <c r="I967" s="1">
        <v>32.6763075865214</v>
      </c>
      <c r="J967" s="1">
        <f t="shared" si="121"/>
        <v>1</v>
      </c>
      <c r="K967" s="1">
        <f t="shared" si="122"/>
        <v>0</v>
      </c>
      <c r="L967" s="1">
        <f t="shared" si="123"/>
        <v>1</v>
      </c>
      <c r="N967">
        <f t="shared" si="124"/>
        <v>1.225083470526</v>
      </c>
      <c r="O967" s="2">
        <f t="shared" si="120"/>
        <v>1.225083470526</v>
      </c>
      <c r="P967">
        <f>_xlfn.F.TEST(D967:F967,G967:I967)</f>
        <v>0.0553125491975944</v>
      </c>
      <c r="Q967">
        <f>_xlfn.T.TEST(D967:F967,G967:I967,2,2)</f>
        <v>0.775116337530965</v>
      </c>
      <c r="R967">
        <f t="shared" si="125"/>
        <v>0.292880049971813</v>
      </c>
      <c r="S967">
        <f t="shared" si="126"/>
        <v>0.110633109163488</v>
      </c>
      <c r="T967">
        <f t="shared" si="127"/>
        <v>0.292880049971813</v>
      </c>
    </row>
    <row r="968" hidden="1" spans="1:20">
      <c r="A968">
        <v>26</v>
      </c>
      <c r="B968">
        <v>25</v>
      </c>
      <c r="C968" t="s">
        <v>894</v>
      </c>
      <c r="D968" s="1">
        <v>255.756553352557</v>
      </c>
      <c r="E968" s="1">
        <v>382.199117304949</v>
      </c>
      <c r="F968" s="1">
        <v>237.796629775544</v>
      </c>
      <c r="G968" s="1">
        <v>418.622189559189</v>
      </c>
      <c r="H968" s="1">
        <v>321.837937326595</v>
      </c>
      <c r="I968" s="1">
        <v>332.082474774647</v>
      </c>
      <c r="J968" s="1">
        <f t="shared" si="121"/>
        <v>0</v>
      </c>
      <c r="K968" s="1">
        <f t="shared" si="122"/>
        <v>0</v>
      </c>
      <c r="L968" s="1">
        <f t="shared" si="123"/>
        <v>2</v>
      </c>
      <c r="N968">
        <f t="shared" si="124"/>
        <v>0.816519827815954</v>
      </c>
      <c r="O968" s="2">
        <f t="shared" si="120"/>
        <v>-1.22471000205203</v>
      </c>
      <c r="P968">
        <f>_xlfn.F.TEST(D968:F968,G968:I968)</f>
        <v>0.626760115659001</v>
      </c>
      <c r="Q968">
        <f>_xlfn.T.TEST(D968:F968,G968:I968,2,2)</f>
        <v>0.297654816278328</v>
      </c>
      <c r="R968">
        <f t="shared" si="125"/>
        <v>-0.292440175243164</v>
      </c>
      <c r="S968">
        <f t="shared" si="126"/>
        <v>0.526287085844704</v>
      </c>
      <c r="T968">
        <f t="shared" si="127"/>
        <v>0.292440175243164</v>
      </c>
    </row>
    <row r="969" hidden="1" spans="1:20">
      <c r="A969">
        <v>193</v>
      </c>
      <c r="B969">
        <v>332</v>
      </c>
      <c r="C969" t="s">
        <v>895</v>
      </c>
      <c r="D969" s="1">
        <v>47.4976456226177</v>
      </c>
      <c r="E969" s="1">
        <v>25.2533088943549</v>
      </c>
      <c r="F969" s="1">
        <v>38.1783579914864</v>
      </c>
      <c r="G969" s="1">
        <v>41.5712204130277</v>
      </c>
      <c r="H969" s="1">
        <v>16.3577096481116</v>
      </c>
      <c r="I969" s="1">
        <v>32.6763075865214</v>
      </c>
      <c r="J969" s="1">
        <f t="shared" si="121"/>
        <v>0</v>
      </c>
      <c r="K969" s="1">
        <f t="shared" si="122"/>
        <v>0</v>
      </c>
      <c r="L969" s="1">
        <f t="shared" si="123"/>
        <v>2</v>
      </c>
      <c r="N969">
        <f t="shared" si="124"/>
        <v>1.22431456931699</v>
      </c>
      <c r="O969" s="2">
        <f t="shared" si="120"/>
        <v>1.22431456931699</v>
      </c>
      <c r="P969">
        <f>_xlfn.F.TEST(D969:F969,G969:I969)</f>
        <v>0.865641414713744</v>
      </c>
      <c r="Q969">
        <f>_xlfn.T.TEST(D969:F969,G969:I969,2,2)</f>
        <v>0.527535498967981</v>
      </c>
      <c r="R969">
        <f t="shared" si="125"/>
        <v>0.29197428457185</v>
      </c>
      <c r="S969">
        <f t="shared" si="126"/>
        <v>0.277748310462166</v>
      </c>
      <c r="T969">
        <f t="shared" si="127"/>
        <v>0.29197428457185</v>
      </c>
    </row>
    <row r="970" hidden="1" spans="1:20">
      <c r="A970">
        <v>336</v>
      </c>
      <c r="B970">
        <v>571</v>
      </c>
      <c r="C970" t="s">
        <v>896</v>
      </c>
      <c r="D970" s="1">
        <v>16.4414927155215</v>
      </c>
      <c r="E970" s="1">
        <v>8.74153000189209</v>
      </c>
      <c r="F970" s="1">
        <v>20.7253943382355</v>
      </c>
      <c r="G970" s="1">
        <v>29.0998542891194</v>
      </c>
      <c r="H970" s="1">
        <v>17.1755951305171</v>
      </c>
      <c r="I970" s="1">
        <v>9.87888368894832</v>
      </c>
      <c r="J970" s="1">
        <f t="shared" si="121"/>
        <v>0</v>
      </c>
      <c r="K970" s="1">
        <f t="shared" si="122"/>
        <v>0</v>
      </c>
      <c r="L970" s="1">
        <f t="shared" si="123"/>
        <v>2</v>
      </c>
      <c r="N970">
        <f t="shared" si="124"/>
        <v>0.817540063504568</v>
      </c>
      <c r="O970" s="2">
        <f t="shared" si="120"/>
        <v>-1.22318164532913</v>
      </c>
      <c r="P970">
        <f>_xlfn.F.TEST(D970:F970,G970:I970)</f>
        <v>0.562894862404359</v>
      </c>
      <c r="Q970">
        <f>_xlfn.T.TEST(D970:F970,G970:I970,2,2)</f>
        <v>0.632558756079004</v>
      </c>
      <c r="R970">
        <f t="shared" si="125"/>
        <v>-0.290638663355408</v>
      </c>
      <c r="S970">
        <f t="shared" si="126"/>
        <v>0.198899128245833</v>
      </c>
      <c r="T970">
        <f t="shared" si="127"/>
        <v>0.290638663355408</v>
      </c>
    </row>
    <row r="971" hidden="1" spans="1:20">
      <c r="A971">
        <v>47</v>
      </c>
      <c r="B971">
        <v>49</v>
      </c>
      <c r="C971" t="s">
        <v>897</v>
      </c>
      <c r="D971" s="1">
        <v>1884.37774845116</v>
      </c>
      <c r="E971" s="1">
        <v>2555.92624444212</v>
      </c>
      <c r="F971" s="1">
        <v>1341.1511757295</v>
      </c>
      <c r="G971" s="1">
        <v>1498.22678368552</v>
      </c>
      <c r="H971" s="1">
        <v>2796.75940708587</v>
      </c>
      <c r="I971" s="1">
        <v>2776.7262307244</v>
      </c>
      <c r="J971" s="1">
        <f t="shared" si="121"/>
        <v>0</v>
      </c>
      <c r="K971" s="1">
        <f t="shared" si="122"/>
        <v>0</v>
      </c>
      <c r="L971" s="1">
        <f t="shared" si="123"/>
        <v>2</v>
      </c>
      <c r="N971">
        <f t="shared" si="124"/>
        <v>0.817546702132424</v>
      </c>
      <c r="O971" s="2">
        <f t="shared" si="120"/>
        <v>-1.22317171287179</v>
      </c>
      <c r="P971">
        <f>_xlfn.F.TEST(D971:F971,G971:I971)</f>
        <v>0.801656504796496</v>
      </c>
      <c r="Q971">
        <f>_xlfn.T.TEST(D971:F971,G971:I971,2,2)</f>
        <v>0.481584272047947</v>
      </c>
      <c r="R971">
        <f t="shared" si="125"/>
        <v>-0.290626948361822</v>
      </c>
      <c r="S971">
        <f t="shared" si="126"/>
        <v>0.317327705044098</v>
      </c>
      <c r="T971">
        <f t="shared" si="127"/>
        <v>0.290626948361822</v>
      </c>
    </row>
    <row r="972" hidden="1" spans="1:20">
      <c r="A972">
        <v>130</v>
      </c>
      <c r="B972">
        <v>230</v>
      </c>
      <c r="C972" t="s">
        <v>898</v>
      </c>
      <c r="D972" s="1">
        <v>392.160048473921</v>
      </c>
      <c r="E972" s="1">
        <v>511.217624925467</v>
      </c>
      <c r="F972" s="1">
        <v>330.51549918344</v>
      </c>
      <c r="G972" s="1">
        <v>462.271970992869</v>
      </c>
      <c r="H972" s="1">
        <v>540.077046881816</v>
      </c>
      <c r="I972" s="1">
        <v>506.862724656041</v>
      </c>
      <c r="J972" s="1">
        <f t="shared" si="121"/>
        <v>0</v>
      </c>
      <c r="K972" s="1">
        <f t="shared" si="122"/>
        <v>0</v>
      </c>
      <c r="L972" s="1">
        <f t="shared" si="123"/>
        <v>2</v>
      </c>
      <c r="N972">
        <f t="shared" si="124"/>
        <v>0.817574590636149</v>
      </c>
      <c r="O972" s="2">
        <f t="shared" si="120"/>
        <v>-1.22312998893704</v>
      </c>
      <c r="P972">
        <f>_xlfn.F.TEST(D972:F972,G972:I972)</f>
        <v>0.305995352368477</v>
      </c>
      <c r="Q972">
        <f>_xlfn.T.TEST(D972:F972,G972:I972,2,2)</f>
        <v>0.186475301663781</v>
      </c>
      <c r="R972">
        <f t="shared" si="125"/>
        <v>-0.290577735369239</v>
      </c>
      <c r="S972">
        <f t="shared" si="126"/>
        <v>0.729378681611026</v>
      </c>
      <c r="T972">
        <f t="shared" si="127"/>
        <v>0.290577735369239</v>
      </c>
    </row>
    <row r="973" hidden="1" spans="1:20">
      <c r="A973">
        <v>315</v>
      </c>
      <c r="B973">
        <v>536</v>
      </c>
      <c r="C973" t="s">
        <v>899</v>
      </c>
      <c r="D973" s="1">
        <v>1395.70004829538</v>
      </c>
      <c r="E973" s="1">
        <v>1614.26920701607</v>
      </c>
      <c r="F973" s="1">
        <v>1001.36378960527</v>
      </c>
      <c r="G973" s="1">
        <v>1502.38390572682</v>
      </c>
      <c r="H973" s="1">
        <v>1939.20647878362</v>
      </c>
      <c r="I973" s="1">
        <v>1462.83470009427</v>
      </c>
      <c r="J973" s="1">
        <f t="shared" si="121"/>
        <v>0</v>
      </c>
      <c r="K973" s="1">
        <f t="shared" si="122"/>
        <v>0</v>
      </c>
      <c r="L973" s="1">
        <f t="shared" si="123"/>
        <v>2</v>
      </c>
      <c r="N973">
        <f t="shared" si="124"/>
        <v>0.817900768330327</v>
      </c>
      <c r="O973" s="2">
        <f t="shared" si="120"/>
        <v>-1.22264220639065</v>
      </c>
      <c r="P973">
        <f>_xlfn.F.TEST(D973:F973,G973:I973)</f>
        <v>0.840099299547075</v>
      </c>
      <c r="Q973">
        <f>_xlfn.T.TEST(D973:F973,G973:I973,2,2)</f>
        <v>0.274826389558859</v>
      </c>
      <c r="R973">
        <f t="shared" si="125"/>
        <v>-0.290002275830216</v>
      </c>
      <c r="S973">
        <f t="shared" si="126"/>
        <v>0.560941567502135</v>
      </c>
      <c r="T973">
        <f t="shared" si="127"/>
        <v>0.290002275830216</v>
      </c>
    </row>
    <row r="974" hidden="1" spans="1:20">
      <c r="A974">
        <v>51</v>
      </c>
      <c r="B974">
        <v>91</v>
      </c>
      <c r="C974" t="s">
        <v>900</v>
      </c>
      <c r="D974" s="1">
        <v>45.6708130986709</v>
      </c>
      <c r="E974" s="1">
        <v>50.5066177887099</v>
      </c>
      <c r="F974" s="1">
        <v>143.98695013932</v>
      </c>
      <c r="G974" s="1">
        <v>93.9509581334427</v>
      </c>
      <c r="H974" s="1">
        <v>91.6031740294247</v>
      </c>
      <c r="I974" s="1">
        <v>107.907806448512</v>
      </c>
      <c r="J974" s="1">
        <f t="shared" si="121"/>
        <v>0</v>
      </c>
      <c r="K974" s="1">
        <f t="shared" si="122"/>
        <v>0</v>
      </c>
      <c r="L974" s="1">
        <f t="shared" si="123"/>
        <v>2</v>
      </c>
      <c r="N974">
        <f t="shared" si="124"/>
        <v>0.81838340659482</v>
      </c>
      <c r="O974" s="2">
        <f t="shared" si="120"/>
        <v>-1.22192115815356</v>
      </c>
      <c r="P974">
        <f>_xlfn.F.TEST(D974:F974,G974:I974)</f>
        <v>0.0493429259099044</v>
      </c>
      <c r="Q974">
        <f>_xlfn.T.TEST(D974:F974,G974:I974,2,3)</f>
        <v>0.636141305555895</v>
      </c>
      <c r="R974">
        <f t="shared" si="125"/>
        <v>-0.28915120135111</v>
      </c>
      <c r="S974">
        <f t="shared" si="126"/>
        <v>0.196446404152143</v>
      </c>
      <c r="T974">
        <f t="shared" si="127"/>
        <v>0.28915120135111</v>
      </c>
    </row>
    <row r="975" hidden="1" spans="1:20">
      <c r="A975">
        <v>11</v>
      </c>
      <c r="B975">
        <v>17</v>
      </c>
      <c r="C975" t="s">
        <v>901</v>
      </c>
      <c r="D975" s="1">
        <v>85765.4939428726</v>
      </c>
      <c r="E975" s="1">
        <v>100035.204062375</v>
      </c>
      <c r="F975" s="1">
        <v>65170.2025690808</v>
      </c>
      <c r="G975" s="1">
        <v>100964.009160047</v>
      </c>
      <c r="H975" s="1">
        <v>98155.2682604008</v>
      </c>
      <c r="I975" s="1">
        <v>107256.534708701</v>
      </c>
      <c r="J975" s="1">
        <f t="shared" si="121"/>
        <v>0</v>
      </c>
      <c r="K975" s="1">
        <f t="shared" si="122"/>
        <v>0</v>
      </c>
      <c r="L975" s="1">
        <f t="shared" si="123"/>
        <v>2</v>
      </c>
      <c r="N975">
        <f t="shared" si="124"/>
        <v>0.819160294770708</v>
      </c>
      <c r="O975" s="2">
        <f t="shared" si="120"/>
        <v>-1.22076229326998</v>
      </c>
      <c r="P975">
        <f>_xlfn.F.TEST(D975:F975,G975:I975)</f>
        <v>0.132056013568551</v>
      </c>
      <c r="Q975">
        <f>_xlfn.T.TEST(D975:F975,G975:I975,2,2)</f>
        <v>0.152556298381785</v>
      </c>
      <c r="R975">
        <f t="shared" si="125"/>
        <v>-0.287782306216486</v>
      </c>
      <c r="S975">
        <f t="shared" si="126"/>
        <v>0.816569857533287</v>
      </c>
      <c r="T975">
        <f t="shared" si="127"/>
        <v>0.287782306216486</v>
      </c>
    </row>
    <row r="976" hidden="1" spans="1:20">
      <c r="A976">
        <v>12</v>
      </c>
      <c r="B976">
        <v>19</v>
      </c>
      <c r="C976" t="s">
        <v>901</v>
      </c>
      <c r="D976" s="1">
        <v>85765.4939428726</v>
      </c>
      <c r="E976" s="1">
        <v>100035.204062375</v>
      </c>
      <c r="F976" s="1">
        <v>65170.2025690808</v>
      </c>
      <c r="G976" s="1">
        <v>100964.009160047</v>
      </c>
      <c r="H976" s="1">
        <v>98155.2682604008</v>
      </c>
      <c r="I976" s="1">
        <v>107256.534708701</v>
      </c>
      <c r="J976" s="1">
        <f t="shared" si="121"/>
        <v>0</v>
      </c>
      <c r="K976" s="1">
        <f t="shared" si="122"/>
        <v>0</v>
      </c>
      <c r="L976" s="1">
        <f t="shared" si="123"/>
        <v>2</v>
      </c>
      <c r="N976">
        <f t="shared" si="124"/>
        <v>0.819160294770708</v>
      </c>
      <c r="O976" s="2">
        <f t="shared" si="120"/>
        <v>-1.22076229326998</v>
      </c>
      <c r="P976">
        <f>_xlfn.F.TEST(D976:F976,G976:I976)</f>
        <v>0.132056013568551</v>
      </c>
      <c r="Q976">
        <f>_xlfn.T.TEST(D976:F976,G976:I976,2,2)</f>
        <v>0.152556298381785</v>
      </c>
      <c r="R976">
        <f t="shared" si="125"/>
        <v>-0.287782306216486</v>
      </c>
      <c r="S976">
        <f t="shared" si="126"/>
        <v>0.816569857533287</v>
      </c>
      <c r="T976">
        <f t="shared" si="127"/>
        <v>0.287782306216486</v>
      </c>
    </row>
    <row r="977" hidden="1" spans="1:20">
      <c r="A977">
        <v>16</v>
      </c>
      <c r="B977">
        <v>25</v>
      </c>
      <c r="C977" t="s">
        <v>902</v>
      </c>
      <c r="D977" s="1">
        <v>85765.4939428726</v>
      </c>
      <c r="E977" s="1">
        <v>100035.204062375</v>
      </c>
      <c r="F977" s="1">
        <v>65170.2025690808</v>
      </c>
      <c r="G977" s="1">
        <v>100964.009160047</v>
      </c>
      <c r="H977" s="1">
        <v>98155.2682604008</v>
      </c>
      <c r="I977" s="1">
        <v>107256.534708701</v>
      </c>
      <c r="J977" s="1">
        <f t="shared" si="121"/>
        <v>0</v>
      </c>
      <c r="K977" s="1">
        <f t="shared" si="122"/>
        <v>0</v>
      </c>
      <c r="L977" s="1">
        <f t="shared" si="123"/>
        <v>2</v>
      </c>
      <c r="N977">
        <f t="shared" si="124"/>
        <v>0.819160294770708</v>
      </c>
      <c r="O977" s="2">
        <f t="shared" si="120"/>
        <v>-1.22076229326998</v>
      </c>
      <c r="P977">
        <f>_xlfn.F.TEST(D977:F977,G977:I977)</f>
        <v>0.132056013568551</v>
      </c>
      <c r="Q977">
        <f>_xlfn.T.TEST(D977:F977,G977:I977,2,2)</f>
        <v>0.152556298381785</v>
      </c>
      <c r="R977">
        <f t="shared" si="125"/>
        <v>-0.287782306216486</v>
      </c>
      <c r="S977">
        <f t="shared" si="126"/>
        <v>0.816569857533287</v>
      </c>
      <c r="T977">
        <f t="shared" si="127"/>
        <v>0.287782306216486</v>
      </c>
    </row>
    <row r="978" hidden="1" spans="1:20">
      <c r="A978">
        <v>415</v>
      </c>
      <c r="B978">
        <v>679</v>
      </c>
      <c r="C978" t="s">
        <v>903</v>
      </c>
      <c r="D978" s="1">
        <v>45.6708130986709</v>
      </c>
      <c r="E978" s="1">
        <v>91.3004244642063</v>
      </c>
      <c r="F978" s="1">
        <v>121.079935344428</v>
      </c>
      <c r="G978" s="1">
        <v>109.748021890393</v>
      </c>
      <c r="H978" s="1">
        <v>64.6129531100406</v>
      </c>
      <c r="I978" s="1">
        <v>140.584114035034</v>
      </c>
      <c r="J978" s="1">
        <f t="shared" si="121"/>
        <v>0</v>
      </c>
      <c r="K978" s="1">
        <f t="shared" si="122"/>
        <v>0</v>
      </c>
      <c r="L978" s="1">
        <f t="shared" si="123"/>
        <v>2</v>
      </c>
      <c r="N978">
        <f t="shared" si="124"/>
        <v>0.819352902747579</v>
      </c>
      <c r="O978" s="2">
        <f t="shared" si="120"/>
        <v>-1.22047532466981</v>
      </c>
      <c r="P978">
        <f>_xlfn.F.TEST(D978:F978,G978:I978)</f>
        <v>0.994014387020344</v>
      </c>
      <c r="Q978">
        <f>_xlfn.T.TEST(D978:F978,G978:I978,2,2)</f>
        <v>0.574994117619608</v>
      </c>
      <c r="R978">
        <f t="shared" si="125"/>
        <v>-0.287443127289188</v>
      </c>
      <c r="S978">
        <f t="shared" si="126"/>
        <v>0.24033659826413</v>
      </c>
      <c r="T978">
        <f t="shared" si="127"/>
        <v>0.287443127289188</v>
      </c>
    </row>
    <row r="979" hidden="1" spans="1:20">
      <c r="A979">
        <v>213</v>
      </c>
      <c r="B979">
        <v>369</v>
      </c>
      <c r="C979" t="s">
        <v>904</v>
      </c>
      <c r="D979" s="1">
        <v>20078.7162706997</v>
      </c>
      <c r="E979" s="1">
        <v>14022.3854041462</v>
      </c>
      <c r="F979" s="1">
        <v>20423.2399049886</v>
      </c>
      <c r="G979" s="1">
        <v>19577.5505413113</v>
      </c>
      <c r="H979" s="1">
        <v>23158.4274343139</v>
      </c>
      <c r="I979" s="1">
        <v>23808.1096903655</v>
      </c>
      <c r="J979" s="1">
        <f t="shared" si="121"/>
        <v>0</v>
      </c>
      <c r="K979" s="1">
        <f t="shared" si="122"/>
        <v>0</v>
      </c>
      <c r="L979" s="1">
        <f t="shared" si="123"/>
        <v>2</v>
      </c>
      <c r="N979">
        <f t="shared" si="124"/>
        <v>0.819371690141914</v>
      </c>
      <c r="O979" s="2">
        <f t="shared" si="120"/>
        <v>-1.22044734036003</v>
      </c>
      <c r="P979">
        <f>_xlfn.F.TEST(D979:F979,G979:I979)</f>
        <v>0.571886161804636</v>
      </c>
      <c r="Q979">
        <f>_xlfn.T.TEST(D979:F979,G979:I979,2,2)</f>
        <v>0.178682053041198</v>
      </c>
      <c r="R979">
        <f t="shared" si="125"/>
        <v>-0.287410047318634</v>
      </c>
      <c r="S979">
        <f t="shared" si="126"/>
        <v>0.747919066165831</v>
      </c>
      <c r="T979">
        <f t="shared" si="127"/>
        <v>0.287410047318634</v>
      </c>
    </row>
    <row r="980" hidden="1" spans="1:20">
      <c r="A980">
        <v>267</v>
      </c>
      <c r="B980">
        <v>208</v>
      </c>
      <c r="C980" t="s">
        <v>905</v>
      </c>
      <c r="D980" s="1">
        <v>286.812706259653</v>
      </c>
      <c r="E980" s="1">
        <v>242.820277830336</v>
      </c>
      <c r="F980" s="1">
        <v>186.52854904412</v>
      </c>
      <c r="G980" s="1">
        <v>230.304561088174</v>
      </c>
      <c r="H980" s="1">
        <v>189.749431918094</v>
      </c>
      <c r="I980" s="1">
        <v>167.181108582202</v>
      </c>
      <c r="J980" s="1">
        <f t="shared" si="121"/>
        <v>0</v>
      </c>
      <c r="K980" s="1">
        <f t="shared" si="122"/>
        <v>0</v>
      </c>
      <c r="L980" s="1">
        <f t="shared" si="123"/>
        <v>2</v>
      </c>
      <c r="N980">
        <f t="shared" si="124"/>
        <v>1.21954823748937</v>
      </c>
      <c r="O980" s="2">
        <f t="shared" ref="O980:O1043" si="128">IF(N980&gt;1,N980,-1/N980)</f>
        <v>1.21954823748937</v>
      </c>
      <c r="P980">
        <f>_xlfn.F.TEST(D980:F980,G980:I980)</f>
        <v>0.576406265618862</v>
      </c>
      <c r="Q980">
        <f>_xlfn.T.TEST(D980:F980,G980:I980,2,2)</f>
        <v>0.279665910712042</v>
      </c>
      <c r="R980">
        <f t="shared" si="125"/>
        <v>0.286346823005252</v>
      </c>
      <c r="S980">
        <f t="shared" si="126"/>
        <v>0.553360467814797</v>
      </c>
      <c r="T980">
        <f t="shared" si="127"/>
        <v>0.286346823005252</v>
      </c>
    </row>
    <row r="981" hidden="1" spans="1:20">
      <c r="A981">
        <v>228</v>
      </c>
      <c r="B981">
        <v>228</v>
      </c>
      <c r="C981" t="s">
        <v>906</v>
      </c>
      <c r="D981" s="1">
        <v>0</v>
      </c>
      <c r="E981" s="1">
        <v>0</v>
      </c>
      <c r="F981" s="1">
        <v>5.45405114164092</v>
      </c>
      <c r="G981" s="1">
        <v>6.65139526608444</v>
      </c>
      <c r="H981" s="1">
        <v>0</v>
      </c>
      <c r="I981" s="1">
        <v>0</v>
      </c>
      <c r="J981" s="1">
        <f t="shared" si="121"/>
        <v>2</v>
      </c>
      <c r="K981" s="1">
        <f t="shared" si="122"/>
        <v>2</v>
      </c>
      <c r="L981" s="1">
        <f t="shared" si="123"/>
        <v>0</v>
      </c>
      <c r="M981" s="1">
        <f>AVERAGE(D981:I981)</f>
        <v>2.01757440128756</v>
      </c>
      <c r="N981">
        <f t="shared" si="124"/>
        <v>0.819986021497054</v>
      </c>
      <c r="O981" s="2">
        <f t="shared" si="128"/>
        <v>-1.21953298444563</v>
      </c>
      <c r="P981">
        <f>_xlfn.F.TEST(D981:F981,G981:I981)</f>
        <v>0.804097455437097</v>
      </c>
      <c r="Q981">
        <f>_xlfn.T.TEST(D981:F981,G981:I981,2,2)</f>
        <v>0.896019334969331</v>
      </c>
      <c r="R981">
        <f t="shared" si="125"/>
        <v>-0.286328778923435</v>
      </c>
      <c r="S981">
        <f t="shared" si="126"/>
        <v>0.047682618708535</v>
      </c>
      <c r="T981">
        <f t="shared" si="127"/>
        <v>0.286328778923435</v>
      </c>
    </row>
    <row r="982" hidden="1" spans="1:20">
      <c r="A982">
        <v>403</v>
      </c>
      <c r="B982">
        <v>664</v>
      </c>
      <c r="C982" t="s">
        <v>907</v>
      </c>
      <c r="D982" s="1">
        <v>51.1513106705114</v>
      </c>
      <c r="E982" s="1">
        <v>37.8799633415324</v>
      </c>
      <c r="F982" s="1">
        <v>42.5415989047992</v>
      </c>
      <c r="G982" s="1">
        <v>36.5826739634644</v>
      </c>
      <c r="H982" s="1">
        <v>41.7121596026845</v>
      </c>
      <c r="I982" s="1">
        <v>29.636651066845</v>
      </c>
      <c r="J982" s="1">
        <f t="shared" si="121"/>
        <v>0</v>
      </c>
      <c r="K982" s="1">
        <f t="shared" si="122"/>
        <v>0</v>
      </c>
      <c r="L982" s="1">
        <f t="shared" si="123"/>
        <v>2</v>
      </c>
      <c r="N982">
        <f t="shared" si="124"/>
        <v>1.21904070312975</v>
      </c>
      <c r="O982" s="2">
        <f t="shared" si="128"/>
        <v>1.21904070312975</v>
      </c>
      <c r="P982">
        <f>_xlfn.F.TEST(D982:F982,G982:I982)</f>
        <v>0.895179295021797</v>
      </c>
      <c r="Q982">
        <f>_xlfn.T.TEST(D982:F982,G982:I982,2,2)</f>
        <v>0.206344533296984</v>
      </c>
      <c r="R982">
        <f t="shared" si="125"/>
        <v>0.285746297593138</v>
      </c>
      <c r="S982">
        <f t="shared" si="126"/>
        <v>0.685407032434267</v>
      </c>
      <c r="T982">
        <f t="shared" si="127"/>
        <v>0.285746297593138</v>
      </c>
    </row>
    <row r="983" hidden="1" spans="1:20">
      <c r="A983">
        <v>295</v>
      </c>
      <c r="B983">
        <v>503</v>
      </c>
      <c r="C983" t="s">
        <v>908</v>
      </c>
      <c r="D983" s="1">
        <v>43.843980574724</v>
      </c>
      <c r="E983" s="1">
        <v>32.0522766736043</v>
      </c>
      <c r="F983" s="1">
        <v>30.8153889502712</v>
      </c>
      <c r="G983" s="1">
        <v>29.7234225953148</v>
      </c>
      <c r="H983" s="1">
        <v>35.2917585658007</v>
      </c>
      <c r="I983" s="1">
        <v>22.6074453650933</v>
      </c>
      <c r="J983" s="1">
        <f t="shared" si="121"/>
        <v>0</v>
      </c>
      <c r="K983" s="1">
        <f t="shared" si="122"/>
        <v>0</v>
      </c>
      <c r="L983" s="1">
        <f t="shared" si="123"/>
        <v>2</v>
      </c>
      <c r="N983">
        <f t="shared" si="124"/>
        <v>1.21785491292801</v>
      </c>
      <c r="O983" s="2">
        <f t="shared" si="128"/>
        <v>1.21785491292801</v>
      </c>
      <c r="P983">
        <f>_xlfn.F.TEST(D983:F983,G983:I983)</f>
        <v>0.877394188276246</v>
      </c>
      <c r="Q983">
        <f>_xlfn.T.TEST(D983:F983,G983:I983,2,2)</f>
        <v>0.314906732411268</v>
      </c>
      <c r="R983">
        <f t="shared" si="125"/>
        <v>0.284342270463425</v>
      </c>
      <c r="S983">
        <f t="shared" si="126"/>
        <v>0.501818054454569</v>
      </c>
      <c r="T983">
        <f t="shared" si="127"/>
        <v>0.284342270463425</v>
      </c>
    </row>
    <row r="984" hidden="1" spans="1:20">
      <c r="A984">
        <v>298</v>
      </c>
      <c r="B984">
        <v>508</v>
      </c>
      <c r="C984" t="s">
        <v>908</v>
      </c>
      <c r="D984" s="1">
        <v>43.843980574724</v>
      </c>
      <c r="E984" s="1">
        <v>32.0522766736043</v>
      </c>
      <c r="F984" s="1">
        <v>30.8153889502712</v>
      </c>
      <c r="G984" s="1">
        <v>29.7234225953148</v>
      </c>
      <c r="H984" s="1">
        <v>35.2917585658007</v>
      </c>
      <c r="I984" s="1">
        <v>22.6074453650933</v>
      </c>
      <c r="J984" s="1">
        <f t="shared" si="121"/>
        <v>0</v>
      </c>
      <c r="K984" s="1">
        <f t="shared" si="122"/>
        <v>0</v>
      </c>
      <c r="L984" s="1">
        <f t="shared" si="123"/>
        <v>2</v>
      </c>
      <c r="N984">
        <f t="shared" si="124"/>
        <v>1.21785491292801</v>
      </c>
      <c r="O984" s="2">
        <f t="shared" si="128"/>
        <v>1.21785491292801</v>
      </c>
      <c r="P984">
        <f>_xlfn.F.TEST(D984:F984,G984:I984)</f>
        <v>0.877394188276246</v>
      </c>
      <c r="Q984">
        <f>_xlfn.T.TEST(D984:F984,G984:I984,2,2)</f>
        <v>0.314906732411268</v>
      </c>
      <c r="R984">
        <f t="shared" si="125"/>
        <v>0.284342270463425</v>
      </c>
      <c r="S984">
        <f t="shared" si="126"/>
        <v>0.501818054454569</v>
      </c>
      <c r="T984">
        <f t="shared" si="127"/>
        <v>0.284342270463425</v>
      </c>
    </row>
    <row r="985" hidden="1" spans="1:20">
      <c r="A985">
        <v>300</v>
      </c>
      <c r="B985">
        <v>512</v>
      </c>
      <c r="C985" t="s">
        <v>908</v>
      </c>
      <c r="D985" s="1">
        <v>43.843980574724</v>
      </c>
      <c r="E985" s="1">
        <v>32.0522766736043</v>
      </c>
      <c r="F985" s="1">
        <v>30.8153889502712</v>
      </c>
      <c r="G985" s="1">
        <v>29.7234225953148</v>
      </c>
      <c r="H985" s="1">
        <v>35.2917585658007</v>
      </c>
      <c r="I985" s="1">
        <v>22.6074453650933</v>
      </c>
      <c r="J985" s="1">
        <f t="shared" si="121"/>
        <v>0</v>
      </c>
      <c r="K985" s="1">
        <f t="shared" si="122"/>
        <v>0</v>
      </c>
      <c r="L985" s="1">
        <f t="shared" si="123"/>
        <v>2</v>
      </c>
      <c r="N985">
        <f t="shared" si="124"/>
        <v>1.21785491292801</v>
      </c>
      <c r="O985" s="2">
        <f t="shared" si="128"/>
        <v>1.21785491292801</v>
      </c>
      <c r="P985">
        <f>_xlfn.F.TEST(D985:F985,G985:I985)</f>
        <v>0.877394188276246</v>
      </c>
      <c r="Q985">
        <f>_xlfn.T.TEST(D985:F985,G985:I985,2,2)</f>
        <v>0.314906732411268</v>
      </c>
      <c r="R985">
        <f t="shared" si="125"/>
        <v>0.284342270463425</v>
      </c>
      <c r="S985">
        <f t="shared" si="126"/>
        <v>0.501818054454569</v>
      </c>
      <c r="T985">
        <f t="shared" si="127"/>
        <v>0.284342270463425</v>
      </c>
    </row>
    <row r="986" hidden="1" spans="1:20">
      <c r="A986">
        <v>301</v>
      </c>
      <c r="B986">
        <v>514</v>
      </c>
      <c r="C986" t="s">
        <v>908</v>
      </c>
      <c r="D986" s="1">
        <v>43.843980574724</v>
      </c>
      <c r="E986" s="1">
        <v>32.0522766736043</v>
      </c>
      <c r="F986" s="1">
        <v>30.8153889502712</v>
      </c>
      <c r="G986" s="1">
        <v>29.7234225953148</v>
      </c>
      <c r="H986" s="1">
        <v>35.2917585658007</v>
      </c>
      <c r="I986" s="1">
        <v>22.6074453650933</v>
      </c>
      <c r="J986" s="1">
        <f t="shared" si="121"/>
        <v>0</v>
      </c>
      <c r="K986" s="1">
        <f t="shared" si="122"/>
        <v>0</v>
      </c>
      <c r="L986" s="1">
        <f t="shared" si="123"/>
        <v>2</v>
      </c>
      <c r="N986">
        <f t="shared" si="124"/>
        <v>1.21785491292801</v>
      </c>
      <c r="O986" s="2">
        <f t="shared" si="128"/>
        <v>1.21785491292801</v>
      </c>
      <c r="P986">
        <f>_xlfn.F.TEST(D986:F986,G986:I986)</f>
        <v>0.877394188276246</v>
      </c>
      <c r="Q986">
        <f>_xlfn.T.TEST(D986:F986,G986:I986,2,2)</f>
        <v>0.314906732411268</v>
      </c>
      <c r="R986">
        <f t="shared" si="125"/>
        <v>0.284342270463425</v>
      </c>
      <c r="S986">
        <f t="shared" si="126"/>
        <v>0.501818054454569</v>
      </c>
      <c r="T986">
        <f t="shared" si="127"/>
        <v>0.284342270463425</v>
      </c>
    </row>
    <row r="987" hidden="1" spans="1:20">
      <c r="A987">
        <v>74</v>
      </c>
      <c r="B987">
        <v>77</v>
      </c>
      <c r="C987" t="s">
        <v>909</v>
      </c>
      <c r="D987" s="1">
        <v>191.817415014418</v>
      </c>
      <c r="E987" s="1">
        <v>251.561807832228</v>
      </c>
      <c r="F987" s="1">
        <v>323.970637813471</v>
      </c>
      <c r="G987" s="1">
        <v>419.03790176332</v>
      </c>
      <c r="H987" s="1">
        <v>233.09736248559</v>
      </c>
      <c r="I987" s="1">
        <v>282.308099264946</v>
      </c>
      <c r="J987" s="1">
        <f t="shared" si="121"/>
        <v>0</v>
      </c>
      <c r="K987" s="1">
        <f t="shared" si="122"/>
        <v>0</v>
      </c>
      <c r="L987" s="1">
        <f t="shared" si="123"/>
        <v>2</v>
      </c>
      <c r="N987">
        <f t="shared" si="124"/>
        <v>0.821183916138689</v>
      </c>
      <c r="O987" s="2">
        <f t="shared" si="128"/>
        <v>-1.21775400168835</v>
      </c>
      <c r="P987">
        <f>_xlfn.F.TEST(D987:F987,G987:I987)</f>
        <v>0.641154052232224</v>
      </c>
      <c r="Q987">
        <f>_xlfn.T.TEST(D987:F987,G987:I987,2,2)</f>
        <v>0.455536803169646</v>
      </c>
      <c r="R987">
        <f t="shared" si="125"/>
        <v>-0.284222724058224</v>
      </c>
      <c r="S987">
        <f t="shared" si="126"/>
        <v>0.341476530287426</v>
      </c>
      <c r="T987">
        <f t="shared" si="127"/>
        <v>0.284222724058224</v>
      </c>
    </row>
    <row r="988" hidden="1" spans="1:20">
      <c r="A988">
        <v>10</v>
      </c>
      <c r="B988">
        <v>8</v>
      </c>
      <c r="C988" t="s">
        <v>910</v>
      </c>
      <c r="D988" s="1">
        <v>16032.2822301574</v>
      </c>
      <c r="E988" s="1">
        <v>18397.0355295376</v>
      </c>
      <c r="F988" s="1">
        <v>13803.1126292648</v>
      </c>
      <c r="G988" s="1">
        <v>17686.0600125185</v>
      </c>
      <c r="H988" s="1">
        <v>22903.2471638034</v>
      </c>
      <c r="I988" s="1">
        <v>18105.7140594525</v>
      </c>
      <c r="J988" s="1">
        <f t="shared" si="121"/>
        <v>0</v>
      </c>
      <c r="K988" s="1">
        <f t="shared" si="122"/>
        <v>0</v>
      </c>
      <c r="L988" s="1">
        <f t="shared" si="123"/>
        <v>2</v>
      </c>
      <c r="N988">
        <f t="shared" si="124"/>
        <v>0.821746536136566</v>
      </c>
      <c r="O988" s="2">
        <f t="shared" si="128"/>
        <v>-1.21692024976642</v>
      </c>
      <c r="P988">
        <f>_xlfn.F.TEST(D988:F988,G988:I988)</f>
        <v>0.771603193286181</v>
      </c>
      <c r="Q988">
        <f>_xlfn.T.TEST(D988:F988,G988:I988,2,2)</f>
        <v>0.177761011661171</v>
      </c>
      <c r="R988">
        <f t="shared" si="125"/>
        <v>-0.283234624882819</v>
      </c>
      <c r="S988">
        <f t="shared" si="126"/>
        <v>0.750163486769465</v>
      </c>
      <c r="T988">
        <f t="shared" si="127"/>
        <v>0.283234624882819</v>
      </c>
    </row>
    <row r="989" hidden="1" spans="1:20">
      <c r="A989">
        <v>327</v>
      </c>
      <c r="B989">
        <v>555</v>
      </c>
      <c r="C989" t="s">
        <v>911</v>
      </c>
      <c r="D989" s="1">
        <v>5876.92022953697</v>
      </c>
      <c r="E989" s="1">
        <v>4613.58527877638</v>
      </c>
      <c r="F989" s="1">
        <v>4911.91845816181</v>
      </c>
      <c r="G989" s="1">
        <v>7512.75095304237</v>
      </c>
      <c r="H989" s="1">
        <v>6489.10341740585</v>
      </c>
      <c r="I989" s="1">
        <v>4722.86631744722</v>
      </c>
      <c r="J989" s="1">
        <f t="shared" si="121"/>
        <v>0</v>
      </c>
      <c r="K989" s="1">
        <f t="shared" si="122"/>
        <v>0</v>
      </c>
      <c r="L989" s="1">
        <f t="shared" si="123"/>
        <v>2</v>
      </c>
      <c r="N989">
        <f t="shared" si="124"/>
        <v>0.822571627273032</v>
      </c>
      <c r="O989" s="2">
        <f t="shared" si="128"/>
        <v>-1.21569960213091</v>
      </c>
      <c r="P989">
        <f>_xlfn.F.TEST(D989:F989,G989:I989)</f>
        <v>0.359198091474423</v>
      </c>
      <c r="Q989">
        <f>_xlfn.T.TEST(D989:F989,G989:I989,2,2)</f>
        <v>0.285747693697083</v>
      </c>
      <c r="R989">
        <f t="shared" si="125"/>
        <v>-0.281786784656694</v>
      </c>
      <c r="S989">
        <f t="shared" si="126"/>
        <v>0.544017266159881</v>
      </c>
      <c r="T989">
        <f t="shared" si="127"/>
        <v>0.281786784656694</v>
      </c>
    </row>
    <row r="990" hidden="1" spans="1:20">
      <c r="A990">
        <v>351</v>
      </c>
      <c r="B990">
        <v>592</v>
      </c>
      <c r="C990" t="s">
        <v>912</v>
      </c>
      <c r="D990" s="1">
        <v>70.7897603029398</v>
      </c>
      <c r="E990" s="1">
        <v>32.537917229265</v>
      </c>
      <c r="F990" s="1">
        <v>76.902121097137</v>
      </c>
      <c r="G990" s="1">
        <v>42.8183570254186</v>
      </c>
      <c r="H990" s="1">
        <v>39.8719172672719</v>
      </c>
      <c r="I990" s="1">
        <v>65.7325722380023</v>
      </c>
      <c r="J990" s="1">
        <f t="shared" si="121"/>
        <v>0</v>
      </c>
      <c r="K990" s="1">
        <f t="shared" si="122"/>
        <v>0</v>
      </c>
      <c r="L990" s="1">
        <f t="shared" si="123"/>
        <v>2</v>
      </c>
      <c r="N990">
        <f t="shared" si="124"/>
        <v>1.21429956938652</v>
      </c>
      <c r="O990" s="2">
        <f t="shared" si="128"/>
        <v>1.21429956938652</v>
      </c>
      <c r="P990">
        <f>_xlfn.F.TEST(D990:F990,G990:I990)</f>
        <v>0.514856975358954</v>
      </c>
      <c r="Q990">
        <f>_xlfn.T.TEST(D990:F990,G990:I990,2,2)</f>
        <v>0.546398163625591</v>
      </c>
      <c r="R990">
        <f t="shared" si="125"/>
        <v>0.280124380369007</v>
      </c>
      <c r="S990">
        <f t="shared" si="126"/>
        <v>0.262490768932331</v>
      </c>
      <c r="T990">
        <f t="shared" si="127"/>
        <v>0.280124380369007</v>
      </c>
    </row>
    <row r="991" hidden="1" spans="1:20">
      <c r="A991">
        <v>355</v>
      </c>
      <c r="B991">
        <v>597</v>
      </c>
      <c r="C991" t="s">
        <v>912</v>
      </c>
      <c r="D991" s="1">
        <v>70.7897603029398</v>
      </c>
      <c r="E991" s="1">
        <v>32.537917229265</v>
      </c>
      <c r="F991" s="1">
        <v>76.902121097137</v>
      </c>
      <c r="G991" s="1">
        <v>42.8183570254186</v>
      </c>
      <c r="H991" s="1">
        <v>39.8719172672719</v>
      </c>
      <c r="I991" s="1">
        <v>65.7325722380023</v>
      </c>
      <c r="J991" s="1">
        <f t="shared" si="121"/>
        <v>0</v>
      </c>
      <c r="K991" s="1">
        <f t="shared" si="122"/>
        <v>0</v>
      </c>
      <c r="L991" s="1">
        <f t="shared" si="123"/>
        <v>2</v>
      </c>
      <c r="N991">
        <f t="shared" si="124"/>
        <v>1.21429956938652</v>
      </c>
      <c r="O991" s="2">
        <f t="shared" si="128"/>
        <v>1.21429956938652</v>
      </c>
      <c r="P991">
        <f>_xlfn.F.TEST(D991:F991,G991:I991)</f>
        <v>0.514856975358954</v>
      </c>
      <c r="Q991">
        <f>_xlfn.T.TEST(D991:F991,G991:I991,2,2)</f>
        <v>0.546398163625591</v>
      </c>
      <c r="R991">
        <f t="shared" si="125"/>
        <v>0.280124380369007</v>
      </c>
      <c r="S991">
        <f t="shared" si="126"/>
        <v>0.262490768932331</v>
      </c>
      <c r="T991">
        <f t="shared" si="127"/>
        <v>0.280124380369007</v>
      </c>
    </row>
    <row r="992" hidden="1" spans="1:20">
      <c r="A992">
        <v>358</v>
      </c>
      <c r="B992">
        <v>602</v>
      </c>
      <c r="C992" t="s">
        <v>912</v>
      </c>
      <c r="D992" s="1">
        <v>70.7897603029398</v>
      </c>
      <c r="E992" s="1">
        <v>32.537917229265</v>
      </c>
      <c r="F992" s="1">
        <v>76.902121097137</v>
      </c>
      <c r="G992" s="1">
        <v>42.8183570254186</v>
      </c>
      <c r="H992" s="1">
        <v>39.8719172672719</v>
      </c>
      <c r="I992" s="1">
        <v>65.7325722380023</v>
      </c>
      <c r="J992" s="1">
        <f t="shared" si="121"/>
        <v>0</v>
      </c>
      <c r="K992" s="1">
        <f t="shared" si="122"/>
        <v>0</v>
      </c>
      <c r="L992" s="1">
        <f t="shared" si="123"/>
        <v>2</v>
      </c>
      <c r="N992">
        <f t="shared" si="124"/>
        <v>1.21429956938652</v>
      </c>
      <c r="O992" s="2">
        <f t="shared" si="128"/>
        <v>1.21429956938652</v>
      </c>
      <c r="P992">
        <f>_xlfn.F.TEST(D992:F992,G992:I992)</f>
        <v>0.514856975358954</v>
      </c>
      <c r="Q992">
        <f>_xlfn.T.TEST(D992:F992,G992:I992,2,2)</f>
        <v>0.546398163625591</v>
      </c>
      <c r="R992">
        <f t="shared" si="125"/>
        <v>0.280124380369007</v>
      </c>
      <c r="S992">
        <f t="shared" si="126"/>
        <v>0.262490768932331</v>
      </c>
      <c r="T992">
        <f t="shared" si="127"/>
        <v>0.280124380369007</v>
      </c>
    </row>
    <row r="993" hidden="1" spans="1:20">
      <c r="A993">
        <v>362</v>
      </c>
      <c r="B993">
        <v>608</v>
      </c>
      <c r="C993" t="s">
        <v>912</v>
      </c>
      <c r="D993" s="1">
        <v>70.7897603029398</v>
      </c>
      <c r="E993" s="1">
        <v>32.537917229265</v>
      </c>
      <c r="F993" s="1">
        <v>76.902121097137</v>
      </c>
      <c r="G993" s="1">
        <v>42.8183570254186</v>
      </c>
      <c r="H993" s="1">
        <v>39.8719172672719</v>
      </c>
      <c r="I993" s="1">
        <v>65.7325722380023</v>
      </c>
      <c r="J993" s="1">
        <f t="shared" si="121"/>
        <v>0</v>
      </c>
      <c r="K993" s="1">
        <f t="shared" si="122"/>
        <v>0</v>
      </c>
      <c r="L993" s="1">
        <f t="shared" si="123"/>
        <v>2</v>
      </c>
      <c r="N993">
        <f t="shared" si="124"/>
        <v>1.21429956938652</v>
      </c>
      <c r="O993" s="2">
        <f t="shared" si="128"/>
        <v>1.21429956938652</v>
      </c>
      <c r="P993">
        <f>_xlfn.F.TEST(D993:F993,G993:I993)</f>
        <v>0.514856975358954</v>
      </c>
      <c r="Q993">
        <f>_xlfn.T.TEST(D993:F993,G993:I993,2,2)</f>
        <v>0.546398163625591</v>
      </c>
      <c r="R993">
        <f t="shared" si="125"/>
        <v>0.280124380369007</v>
      </c>
      <c r="S993">
        <f t="shared" si="126"/>
        <v>0.262490768932331</v>
      </c>
      <c r="T993">
        <f t="shared" si="127"/>
        <v>0.280124380369007</v>
      </c>
    </row>
    <row r="994" hidden="1" spans="1:20">
      <c r="A994">
        <v>36</v>
      </c>
      <c r="B994">
        <v>62</v>
      </c>
      <c r="C994" t="s">
        <v>913</v>
      </c>
      <c r="D994" s="1">
        <v>1102133.5421947</v>
      </c>
      <c r="E994" s="1">
        <v>1064881.52945716</v>
      </c>
      <c r="F994" s="1">
        <v>1047274.90130538</v>
      </c>
      <c r="G994" s="1">
        <v>1008428.84480837</v>
      </c>
      <c r="H994" s="1">
        <v>736289.955138868</v>
      </c>
      <c r="I994" s="1">
        <v>903024.958436116</v>
      </c>
      <c r="J994" s="1">
        <f t="shared" si="121"/>
        <v>0</v>
      </c>
      <c r="K994" s="1">
        <f t="shared" si="122"/>
        <v>0</v>
      </c>
      <c r="L994" s="1">
        <f t="shared" si="123"/>
        <v>2</v>
      </c>
      <c r="N994">
        <f t="shared" si="124"/>
        <v>1.21397320370601</v>
      </c>
      <c r="O994" s="2">
        <f t="shared" si="128"/>
        <v>1.21397320370601</v>
      </c>
      <c r="P994">
        <f>_xlfn.F.TEST(D994:F994,G994:I994)</f>
        <v>0.0800014378691517</v>
      </c>
      <c r="Q994">
        <f>_xlfn.T.TEST(D994:F994,G994:I994,2,2)</f>
        <v>0.0797588697326918</v>
      </c>
      <c r="R994">
        <f t="shared" si="125"/>
        <v>0.279736577024312</v>
      </c>
      <c r="S994">
        <f t="shared" si="126"/>
        <v>1.09822100906367</v>
      </c>
      <c r="T994">
        <f t="shared" si="127"/>
        <v>0.279736577024312</v>
      </c>
    </row>
    <row r="995" hidden="1" spans="1:20">
      <c r="A995">
        <v>14</v>
      </c>
      <c r="B995">
        <v>23</v>
      </c>
      <c r="C995" t="s">
        <v>914</v>
      </c>
      <c r="D995" s="1">
        <v>2958.5552725319</v>
      </c>
      <c r="E995" s="1">
        <v>1231.58444915546</v>
      </c>
      <c r="F995" s="1">
        <v>1571.85753902091</v>
      </c>
      <c r="G995" s="1">
        <v>2709.19643431702</v>
      </c>
      <c r="H995" s="1">
        <v>1847.6033047542</v>
      </c>
      <c r="I995" s="1">
        <v>2429.44547335137</v>
      </c>
      <c r="J995" s="1">
        <f t="shared" si="121"/>
        <v>0</v>
      </c>
      <c r="K995" s="1">
        <f t="shared" si="122"/>
        <v>0</v>
      </c>
      <c r="L995" s="1">
        <f t="shared" si="123"/>
        <v>2</v>
      </c>
      <c r="N995">
        <f t="shared" si="124"/>
        <v>0.824763100279185</v>
      </c>
      <c r="O995" s="2">
        <f t="shared" si="128"/>
        <v>-1.21246937412876</v>
      </c>
      <c r="P995">
        <f>_xlfn.F.TEST(D995:F995,G995:I995)</f>
        <v>0.375109893320418</v>
      </c>
      <c r="Q995">
        <f>_xlfn.T.TEST(D995:F995,G995:I995,2,2)</f>
        <v>0.524506342360276</v>
      </c>
      <c r="R995">
        <f t="shared" si="125"/>
        <v>-0.277948306598259</v>
      </c>
      <c r="S995">
        <f t="shared" si="126"/>
        <v>0.280249255925301</v>
      </c>
      <c r="T995">
        <f t="shared" si="127"/>
        <v>0.277948306598259</v>
      </c>
    </row>
    <row r="996" hidden="1" spans="1:20">
      <c r="A996">
        <v>17</v>
      </c>
      <c r="B996">
        <v>27</v>
      </c>
      <c r="C996" t="s">
        <v>914</v>
      </c>
      <c r="D996" s="1">
        <v>2958.5552725319</v>
      </c>
      <c r="E996" s="1">
        <v>1231.58444915546</v>
      </c>
      <c r="F996" s="1">
        <v>1571.85753902091</v>
      </c>
      <c r="G996" s="1">
        <v>2709.19643431702</v>
      </c>
      <c r="H996" s="1">
        <v>1847.6033047542</v>
      </c>
      <c r="I996" s="1">
        <v>2429.44547335137</v>
      </c>
      <c r="J996" s="1">
        <f t="shared" si="121"/>
        <v>0</v>
      </c>
      <c r="K996" s="1">
        <f t="shared" si="122"/>
        <v>0</v>
      </c>
      <c r="L996" s="1">
        <f t="shared" si="123"/>
        <v>2</v>
      </c>
      <c r="N996">
        <f t="shared" si="124"/>
        <v>0.824763100279185</v>
      </c>
      <c r="O996" s="2">
        <f t="shared" si="128"/>
        <v>-1.21246937412876</v>
      </c>
      <c r="P996">
        <f>_xlfn.F.TEST(D996:F996,G996:I996)</f>
        <v>0.375109893320418</v>
      </c>
      <c r="Q996">
        <f>_xlfn.T.TEST(D996:F996,G996:I996,2,2)</f>
        <v>0.524506342360276</v>
      </c>
      <c r="R996">
        <f t="shared" si="125"/>
        <v>-0.277948306598259</v>
      </c>
      <c r="S996">
        <f t="shared" si="126"/>
        <v>0.280249255925301</v>
      </c>
      <c r="T996">
        <f t="shared" si="127"/>
        <v>0.277948306598259</v>
      </c>
    </row>
    <row r="997" hidden="1" spans="1:20">
      <c r="A997">
        <v>386</v>
      </c>
      <c r="B997">
        <v>642</v>
      </c>
      <c r="C997" t="s">
        <v>915</v>
      </c>
      <c r="D997" s="1">
        <v>18.2683252394683</v>
      </c>
      <c r="E997" s="1">
        <v>15.5404977811415</v>
      </c>
      <c r="F997" s="1">
        <v>5.45405114164092</v>
      </c>
      <c r="G997" s="1">
        <v>16.6284881652111</v>
      </c>
      <c r="H997" s="1">
        <v>8.17885482405578</v>
      </c>
      <c r="I997" s="1">
        <v>7.59914129919102</v>
      </c>
      <c r="J997" s="1">
        <f t="shared" si="121"/>
        <v>0</v>
      </c>
      <c r="K997" s="1">
        <f t="shared" si="122"/>
        <v>0</v>
      </c>
      <c r="L997" s="1">
        <f t="shared" si="123"/>
        <v>2</v>
      </c>
      <c r="N997">
        <f t="shared" si="124"/>
        <v>1.21157462848368</v>
      </c>
      <c r="O997" s="2">
        <f t="shared" si="128"/>
        <v>1.21157462848368</v>
      </c>
      <c r="P997">
        <f>_xlfn.F.TEST(D997:F997,G997:I997)</f>
        <v>0.718450419132326</v>
      </c>
      <c r="Q997">
        <f>_xlfn.T.TEST(D997:F997,G997:I997,2,2)</f>
        <v>0.663203374876891</v>
      </c>
      <c r="R997">
        <f t="shared" si="125"/>
        <v>0.276883272166342</v>
      </c>
      <c r="S997">
        <f t="shared" si="126"/>
        <v>0.178353272435645</v>
      </c>
      <c r="T997">
        <f t="shared" si="127"/>
        <v>0.276883272166342</v>
      </c>
    </row>
    <row r="998" hidden="1" spans="1:20">
      <c r="A998">
        <v>26</v>
      </c>
      <c r="B998">
        <v>45</v>
      </c>
      <c r="C998" t="s">
        <v>916</v>
      </c>
      <c r="D998" s="1">
        <v>26766.750140869</v>
      </c>
      <c r="E998" s="1">
        <v>21532.3309568829</v>
      </c>
      <c r="F998" s="1">
        <v>14957.7352559502</v>
      </c>
      <c r="G998" s="1">
        <v>13423.3470713667</v>
      </c>
      <c r="H998" s="1">
        <v>20754.798315771</v>
      </c>
      <c r="I998" s="1">
        <v>18041.1213584094</v>
      </c>
      <c r="J998" s="1">
        <f t="shared" si="121"/>
        <v>0</v>
      </c>
      <c r="K998" s="1">
        <f t="shared" si="122"/>
        <v>0</v>
      </c>
      <c r="L998" s="1">
        <f t="shared" si="123"/>
        <v>2</v>
      </c>
      <c r="N998">
        <f t="shared" si="124"/>
        <v>1.21136929520551</v>
      </c>
      <c r="O998" s="2">
        <f t="shared" si="128"/>
        <v>1.21136929520551</v>
      </c>
      <c r="P998">
        <f>_xlfn.F.TEST(D998:F998,G998:I998)</f>
        <v>0.563649468869936</v>
      </c>
      <c r="Q998">
        <f>_xlfn.T.TEST(D998:F998,G998:I998,2,2)</f>
        <v>0.413048697089912</v>
      </c>
      <c r="R998">
        <f t="shared" si="125"/>
        <v>0.27663874871703</v>
      </c>
      <c r="S998">
        <f t="shared" si="126"/>
        <v>0.383998743426668</v>
      </c>
      <c r="T998">
        <f t="shared" si="127"/>
        <v>0.27663874871703</v>
      </c>
    </row>
    <row r="999" hidden="1" spans="1:20">
      <c r="A999">
        <v>27</v>
      </c>
      <c r="B999">
        <v>47</v>
      </c>
      <c r="C999" t="s">
        <v>916</v>
      </c>
      <c r="D999" s="1">
        <v>26766.750140869</v>
      </c>
      <c r="E999" s="1">
        <v>21532.3309568829</v>
      </c>
      <c r="F999" s="1">
        <v>14957.7352559502</v>
      </c>
      <c r="G999" s="1">
        <v>13423.3470713667</v>
      </c>
      <c r="H999" s="1">
        <v>20754.798315771</v>
      </c>
      <c r="I999" s="1">
        <v>18041.1213584094</v>
      </c>
      <c r="J999" s="1">
        <f t="shared" si="121"/>
        <v>0</v>
      </c>
      <c r="K999" s="1">
        <f t="shared" si="122"/>
        <v>0</v>
      </c>
      <c r="L999" s="1">
        <f t="shared" si="123"/>
        <v>2</v>
      </c>
      <c r="N999">
        <f t="shared" si="124"/>
        <v>1.21136929520551</v>
      </c>
      <c r="O999" s="2">
        <f t="shared" si="128"/>
        <v>1.21136929520551</v>
      </c>
      <c r="P999">
        <f>_xlfn.F.TEST(D999:F999,G999:I999)</f>
        <v>0.563649468869936</v>
      </c>
      <c r="Q999">
        <f>_xlfn.T.TEST(D999:F999,G999:I999,2,2)</f>
        <v>0.413048697089912</v>
      </c>
      <c r="R999">
        <f t="shared" si="125"/>
        <v>0.27663874871703</v>
      </c>
      <c r="S999">
        <f t="shared" si="126"/>
        <v>0.383998743426668</v>
      </c>
      <c r="T999">
        <f t="shared" si="127"/>
        <v>0.27663874871703</v>
      </c>
    </row>
    <row r="1000" hidden="1" spans="1:20">
      <c r="A1000">
        <v>38</v>
      </c>
      <c r="B1000">
        <v>66</v>
      </c>
      <c r="C1000" t="s">
        <v>917</v>
      </c>
      <c r="D1000" s="1">
        <v>133.358774248119</v>
      </c>
      <c r="E1000" s="1">
        <v>90.329143352885</v>
      </c>
      <c r="F1000" s="1">
        <v>154.895052422602</v>
      </c>
      <c r="G1000" s="1">
        <v>87.2995628673583</v>
      </c>
      <c r="H1000" s="1">
        <v>85.8779756525857</v>
      </c>
      <c r="I1000" s="1">
        <v>139.824199905115</v>
      </c>
      <c r="J1000" s="1">
        <f t="shared" si="121"/>
        <v>0</v>
      </c>
      <c r="K1000" s="1">
        <f t="shared" si="122"/>
        <v>0</v>
      </c>
      <c r="L1000" s="1">
        <f t="shared" si="123"/>
        <v>2</v>
      </c>
      <c r="N1000">
        <f t="shared" si="124"/>
        <v>1.20952353788364</v>
      </c>
      <c r="O1000" s="2">
        <f t="shared" si="128"/>
        <v>1.20952353788364</v>
      </c>
      <c r="P1000">
        <f>_xlfn.F.TEST(D1000:F1000,G1000:I1000)</f>
        <v>0.93310965844591</v>
      </c>
      <c r="Q1000">
        <f>_xlfn.T.TEST(D1000:F1000,G1000:I1000,2,2)</f>
        <v>0.44757028206651</v>
      </c>
      <c r="R1000">
        <f t="shared" si="125"/>
        <v>0.274438845099214</v>
      </c>
      <c r="S1000">
        <f t="shared" si="126"/>
        <v>0.349138757628492</v>
      </c>
      <c r="T1000">
        <f t="shared" si="127"/>
        <v>0.274438845099214</v>
      </c>
    </row>
    <row r="1001" hidden="1" spans="1:20">
      <c r="A1001">
        <v>429</v>
      </c>
      <c r="B1001">
        <v>697</v>
      </c>
      <c r="C1001" t="s">
        <v>918</v>
      </c>
      <c r="D1001" s="1">
        <v>27.4024878592025</v>
      </c>
      <c r="E1001" s="1">
        <v>16.5117788924628</v>
      </c>
      <c r="F1001" s="1">
        <v>26.1794454798764</v>
      </c>
      <c r="G1001" s="1">
        <v>26.6055810643378</v>
      </c>
      <c r="H1001" s="1">
        <v>13.9040532008948</v>
      </c>
      <c r="I1001" s="1">
        <v>17.4780249881393</v>
      </c>
      <c r="J1001" s="1">
        <f t="shared" si="121"/>
        <v>0</v>
      </c>
      <c r="K1001" s="1">
        <f t="shared" si="122"/>
        <v>0</v>
      </c>
      <c r="L1001" s="1">
        <f t="shared" si="123"/>
        <v>2</v>
      </c>
      <c r="N1001">
        <f t="shared" si="124"/>
        <v>1.20876947154003</v>
      </c>
      <c r="O1001" s="2">
        <f t="shared" si="128"/>
        <v>1.20876947154003</v>
      </c>
      <c r="P1001">
        <f>_xlfn.F.TEST(D1001:F1001,G1001:I1001)</f>
        <v>0.906902476788848</v>
      </c>
      <c r="Q1001">
        <f>_xlfn.T.TEST(D1001:F1001,G1001:I1001,2,2)</f>
        <v>0.474304940324329</v>
      </c>
      <c r="R1001">
        <f t="shared" si="125"/>
        <v>0.273539129634263</v>
      </c>
      <c r="S1001">
        <f t="shared" si="126"/>
        <v>0.323942351746144</v>
      </c>
      <c r="T1001">
        <f t="shared" si="127"/>
        <v>0.273539129634263</v>
      </c>
    </row>
    <row r="1002" hidden="1" spans="1:20">
      <c r="A1002">
        <v>6</v>
      </c>
      <c r="B1002">
        <v>9</v>
      </c>
      <c r="C1002" t="s">
        <v>919</v>
      </c>
      <c r="D1002" s="1">
        <v>57920.577693579</v>
      </c>
      <c r="E1002" s="1">
        <v>78312.599135784</v>
      </c>
      <c r="F1002" s="1">
        <v>121585.162281849</v>
      </c>
      <c r="G1002" s="1">
        <v>80834.1572414017</v>
      </c>
      <c r="H1002" s="1">
        <v>90171.5881752961</v>
      </c>
      <c r="I1002" s="1">
        <v>140313.166652011</v>
      </c>
      <c r="J1002" s="1">
        <f t="shared" si="121"/>
        <v>0</v>
      </c>
      <c r="K1002" s="1">
        <f t="shared" si="122"/>
        <v>0</v>
      </c>
      <c r="L1002" s="1">
        <f t="shared" si="123"/>
        <v>2</v>
      </c>
      <c r="N1002">
        <f t="shared" si="124"/>
        <v>0.82814865758721</v>
      </c>
      <c r="O1002" s="2">
        <f t="shared" si="128"/>
        <v>-1.20751267400888</v>
      </c>
      <c r="P1002">
        <f>_xlfn.F.TEST(D1002:F1002,G1002:I1002)</f>
        <v>0.983782048558993</v>
      </c>
      <c r="Q1002">
        <f>_xlfn.T.TEST(D1002:F1002,G1002:I1002,2,2)</f>
        <v>0.535389306970802</v>
      </c>
      <c r="R1002">
        <f t="shared" si="125"/>
        <v>-0.272038331614926</v>
      </c>
      <c r="S1002">
        <f t="shared" si="126"/>
        <v>0.271330306981642</v>
      </c>
      <c r="T1002">
        <f t="shared" si="127"/>
        <v>0.272038331614926</v>
      </c>
    </row>
    <row r="1003" hidden="1" spans="1:20">
      <c r="A1003">
        <v>206</v>
      </c>
      <c r="B1003">
        <v>355</v>
      </c>
      <c r="C1003" t="s">
        <v>920</v>
      </c>
      <c r="D1003" s="1">
        <v>5305.12164954161</v>
      </c>
      <c r="E1003" s="1">
        <v>6273.50469802456</v>
      </c>
      <c r="F1003" s="1">
        <v>11652.0348590017</v>
      </c>
      <c r="G1003" s="1">
        <v>6840.12860675959</v>
      </c>
      <c r="H1003" s="1">
        <v>5165.76470687363</v>
      </c>
      <c r="I1003" s="1">
        <v>7233.62260269993</v>
      </c>
      <c r="J1003" s="1">
        <f t="shared" si="121"/>
        <v>0</v>
      </c>
      <c r="K1003" s="1">
        <f t="shared" si="122"/>
        <v>0</v>
      </c>
      <c r="L1003" s="1">
        <f t="shared" si="123"/>
        <v>2</v>
      </c>
      <c r="N1003">
        <f t="shared" si="124"/>
        <v>1.20744520327804</v>
      </c>
      <c r="O1003" s="2">
        <f t="shared" si="128"/>
        <v>1.20744520327804</v>
      </c>
      <c r="P1003">
        <f>_xlfn.F.TEST(D1003:F1003,G1003:I1003)</f>
        <v>0.186973163847024</v>
      </c>
      <c r="Q1003">
        <f>_xlfn.T.TEST(D1003:F1003,G1003:I1003,2,2)</f>
        <v>0.556032023986462</v>
      </c>
      <c r="R1003">
        <f t="shared" si="125"/>
        <v>0.271957717630109</v>
      </c>
      <c r="S1003">
        <f t="shared" si="126"/>
        <v>0.25490019503647</v>
      </c>
      <c r="T1003">
        <f t="shared" si="127"/>
        <v>0.271957717630109</v>
      </c>
    </row>
    <row r="1004" hidden="1" spans="1:20">
      <c r="A1004">
        <v>39</v>
      </c>
      <c r="B1004">
        <v>40</v>
      </c>
      <c r="C1004" t="s">
        <v>921</v>
      </c>
      <c r="D1004" s="1">
        <v>177.202754822843</v>
      </c>
      <c r="E1004" s="1">
        <v>157.347540034058</v>
      </c>
      <c r="F1004" s="1">
        <v>303.245243475235</v>
      </c>
      <c r="G1004" s="1">
        <v>187.901916266885</v>
      </c>
      <c r="H1004" s="1">
        <v>242.911988274457</v>
      </c>
      <c r="I1004" s="1">
        <v>338.161787814</v>
      </c>
      <c r="J1004" s="1">
        <f t="shared" si="121"/>
        <v>0</v>
      </c>
      <c r="K1004" s="1">
        <f t="shared" si="122"/>
        <v>0</v>
      </c>
      <c r="L1004" s="1">
        <f t="shared" si="123"/>
        <v>2</v>
      </c>
      <c r="N1004">
        <f t="shared" si="124"/>
        <v>0.829409231881691</v>
      </c>
      <c r="O1004" s="2">
        <f t="shared" si="128"/>
        <v>-1.20567744071438</v>
      </c>
      <c r="P1004">
        <f>_xlfn.F.TEST(D1004:F1004,G1004:I1004)</f>
        <v>0.959990761145559</v>
      </c>
      <c r="Q1004">
        <f>_xlfn.T.TEST(D1004:F1004,G1004:I1004,2,2)</f>
        <v>0.528019724786191</v>
      </c>
      <c r="R1004">
        <f t="shared" si="125"/>
        <v>-0.269843989389557</v>
      </c>
      <c r="S1004">
        <f t="shared" si="126"/>
        <v>0.277349853591578</v>
      </c>
      <c r="T1004">
        <f t="shared" si="127"/>
        <v>0.269843989389557</v>
      </c>
    </row>
    <row r="1005" hidden="1" spans="1:20">
      <c r="A1005">
        <v>242</v>
      </c>
      <c r="B1005">
        <v>415</v>
      </c>
      <c r="C1005" t="s">
        <v>922</v>
      </c>
      <c r="D1005" s="1">
        <v>11145.5052285996</v>
      </c>
      <c r="E1005" s="1">
        <v>23908.0845551749</v>
      </c>
      <c r="F1005" s="1">
        <v>11708.7569908747</v>
      </c>
      <c r="G1005" s="1">
        <v>19821.9893173399</v>
      </c>
      <c r="H1005" s="1">
        <v>18548.0069699937</v>
      </c>
      <c r="I1005" s="1">
        <v>17924.0945824018</v>
      </c>
      <c r="J1005" s="1">
        <f t="shared" si="121"/>
        <v>0</v>
      </c>
      <c r="K1005" s="1">
        <f t="shared" si="122"/>
        <v>0</v>
      </c>
      <c r="L1005" s="1">
        <f t="shared" si="123"/>
        <v>2</v>
      </c>
      <c r="N1005">
        <f t="shared" si="124"/>
        <v>0.830679491438228</v>
      </c>
      <c r="O1005" s="2">
        <f t="shared" si="128"/>
        <v>-1.20383374130089</v>
      </c>
      <c r="P1005">
        <f>_xlfn.F.TEST(D1005:F1005,G1005:I1005)</f>
        <v>0.0353502533335059</v>
      </c>
      <c r="Q1005">
        <f>_xlfn.T.TEST(D1005:F1005,G1005:I1005,2,3)</f>
        <v>0.526002533636212</v>
      </c>
      <c r="R1005">
        <f t="shared" si="125"/>
        <v>-0.267636158573321</v>
      </c>
      <c r="S1005">
        <f t="shared" si="126"/>
        <v>0.279012163942124</v>
      </c>
      <c r="T1005">
        <f t="shared" si="127"/>
        <v>0.267636158573321</v>
      </c>
    </row>
    <row r="1006" hidden="1" spans="1:20">
      <c r="A1006">
        <v>8</v>
      </c>
      <c r="B1006">
        <v>8</v>
      </c>
      <c r="C1006" t="s">
        <v>923</v>
      </c>
      <c r="D1006" s="1">
        <v>12.7878276676278</v>
      </c>
      <c r="E1006" s="1">
        <v>19.4256222264269</v>
      </c>
      <c r="F1006" s="1">
        <v>0</v>
      </c>
      <c r="G1006" s="1">
        <v>0</v>
      </c>
      <c r="H1006" s="1">
        <v>13.0861677184892</v>
      </c>
      <c r="I1006" s="1">
        <v>13.6784543385438</v>
      </c>
      <c r="J1006" s="1">
        <f t="shared" si="121"/>
        <v>1</v>
      </c>
      <c r="K1006" s="1">
        <f t="shared" si="122"/>
        <v>1</v>
      </c>
      <c r="L1006" s="1">
        <f t="shared" si="123"/>
        <v>0</v>
      </c>
      <c r="M1006" s="1">
        <f>AVERAGE(D1006:I1006)</f>
        <v>9.82967865851462</v>
      </c>
      <c r="N1006">
        <f t="shared" si="124"/>
        <v>1.20358321613549</v>
      </c>
      <c r="O1006" s="2">
        <f t="shared" si="128"/>
        <v>1.20358321613549</v>
      </c>
      <c r="P1006">
        <f>_xlfn.F.TEST(D1006:F1006,G1006:I1006)</f>
        <v>0.760242904644864</v>
      </c>
      <c r="Q1006">
        <f>_xlfn.T.TEST(D1006:F1006,G1006:I1006,2,2)</f>
        <v>0.814288718037657</v>
      </c>
      <c r="R1006">
        <f t="shared" si="125"/>
        <v>0.267335893665805</v>
      </c>
      <c r="S1006">
        <f t="shared" si="126"/>
        <v>0.0892215823113421</v>
      </c>
      <c r="T1006">
        <f t="shared" si="127"/>
        <v>0.267335893665805</v>
      </c>
    </row>
    <row r="1007" hidden="1" spans="1:20">
      <c r="A1007">
        <v>235</v>
      </c>
      <c r="B1007">
        <v>406</v>
      </c>
      <c r="C1007" t="s">
        <v>924</v>
      </c>
      <c r="D1007" s="1">
        <v>224.700400445461</v>
      </c>
      <c r="E1007" s="1">
        <v>409.880628977607</v>
      </c>
      <c r="F1007" s="1">
        <v>205.072322925699</v>
      </c>
      <c r="G1007" s="1">
        <v>133.859329729949</v>
      </c>
      <c r="H1007" s="1">
        <v>278.081064017896</v>
      </c>
      <c r="I1007" s="1">
        <v>285.727712849582</v>
      </c>
      <c r="J1007" s="1">
        <f t="shared" si="121"/>
        <v>0</v>
      </c>
      <c r="K1007" s="1">
        <f t="shared" si="122"/>
        <v>0</v>
      </c>
      <c r="L1007" s="1">
        <f t="shared" si="123"/>
        <v>2</v>
      </c>
      <c r="N1007">
        <f t="shared" si="124"/>
        <v>1.20351402681113</v>
      </c>
      <c r="O1007" s="2">
        <f t="shared" si="128"/>
        <v>1.20351402681113</v>
      </c>
      <c r="P1007">
        <f>_xlfn.F.TEST(D1007:F1007,G1007:I1007)</f>
        <v>0.728725237239343</v>
      </c>
      <c r="Q1007">
        <f>_xlfn.T.TEST(D1007:F1007,G1007:I1007,2,2)</f>
        <v>0.594035560386578</v>
      </c>
      <c r="R1007">
        <f t="shared" si="125"/>
        <v>0.267252956347459</v>
      </c>
      <c r="S1007">
        <f t="shared" si="126"/>
        <v>0.226187556336301</v>
      </c>
      <c r="T1007">
        <f t="shared" si="127"/>
        <v>0.267252956347459</v>
      </c>
    </row>
    <row r="1008" hidden="1" spans="1:20">
      <c r="A1008">
        <v>372</v>
      </c>
      <c r="B1008">
        <v>624</v>
      </c>
      <c r="C1008" t="s">
        <v>925</v>
      </c>
      <c r="D1008" s="1">
        <v>158.934429583375</v>
      </c>
      <c r="E1008" s="1">
        <v>166.08907003595</v>
      </c>
      <c r="F1008" s="1">
        <v>166.893964934212</v>
      </c>
      <c r="G1008" s="1">
        <v>212.013224106442</v>
      </c>
      <c r="H1008" s="1">
        <v>138.222646526543</v>
      </c>
      <c r="I1008" s="1">
        <v>240.892779184355</v>
      </c>
      <c r="J1008" s="1">
        <f t="shared" si="121"/>
        <v>0</v>
      </c>
      <c r="K1008" s="1">
        <f t="shared" si="122"/>
        <v>0</v>
      </c>
      <c r="L1008" s="1">
        <f t="shared" si="123"/>
        <v>2</v>
      </c>
      <c r="N1008">
        <f t="shared" si="124"/>
        <v>0.832166508433554</v>
      </c>
      <c r="O1008" s="2">
        <f t="shared" si="128"/>
        <v>-1.20168258379248</v>
      </c>
      <c r="P1008">
        <f>_xlfn.F.TEST(D1008:F1008,G1008:I1008)</f>
        <v>0.013603548536739</v>
      </c>
      <c r="Q1008">
        <f>_xlfn.T.TEST(D1008:F1008,G1008:I1008,2,3)</f>
        <v>0.392425060678389</v>
      </c>
      <c r="R1008">
        <f t="shared" si="125"/>
        <v>-0.26505586837578</v>
      </c>
      <c r="S1008">
        <f t="shared" si="126"/>
        <v>0.406243265902672</v>
      </c>
      <c r="T1008">
        <f t="shared" si="127"/>
        <v>0.26505586837578</v>
      </c>
    </row>
    <row r="1009" hidden="1" spans="1:20">
      <c r="A1009">
        <v>73</v>
      </c>
      <c r="B1009">
        <v>134</v>
      </c>
      <c r="C1009" t="s">
        <v>926</v>
      </c>
      <c r="D1009" s="1">
        <v>1065.043361461</v>
      </c>
      <c r="E1009" s="1">
        <v>1168.45117691958</v>
      </c>
      <c r="F1009" s="1">
        <v>1584.94726176085</v>
      </c>
      <c r="G1009" s="1">
        <v>2110.98657257355</v>
      </c>
      <c r="H1009" s="1">
        <v>1197.38434624177</v>
      </c>
      <c r="I1009" s="1">
        <v>1278.17556652393</v>
      </c>
      <c r="J1009" s="1">
        <f t="shared" si="121"/>
        <v>0</v>
      </c>
      <c r="K1009" s="1">
        <f t="shared" si="122"/>
        <v>0</v>
      </c>
      <c r="L1009" s="1">
        <f t="shared" si="123"/>
        <v>2</v>
      </c>
      <c r="N1009">
        <f t="shared" si="124"/>
        <v>0.832530927648277</v>
      </c>
      <c r="O1009" s="2">
        <f t="shared" si="128"/>
        <v>-1.20115657784004</v>
      </c>
      <c r="P1009">
        <f>_xlfn.F.TEST(D1009:F1009,G1009:I1009)</f>
        <v>0.456922150534607</v>
      </c>
      <c r="Q1009">
        <f>_xlfn.T.TEST(D1009:F1009,G1009:I1009,2,2)</f>
        <v>0.484157064203826</v>
      </c>
      <c r="R1009">
        <f t="shared" si="125"/>
        <v>-0.264424227104654</v>
      </c>
      <c r="S1009">
        <f t="shared" si="126"/>
        <v>0.31501372709202</v>
      </c>
      <c r="T1009">
        <f t="shared" si="127"/>
        <v>0.264424227104654</v>
      </c>
    </row>
    <row r="1010" hidden="1" spans="1:20">
      <c r="A1010">
        <v>162</v>
      </c>
      <c r="B1010">
        <v>279</v>
      </c>
      <c r="C1010" t="s">
        <v>927</v>
      </c>
      <c r="D1010" s="1">
        <v>248.449223256769</v>
      </c>
      <c r="E1010" s="1">
        <v>270.016148947334</v>
      </c>
      <c r="F1010" s="1">
        <v>529.042960739169</v>
      </c>
      <c r="G1010" s="1">
        <v>478.90045915808</v>
      </c>
      <c r="H1010" s="1">
        <v>153.762470692249</v>
      </c>
      <c r="I1010" s="1">
        <v>240.132865054436</v>
      </c>
      <c r="J1010" s="1">
        <f t="shared" si="121"/>
        <v>0</v>
      </c>
      <c r="K1010" s="1">
        <f t="shared" si="122"/>
        <v>0</v>
      </c>
      <c r="L1010" s="1">
        <f t="shared" si="123"/>
        <v>2</v>
      </c>
      <c r="N1010">
        <f t="shared" si="124"/>
        <v>1.2001757330391</v>
      </c>
      <c r="O1010" s="2">
        <f t="shared" si="128"/>
        <v>1.2001757330391</v>
      </c>
      <c r="P1010">
        <f>_xlfn.F.TEST(D1010:F1010,G1010:I1010)</f>
        <v>0.924507549442593</v>
      </c>
      <c r="Q1010">
        <f>_xlfn.T.TEST(D1010:F1010,G1010:I1010,2,2)</f>
        <v>0.683196540011841</v>
      </c>
      <c r="R1010">
        <f t="shared" si="125"/>
        <v>0.263245664685382</v>
      </c>
      <c r="S1010">
        <f t="shared" si="126"/>
        <v>0.165454341759288</v>
      </c>
      <c r="T1010">
        <f t="shared" si="127"/>
        <v>0.263245664685382</v>
      </c>
    </row>
    <row r="1011" hidden="1" spans="1:20">
      <c r="A1011">
        <v>634</v>
      </c>
      <c r="B1011">
        <v>954</v>
      </c>
      <c r="C1011" t="s">
        <v>928</v>
      </c>
      <c r="D1011" s="1">
        <v>730.733009578734</v>
      </c>
      <c r="E1011" s="1">
        <v>666.298842366442</v>
      </c>
      <c r="F1011" s="1">
        <v>1107.17238175311</v>
      </c>
      <c r="G1011" s="1">
        <v>773.224699682316</v>
      </c>
      <c r="H1011" s="1">
        <v>471.919923348018</v>
      </c>
      <c r="I1011" s="1">
        <v>841.984855950365</v>
      </c>
      <c r="J1011" s="1">
        <f t="shared" si="121"/>
        <v>0</v>
      </c>
      <c r="K1011" s="1">
        <f t="shared" si="122"/>
        <v>0</v>
      </c>
      <c r="L1011" s="1">
        <f t="shared" si="123"/>
        <v>2</v>
      </c>
      <c r="N1011">
        <f t="shared" si="124"/>
        <v>1.1998317588429</v>
      </c>
      <c r="O1011" s="2">
        <f t="shared" si="128"/>
        <v>1.1998317588429</v>
      </c>
      <c r="P1011">
        <f>_xlfn.F.TEST(D1011:F1011,G1011:I1011)</f>
        <v>0.81182217991287</v>
      </c>
      <c r="Q1011">
        <f>_xlfn.T.TEST(D1011:F1011,G1011:I1011,2,2)</f>
        <v>0.479273615011261</v>
      </c>
      <c r="R1011">
        <f t="shared" si="125"/>
        <v>0.262832124417591</v>
      </c>
      <c r="S1011">
        <f t="shared" si="126"/>
        <v>0.319416479145965</v>
      </c>
      <c r="T1011">
        <f t="shared" si="127"/>
        <v>0.262832124417591</v>
      </c>
    </row>
    <row r="1012" hidden="1" spans="1:20">
      <c r="A1012">
        <v>510</v>
      </c>
      <c r="B1012">
        <v>810</v>
      </c>
      <c r="C1012" t="s">
        <v>929</v>
      </c>
      <c r="D1012" s="1">
        <v>17.3549089774949</v>
      </c>
      <c r="E1012" s="1">
        <v>4.85640555660672</v>
      </c>
      <c r="F1012" s="1">
        <v>0</v>
      </c>
      <c r="G1012" s="1">
        <v>5.81997085782388</v>
      </c>
      <c r="H1012" s="1">
        <v>14.7219386833004</v>
      </c>
      <c r="I1012" s="1">
        <v>6.07931303935281</v>
      </c>
      <c r="J1012" s="1">
        <f t="shared" si="121"/>
        <v>1</v>
      </c>
      <c r="K1012" s="1">
        <f t="shared" si="122"/>
        <v>0</v>
      </c>
      <c r="L1012" s="1">
        <f t="shared" si="123"/>
        <v>1</v>
      </c>
      <c r="N1012">
        <f t="shared" si="124"/>
        <v>0.834346148714841</v>
      </c>
      <c r="O1012" s="2">
        <f t="shared" si="128"/>
        <v>-1.19854331627265</v>
      </c>
      <c r="P1012">
        <f>_xlfn.F.TEST(D1012:F1012,G1012:I1012)</f>
        <v>0.485064249263221</v>
      </c>
      <c r="Q1012">
        <f>_xlfn.T.TEST(D1012:F1012,G1012:I1012,2,2)</f>
        <v>0.816713266188162</v>
      </c>
      <c r="R1012">
        <f t="shared" si="125"/>
        <v>-0.261282050032079</v>
      </c>
      <c r="S1012">
        <f t="shared" si="126"/>
        <v>0.0879303899416533</v>
      </c>
      <c r="T1012">
        <f t="shared" si="127"/>
        <v>0.261282050032079</v>
      </c>
    </row>
    <row r="1013" hidden="1" spans="1:20">
      <c r="A1013">
        <v>6</v>
      </c>
      <c r="B1013">
        <v>10</v>
      </c>
      <c r="C1013" t="s">
        <v>930</v>
      </c>
      <c r="D1013" s="1">
        <v>202.778410158099</v>
      </c>
      <c r="E1013" s="1">
        <v>125.295263360453</v>
      </c>
      <c r="F1013" s="1">
        <v>195.255030870745</v>
      </c>
      <c r="G1013" s="1">
        <v>117.230841564738</v>
      </c>
      <c r="H1013" s="1">
        <v>164.394981963521</v>
      </c>
      <c r="I1013" s="1">
        <v>155.022482503497</v>
      </c>
      <c r="J1013" s="1">
        <f t="shared" si="121"/>
        <v>0</v>
      </c>
      <c r="K1013" s="1">
        <f t="shared" si="122"/>
        <v>0</v>
      </c>
      <c r="L1013" s="1">
        <f t="shared" si="123"/>
        <v>2</v>
      </c>
      <c r="N1013">
        <f t="shared" si="124"/>
        <v>1.1985130759931</v>
      </c>
      <c r="O1013" s="2">
        <f t="shared" si="128"/>
        <v>1.1985130759931</v>
      </c>
      <c r="P1013">
        <f>_xlfn.F.TEST(D1013:F1013,G1013:I1013)</f>
        <v>0.509081782052304</v>
      </c>
      <c r="Q1013">
        <f>_xlfn.T.TEST(D1013:F1013,G1013:I1013,2,2)</f>
        <v>0.369107233628707</v>
      </c>
      <c r="R1013">
        <f t="shared" si="125"/>
        <v>0.261245649135143</v>
      </c>
      <c r="S1013">
        <f t="shared" si="126"/>
        <v>0.432847443576361</v>
      </c>
      <c r="T1013">
        <f t="shared" si="127"/>
        <v>0.261245649135143</v>
      </c>
    </row>
    <row r="1014" hidden="1" spans="1:20">
      <c r="A1014">
        <v>80</v>
      </c>
      <c r="B1014">
        <v>82</v>
      </c>
      <c r="C1014" t="s">
        <v>931</v>
      </c>
      <c r="D1014" s="1">
        <v>0</v>
      </c>
      <c r="E1014" s="1">
        <v>4.85640555660672</v>
      </c>
      <c r="F1014" s="1">
        <v>0</v>
      </c>
      <c r="G1014" s="1">
        <v>5.81997085782388</v>
      </c>
      <c r="H1014" s="1">
        <v>0</v>
      </c>
      <c r="I1014" s="1">
        <v>0</v>
      </c>
      <c r="J1014" s="1">
        <f t="shared" si="121"/>
        <v>2</v>
      </c>
      <c r="K1014" s="1">
        <f t="shared" si="122"/>
        <v>2</v>
      </c>
      <c r="L1014" s="1">
        <f t="shared" si="123"/>
        <v>0</v>
      </c>
      <c r="M1014" s="1">
        <f>AVERAGE(D1014:I1014)</f>
        <v>1.77939606907177</v>
      </c>
      <c r="N1014">
        <f t="shared" si="124"/>
        <v>0.834438122671727</v>
      </c>
      <c r="O1014" s="2">
        <f t="shared" si="128"/>
        <v>-1.19841120968703</v>
      </c>
      <c r="P1014">
        <f>_xlfn.F.TEST(D1014:F1014,G1014:I1014)</f>
        <v>0.820954223600537</v>
      </c>
      <c r="Q1014">
        <f>_xlfn.T.TEST(D1014:F1014,G1014:I1014,2,2)</f>
        <v>0.904980309136322</v>
      </c>
      <c r="R1014">
        <f t="shared" si="125"/>
        <v>-0.261123023639153</v>
      </c>
      <c r="S1014">
        <f t="shared" si="126"/>
        <v>0.0433608702163141</v>
      </c>
      <c r="T1014">
        <f t="shared" si="127"/>
        <v>0.261123023639153</v>
      </c>
    </row>
    <row r="1015" hidden="1" spans="1:20">
      <c r="A1015">
        <v>389</v>
      </c>
      <c r="B1015">
        <v>647</v>
      </c>
      <c r="C1015" t="s">
        <v>932</v>
      </c>
      <c r="D1015" s="1">
        <v>31.0561529070962</v>
      </c>
      <c r="E1015" s="1">
        <v>30.1097144509617</v>
      </c>
      <c r="F1015" s="1">
        <v>14.1805329682664</v>
      </c>
      <c r="G1015" s="1">
        <v>34.9198251469433</v>
      </c>
      <c r="H1015" s="1">
        <v>20.4471370601394</v>
      </c>
      <c r="I1015" s="1">
        <v>7.59914129919102</v>
      </c>
      <c r="J1015" s="1">
        <f t="shared" si="121"/>
        <v>0</v>
      </c>
      <c r="K1015" s="1">
        <f t="shared" si="122"/>
        <v>0</v>
      </c>
      <c r="L1015" s="1">
        <f t="shared" si="123"/>
        <v>2</v>
      </c>
      <c r="N1015">
        <f t="shared" si="124"/>
        <v>1.19661843643885</v>
      </c>
      <c r="O1015" s="2">
        <f t="shared" si="128"/>
        <v>1.19661843643885</v>
      </c>
      <c r="P1015">
        <f>_xlfn.F.TEST(D1015:F1015,G1015:I1015)</f>
        <v>0.649759907644314</v>
      </c>
      <c r="Q1015">
        <f>_xlfn.T.TEST(D1015:F1015,G1015:I1015,2,2)</f>
        <v>0.689563900121727</v>
      </c>
      <c r="R1015">
        <f t="shared" si="125"/>
        <v>0.258963196046342</v>
      </c>
      <c r="S1015">
        <f t="shared" si="126"/>
        <v>0.16142548266523</v>
      </c>
      <c r="T1015">
        <f t="shared" si="127"/>
        <v>0.258963196046342</v>
      </c>
    </row>
    <row r="1016" hidden="1" spans="1:20">
      <c r="A1016">
        <v>58</v>
      </c>
      <c r="B1016">
        <v>105</v>
      </c>
      <c r="C1016" t="s">
        <v>933</v>
      </c>
      <c r="D1016" s="1">
        <v>82885.2184439918</v>
      </c>
      <c r="E1016" s="1">
        <v>81745.4465315826</v>
      </c>
      <c r="F1016" s="1">
        <v>81637.3282983096</v>
      </c>
      <c r="G1016" s="1">
        <v>114984.332813618</v>
      </c>
      <c r="H1016" s="1">
        <v>104948.202503095</v>
      </c>
      <c r="I1016" s="1">
        <v>74745.1538188428</v>
      </c>
      <c r="J1016" s="1">
        <f t="shared" si="121"/>
        <v>0</v>
      </c>
      <c r="K1016" s="1">
        <f t="shared" si="122"/>
        <v>0</v>
      </c>
      <c r="L1016" s="1">
        <f t="shared" si="123"/>
        <v>2</v>
      </c>
      <c r="N1016">
        <f t="shared" si="124"/>
        <v>0.835719846983724</v>
      </c>
      <c r="O1016" s="2">
        <f t="shared" si="128"/>
        <v>-1.19657323397212</v>
      </c>
      <c r="P1016">
        <f>_xlfn.F.TEST(D1016:F1016,G1016:I1016)</f>
        <v>0.002176843356761</v>
      </c>
      <c r="Q1016">
        <f>_xlfn.T.TEST(D1016:F1016,G1016:I1016,2,3)</f>
        <v>0.313663941078728</v>
      </c>
      <c r="R1016">
        <f t="shared" si="125"/>
        <v>-0.258908696964296</v>
      </c>
      <c r="S1016">
        <f t="shared" si="126"/>
        <v>0.503535405085002</v>
      </c>
      <c r="T1016">
        <f t="shared" si="127"/>
        <v>0.258908696964296</v>
      </c>
    </row>
    <row r="1017" hidden="1" spans="1:20">
      <c r="A1017">
        <v>16</v>
      </c>
      <c r="B1017">
        <v>15</v>
      </c>
      <c r="C1017" t="s">
        <v>934</v>
      </c>
      <c r="D1017" s="1">
        <v>356.232342169633</v>
      </c>
      <c r="E1017" s="1">
        <v>354.51760563229</v>
      </c>
      <c r="F1017" s="1">
        <v>272.702557082046</v>
      </c>
      <c r="G1017" s="1">
        <v>123.050812422562</v>
      </c>
      <c r="H1017" s="1">
        <v>348.419215504776</v>
      </c>
      <c r="I1017" s="1">
        <v>351.080328022625</v>
      </c>
      <c r="J1017" s="1">
        <f t="shared" si="121"/>
        <v>0</v>
      </c>
      <c r="K1017" s="1">
        <f t="shared" si="122"/>
        <v>0</v>
      </c>
      <c r="L1017" s="1">
        <f t="shared" si="123"/>
        <v>2</v>
      </c>
      <c r="N1017">
        <f t="shared" si="124"/>
        <v>1.19561373692214</v>
      </c>
      <c r="O1017" s="2">
        <f t="shared" si="128"/>
        <v>1.19561373692214</v>
      </c>
      <c r="P1017">
        <f>_xlfn.F.TEST(D1017:F1017,G1017:I1017)</f>
        <v>0.234806329620558</v>
      </c>
      <c r="Q1017">
        <f>_xlfn.T.TEST(D1017:F1017,G1017:I1017,2,2)</f>
        <v>0.541414603353114</v>
      </c>
      <c r="R1017">
        <f t="shared" si="125"/>
        <v>0.257751377969724</v>
      </c>
      <c r="S1017">
        <f t="shared" si="126"/>
        <v>0.266470034361335</v>
      </c>
      <c r="T1017">
        <f t="shared" si="127"/>
        <v>0.257751377969724</v>
      </c>
    </row>
    <row r="1018" hidden="1" spans="1:20">
      <c r="A1018">
        <v>143</v>
      </c>
      <c r="B1018">
        <v>251</v>
      </c>
      <c r="C1018" t="s">
        <v>935</v>
      </c>
      <c r="D1018" s="1">
        <v>361.712839741473</v>
      </c>
      <c r="E1018" s="1">
        <v>421.536002313463</v>
      </c>
      <c r="F1018" s="1">
        <v>284.701469593656</v>
      </c>
      <c r="G1018" s="1">
        <v>420.700750579841</v>
      </c>
      <c r="H1018" s="1">
        <v>374.591550941755</v>
      </c>
      <c r="I1018" s="1">
        <v>478.745901849034</v>
      </c>
      <c r="J1018" s="1">
        <f t="shared" si="121"/>
        <v>0</v>
      </c>
      <c r="K1018" s="1">
        <f t="shared" si="122"/>
        <v>0</v>
      </c>
      <c r="L1018" s="1">
        <f t="shared" si="123"/>
        <v>2</v>
      </c>
      <c r="N1018">
        <f t="shared" si="124"/>
        <v>0.838240414473595</v>
      </c>
      <c r="O1018" s="2">
        <f t="shared" si="128"/>
        <v>-1.19297516885772</v>
      </c>
      <c r="P1018">
        <f>_xlfn.F.TEST(D1018:F1018,G1018:I1018)</f>
        <v>0.733272529170122</v>
      </c>
      <c r="Q1018">
        <f>_xlfn.T.TEST(D1018:F1018,G1018:I1018,2,2)</f>
        <v>0.239580034049639</v>
      </c>
      <c r="R1018">
        <f t="shared" si="125"/>
        <v>-0.254564014417336</v>
      </c>
      <c r="S1018">
        <f t="shared" si="126"/>
        <v>0.620549377699132</v>
      </c>
      <c r="T1018">
        <f t="shared" si="127"/>
        <v>0.254564014417336</v>
      </c>
    </row>
    <row r="1019" hidden="1" spans="1:20">
      <c r="A1019">
        <v>19</v>
      </c>
      <c r="B1019">
        <v>31</v>
      </c>
      <c r="C1019" t="s">
        <v>936</v>
      </c>
      <c r="D1019" s="1">
        <v>52.3691990198093</v>
      </c>
      <c r="E1019" s="1">
        <v>83.2064152031951</v>
      </c>
      <c r="F1019" s="1">
        <v>30.5426863931892</v>
      </c>
      <c r="G1019" s="1">
        <v>56.5368597617177</v>
      </c>
      <c r="H1019" s="1">
        <v>105.234598736185</v>
      </c>
      <c r="I1019" s="1">
        <v>36.2225735261439</v>
      </c>
      <c r="J1019" s="1">
        <f t="shared" si="121"/>
        <v>0</v>
      </c>
      <c r="K1019" s="1">
        <f t="shared" si="122"/>
        <v>0</v>
      </c>
      <c r="L1019" s="1">
        <f t="shared" si="123"/>
        <v>2</v>
      </c>
      <c r="N1019">
        <f t="shared" si="124"/>
        <v>0.839006604987055</v>
      </c>
      <c r="O1019" s="2">
        <f t="shared" si="128"/>
        <v>-1.19188573016708</v>
      </c>
      <c r="P1019">
        <f>_xlfn.F.TEST(D1019:F1019,G1019:I1019)</f>
        <v>0.715175766561931</v>
      </c>
      <c r="Q1019">
        <f>_xlfn.T.TEST(D1019:F1019,G1019:I1019,2,2)</f>
        <v>0.698820199156555</v>
      </c>
      <c r="R1019">
        <f t="shared" si="125"/>
        <v>-0.253245926719806</v>
      </c>
      <c r="S1019">
        <f t="shared" si="126"/>
        <v>0.155634550375643</v>
      </c>
      <c r="T1019">
        <f t="shared" si="127"/>
        <v>0.253245926719806</v>
      </c>
    </row>
    <row r="1020" hidden="1" spans="1:20">
      <c r="A1020">
        <v>20</v>
      </c>
      <c r="B1020">
        <v>33</v>
      </c>
      <c r="C1020" t="s">
        <v>936</v>
      </c>
      <c r="D1020" s="1">
        <v>52.3691990198093</v>
      </c>
      <c r="E1020" s="1">
        <v>83.2064152031951</v>
      </c>
      <c r="F1020" s="1">
        <v>30.5426863931892</v>
      </c>
      <c r="G1020" s="1">
        <v>56.5368597617177</v>
      </c>
      <c r="H1020" s="1">
        <v>105.234598736185</v>
      </c>
      <c r="I1020" s="1">
        <v>36.2225735261439</v>
      </c>
      <c r="J1020" s="1">
        <f t="shared" si="121"/>
        <v>0</v>
      </c>
      <c r="K1020" s="1">
        <f t="shared" si="122"/>
        <v>0</v>
      </c>
      <c r="L1020" s="1">
        <f t="shared" si="123"/>
        <v>2</v>
      </c>
      <c r="N1020">
        <f t="shared" si="124"/>
        <v>0.839006604987055</v>
      </c>
      <c r="O1020" s="2">
        <f t="shared" si="128"/>
        <v>-1.19188573016708</v>
      </c>
      <c r="P1020">
        <f>_xlfn.F.TEST(D1020:F1020,G1020:I1020)</f>
        <v>0.715175766561931</v>
      </c>
      <c r="Q1020">
        <f>_xlfn.T.TEST(D1020:F1020,G1020:I1020,2,2)</f>
        <v>0.698820199156555</v>
      </c>
      <c r="R1020">
        <f t="shared" si="125"/>
        <v>-0.253245926719806</v>
      </c>
      <c r="S1020">
        <f t="shared" si="126"/>
        <v>0.155634550375643</v>
      </c>
      <c r="T1020">
        <f t="shared" si="127"/>
        <v>0.253245926719806</v>
      </c>
    </row>
    <row r="1021" hidden="1" spans="1:20">
      <c r="A1021">
        <v>21</v>
      </c>
      <c r="B1021">
        <v>35</v>
      </c>
      <c r="C1021" t="s">
        <v>936</v>
      </c>
      <c r="D1021" s="1">
        <v>52.3691990198093</v>
      </c>
      <c r="E1021" s="1">
        <v>83.2064152031951</v>
      </c>
      <c r="F1021" s="1">
        <v>30.5426863931892</v>
      </c>
      <c r="G1021" s="1">
        <v>56.5368597617177</v>
      </c>
      <c r="H1021" s="1">
        <v>105.234598736185</v>
      </c>
      <c r="I1021" s="1">
        <v>36.2225735261439</v>
      </c>
      <c r="J1021" s="1">
        <f t="shared" si="121"/>
        <v>0</v>
      </c>
      <c r="K1021" s="1">
        <f t="shared" si="122"/>
        <v>0</v>
      </c>
      <c r="L1021" s="1">
        <f t="shared" si="123"/>
        <v>2</v>
      </c>
      <c r="N1021">
        <f t="shared" si="124"/>
        <v>0.839006604987055</v>
      </c>
      <c r="O1021" s="2">
        <f t="shared" si="128"/>
        <v>-1.19188573016708</v>
      </c>
      <c r="P1021">
        <f>_xlfn.F.TEST(D1021:F1021,G1021:I1021)</f>
        <v>0.715175766561931</v>
      </c>
      <c r="Q1021">
        <f>_xlfn.T.TEST(D1021:F1021,G1021:I1021,2,2)</f>
        <v>0.698820199156555</v>
      </c>
      <c r="R1021">
        <f t="shared" si="125"/>
        <v>-0.253245926719806</v>
      </c>
      <c r="S1021">
        <f t="shared" si="126"/>
        <v>0.155634550375643</v>
      </c>
      <c r="T1021">
        <f t="shared" si="127"/>
        <v>0.253245926719806</v>
      </c>
    </row>
    <row r="1022" hidden="1" spans="1:20">
      <c r="A1022">
        <v>319</v>
      </c>
      <c r="B1022">
        <v>542</v>
      </c>
      <c r="C1022" t="s">
        <v>937</v>
      </c>
      <c r="D1022" s="1">
        <v>21.921990287362</v>
      </c>
      <c r="E1022" s="1">
        <v>18.4543411151055</v>
      </c>
      <c r="F1022" s="1">
        <v>11.99891251161</v>
      </c>
      <c r="G1022" s="1">
        <v>16.6284881652111</v>
      </c>
      <c r="H1022" s="1">
        <v>21.265022542545</v>
      </c>
      <c r="I1022" s="1">
        <v>6.07931303935281</v>
      </c>
      <c r="J1022" s="1">
        <f t="shared" si="121"/>
        <v>0</v>
      </c>
      <c r="K1022" s="1">
        <f t="shared" si="122"/>
        <v>0</v>
      </c>
      <c r="L1022" s="1">
        <f t="shared" si="123"/>
        <v>2</v>
      </c>
      <c r="N1022">
        <f t="shared" si="124"/>
        <v>1.19108211506479</v>
      </c>
      <c r="O1022" s="2">
        <f t="shared" si="128"/>
        <v>1.19108211506479</v>
      </c>
      <c r="P1022">
        <f>_xlfn.F.TEST(D1022:F1022,G1022:I1022)</f>
        <v>0.590296784107948</v>
      </c>
      <c r="Q1022">
        <f>_xlfn.T.TEST(D1022:F1022,G1022:I1022,2,2)</f>
        <v>0.628391869931055</v>
      </c>
      <c r="R1022">
        <f t="shared" si="125"/>
        <v>0.252272878284314</v>
      </c>
      <c r="S1022">
        <f t="shared" si="126"/>
        <v>0.201769442452753</v>
      </c>
      <c r="T1022">
        <f t="shared" si="127"/>
        <v>0.252272878284314</v>
      </c>
    </row>
    <row r="1023" hidden="1" spans="1:20">
      <c r="A1023">
        <v>45</v>
      </c>
      <c r="B1023">
        <v>81</v>
      </c>
      <c r="C1023" t="s">
        <v>938</v>
      </c>
      <c r="D1023" s="1">
        <v>38.3634830028835</v>
      </c>
      <c r="E1023" s="1">
        <v>17.4830600037842</v>
      </c>
      <c r="F1023" s="1">
        <v>55.6313216447374</v>
      </c>
      <c r="G1023" s="1">
        <v>10.8085173073872</v>
      </c>
      <c r="H1023" s="1">
        <v>45.8015870147124</v>
      </c>
      <c r="I1023" s="1">
        <v>37.235792366036</v>
      </c>
      <c r="J1023" s="1">
        <f t="shared" si="121"/>
        <v>0</v>
      </c>
      <c r="K1023" s="1">
        <f t="shared" si="122"/>
        <v>0</v>
      </c>
      <c r="L1023" s="1">
        <f t="shared" si="123"/>
        <v>2</v>
      </c>
      <c r="N1023">
        <f t="shared" si="124"/>
        <v>1.18788214067434</v>
      </c>
      <c r="O1023" s="2">
        <f t="shared" si="128"/>
        <v>1.18788214067434</v>
      </c>
      <c r="P1023">
        <f>_xlfn.F.TEST(D1023:F1023,G1023:I1023)</f>
        <v>0.953850181119728</v>
      </c>
      <c r="Q1023">
        <f>_xlfn.T.TEST(D1023:F1023,G1023:I1023,2,2)</f>
        <v>0.719548452073521</v>
      </c>
      <c r="R1023">
        <f t="shared" si="125"/>
        <v>0.248391701879713</v>
      </c>
      <c r="S1023">
        <f t="shared" si="126"/>
        <v>0.142939956752136</v>
      </c>
      <c r="T1023">
        <f t="shared" si="127"/>
        <v>0.248391701879713</v>
      </c>
    </row>
    <row r="1024" hidden="1" spans="1:20">
      <c r="A1024">
        <v>529</v>
      </c>
      <c r="B1024">
        <v>832</v>
      </c>
      <c r="C1024" t="s">
        <v>939</v>
      </c>
      <c r="D1024" s="1">
        <v>10.960995143681</v>
      </c>
      <c r="E1024" s="1">
        <v>6.79896777924941</v>
      </c>
      <c r="F1024" s="1">
        <v>29.451876164861</v>
      </c>
      <c r="G1024" s="1">
        <v>12.4713661239083</v>
      </c>
      <c r="H1024" s="1">
        <v>14.7219386833004</v>
      </c>
      <c r="I1024" s="1">
        <v>28.8767369369259</v>
      </c>
      <c r="J1024" s="1">
        <f t="shared" si="121"/>
        <v>0</v>
      </c>
      <c r="K1024" s="1">
        <f t="shared" si="122"/>
        <v>0</v>
      </c>
      <c r="L1024" s="1">
        <f t="shared" si="123"/>
        <v>2</v>
      </c>
      <c r="N1024">
        <f t="shared" si="124"/>
        <v>0.842015408214497</v>
      </c>
      <c r="O1024" s="2">
        <f t="shared" si="128"/>
        <v>-1.18762672303172</v>
      </c>
      <c r="P1024">
        <f>_xlfn.F.TEST(D1024:F1024,G1024:I1024)</f>
        <v>0.704643731013227</v>
      </c>
      <c r="Q1024">
        <f>_xlfn.T.TEST(D1024:F1024,G1024:I1024,2,2)</f>
        <v>0.75002602176795</v>
      </c>
      <c r="R1024">
        <f t="shared" si="125"/>
        <v>-0.248081461178525</v>
      </c>
      <c r="S1024">
        <f t="shared" si="126"/>
        <v>0.12492366872272</v>
      </c>
      <c r="T1024">
        <f t="shared" si="127"/>
        <v>0.248081461178525</v>
      </c>
    </row>
    <row r="1025" hidden="1" spans="1:20">
      <c r="A1025">
        <v>193</v>
      </c>
      <c r="B1025">
        <v>331</v>
      </c>
      <c r="C1025" t="s">
        <v>940</v>
      </c>
      <c r="D1025" s="1">
        <v>0</v>
      </c>
      <c r="E1025" s="1">
        <v>4.85640555660672</v>
      </c>
      <c r="F1025" s="1">
        <v>0</v>
      </c>
      <c r="G1025" s="1">
        <v>0</v>
      </c>
      <c r="H1025" s="1">
        <v>4.08942741202789</v>
      </c>
      <c r="I1025" s="1">
        <v>0</v>
      </c>
      <c r="J1025" s="1">
        <f t="shared" si="121"/>
        <v>2</v>
      </c>
      <c r="K1025" s="1">
        <f t="shared" si="122"/>
        <v>2</v>
      </c>
      <c r="L1025" s="1">
        <f t="shared" si="123"/>
        <v>0</v>
      </c>
      <c r="M1025" s="1">
        <f>AVERAGE(D1025:I1025)</f>
        <v>1.4909721614391</v>
      </c>
      <c r="N1025">
        <f t="shared" si="124"/>
        <v>1.18755147537843</v>
      </c>
      <c r="O1025" s="2">
        <f t="shared" si="128"/>
        <v>1.18755147537843</v>
      </c>
      <c r="P1025">
        <f>_xlfn.F.TEST(D1025:F1025,G1025:I1025)</f>
        <v>0.829779626903063</v>
      </c>
      <c r="Q1025">
        <f>_xlfn.T.TEST(D1025:F1025,G1025:I1025,2,2)</f>
        <v>0.909670263653193</v>
      </c>
      <c r="R1025">
        <f t="shared" si="125"/>
        <v>0.24799004958141</v>
      </c>
      <c r="S1025">
        <f t="shared" si="126"/>
        <v>0.0411160017742314</v>
      </c>
      <c r="T1025">
        <f t="shared" si="127"/>
        <v>0.24799004958141</v>
      </c>
    </row>
    <row r="1026" hidden="1" spans="1:20">
      <c r="A1026">
        <v>357</v>
      </c>
      <c r="B1026">
        <v>600</v>
      </c>
      <c r="C1026" t="s">
        <v>941</v>
      </c>
      <c r="D1026" s="1">
        <v>47.4976456226177</v>
      </c>
      <c r="E1026" s="1">
        <v>24.2820277830336</v>
      </c>
      <c r="F1026" s="1">
        <v>40.3599784481428</v>
      </c>
      <c r="G1026" s="1">
        <v>31.5941275139011</v>
      </c>
      <c r="H1026" s="1">
        <v>38.4406176730621</v>
      </c>
      <c r="I1026" s="1">
        <v>63.0728727832854</v>
      </c>
      <c r="J1026" s="1">
        <f t="shared" ref="J1026:J1089" si="129">COUNTIF(D1026:F1026,0)</f>
        <v>0</v>
      </c>
      <c r="K1026" s="1">
        <f t="shared" ref="K1026:K1089" si="130">COUNTIF(G1026:I1026,0)</f>
        <v>0</v>
      </c>
      <c r="L1026" s="1">
        <f t="shared" ref="L1026:L1089" si="131">COUNTIF(J1026:K1026,0)</f>
        <v>2</v>
      </c>
      <c r="N1026">
        <f t="shared" ref="N1026:N1089" si="132">AVERAGE(D1026:F1026)/AVERAGE(G1026:I1026)</f>
        <v>0.842473583133753</v>
      </c>
      <c r="O1026" s="2">
        <f t="shared" si="128"/>
        <v>-1.18698083835495</v>
      </c>
      <c r="P1026">
        <f>_xlfn.F.TEST(D1026:F1026,G1026:I1026)</f>
        <v>0.680650012963876</v>
      </c>
      <c r="Q1026">
        <f>_xlfn.T.TEST(D1026:F1026,G1026:I1026,2,2)</f>
        <v>0.584535859610799</v>
      </c>
      <c r="R1026">
        <f t="shared" ref="R1026:R1089" si="133">LOG(N1026,2)</f>
        <v>-0.247296645482411</v>
      </c>
      <c r="S1026">
        <f t="shared" ref="S1026:S1089" si="134">-LOG(Q1026)</f>
        <v>0.233188840954863</v>
      </c>
      <c r="T1026">
        <f t="shared" ref="T1026:T1089" si="135">ABS(R1026)</f>
        <v>0.247296645482411</v>
      </c>
    </row>
    <row r="1027" hidden="1" spans="1:20">
      <c r="A1027">
        <v>51</v>
      </c>
      <c r="B1027">
        <v>50</v>
      </c>
      <c r="C1027" t="s">
        <v>942</v>
      </c>
      <c r="D1027" s="1">
        <v>5132.48597602863</v>
      </c>
      <c r="E1027" s="1">
        <v>7102.97876709299</v>
      </c>
      <c r="F1027" s="1">
        <v>3930.18925266645</v>
      </c>
      <c r="G1027" s="1">
        <v>4171.2562562432</v>
      </c>
      <c r="H1027" s="1">
        <v>7679.94467978837</v>
      </c>
      <c r="I1027" s="1">
        <v>7306.95431623712</v>
      </c>
      <c r="J1027" s="1">
        <f t="shared" si="129"/>
        <v>0</v>
      </c>
      <c r="K1027" s="1">
        <f t="shared" si="130"/>
        <v>0</v>
      </c>
      <c r="L1027" s="1">
        <f t="shared" si="131"/>
        <v>2</v>
      </c>
      <c r="N1027">
        <f t="shared" si="132"/>
        <v>0.843800135395278</v>
      </c>
      <c r="O1027" s="2">
        <f t="shared" si="128"/>
        <v>-1.18511476598845</v>
      </c>
      <c r="P1027">
        <f>_xlfn.F.TEST(D1027:F1027,G1027:I1027)</f>
        <v>0.817194531758533</v>
      </c>
      <c r="Q1027">
        <f>_xlfn.T.TEST(D1027:F1027,G1027:I1027,2,2)</f>
        <v>0.52844708571144</v>
      </c>
      <c r="R1027">
        <f t="shared" si="133"/>
        <v>-0.245026775836759</v>
      </c>
      <c r="S1027">
        <f t="shared" si="134"/>
        <v>0.276998492810726</v>
      </c>
      <c r="T1027">
        <f t="shared" si="135"/>
        <v>0.245026775836759</v>
      </c>
    </row>
    <row r="1028" hidden="1" spans="1:20">
      <c r="A1028">
        <v>52</v>
      </c>
      <c r="B1028">
        <v>50</v>
      </c>
      <c r="C1028" t="s">
        <v>942</v>
      </c>
      <c r="D1028" s="1">
        <v>5132.48597602863</v>
      </c>
      <c r="E1028" s="1">
        <v>7102.97876709299</v>
      </c>
      <c r="F1028" s="1">
        <v>3930.18925266645</v>
      </c>
      <c r="G1028" s="1">
        <v>4171.2562562432</v>
      </c>
      <c r="H1028" s="1">
        <v>7679.94467978837</v>
      </c>
      <c r="I1028" s="1">
        <v>7306.95431623712</v>
      </c>
      <c r="J1028" s="1">
        <f t="shared" si="129"/>
        <v>0</v>
      </c>
      <c r="K1028" s="1">
        <f t="shared" si="130"/>
        <v>0</v>
      </c>
      <c r="L1028" s="1">
        <f t="shared" si="131"/>
        <v>2</v>
      </c>
      <c r="N1028">
        <f t="shared" si="132"/>
        <v>0.843800135395278</v>
      </c>
      <c r="O1028" s="2">
        <f t="shared" si="128"/>
        <v>-1.18511476598845</v>
      </c>
      <c r="P1028">
        <f>_xlfn.F.TEST(D1028:F1028,G1028:I1028)</f>
        <v>0.817194531758533</v>
      </c>
      <c r="Q1028">
        <f>_xlfn.T.TEST(D1028:F1028,G1028:I1028,2,2)</f>
        <v>0.52844708571144</v>
      </c>
      <c r="R1028">
        <f t="shared" si="133"/>
        <v>-0.245026775836759</v>
      </c>
      <c r="S1028">
        <f t="shared" si="134"/>
        <v>0.276998492810726</v>
      </c>
      <c r="T1028">
        <f t="shared" si="135"/>
        <v>0.245026775836759</v>
      </c>
    </row>
    <row r="1029" hidden="1" spans="1:20">
      <c r="A1029">
        <v>53</v>
      </c>
      <c r="B1029">
        <v>51</v>
      </c>
      <c r="C1029" t="s">
        <v>943</v>
      </c>
      <c r="D1029" s="1">
        <v>5132.48597602863</v>
      </c>
      <c r="E1029" s="1">
        <v>7102.97876709299</v>
      </c>
      <c r="F1029" s="1">
        <v>3930.18925266645</v>
      </c>
      <c r="G1029" s="1">
        <v>4171.2562562432</v>
      </c>
      <c r="H1029" s="1">
        <v>7679.94467978837</v>
      </c>
      <c r="I1029" s="1">
        <v>7306.95431623712</v>
      </c>
      <c r="J1029" s="1">
        <f t="shared" si="129"/>
        <v>0</v>
      </c>
      <c r="K1029" s="1">
        <f t="shared" si="130"/>
        <v>0</v>
      </c>
      <c r="L1029" s="1">
        <f t="shared" si="131"/>
        <v>2</v>
      </c>
      <c r="N1029">
        <f t="shared" si="132"/>
        <v>0.843800135395278</v>
      </c>
      <c r="O1029" s="2">
        <f t="shared" si="128"/>
        <v>-1.18511476598845</v>
      </c>
      <c r="P1029">
        <f>_xlfn.F.TEST(D1029:F1029,G1029:I1029)</f>
        <v>0.817194531758533</v>
      </c>
      <c r="Q1029">
        <f>_xlfn.T.TEST(D1029:F1029,G1029:I1029,2,2)</f>
        <v>0.52844708571144</v>
      </c>
      <c r="R1029">
        <f t="shared" si="133"/>
        <v>-0.245026775836759</v>
      </c>
      <c r="S1029">
        <f t="shared" si="134"/>
        <v>0.276998492810726</v>
      </c>
      <c r="T1029">
        <f t="shared" si="135"/>
        <v>0.245026775836759</v>
      </c>
    </row>
    <row r="1030" hidden="1" spans="1:20">
      <c r="A1030">
        <v>320</v>
      </c>
      <c r="B1030">
        <v>544</v>
      </c>
      <c r="C1030" t="s">
        <v>944</v>
      </c>
      <c r="D1030" s="1">
        <v>734.386674626627</v>
      </c>
      <c r="E1030" s="1">
        <v>782.852575725003</v>
      </c>
      <c r="F1030" s="1">
        <v>1223.88907618422</v>
      </c>
      <c r="G1030" s="1">
        <v>914.56684908661</v>
      </c>
      <c r="H1030" s="1">
        <v>1392.8589765367</v>
      </c>
      <c r="I1030" s="1">
        <v>940.773692839848</v>
      </c>
      <c r="J1030" s="1">
        <f t="shared" si="129"/>
        <v>0</v>
      </c>
      <c r="K1030" s="1">
        <f t="shared" si="130"/>
        <v>0</v>
      </c>
      <c r="L1030" s="1">
        <f t="shared" si="131"/>
        <v>2</v>
      </c>
      <c r="N1030">
        <f t="shared" si="132"/>
        <v>0.843891611631288</v>
      </c>
      <c r="O1030" s="2">
        <f t="shared" si="128"/>
        <v>-1.1849863018154</v>
      </c>
      <c r="P1030">
        <f>_xlfn.F.TEST(D1030:F1030,G1030:I1030)</f>
        <v>0.996962588033793</v>
      </c>
      <c r="Q1030">
        <f>_xlfn.T.TEST(D1030:F1030,G1030:I1030,2,2)</f>
        <v>0.484951898199728</v>
      </c>
      <c r="R1030">
        <f t="shared" si="133"/>
        <v>-0.244870381978208</v>
      </c>
      <c r="S1030">
        <f t="shared" si="134"/>
        <v>0.314301336413072</v>
      </c>
      <c r="T1030">
        <f t="shared" si="135"/>
        <v>0.244870381978208</v>
      </c>
    </row>
    <row r="1031" hidden="1" spans="1:20">
      <c r="A1031">
        <v>232</v>
      </c>
      <c r="B1031">
        <v>400</v>
      </c>
      <c r="C1031" t="s">
        <v>945</v>
      </c>
      <c r="D1031" s="1">
        <v>1024.85304593417</v>
      </c>
      <c r="E1031" s="1">
        <v>995.563139104377</v>
      </c>
      <c r="F1031" s="1">
        <v>841.01468604103</v>
      </c>
      <c r="G1031" s="1">
        <v>603.614120397163</v>
      </c>
      <c r="H1031" s="1">
        <v>1254.63633001016</v>
      </c>
      <c r="I1031" s="1">
        <v>558.53688549054</v>
      </c>
      <c r="J1031" s="1">
        <f t="shared" si="129"/>
        <v>0</v>
      </c>
      <c r="K1031" s="1">
        <f t="shared" si="130"/>
        <v>0</v>
      </c>
      <c r="L1031" s="1">
        <f t="shared" si="131"/>
        <v>2</v>
      </c>
      <c r="N1031">
        <f t="shared" si="132"/>
        <v>1.18398124178209</v>
      </c>
      <c r="O1031" s="2">
        <f t="shared" si="128"/>
        <v>1.18398124178209</v>
      </c>
      <c r="P1031">
        <f>_xlfn.F.TEST(D1031:F1031,G1031:I1031)</f>
        <v>0.120830392629497</v>
      </c>
      <c r="Q1031">
        <f>_xlfn.T.TEST(D1031:F1031,G1031:I1031,2,2)</f>
        <v>0.557688394673445</v>
      </c>
      <c r="R1031">
        <f t="shared" si="133"/>
        <v>0.243646224039215</v>
      </c>
      <c r="S1031">
        <f t="shared" si="134"/>
        <v>0.253608392951016</v>
      </c>
      <c r="T1031">
        <f t="shared" si="135"/>
        <v>0.243646224039215</v>
      </c>
    </row>
    <row r="1032" hidden="1" spans="1:20">
      <c r="A1032">
        <v>135</v>
      </c>
      <c r="B1032">
        <v>238</v>
      </c>
      <c r="C1032" t="s">
        <v>946</v>
      </c>
      <c r="D1032" s="1">
        <v>332.483519358324</v>
      </c>
      <c r="E1032" s="1">
        <v>387.541163417216</v>
      </c>
      <c r="F1032" s="1">
        <v>556.313216447374</v>
      </c>
      <c r="G1032" s="1">
        <v>467.260517442432</v>
      </c>
      <c r="H1032" s="1">
        <v>251.908728580918</v>
      </c>
      <c r="I1032" s="1">
        <v>359.439383451735</v>
      </c>
      <c r="J1032" s="1">
        <f t="shared" si="129"/>
        <v>0</v>
      </c>
      <c r="K1032" s="1">
        <f t="shared" si="130"/>
        <v>0</v>
      </c>
      <c r="L1032" s="1">
        <f t="shared" si="131"/>
        <v>2</v>
      </c>
      <c r="N1032">
        <f t="shared" si="132"/>
        <v>1.18331882792747</v>
      </c>
      <c r="O1032" s="2">
        <f t="shared" si="128"/>
        <v>1.18331882792747</v>
      </c>
      <c r="P1032">
        <f>_xlfn.F.TEST(D1032:F1032,G1032:I1032)</f>
        <v>0.920290551445671</v>
      </c>
      <c r="Q1032">
        <f>_xlfn.T.TEST(D1032:F1032,G1032:I1032,2,2)</f>
        <v>0.511803758079543</v>
      </c>
      <c r="R1032">
        <f t="shared" si="133"/>
        <v>0.242838839102897</v>
      </c>
      <c r="S1032">
        <f t="shared" si="134"/>
        <v>0.290896529493741</v>
      </c>
      <c r="T1032">
        <f t="shared" si="135"/>
        <v>0.242838839102897</v>
      </c>
    </row>
    <row r="1033" hidden="1" spans="1:20">
      <c r="A1033">
        <v>43</v>
      </c>
      <c r="B1033">
        <v>42</v>
      </c>
      <c r="C1033" t="s">
        <v>947</v>
      </c>
      <c r="D1033" s="1">
        <v>0</v>
      </c>
      <c r="E1033" s="1">
        <v>19.4256222264269</v>
      </c>
      <c r="F1033" s="1">
        <v>19.6345841099073</v>
      </c>
      <c r="G1033" s="1">
        <v>0</v>
      </c>
      <c r="H1033" s="1">
        <v>30.2617628490064</v>
      </c>
      <c r="I1033" s="1">
        <v>15.9581967283011</v>
      </c>
      <c r="J1033" s="1">
        <f t="shared" si="129"/>
        <v>1</v>
      </c>
      <c r="K1033" s="1">
        <f t="shared" si="130"/>
        <v>1</v>
      </c>
      <c r="L1033" s="1">
        <f t="shared" si="131"/>
        <v>0</v>
      </c>
      <c r="M1033" s="1">
        <f>AVERAGE(D1033:I1033)</f>
        <v>14.213360985607</v>
      </c>
      <c r="N1033">
        <f t="shared" si="132"/>
        <v>0.845093909504661</v>
      </c>
      <c r="O1033" s="2">
        <f t="shared" si="128"/>
        <v>-1.18330044596598</v>
      </c>
      <c r="P1033">
        <f>_xlfn.F.TEST(D1033:F1033,G1033:I1033)</f>
        <v>0.713690117673051</v>
      </c>
      <c r="Q1033">
        <f>_xlfn.T.TEST(D1033:F1033,G1033:I1033,2,2)</f>
        <v>0.837381556882365</v>
      </c>
      <c r="R1033">
        <f t="shared" si="133"/>
        <v>-0.242816427754373</v>
      </c>
      <c r="S1033">
        <f t="shared" si="134"/>
        <v>0.0770766085659058</v>
      </c>
      <c r="T1033">
        <f t="shared" si="135"/>
        <v>0.242816427754373</v>
      </c>
    </row>
    <row r="1034" hidden="1" spans="1:20">
      <c r="A1034">
        <v>55</v>
      </c>
      <c r="B1034">
        <v>99</v>
      </c>
      <c r="C1034" t="s">
        <v>948</v>
      </c>
      <c r="D1034" s="1">
        <v>6242.28673432633</v>
      </c>
      <c r="E1034" s="1">
        <v>6266.22008968965</v>
      </c>
      <c r="F1034" s="1">
        <v>5713.11857086886</v>
      </c>
      <c r="G1034" s="1">
        <v>3955.50162229959</v>
      </c>
      <c r="H1034" s="1">
        <v>4903.63240976264</v>
      </c>
      <c r="I1034" s="1">
        <v>6599.47426128244</v>
      </c>
      <c r="J1034" s="1">
        <f t="shared" si="129"/>
        <v>0</v>
      </c>
      <c r="K1034" s="1">
        <f t="shared" si="130"/>
        <v>0</v>
      </c>
      <c r="L1034" s="1">
        <f t="shared" si="131"/>
        <v>2</v>
      </c>
      <c r="N1034">
        <f t="shared" si="132"/>
        <v>1.17873647155739</v>
      </c>
      <c r="O1034" s="2">
        <f t="shared" si="128"/>
        <v>1.17873647155739</v>
      </c>
      <c r="P1034">
        <f>_xlfn.F.TEST(D1034:F1034,G1034:I1034)</f>
        <v>0.103332690450258</v>
      </c>
      <c r="Q1034">
        <f>_xlfn.T.TEST(D1034:F1034,G1034:I1034,2,2)</f>
        <v>0.310660946318564</v>
      </c>
      <c r="R1034">
        <f t="shared" si="133"/>
        <v>0.237241213081435</v>
      </c>
      <c r="S1034">
        <f t="shared" si="134"/>
        <v>0.507713339163389</v>
      </c>
      <c r="T1034">
        <f t="shared" si="135"/>
        <v>0.237241213081435</v>
      </c>
    </row>
    <row r="1035" hidden="1" spans="1:20">
      <c r="A1035">
        <v>56</v>
      </c>
      <c r="B1035">
        <v>101</v>
      </c>
      <c r="C1035" t="s">
        <v>948</v>
      </c>
      <c r="D1035" s="1">
        <v>6242.28673432633</v>
      </c>
      <c r="E1035" s="1">
        <v>6266.22008968965</v>
      </c>
      <c r="F1035" s="1">
        <v>5713.11857086886</v>
      </c>
      <c r="G1035" s="1">
        <v>3955.50162229959</v>
      </c>
      <c r="H1035" s="1">
        <v>4903.63240976264</v>
      </c>
      <c r="I1035" s="1">
        <v>6599.47426128244</v>
      </c>
      <c r="J1035" s="1">
        <f t="shared" si="129"/>
        <v>0</v>
      </c>
      <c r="K1035" s="1">
        <f t="shared" si="130"/>
        <v>0</v>
      </c>
      <c r="L1035" s="1">
        <f t="shared" si="131"/>
        <v>2</v>
      </c>
      <c r="N1035">
        <f t="shared" si="132"/>
        <v>1.17873647155739</v>
      </c>
      <c r="O1035" s="2">
        <f t="shared" si="128"/>
        <v>1.17873647155739</v>
      </c>
      <c r="P1035">
        <f>_xlfn.F.TEST(D1035:F1035,G1035:I1035)</f>
        <v>0.103332690450258</v>
      </c>
      <c r="Q1035">
        <f>_xlfn.T.TEST(D1035:F1035,G1035:I1035,2,2)</f>
        <v>0.310660946318564</v>
      </c>
      <c r="R1035">
        <f t="shared" si="133"/>
        <v>0.237241213081435</v>
      </c>
      <c r="S1035">
        <f t="shared" si="134"/>
        <v>0.507713339163389</v>
      </c>
      <c r="T1035">
        <f t="shared" si="135"/>
        <v>0.237241213081435</v>
      </c>
    </row>
    <row r="1036" hidden="1" spans="1:20">
      <c r="A1036">
        <v>19</v>
      </c>
      <c r="B1036">
        <v>18</v>
      </c>
      <c r="C1036" t="s">
        <v>949</v>
      </c>
      <c r="D1036" s="1">
        <v>10.960995143681</v>
      </c>
      <c r="E1036" s="1">
        <v>19.4256222264269</v>
      </c>
      <c r="F1036" s="1">
        <v>20.7253943382355</v>
      </c>
      <c r="G1036" s="1">
        <v>19.9541857982533</v>
      </c>
      <c r="H1036" s="1">
        <v>9.81462578886693</v>
      </c>
      <c r="I1036" s="1">
        <v>13.6784543385438</v>
      </c>
      <c r="J1036" s="1">
        <f t="shared" si="129"/>
        <v>0</v>
      </c>
      <c r="K1036" s="1">
        <f t="shared" si="130"/>
        <v>0</v>
      </c>
      <c r="L1036" s="1">
        <f t="shared" si="131"/>
        <v>2</v>
      </c>
      <c r="N1036">
        <f t="shared" si="132"/>
        <v>1.17641491632162</v>
      </c>
      <c r="O1036" s="2">
        <f t="shared" si="128"/>
        <v>1.17641491632162</v>
      </c>
      <c r="P1036">
        <f>_xlfn.F.TEST(D1036:F1036,G1036:I1036)</f>
        <v>0.96452457820741</v>
      </c>
      <c r="Q1036">
        <f>_xlfn.T.TEST(D1036:F1036,G1036:I1036,2,2)</f>
        <v>0.58052282259837</v>
      </c>
      <c r="R1036">
        <f t="shared" si="133"/>
        <v>0.234396982066963</v>
      </c>
      <c r="S1036">
        <f t="shared" si="134"/>
        <v>0.236180701793283</v>
      </c>
      <c r="T1036">
        <f t="shared" si="135"/>
        <v>0.234396982066963</v>
      </c>
    </row>
    <row r="1037" hidden="1" spans="1:20">
      <c r="A1037">
        <v>18</v>
      </c>
      <c r="B1037">
        <v>29</v>
      </c>
      <c r="C1037" t="s">
        <v>950</v>
      </c>
      <c r="D1037" s="1">
        <v>40211.9025978217</v>
      </c>
      <c r="E1037" s="1">
        <v>40693.3276445302</v>
      </c>
      <c r="F1037" s="1">
        <v>24059.3830804387</v>
      </c>
      <c r="G1037" s="1">
        <v>44058.066246429</v>
      </c>
      <c r="H1037" s="1">
        <v>38440.2223617457</v>
      </c>
      <c r="I1037" s="1">
        <v>40828.0711062251</v>
      </c>
      <c r="J1037" s="1">
        <f t="shared" si="129"/>
        <v>0</v>
      </c>
      <c r="K1037" s="1">
        <f t="shared" si="130"/>
        <v>0</v>
      </c>
      <c r="L1037" s="1">
        <f t="shared" si="131"/>
        <v>2</v>
      </c>
      <c r="N1037">
        <f t="shared" si="132"/>
        <v>0.851112556681869</v>
      </c>
      <c r="O1037" s="2">
        <f t="shared" si="128"/>
        <v>-1.17493273028256</v>
      </c>
      <c r="P1037">
        <f>_xlfn.F.TEST(D1037:F1037,G1037:I1037)</f>
        <v>0.16291491953881</v>
      </c>
      <c r="Q1037">
        <f>_xlfn.T.TEST(D1037:F1037,G1037:I1037,2,2)</f>
        <v>0.343634235602596</v>
      </c>
      <c r="R1037">
        <f t="shared" si="133"/>
        <v>-0.23257815894692</v>
      </c>
      <c r="S1037">
        <f t="shared" si="134"/>
        <v>0.463903574780795</v>
      </c>
      <c r="T1037">
        <f t="shared" si="135"/>
        <v>0.23257815894692</v>
      </c>
    </row>
    <row r="1038" hidden="1" spans="1:20">
      <c r="A1038">
        <v>22</v>
      </c>
      <c r="B1038">
        <v>38</v>
      </c>
      <c r="C1038" t="s">
        <v>951</v>
      </c>
      <c r="D1038" s="1">
        <v>305.081031499121</v>
      </c>
      <c r="E1038" s="1">
        <v>198.141346709554</v>
      </c>
      <c r="F1038" s="1">
        <v>191.98260018576</v>
      </c>
      <c r="G1038" s="1">
        <v>210.35037528992</v>
      </c>
      <c r="H1038" s="1">
        <v>247.001415686484</v>
      </c>
      <c r="I1038" s="1">
        <v>134.504800995681</v>
      </c>
      <c r="J1038" s="1">
        <f t="shared" si="129"/>
        <v>0</v>
      </c>
      <c r="K1038" s="1">
        <f t="shared" si="130"/>
        <v>0</v>
      </c>
      <c r="L1038" s="1">
        <f t="shared" si="131"/>
        <v>2</v>
      </c>
      <c r="N1038">
        <f t="shared" si="132"/>
        <v>1.1746172769285</v>
      </c>
      <c r="O1038" s="2">
        <f t="shared" si="128"/>
        <v>1.1746172769285</v>
      </c>
      <c r="P1038">
        <f>_xlfn.F.TEST(D1038:F1038,G1038:I1038)</f>
        <v>0.897449115443467</v>
      </c>
      <c r="Q1038">
        <f>_xlfn.T.TEST(D1038:F1038,G1038:I1038,2,2)</f>
        <v>0.524388584865931</v>
      </c>
      <c r="R1038">
        <f t="shared" si="133"/>
        <v>0.232190763070373</v>
      </c>
      <c r="S1038">
        <f t="shared" si="134"/>
        <v>0.280346770802882</v>
      </c>
      <c r="T1038">
        <f t="shared" si="135"/>
        <v>0.232190763070373</v>
      </c>
    </row>
    <row r="1039" hidden="1" spans="1:20">
      <c r="A1039">
        <v>63</v>
      </c>
      <c r="B1039">
        <v>115</v>
      </c>
      <c r="C1039" t="s">
        <v>952</v>
      </c>
      <c r="D1039" s="1">
        <v>78920.0784507652</v>
      </c>
      <c r="E1039" s="1">
        <v>84368.8768132615</v>
      </c>
      <c r="F1039" s="1">
        <v>52630.5027066066</v>
      </c>
      <c r="G1039" s="1">
        <v>52195.9929261894</v>
      </c>
      <c r="H1039" s="1">
        <v>60731.677553285</v>
      </c>
      <c r="I1039" s="1">
        <v>70972.5601208595</v>
      </c>
      <c r="J1039" s="1">
        <f t="shared" si="129"/>
        <v>0</v>
      </c>
      <c r="K1039" s="1">
        <f t="shared" si="130"/>
        <v>0</v>
      </c>
      <c r="L1039" s="1">
        <f t="shared" si="131"/>
        <v>2</v>
      </c>
      <c r="N1039">
        <f t="shared" si="132"/>
        <v>1.17411194790661</v>
      </c>
      <c r="O1039" s="2">
        <f t="shared" si="128"/>
        <v>1.17411194790661</v>
      </c>
      <c r="P1039">
        <f>_xlfn.F.TEST(D1039:F1039,G1039:I1039)</f>
        <v>0.469608253658084</v>
      </c>
      <c r="Q1039">
        <f>_xlfn.T.TEST(D1039:F1039,G1039:I1039,2,2)</f>
        <v>0.394627462996628</v>
      </c>
      <c r="R1039">
        <f t="shared" si="133"/>
        <v>0.231569971471717</v>
      </c>
      <c r="S1039">
        <f t="shared" si="134"/>
        <v>0.403812694520045</v>
      </c>
      <c r="T1039">
        <f t="shared" si="135"/>
        <v>0.231569971471717</v>
      </c>
    </row>
    <row r="1040" hidden="1" spans="1:20">
      <c r="A1040">
        <v>58</v>
      </c>
      <c r="B1040">
        <v>106</v>
      </c>
      <c r="C1040" t="s">
        <v>953</v>
      </c>
      <c r="D1040" s="1">
        <v>107.783118912863</v>
      </c>
      <c r="E1040" s="1">
        <v>82.5588944623142</v>
      </c>
      <c r="F1040" s="1">
        <v>65.4486136996911</v>
      </c>
      <c r="G1040" s="1">
        <v>87.2995628673583</v>
      </c>
      <c r="H1040" s="1">
        <v>74.4275788989076</v>
      </c>
      <c r="I1040" s="1">
        <v>56.2336456140135</v>
      </c>
      <c r="J1040" s="1">
        <f t="shared" si="129"/>
        <v>0</v>
      </c>
      <c r="K1040" s="1">
        <f t="shared" si="130"/>
        <v>0</v>
      </c>
      <c r="L1040" s="1">
        <f t="shared" si="131"/>
        <v>2</v>
      </c>
      <c r="N1040">
        <f t="shared" si="132"/>
        <v>1.17356259421373</v>
      </c>
      <c r="O1040" s="2">
        <f t="shared" si="128"/>
        <v>1.17356259421373</v>
      </c>
      <c r="P1040">
        <f>_xlfn.F.TEST(D1040:F1040,G1040:I1040)</f>
        <v>0.698918113877113</v>
      </c>
      <c r="Q1040">
        <f>_xlfn.T.TEST(D1040:F1040,G1040:I1040,2,2)</f>
        <v>0.454622381453028</v>
      </c>
      <c r="R1040">
        <f t="shared" si="133"/>
        <v>0.230894792822667</v>
      </c>
      <c r="S1040">
        <f t="shared" si="134"/>
        <v>0.342349187391783</v>
      </c>
      <c r="T1040">
        <f t="shared" si="135"/>
        <v>0.230894792822667</v>
      </c>
    </row>
    <row r="1041" hidden="1" spans="1:20">
      <c r="A1041">
        <v>131</v>
      </c>
      <c r="B1041">
        <v>134</v>
      </c>
      <c r="C1041" t="s">
        <v>954</v>
      </c>
      <c r="D1041" s="1">
        <v>16.4414927155215</v>
      </c>
      <c r="E1041" s="1">
        <v>12.6266544471775</v>
      </c>
      <c r="F1041" s="1">
        <v>9.81729205495366</v>
      </c>
      <c r="G1041" s="1">
        <v>11.6399417156478</v>
      </c>
      <c r="H1041" s="1">
        <v>13.9040532008948</v>
      </c>
      <c r="I1041" s="1">
        <v>7.59914129919102</v>
      </c>
      <c r="J1041" s="1">
        <f t="shared" si="129"/>
        <v>0</v>
      </c>
      <c r="K1041" s="1">
        <f t="shared" si="130"/>
        <v>0</v>
      </c>
      <c r="L1041" s="1">
        <f t="shared" si="131"/>
        <v>2</v>
      </c>
      <c r="N1041">
        <f t="shared" si="132"/>
        <v>1.17325768341721</v>
      </c>
      <c r="O1041" s="2">
        <f t="shared" si="128"/>
        <v>1.17325768341721</v>
      </c>
      <c r="P1041">
        <f>_xlfn.F.TEST(D1041:F1041,G1041:I1041)</f>
        <v>0.9598581487887</v>
      </c>
      <c r="Q1041">
        <f>_xlfn.T.TEST(D1041:F1041,G1041:I1041,2,2)</f>
        <v>0.5118470241125</v>
      </c>
      <c r="R1041">
        <f t="shared" si="133"/>
        <v>0.230519908302771</v>
      </c>
      <c r="S1041">
        <f t="shared" si="134"/>
        <v>0.290859817365533</v>
      </c>
      <c r="T1041">
        <f t="shared" si="135"/>
        <v>0.230519908302771</v>
      </c>
    </row>
    <row r="1042" hidden="1" spans="1:20">
      <c r="A1042">
        <v>203</v>
      </c>
      <c r="B1042">
        <v>348</v>
      </c>
      <c r="C1042" t="s">
        <v>955</v>
      </c>
      <c r="D1042" s="1">
        <v>0</v>
      </c>
      <c r="E1042" s="1">
        <v>5.82768666792806</v>
      </c>
      <c r="F1042" s="1">
        <v>23.9978250232201</v>
      </c>
      <c r="G1042" s="1">
        <v>5.81997085782388</v>
      </c>
      <c r="H1042" s="1">
        <v>19.6292515777339</v>
      </c>
      <c r="I1042" s="1">
        <v>0</v>
      </c>
      <c r="J1042" s="1">
        <f t="shared" si="129"/>
        <v>1</v>
      </c>
      <c r="K1042" s="1">
        <f t="shared" si="130"/>
        <v>1</v>
      </c>
      <c r="L1042" s="1">
        <f t="shared" si="131"/>
        <v>0</v>
      </c>
      <c r="M1042" s="1">
        <f>AVERAGE(D1042:I1042)</f>
        <v>9.21245568778432</v>
      </c>
      <c r="N1042">
        <f t="shared" si="132"/>
        <v>1.17196160969837</v>
      </c>
      <c r="O1042" s="2">
        <f t="shared" si="128"/>
        <v>1.17196160969837</v>
      </c>
      <c r="P1042">
        <f>_xlfn.F.TEST(D1042:F1042,G1042:I1042)</f>
        <v>0.786993765277827</v>
      </c>
      <c r="Q1042">
        <f>_xlfn.T.TEST(D1042:F1042,G1042:I1042,2,2)</f>
        <v>0.882698149082583</v>
      </c>
      <c r="R1042">
        <f t="shared" si="133"/>
        <v>0.228925311735493</v>
      </c>
      <c r="S1042">
        <f t="shared" si="134"/>
        <v>0.0541877840777383</v>
      </c>
      <c r="T1042">
        <f t="shared" si="135"/>
        <v>0.228925311735493</v>
      </c>
    </row>
    <row r="1043" hidden="1" spans="1:20">
      <c r="A1043">
        <v>206</v>
      </c>
      <c r="B1043">
        <v>210</v>
      </c>
      <c r="C1043" t="s">
        <v>956</v>
      </c>
      <c r="D1043" s="1">
        <v>91.3416261973417</v>
      </c>
      <c r="E1043" s="1">
        <v>186.971613929359</v>
      </c>
      <c r="F1043" s="1">
        <v>342.51441169505</v>
      </c>
      <c r="G1043" s="1">
        <v>341.299719590958</v>
      </c>
      <c r="H1043" s="1">
        <v>219.193309284695</v>
      </c>
      <c r="I1043" s="1">
        <v>166.421194452283</v>
      </c>
      <c r="J1043" s="1">
        <f t="shared" si="129"/>
        <v>0</v>
      </c>
      <c r="K1043" s="1">
        <f t="shared" si="130"/>
        <v>0</v>
      </c>
      <c r="L1043" s="1">
        <f t="shared" si="131"/>
        <v>2</v>
      </c>
      <c r="N1043">
        <f t="shared" si="132"/>
        <v>0.854059023607348</v>
      </c>
      <c r="O1043" s="2">
        <f t="shared" si="128"/>
        <v>-1.17087926285965</v>
      </c>
      <c r="P1043">
        <f>_xlfn.F.TEST(D1043:F1043,G1043:I1043)</f>
        <v>0.667257830743227</v>
      </c>
      <c r="Q1043">
        <f>_xlfn.T.TEST(D1043:F1043,G1043:I1043,2,2)</f>
        <v>0.713410998411856</v>
      </c>
      <c r="R1043">
        <f t="shared" si="133"/>
        <v>-0.227592317637492</v>
      </c>
      <c r="S1043">
        <f t="shared" si="134"/>
        <v>0.146660199577481</v>
      </c>
      <c r="T1043">
        <f t="shared" si="135"/>
        <v>0.227592317637492</v>
      </c>
    </row>
    <row r="1044" hidden="1" spans="1:20">
      <c r="A1044">
        <v>224</v>
      </c>
      <c r="B1044">
        <v>385</v>
      </c>
      <c r="C1044" t="s">
        <v>957</v>
      </c>
      <c r="D1044" s="1">
        <v>2765.82444125551</v>
      </c>
      <c r="E1044" s="1">
        <v>5004.04028552756</v>
      </c>
      <c r="F1044" s="1">
        <v>3064.08593137387</v>
      </c>
      <c r="G1044" s="1">
        <v>4342.52968434488</v>
      </c>
      <c r="H1044" s="1">
        <v>4804.25932365036</v>
      </c>
      <c r="I1044" s="1">
        <v>3527.52139108447</v>
      </c>
      <c r="J1044" s="1">
        <f t="shared" si="129"/>
        <v>0</v>
      </c>
      <c r="K1044" s="1">
        <f t="shared" si="130"/>
        <v>0</v>
      </c>
      <c r="L1044" s="1">
        <f t="shared" si="131"/>
        <v>2</v>
      </c>
      <c r="N1044">
        <f t="shared" si="132"/>
        <v>0.854796065192123</v>
      </c>
      <c r="O1044" s="2">
        <f t="shared" ref="O1044:O1107" si="136">IF(N1044&gt;1,N1044,-1/N1044)</f>
        <v>-1.16986968087557</v>
      </c>
      <c r="P1044">
        <f>_xlfn.F.TEST(D1044:F1044,G1044:I1044)</f>
        <v>0.441091644004014</v>
      </c>
      <c r="Q1044">
        <f>_xlfn.T.TEST(D1044:F1044,G1044:I1044,2,2)</f>
        <v>0.483258044962455</v>
      </c>
      <c r="R1044">
        <f t="shared" si="133"/>
        <v>-0.226347827906106</v>
      </c>
      <c r="S1044">
        <f t="shared" si="134"/>
        <v>0.315820907390006</v>
      </c>
      <c r="T1044">
        <f t="shared" si="135"/>
        <v>0.226347827906106</v>
      </c>
    </row>
    <row r="1045" hidden="1" spans="1:20">
      <c r="A1045">
        <v>257</v>
      </c>
      <c r="B1045">
        <v>441</v>
      </c>
      <c r="C1045" t="s">
        <v>958</v>
      </c>
      <c r="D1045" s="1">
        <v>98.6489562931291</v>
      </c>
      <c r="E1045" s="1">
        <v>154.433696700094</v>
      </c>
      <c r="F1045" s="1">
        <v>88.3556284945829</v>
      </c>
      <c r="G1045" s="1">
        <v>124.713661239083</v>
      </c>
      <c r="H1045" s="1">
        <v>140.676302973759</v>
      </c>
      <c r="I1045" s="1">
        <v>133.744886865762</v>
      </c>
      <c r="J1045" s="1">
        <f t="shared" si="129"/>
        <v>0</v>
      </c>
      <c r="K1045" s="1">
        <f t="shared" si="130"/>
        <v>0</v>
      </c>
      <c r="L1045" s="1">
        <f t="shared" si="131"/>
        <v>2</v>
      </c>
      <c r="N1045">
        <f t="shared" si="132"/>
        <v>0.855445924015702</v>
      </c>
      <c r="O1045" s="2">
        <f t="shared" si="136"/>
        <v>-1.1689809629412</v>
      </c>
      <c r="P1045">
        <f>_xlfn.F.TEST(D1045:F1045,G1045:I1045)</f>
        <v>0.0964818912882664</v>
      </c>
      <c r="Q1045">
        <f>_xlfn.T.TEST(D1045:F1045,G1045:I1045,2,2)</f>
        <v>0.412400129154112</v>
      </c>
      <c r="R1045">
        <f t="shared" si="133"/>
        <v>-0.225251435520591</v>
      </c>
      <c r="S1045">
        <f t="shared" si="134"/>
        <v>0.384681207377587</v>
      </c>
      <c r="T1045">
        <f t="shared" si="135"/>
        <v>0.225251435520591</v>
      </c>
    </row>
    <row r="1046" hidden="1" spans="1:20">
      <c r="A1046">
        <v>414</v>
      </c>
      <c r="B1046">
        <v>678</v>
      </c>
      <c r="C1046" t="s">
        <v>959</v>
      </c>
      <c r="D1046" s="1">
        <v>18.2683252394683</v>
      </c>
      <c r="E1046" s="1">
        <v>0</v>
      </c>
      <c r="F1046" s="1">
        <v>9.81729205495366</v>
      </c>
      <c r="G1046" s="1">
        <v>19.1227613899928</v>
      </c>
      <c r="H1046" s="1">
        <v>4.90731289443347</v>
      </c>
      <c r="I1046" s="1">
        <v>0</v>
      </c>
      <c r="J1046" s="1">
        <f t="shared" si="129"/>
        <v>1</v>
      </c>
      <c r="K1046" s="1">
        <f t="shared" si="130"/>
        <v>1</v>
      </c>
      <c r="L1046" s="1">
        <f t="shared" si="131"/>
        <v>0</v>
      </c>
      <c r="M1046" s="1">
        <f>AVERAGE(D1046:I1046)</f>
        <v>8.6859485964747</v>
      </c>
      <c r="N1046">
        <f t="shared" si="132"/>
        <v>1.168769474534</v>
      </c>
      <c r="O1046" s="2">
        <f t="shared" si="136"/>
        <v>1.168769474534</v>
      </c>
      <c r="P1046">
        <f>_xlfn.F.TEST(D1046:F1046,G1046:I1046)</f>
        <v>0.917402457273064</v>
      </c>
      <c r="Q1046">
        <f>_xlfn.T.TEST(D1046:F1046,G1046:I1046,2,2)</f>
        <v>0.870719751558331</v>
      </c>
      <c r="R1046">
        <f t="shared" si="133"/>
        <v>0.224990403998826</v>
      </c>
      <c r="S1046">
        <f t="shared" si="134"/>
        <v>0.0601216038171652</v>
      </c>
      <c r="T1046">
        <f t="shared" si="135"/>
        <v>0.224990403998826</v>
      </c>
    </row>
    <row r="1047" hidden="1" spans="1:20">
      <c r="A1047">
        <v>205</v>
      </c>
      <c r="B1047">
        <v>353</v>
      </c>
      <c r="C1047" t="s">
        <v>960</v>
      </c>
      <c r="D1047" s="1">
        <v>1344.54873762487</v>
      </c>
      <c r="E1047" s="1">
        <v>1834.75001928602</v>
      </c>
      <c r="F1047" s="1">
        <v>2471.77597739167</v>
      </c>
      <c r="G1047" s="1">
        <v>2229.88026295481</v>
      </c>
      <c r="H1047" s="1">
        <v>1122.13888186045</v>
      </c>
      <c r="I1047" s="1">
        <v>1483.35238160209</v>
      </c>
      <c r="J1047" s="1">
        <f t="shared" si="129"/>
        <v>0</v>
      </c>
      <c r="K1047" s="1">
        <f t="shared" si="130"/>
        <v>0</v>
      </c>
      <c r="L1047" s="1">
        <f t="shared" si="131"/>
        <v>2</v>
      </c>
      <c r="N1047">
        <f t="shared" si="132"/>
        <v>1.1686950430652</v>
      </c>
      <c r="O1047" s="2">
        <f t="shared" si="136"/>
        <v>1.1686950430652</v>
      </c>
      <c r="P1047">
        <f>_xlfn.F.TEST(D1047:F1047,G1047:I1047)</f>
        <v>0.999511803087063</v>
      </c>
      <c r="Q1047">
        <f>_xlfn.T.TEST(D1047:F1047,G1047:I1047,2,2)</f>
        <v>0.58731797032752</v>
      </c>
      <c r="R1047">
        <f t="shared" si="133"/>
        <v>0.224898525033255</v>
      </c>
      <c r="S1047">
        <f t="shared" si="134"/>
        <v>0.231126710727481</v>
      </c>
      <c r="T1047">
        <f t="shared" si="135"/>
        <v>0.224898525033255</v>
      </c>
    </row>
    <row r="1048" hidden="1" spans="1:20">
      <c r="A1048">
        <v>80</v>
      </c>
      <c r="B1048">
        <v>78</v>
      </c>
      <c r="C1048" t="s">
        <v>961</v>
      </c>
      <c r="D1048" s="1">
        <v>10.960995143681</v>
      </c>
      <c r="E1048" s="1">
        <v>7.77024889057075</v>
      </c>
      <c r="F1048" s="1">
        <v>0</v>
      </c>
      <c r="G1048" s="1">
        <v>4.98854644956333</v>
      </c>
      <c r="H1048" s="1">
        <v>5.72519837683904</v>
      </c>
      <c r="I1048" s="1">
        <v>5.31939890943371</v>
      </c>
      <c r="J1048" s="1">
        <f t="shared" si="129"/>
        <v>1</v>
      </c>
      <c r="K1048" s="1">
        <f t="shared" si="130"/>
        <v>0</v>
      </c>
      <c r="L1048" s="1">
        <f t="shared" si="131"/>
        <v>1</v>
      </c>
      <c r="N1048">
        <f t="shared" si="132"/>
        <v>1.16828267387045</v>
      </c>
      <c r="O1048" s="2">
        <f t="shared" si="136"/>
        <v>1.16828267387045</v>
      </c>
      <c r="P1048">
        <f>_xlfn.F.TEST(D1048:F1048,G1048:I1048)</f>
        <v>0.00852967675771676</v>
      </c>
      <c r="Q1048">
        <f>_xlfn.T.TEST(D1048:F1048,G1048:I1048,2,3)</f>
        <v>0.808444671763915</v>
      </c>
      <c r="R1048">
        <f t="shared" si="133"/>
        <v>0.224389386247593</v>
      </c>
      <c r="S1048">
        <f t="shared" si="134"/>
        <v>0.0923496969324032</v>
      </c>
      <c r="T1048">
        <f t="shared" si="135"/>
        <v>0.224389386247593</v>
      </c>
    </row>
    <row r="1049" hidden="1" spans="1:20">
      <c r="A1049">
        <v>200</v>
      </c>
      <c r="B1049">
        <v>344</v>
      </c>
      <c r="C1049" t="s">
        <v>962</v>
      </c>
      <c r="D1049" s="1">
        <v>0</v>
      </c>
      <c r="E1049" s="1">
        <v>4.85640555660672</v>
      </c>
      <c r="F1049" s="1">
        <v>0</v>
      </c>
      <c r="G1049" s="1">
        <v>4.15712204130277</v>
      </c>
      <c r="H1049" s="1">
        <v>0</v>
      </c>
      <c r="I1049" s="1">
        <v>0</v>
      </c>
      <c r="J1049" s="1">
        <f t="shared" si="129"/>
        <v>2</v>
      </c>
      <c r="K1049" s="1">
        <f t="shared" si="130"/>
        <v>2</v>
      </c>
      <c r="L1049" s="1">
        <f t="shared" si="131"/>
        <v>0</v>
      </c>
      <c r="M1049" s="1">
        <f>AVERAGE(D1049:I1049)</f>
        <v>1.50225459965158</v>
      </c>
      <c r="N1049">
        <f t="shared" si="132"/>
        <v>1.16821337174042</v>
      </c>
      <c r="O1049" s="2">
        <f t="shared" si="136"/>
        <v>1.16821337174042</v>
      </c>
      <c r="P1049">
        <f>_xlfn.F.TEST(D1049:F1049,G1049:I1049)</f>
        <v>0.845765207248316</v>
      </c>
      <c r="Q1049">
        <f>_xlfn.T.TEST(D1049:F1049,G1049:I1049,2,2)</f>
        <v>0.918162737008653</v>
      </c>
      <c r="R1049">
        <f t="shared" si="133"/>
        <v>0.224303803531089</v>
      </c>
      <c r="S1049">
        <f t="shared" si="134"/>
        <v>0.0370803367495958</v>
      </c>
      <c r="T1049">
        <f t="shared" si="135"/>
        <v>0.224303803531089</v>
      </c>
    </row>
    <row r="1050" hidden="1" spans="1:20">
      <c r="A1050">
        <v>408</v>
      </c>
      <c r="B1050">
        <v>669</v>
      </c>
      <c r="C1050" t="s">
        <v>963</v>
      </c>
      <c r="D1050" s="1">
        <v>0</v>
      </c>
      <c r="E1050" s="1">
        <v>5.82768666792806</v>
      </c>
      <c r="F1050" s="1">
        <v>0</v>
      </c>
      <c r="G1050" s="1">
        <v>4.98854644956333</v>
      </c>
      <c r="H1050" s="1">
        <v>0</v>
      </c>
      <c r="I1050" s="1">
        <v>0</v>
      </c>
      <c r="J1050" s="1">
        <f t="shared" si="129"/>
        <v>2</v>
      </c>
      <c r="K1050" s="1">
        <f t="shared" si="130"/>
        <v>2</v>
      </c>
      <c r="L1050" s="1">
        <f t="shared" si="131"/>
        <v>0</v>
      </c>
      <c r="M1050" s="1">
        <f>AVERAGE(D1050:I1050)</f>
        <v>1.8027055195819</v>
      </c>
      <c r="N1050">
        <f t="shared" si="132"/>
        <v>1.16821337174042</v>
      </c>
      <c r="O1050" s="2">
        <f t="shared" si="136"/>
        <v>1.16821337174042</v>
      </c>
      <c r="P1050">
        <f>_xlfn.F.TEST(D1050:F1050,G1050:I1050)</f>
        <v>0.845765207248318</v>
      </c>
      <c r="Q1050">
        <f>_xlfn.T.TEST(D1050:F1050,G1050:I1050,2,2)</f>
        <v>0.918162737008653</v>
      </c>
      <c r="R1050">
        <f t="shared" si="133"/>
        <v>0.224303803531086</v>
      </c>
      <c r="S1050">
        <f t="shared" si="134"/>
        <v>0.0370803367495958</v>
      </c>
      <c r="T1050">
        <f t="shared" si="135"/>
        <v>0.224303803531086</v>
      </c>
    </row>
    <row r="1051" hidden="1" spans="1:20">
      <c r="A1051">
        <v>212</v>
      </c>
      <c r="B1051">
        <v>167</v>
      </c>
      <c r="C1051" t="s">
        <v>964</v>
      </c>
      <c r="D1051" s="1">
        <v>0</v>
      </c>
      <c r="E1051" s="1">
        <v>2.42820277830336</v>
      </c>
      <c r="F1051" s="1">
        <v>0</v>
      </c>
      <c r="G1051" s="1">
        <v>2.07856102065139</v>
      </c>
      <c r="H1051" s="1">
        <v>0</v>
      </c>
      <c r="I1051" s="1">
        <v>0</v>
      </c>
      <c r="J1051" s="1">
        <f t="shared" si="129"/>
        <v>2</v>
      </c>
      <c r="K1051" s="1">
        <f t="shared" si="130"/>
        <v>2</v>
      </c>
      <c r="L1051" s="1">
        <f t="shared" si="131"/>
        <v>0</v>
      </c>
      <c r="M1051" s="1">
        <f>AVERAGE(D1051:I1051)</f>
        <v>0.751127299825792</v>
      </c>
      <c r="N1051">
        <f t="shared" si="132"/>
        <v>1.16821337174042</v>
      </c>
      <c r="O1051" s="2">
        <f t="shared" si="136"/>
        <v>1.16821337174042</v>
      </c>
      <c r="P1051">
        <f>_xlfn.F.TEST(D1051:F1051,G1051:I1051)</f>
        <v>0.845765207248318</v>
      </c>
      <c r="Q1051">
        <f>_xlfn.T.TEST(D1051:F1051,G1051:I1051,2,2)</f>
        <v>0.918162737008653</v>
      </c>
      <c r="R1051">
        <f t="shared" si="133"/>
        <v>0.224303803531086</v>
      </c>
      <c r="S1051">
        <f t="shared" si="134"/>
        <v>0.0370803367495958</v>
      </c>
      <c r="T1051">
        <f t="shared" si="135"/>
        <v>0.224303803531086</v>
      </c>
    </row>
    <row r="1052" hidden="1" spans="1:20">
      <c r="A1052">
        <v>190</v>
      </c>
      <c r="B1052">
        <v>326</v>
      </c>
      <c r="C1052" t="s">
        <v>965</v>
      </c>
      <c r="D1052" s="1">
        <v>0</v>
      </c>
      <c r="E1052" s="1">
        <v>2.91384333396403</v>
      </c>
      <c r="F1052" s="1">
        <v>0</v>
      </c>
      <c r="G1052" s="1">
        <v>2.49427322478167</v>
      </c>
      <c r="H1052" s="1">
        <v>0</v>
      </c>
      <c r="I1052" s="1">
        <v>0</v>
      </c>
      <c r="J1052" s="1">
        <f t="shared" si="129"/>
        <v>2</v>
      </c>
      <c r="K1052" s="1">
        <f t="shared" si="130"/>
        <v>2</v>
      </c>
      <c r="L1052" s="1">
        <f t="shared" si="131"/>
        <v>0</v>
      </c>
      <c r="M1052" s="1">
        <f>AVERAGE(D1052:I1052)</f>
        <v>0.90135275979095</v>
      </c>
      <c r="N1052">
        <f t="shared" si="132"/>
        <v>1.16821337174041</v>
      </c>
      <c r="O1052" s="2">
        <f t="shared" si="136"/>
        <v>1.16821337174041</v>
      </c>
      <c r="P1052">
        <f>_xlfn.F.TEST(D1052:F1052,G1052:I1052)</f>
        <v>0.84576520724832</v>
      </c>
      <c r="Q1052">
        <f>_xlfn.T.TEST(D1052:F1052,G1052:I1052,2,2)</f>
        <v>0.918162737008653</v>
      </c>
      <c r="R1052">
        <f t="shared" si="133"/>
        <v>0.224303803531083</v>
      </c>
      <c r="S1052">
        <f t="shared" si="134"/>
        <v>0.0370803367495958</v>
      </c>
      <c r="T1052">
        <f t="shared" si="135"/>
        <v>0.224303803531083</v>
      </c>
    </row>
    <row r="1053" hidden="1" spans="1:20">
      <c r="A1053">
        <v>320</v>
      </c>
      <c r="B1053">
        <v>543</v>
      </c>
      <c r="C1053" t="s">
        <v>966</v>
      </c>
      <c r="D1053" s="1">
        <v>20.0951577634152</v>
      </c>
      <c r="E1053" s="1">
        <v>4.85640555660672</v>
      </c>
      <c r="F1053" s="1">
        <v>16.3621534249228</v>
      </c>
      <c r="G1053" s="1">
        <v>5.81997085782388</v>
      </c>
      <c r="H1053" s="1">
        <v>19.6292515777339</v>
      </c>
      <c r="I1053" s="1">
        <v>22.797423897573</v>
      </c>
      <c r="J1053" s="1">
        <f t="shared" si="129"/>
        <v>0</v>
      </c>
      <c r="K1053" s="1">
        <f t="shared" si="130"/>
        <v>0</v>
      </c>
      <c r="L1053" s="1">
        <f t="shared" si="131"/>
        <v>2</v>
      </c>
      <c r="N1053">
        <f t="shared" si="132"/>
        <v>0.856302352285463</v>
      </c>
      <c r="O1053" s="2">
        <f t="shared" si="136"/>
        <v>-1.16781181008204</v>
      </c>
      <c r="P1053">
        <f>_xlfn.F.TEST(D1053:F1053,G1053:I1053)</f>
        <v>0.872703454074353</v>
      </c>
      <c r="Q1053">
        <f>_xlfn.T.TEST(D1053:F1053,G1053:I1053,2,2)</f>
        <v>0.755936246826812</v>
      </c>
      <c r="R1053">
        <f t="shared" si="133"/>
        <v>-0.22380780629325</v>
      </c>
      <c r="S1053">
        <f t="shared" si="134"/>
        <v>0.121514829920525</v>
      </c>
      <c r="T1053">
        <f t="shared" si="135"/>
        <v>0.22380780629325</v>
      </c>
    </row>
    <row r="1054" hidden="1" spans="1:20">
      <c r="A1054">
        <v>14</v>
      </c>
      <c r="B1054">
        <v>11</v>
      </c>
      <c r="C1054" t="s">
        <v>967</v>
      </c>
      <c r="D1054" s="1">
        <v>42.0171480507772</v>
      </c>
      <c r="E1054" s="1">
        <v>24.2820277830336</v>
      </c>
      <c r="F1054" s="1">
        <v>28.3610659365328</v>
      </c>
      <c r="G1054" s="1">
        <v>28.2684298808589</v>
      </c>
      <c r="H1054" s="1">
        <v>27.3991636605869</v>
      </c>
      <c r="I1054" s="1">
        <v>25.4571233522899</v>
      </c>
      <c r="J1054" s="1">
        <f t="shared" si="129"/>
        <v>0</v>
      </c>
      <c r="K1054" s="1">
        <f t="shared" si="130"/>
        <v>0</v>
      </c>
      <c r="L1054" s="1">
        <f t="shared" si="131"/>
        <v>2</v>
      </c>
      <c r="N1054">
        <f t="shared" si="132"/>
        <v>1.16684834653214</v>
      </c>
      <c r="O1054" s="2">
        <f t="shared" si="136"/>
        <v>1.16684834653214</v>
      </c>
      <c r="P1054">
        <f>_xlfn.F.TEST(D1054:F1054,G1054:I1054)</f>
        <v>0.0468997222362492</v>
      </c>
      <c r="Q1054">
        <f>_xlfn.T.TEST(D1054:F1054,G1054:I1054,2,3)</f>
        <v>0.489716477357126</v>
      </c>
      <c r="R1054">
        <f t="shared" si="133"/>
        <v>0.222617068394639</v>
      </c>
      <c r="S1054">
        <f t="shared" si="134"/>
        <v>0.310055283147625</v>
      </c>
      <c r="T1054">
        <f t="shared" si="135"/>
        <v>0.222617068394639</v>
      </c>
    </row>
    <row r="1055" hidden="1" spans="1:20">
      <c r="A1055">
        <v>41</v>
      </c>
      <c r="B1055">
        <v>40</v>
      </c>
      <c r="C1055" t="s">
        <v>968</v>
      </c>
      <c r="D1055" s="1">
        <v>0</v>
      </c>
      <c r="E1055" s="1">
        <v>5.34204611226739</v>
      </c>
      <c r="F1055" s="1">
        <v>4.36324091331274</v>
      </c>
      <c r="G1055" s="1">
        <v>7.89853187847527</v>
      </c>
      <c r="H1055" s="1">
        <v>0</v>
      </c>
      <c r="I1055" s="1">
        <v>3.41961358463596</v>
      </c>
      <c r="J1055" s="1">
        <f t="shared" si="129"/>
        <v>1</v>
      </c>
      <c r="K1055" s="1">
        <f t="shared" si="130"/>
        <v>1</v>
      </c>
      <c r="L1055" s="1">
        <f t="shared" si="131"/>
        <v>0</v>
      </c>
      <c r="M1055" s="1">
        <f>AVERAGE(D1055:I1055)</f>
        <v>3.50390541478189</v>
      </c>
      <c r="N1055">
        <f t="shared" si="132"/>
        <v>0.857497993572549</v>
      </c>
      <c r="O1055" s="2">
        <f t="shared" si="136"/>
        <v>-1.16618348672019</v>
      </c>
      <c r="P1055">
        <f>_xlfn.F.TEST(D1055:F1055,G1055:I1055)</f>
        <v>0.680336476122119</v>
      </c>
      <c r="Q1055">
        <f>_xlfn.T.TEST(D1055:F1055,G1055:I1055,2,2)</f>
        <v>0.857859208176223</v>
      </c>
      <c r="R1055">
        <f t="shared" si="133"/>
        <v>-0.221794799306075</v>
      </c>
      <c r="S1055">
        <f t="shared" si="134"/>
        <v>0.0665839826984457</v>
      </c>
      <c r="T1055">
        <f t="shared" si="135"/>
        <v>0.221794799306075</v>
      </c>
    </row>
    <row r="1056" hidden="1" spans="1:20">
      <c r="A1056">
        <v>28</v>
      </c>
      <c r="B1056">
        <v>49</v>
      </c>
      <c r="C1056" t="s">
        <v>969</v>
      </c>
      <c r="D1056" s="1">
        <v>11266.0761751801</v>
      </c>
      <c r="E1056" s="1">
        <v>5986.97677018476</v>
      </c>
      <c r="F1056" s="1">
        <v>8125.44539081664</v>
      </c>
      <c r="G1056" s="1">
        <v>8298.4470188486</v>
      </c>
      <c r="H1056" s="1">
        <v>5812.71212345644</v>
      </c>
      <c r="I1056" s="1">
        <v>7654.61503067511</v>
      </c>
      <c r="J1056" s="1">
        <f t="shared" si="129"/>
        <v>0</v>
      </c>
      <c r="K1056" s="1">
        <f t="shared" si="130"/>
        <v>0</v>
      </c>
      <c r="L1056" s="1">
        <f t="shared" si="131"/>
        <v>2</v>
      </c>
      <c r="N1056">
        <f t="shared" si="132"/>
        <v>1.16598188212787</v>
      </c>
      <c r="O1056" s="2">
        <f t="shared" si="136"/>
        <v>1.16598188212787</v>
      </c>
      <c r="P1056">
        <f>_xlfn.F.TEST(D1056:F1056,G1056:I1056)</f>
        <v>0.38193599780007</v>
      </c>
      <c r="Q1056">
        <f>_xlfn.T.TEST(D1056:F1056,G1056:I1056,2,2)</f>
        <v>0.518837541945325</v>
      </c>
      <c r="R1056">
        <f t="shared" si="133"/>
        <v>0.221545371070693</v>
      </c>
      <c r="S1056">
        <f t="shared" si="134"/>
        <v>0.284968606855864</v>
      </c>
      <c r="T1056">
        <f t="shared" si="135"/>
        <v>0.221545371070693</v>
      </c>
    </row>
    <row r="1057" hidden="1" spans="1:20">
      <c r="A1057">
        <v>72</v>
      </c>
      <c r="B1057">
        <v>131</v>
      </c>
      <c r="C1057" t="s">
        <v>970</v>
      </c>
      <c r="D1057" s="1">
        <v>112657.108086753</v>
      </c>
      <c r="E1057" s="1">
        <v>128034.27609438</v>
      </c>
      <c r="F1057" s="1">
        <v>78381.25976675</v>
      </c>
      <c r="G1057" s="1">
        <v>112292.180579671</v>
      </c>
      <c r="H1057" s="1">
        <v>156239.027932973</v>
      </c>
      <c r="I1057" s="1">
        <v>103468.76805859</v>
      </c>
      <c r="J1057" s="1">
        <f t="shared" si="129"/>
        <v>0</v>
      </c>
      <c r="K1057" s="1">
        <f t="shared" si="130"/>
        <v>0</v>
      </c>
      <c r="L1057" s="1">
        <f t="shared" si="131"/>
        <v>2</v>
      </c>
      <c r="N1057">
        <f t="shared" si="132"/>
        <v>0.857722215170043</v>
      </c>
      <c r="O1057" s="2">
        <f t="shared" si="136"/>
        <v>-1.16587862866738</v>
      </c>
      <c r="P1057">
        <f>_xlfn.F.TEST(D1057:F1057,G1057:I1057)</f>
        <v>0.894221146187665</v>
      </c>
      <c r="Q1057">
        <f>_xlfn.T.TEST(D1057:F1057,G1057:I1057,2,2)</f>
        <v>0.466542213752098</v>
      </c>
      <c r="R1057">
        <f t="shared" si="133"/>
        <v>-0.221417607634757</v>
      </c>
      <c r="S1057">
        <f t="shared" si="134"/>
        <v>0.331109054232255</v>
      </c>
      <c r="T1057">
        <f t="shared" si="135"/>
        <v>0.221417607634757</v>
      </c>
    </row>
    <row r="1058" hidden="1" spans="1:20">
      <c r="A1058">
        <v>74</v>
      </c>
      <c r="B1058">
        <v>135</v>
      </c>
      <c r="C1058" t="s">
        <v>971</v>
      </c>
      <c r="D1058" s="1">
        <v>112657.108086753</v>
      </c>
      <c r="E1058" s="1">
        <v>128034.27609438</v>
      </c>
      <c r="F1058" s="1">
        <v>78381.25976675</v>
      </c>
      <c r="G1058" s="1">
        <v>112292.180579671</v>
      </c>
      <c r="H1058" s="1">
        <v>156239.027932973</v>
      </c>
      <c r="I1058" s="1">
        <v>103468.76805859</v>
      </c>
      <c r="J1058" s="1">
        <f t="shared" si="129"/>
        <v>0</v>
      </c>
      <c r="K1058" s="1">
        <f t="shared" si="130"/>
        <v>0</v>
      </c>
      <c r="L1058" s="1">
        <f t="shared" si="131"/>
        <v>2</v>
      </c>
      <c r="N1058">
        <f t="shared" si="132"/>
        <v>0.857722215170043</v>
      </c>
      <c r="O1058" s="2">
        <f t="shared" si="136"/>
        <v>-1.16587862866738</v>
      </c>
      <c r="P1058">
        <f>_xlfn.F.TEST(D1058:F1058,G1058:I1058)</f>
        <v>0.894221146187665</v>
      </c>
      <c r="Q1058">
        <f>_xlfn.T.TEST(D1058:F1058,G1058:I1058,2,2)</f>
        <v>0.466542213752098</v>
      </c>
      <c r="R1058">
        <f t="shared" si="133"/>
        <v>-0.221417607634757</v>
      </c>
      <c r="S1058">
        <f t="shared" si="134"/>
        <v>0.331109054232255</v>
      </c>
      <c r="T1058">
        <f t="shared" si="135"/>
        <v>0.221417607634757</v>
      </c>
    </row>
    <row r="1059" hidden="1" spans="1:20">
      <c r="A1059">
        <v>121</v>
      </c>
      <c r="B1059">
        <v>214</v>
      </c>
      <c r="C1059" t="s">
        <v>972</v>
      </c>
      <c r="D1059" s="1">
        <v>18675.7088923085</v>
      </c>
      <c r="E1059" s="1">
        <v>18820.028453518</v>
      </c>
      <c r="F1059" s="1">
        <v>12602.6759729897</v>
      </c>
      <c r="G1059" s="1">
        <v>25857.9919505768</v>
      </c>
      <c r="H1059" s="1">
        <v>17138.5176553148</v>
      </c>
      <c r="I1059" s="1">
        <v>15316.1959408745</v>
      </c>
      <c r="J1059" s="1">
        <f t="shared" si="129"/>
        <v>0</v>
      </c>
      <c r="K1059" s="1">
        <f t="shared" si="130"/>
        <v>0</v>
      </c>
      <c r="L1059" s="1">
        <f t="shared" si="131"/>
        <v>2</v>
      </c>
      <c r="N1059">
        <f t="shared" si="132"/>
        <v>0.859133748795755</v>
      </c>
      <c r="O1059" s="2">
        <f t="shared" si="136"/>
        <v>-1.16396312146007</v>
      </c>
      <c r="P1059">
        <f>_xlfn.F.TEST(D1059:F1059,G1059:I1059)</f>
        <v>0.568025229648035</v>
      </c>
      <c r="Q1059">
        <f>_xlfn.T.TEST(D1059:F1059,G1059:I1059,2,2)</f>
        <v>0.515667963935579</v>
      </c>
      <c r="R1059">
        <f t="shared" si="133"/>
        <v>-0.21904534920022</v>
      </c>
      <c r="S1059">
        <f t="shared" si="134"/>
        <v>0.287629848461753</v>
      </c>
      <c r="T1059">
        <f t="shared" si="135"/>
        <v>0.21904534920022</v>
      </c>
    </row>
    <row r="1060" hidden="1" spans="1:20">
      <c r="A1060">
        <v>78</v>
      </c>
      <c r="B1060">
        <v>140</v>
      </c>
      <c r="C1060" t="s">
        <v>973</v>
      </c>
      <c r="D1060" s="1">
        <v>15.5280764535481</v>
      </c>
      <c r="E1060" s="1">
        <v>5.34204611226739</v>
      </c>
      <c r="F1060" s="1">
        <v>10.9081022832818</v>
      </c>
      <c r="G1060" s="1">
        <v>10.3928051032569</v>
      </c>
      <c r="H1060" s="1">
        <v>15.9487669069088</v>
      </c>
      <c r="I1060" s="1">
        <v>10.6387978188674</v>
      </c>
      <c r="J1060" s="1">
        <f t="shared" si="129"/>
        <v>0</v>
      </c>
      <c r="K1060" s="1">
        <f t="shared" si="130"/>
        <v>0</v>
      </c>
      <c r="L1060" s="1">
        <f t="shared" si="131"/>
        <v>2</v>
      </c>
      <c r="N1060">
        <f t="shared" si="132"/>
        <v>0.859326853571604</v>
      </c>
      <c r="O1060" s="2">
        <f t="shared" si="136"/>
        <v>-1.16370155994046</v>
      </c>
      <c r="P1060">
        <f>_xlfn.F.TEST(D1060:F1060,G1060:I1060)</f>
        <v>0.549475141066976</v>
      </c>
      <c r="Q1060">
        <f>_xlfn.T.TEST(D1060:F1060,G1060:I1060,2,2)</f>
        <v>0.64236362095703</v>
      </c>
      <c r="R1060">
        <f t="shared" si="133"/>
        <v>-0.218721115635276</v>
      </c>
      <c r="S1060">
        <f t="shared" si="134"/>
        <v>0.192219062475623</v>
      </c>
      <c r="T1060">
        <f t="shared" si="135"/>
        <v>0.218721115635276</v>
      </c>
    </row>
    <row r="1061" hidden="1" spans="1:20">
      <c r="A1061">
        <v>82</v>
      </c>
      <c r="B1061">
        <v>147</v>
      </c>
      <c r="C1061" t="s">
        <v>974</v>
      </c>
      <c r="D1061" s="1">
        <v>15.5280764535481</v>
      </c>
      <c r="E1061" s="1">
        <v>5.34204611226739</v>
      </c>
      <c r="F1061" s="1">
        <v>10.9081022832818</v>
      </c>
      <c r="G1061" s="1">
        <v>10.3928051032569</v>
      </c>
      <c r="H1061" s="1">
        <v>15.9487669069088</v>
      </c>
      <c r="I1061" s="1">
        <v>10.6387978188674</v>
      </c>
      <c r="J1061" s="1">
        <f t="shared" si="129"/>
        <v>0</v>
      </c>
      <c r="K1061" s="1">
        <f t="shared" si="130"/>
        <v>0</v>
      </c>
      <c r="L1061" s="1">
        <f t="shared" si="131"/>
        <v>2</v>
      </c>
      <c r="N1061">
        <f t="shared" si="132"/>
        <v>0.859326853571604</v>
      </c>
      <c r="O1061" s="2">
        <f t="shared" si="136"/>
        <v>-1.16370155994046</v>
      </c>
      <c r="P1061">
        <f>_xlfn.F.TEST(D1061:F1061,G1061:I1061)</f>
        <v>0.549475141066976</v>
      </c>
      <c r="Q1061">
        <f>_xlfn.T.TEST(D1061:F1061,G1061:I1061,2,2)</f>
        <v>0.64236362095703</v>
      </c>
      <c r="R1061">
        <f t="shared" si="133"/>
        <v>-0.218721115635276</v>
      </c>
      <c r="S1061">
        <f t="shared" si="134"/>
        <v>0.192219062475623</v>
      </c>
      <c r="T1061">
        <f t="shared" si="135"/>
        <v>0.218721115635276</v>
      </c>
    </row>
    <row r="1062" hidden="1" spans="1:20">
      <c r="A1062">
        <v>282</v>
      </c>
      <c r="B1062">
        <v>218</v>
      </c>
      <c r="C1062" t="s">
        <v>975</v>
      </c>
      <c r="D1062" s="1">
        <v>14.6146601915747</v>
      </c>
      <c r="E1062" s="1">
        <v>17.9687005594449</v>
      </c>
      <c r="F1062" s="1">
        <v>65.9940188138551</v>
      </c>
      <c r="G1062" s="1">
        <v>29.0998542891194</v>
      </c>
      <c r="H1062" s="1">
        <v>29.8528201078036</v>
      </c>
      <c r="I1062" s="1">
        <v>25.8370804172495</v>
      </c>
      <c r="J1062" s="1">
        <f t="shared" si="129"/>
        <v>0</v>
      </c>
      <c r="K1062" s="1">
        <f t="shared" si="130"/>
        <v>0</v>
      </c>
      <c r="L1062" s="1">
        <f t="shared" si="131"/>
        <v>2</v>
      </c>
      <c r="N1062">
        <f t="shared" si="132"/>
        <v>1.1626095603286</v>
      </c>
      <c r="O1062" s="2">
        <f t="shared" si="136"/>
        <v>1.1626095603286</v>
      </c>
      <c r="P1062">
        <f>_xlfn.F.TEST(D1062:F1062,G1062:I1062)</f>
        <v>0.0109687439996901</v>
      </c>
      <c r="Q1062">
        <f>_xlfn.T.TEST(D1062:F1062,G1062:I1062,2,3)</f>
        <v>0.808087357679478</v>
      </c>
      <c r="R1062">
        <f t="shared" si="133"/>
        <v>0.217366677248537</v>
      </c>
      <c r="S1062">
        <f t="shared" si="134"/>
        <v>0.0925416876073523</v>
      </c>
      <c r="T1062">
        <f t="shared" si="135"/>
        <v>0.217366677248537</v>
      </c>
    </row>
    <row r="1063" hidden="1" spans="1:20">
      <c r="A1063">
        <v>5</v>
      </c>
      <c r="B1063">
        <v>7</v>
      </c>
      <c r="C1063" t="s">
        <v>976</v>
      </c>
      <c r="D1063" s="1">
        <v>174851.621364523</v>
      </c>
      <c r="E1063" s="1">
        <v>195597.075838448</v>
      </c>
      <c r="F1063" s="1">
        <v>129016.670565744</v>
      </c>
      <c r="G1063" s="1">
        <v>298966.082995555</v>
      </c>
      <c r="H1063" s="1">
        <v>154625.748818928</v>
      </c>
      <c r="I1063" s="1">
        <v>126682.624899359</v>
      </c>
      <c r="J1063" s="1">
        <f t="shared" si="129"/>
        <v>0</v>
      </c>
      <c r="K1063" s="1">
        <f t="shared" si="130"/>
        <v>0</v>
      </c>
      <c r="L1063" s="1">
        <f t="shared" si="131"/>
        <v>2</v>
      </c>
      <c r="N1063">
        <f t="shared" si="132"/>
        <v>0.8607398826363</v>
      </c>
      <c r="O1063" s="2">
        <f t="shared" si="136"/>
        <v>-1.16179117544451</v>
      </c>
      <c r="P1063">
        <f>_xlfn.F.TEST(D1063:F1063,G1063:I1063)</f>
        <v>0.239069084607451</v>
      </c>
      <c r="Q1063">
        <f>_xlfn.T.TEST(D1063:F1063,G1063:I1063,2,2)</f>
        <v>0.660564844936373</v>
      </c>
      <c r="R1063">
        <f t="shared" si="133"/>
        <v>-0.216350776810697</v>
      </c>
      <c r="S1063">
        <f t="shared" si="134"/>
        <v>0.180084543052123</v>
      </c>
      <c r="T1063">
        <f t="shared" si="135"/>
        <v>0.216350776810697</v>
      </c>
    </row>
    <row r="1064" hidden="1" spans="1:20">
      <c r="A1064">
        <v>13</v>
      </c>
      <c r="B1064">
        <v>22</v>
      </c>
      <c r="C1064" t="s">
        <v>977</v>
      </c>
      <c r="D1064" s="1">
        <v>0</v>
      </c>
      <c r="E1064" s="1">
        <v>15.5404977811415</v>
      </c>
      <c r="F1064" s="1">
        <v>42.5415989047992</v>
      </c>
      <c r="G1064" s="1">
        <v>18.2913369817322</v>
      </c>
      <c r="H1064" s="1">
        <v>18.8113660953283</v>
      </c>
      <c r="I1064" s="1">
        <v>12.9185402086247</v>
      </c>
      <c r="J1064" s="1">
        <f t="shared" si="129"/>
        <v>1</v>
      </c>
      <c r="K1064" s="1">
        <f t="shared" si="130"/>
        <v>0</v>
      </c>
      <c r="L1064" s="1">
        <f t="shared" si="131"/>
        <v>1</v>
      </c>
      <c r="N1064">
        <f t="shared" si="132"/>
        <v>1.16114860148953</v>
      </c>
      <c r="O1064" s="2">
        <f t="shared" si="136"/>
        <v>1.16114860148953</v>
      </c>
      <c r="P1064">
        <f>_xlfn.F.TEST(D1064:F1064,G1064:I1064)</f>
        <v>0.0449071035413857</v>
      </c>
      <c r="Q1064">
        <f>_xlfn.T.TEST(D1064:F1064,G1064:I1064,2,3)</f>
        <v>0.849775869147948</v>
      </c>
      <c r="R1064">
        <f t="shared" si="133"/>
        <v>0.21555261726208</v>
      </c>
      <c r="S1064">
        <f t="shared" si="134"/>
        <v>0.0706956056125737</v>
      </c>
      <c r="T1064">
        <f t="shared" si="135"/>
        <v>0.21555261726208</v>
      </c>
    </row>
    <row r="1065" hidden="1" spans="1:20">
      <c r="A1065">
        <v>163</v>
      </c>
      <c r="B1065">
        <v>126</v>
      </c>
      <c r="C1065" t="s">
        <v>978</v>
      </c>
      <c r="D1065" s="1">
        <v>10.960995143681</v>
      </c>
      <c r="E1065" s="1">
        <v>27.1958711169976</v>
      </c>
      <c r="F1065" s="1">
        <v>48.5410551606042</v>
      </c>
      <c r="G1065" s="1">
        <v>28.2684298808589</v>
      </c>
      <c r="H1065" s="1">
        <v>22.0829080249506</v>
      </c>
      <c r="I1065" s="1">
        <v>24.3172521574113</v>
      </c>
      <c r="J1065" s="1">
        <f t="shared" si="129"/>
        <v>0</v>
      </c>
      <c r="K1065" s="1">
        <f t="shared" si="130"/>
        <v>0</v>
      </c>
      <c r="L1065" s="1">
        <f t="shared" si="131"/>
        <v>2</v>
      </c>
      <c r="N1065">
        <f t="shared" si="132"/>
        <v>1.1611029664264</v>
      </c>
      <c r="O1065" s="2">
        <f t="shared" si="136"/>
        <v>1.1611029664264</v>
      </c>
      <c r="P1065">
        <f>_xlfn.F.TEST(D1065:F1065,G1065:I1065)</f>
        <v>0.0537500887148804</v>
      </c>
      <c r="Q1065">
        <f>_xlfn.T.TEST(D1065:F1065,G1065:I1065,2,2)</f>
        <v>0.734628933122692</v>
      </c>
      <c r="R1065">
        <f t="shared" si="133"/>
        <v>0.215495915843358</v>
      </c>
      <c r="S1065">
        <f t="shared" si="134"/>
        <v>0.133931971106323</v>
      </c>
      <c r="T1065">
        <f t="shared" si="135"/>
        <v>0.215495915843358</v>
      </c>
    </row>
    <row r="1066" hidden="1" spans="1:20">
      <c r="A1066">
        <v>164</v>
      </c>
      <c r="B1066">
        <v>126</v>
      </c>
      <c r="C1066" t="s">
        <v>978</v>
      </c>
      <c r="D1066" s="1">
        <v>10.960995143681</v>
      </c>
      <c r="E1066" s="1">
        <v>27.1958711169976</v>
      </c>
      <c r="F1066" s="1">
        <v>48.5410551606042</v>
      </c>
      <c r="G1066" s="1">
        <v>28.2684298808589</v>
      </c>
      <c r="H1066" s="1">
        <v>22.0829080249506</v>
      </c>
      <c r="I1066" s="1">
        <v>24.3172521574113</v>
      </c>
      <c r="J1066" s="1">
        <f t="shared" si="129"/>
        <v>0</v>
      </c>
      <c r="K1066" s="1">
        <f t="shared" si="130"/>
        <v>0</v>
      </c>
      <c r="L1066" s="1">
        <f t="shared" si="131"/>
        <v>2</v>
      </c>
      <c r="N1066">
        <f t="shared" si="132"/>
        <v>1.1611029664264</v>
      </c>
      <c r="O1066" s="2">
        <f t="shared" si="136"/>
        <v>1.1611029664264</v>
      </c>
      <c r="P1066">
        <f>_xlfn.F.TEST(D1066:F1066,G1066:I1066)</f>
        <v>0.0537500887148804</v>
      </c>
      <c r="Q1066">
        <f>_xlfn.T.TEST(D1066:F1066,G1066:I1066,2,2)</f>
        <v>0.734628933122692</v>
      </c>
      <c r="R1066">
        <f t="shared" si="133"/>
        <v>0.215495915843358</v>
      </c>
      <c r="S1066">
        <f t="shared" si="134"/>
        <v>0.133931971106323</v>
      </c>
      <c r="T1066">
        <f t="shared" si="135"/>
        <v>0.215495915843358</v>
      </c>
    </row>
    <row r="1067" hidden="1" spans="1:20">
      <c r="A1067">
        <v>165</v>
      </c>
      <c r="B1067">
        <v>127</v>
      </c>
      <c r="C1067" t="s">
        <v>979</v>
      </c>
      <c r="D1067" s="1">
        <v>10.960995143681</v>
      </c>
      <c r="E1067" s="1">
        <v>27.1958711169976</v>
      </c>
      <c r="F1067" s="1">
        <v>48.5410551606042</v>
      </c>
      <c r="G1067" s="1">
        <v>28.2684298808589</v>
      </c>
      <c r="H1067" s="1">
        <v>22.0829080249506</v>
      </c>
      <c r="I1067" s="1">
        <v>24.3172521574113</v>
      </c>
      <c r="J1067" s="1">
        <f t="shared" si="129"/>
        <v>0</v>
      </c>
      <c r="K1067" s="1">
        <f t="shared" si="130"/>
        <v>0</v>
      </c>
      <c r="L1067" s="1">
        <f t="shared" si="131"/>
        <v>2</v>
      </c>
      <c r="N1067">
        <f t="shared" si="132"/>
        <v>1.1611029664264</v>
      </c>
      <c r="O1067" s="2">
        <f t="shared" si="136"/>
        <v>1.1611029664264</v>
      </c>
      <c r="P1067">
        <f>_xlfn.F.TEST(D1067:F1067,G1067:I1067)</f>
        <v>0.0537500887148804</v>
      </c>
      <c r="Q1067">
        <f>_xlfn.T.TEST(D1067:F1067,G1067:I1067,2,2)</f>
        <v>0.734628933122692</v>
      </c>
      <c r="R1067">
        <f t="shared" si="133"/>
        <v>0.215495915843358</v>
      </c>
      <c r="S1067">
        <f t="shared" si="134"/>
        <v>0.133931971106323</v>
      </c>
      <c r="T1067">
        <f t="shared" si="135"/>
        <v>0.215495915843358</v>
      </c>
    </row>
    <row r="1068" hidden="1" spans="1:20">
      <c r="A1068">
        <v>166</v>
      </c>
      <c r="B1068">
        <v>127</v>
      </c>
      <c r="C1068" t="s">
        <v>979</v>
      </c>
      <c r="D1068" s="1">
        <v>10.960995143681</v>
      </c>
      <c r="E1068" s="1">
        <v>27.1958711169976</v>
      </c>
      <c r="F1068" s="1">
        <v>48.5410551606042</v>
      </c>
      <c r="G1068" s="1">
        <v>28.2684298808589</v>
      </c>
      <c r="H1068" s="1">
        <v>22.0829080249506</v>
      </c>
      <c r="I1068" s="1">
        <v>24.3172521574113</v>
      </c>
      <c r="J1068" s="1">
        <f t="shared" si="129"/>
        <v>0</v>
      </c>
      <c r="K1068" s="1">
        <f t="shared" si="130"/>
        <v>0</v>
      </c>
      <c r="L1068" s="1">
        <f t="shared" si="131"/>
        <v>2</v>
      </c>
      <c r="N1068">
        <f t="shared" si="132"/>
        <v>1.1611029664264</v>
      </c>
      <c r="O1068" s="2">
        <f t="shared" si="136"/>
        <v>1.1611029664264</v>
      </c>
      <c r="P1068">
        <f>_xlfn.F.TEST(D1068:F1068,G1068:I1068)</f>
        <v>0.0537500887148804</v>
      </c>
      <c r="Q1068">
        <f>_xlfn.T.TEST(D1068:F1068,G1068:I1068,2,2)</f>
        <v>0.734628933122692</v>
      </c>
      <c r="R1068">
        <f t="shared" si="133"/>
        <v>0.215495915843358</v>
      </c>
      <c r="S1068">
        <f t="shared" si="134"/>
        <v>0.133931971106323</v>
      </c>
      <c r="T1068">
        <f t="shared" si="135"/>
        <v>0.215495915843358</v>
      </c>
    </row>
    <row r="1069" hidden="1" spans="1:20">
      <c r="A1069">
        <v>169</v>
      </c>
      <c r="B1069">
        <v>129</v>
      </c>
      <c r="C1069" t="s">
        <v>980</v>
      </c>
      <c r="D1069" s="1">
        <v>10.960995143681</v>
      </c>
      <c r="E1069" s="1">
        <v>27.1958711169976</v>
      </c>
      <c r="F1069" s="1">
        <v>48.5410551606042</v>
      </c>
      <c r="G1069" s="1">
        <v>28.2684298808589</v>
      </c>
      <c r="H1069" s="1">
        <v>22.0829080249506</v>
      </c>
      <c r="I1069" s="1">
        <v>24.3172521574113</v>
      </c>
      <c r="J1069" s="1">
        <f t="shared" si="129"/>
        <v>0</v>
      </c>
      <c r="K1069" s="1">
        <f t="shared" si="130"/>
        <v>0</v>
      </c>
      <c r="L1069" s="1">
        <f t="shared" si="131"/>
        <v>2</v>
      </c>
      <c r="N1069">
        <f t="shared" si="132"/>
        <v>1.1611029664264</v>
      </c>
      <c r="O1069" s="2">
        <f t="shared" si="136"/>
        <v>1.1611029664264</v>
      </c>
      <c r="P1069">
        <f>_xlfn.F.TEST(D1069:F1069,G1069:I1069)</f>
        <v>0.0537500887148804</v>
      </c>
      <c r="Q1069">
        <f>_xlfn.T.TEST(D1069:F1069,G1069:I1069,2,2)</f>
        <v>0.734628933122692</v>
      </c>
      <c r="R1069">
        <f t="shared" si="133"/>
        <v>0.215495915843358</v>
      </c>
      <c r="S1069">
        <f t="shared" si="134"/>
        <v>0.133931971106323</v>
      </c>
      <c r="T1069">
        <f t="shared" si="135"/>
        <v>0.215495915843358</v>
      </c>
    </row>
    <row r="1070" hidden="1" spans="1:20">
      <c r="A1070">
        <v>170</v>
      </c>
      <c r="B1070">
        <v>129</v>
      </c>
      <c r="C1070" t="s">
        <v>980</v>
      </c>
      <c r="D1070" s="1">
        <v>10.960995143681</v>
      </c>
      <c r="E1070" s="1">
        <v>27.1958711169976</v>
      </c>
      <c r="F1070" s="1">
        <v>48.5410551606042</v>
      </c>
      <c r="G1070" s="1">
        <v>28.2684298808589</v>
      </c>
      <c r="H1070" s="1">
        <v>22.0829080249506</v>
      </c>
      <c r="I1070" s="1">
        <v>24.3172521574113</v>
      </c>
      <c r="J1070" s="1">
        <f t="shared" si="129"/>
        <v>0</v>
      </c>
      <c r="K1070" s="1">
        <f t="shared" si="130"/>
        <v>0</v>
      </c>
      <c r="L1070" s="1">
        <f t="shared" si="131"/>
        <v>2</v>
      </c>
      <c r="N1070">
        <f t="shared" si="132"/>
        <v>1.1611029664264</v>
      </c>
      <c r="O1070" s="2">
        <f t="shared" si="136"/>
        <v>1.1611029664264</v>
      </c>
      <c r="P1070">
        <f>_xlfn.F.TEST(D1070:F1070,G1070:I1070)</f>
        <v>0.0537500887148804</v>
      </c>
      <c r="Q1070">
        <f>_xlfn.T.TEST(D1070:F1070,G1070:I1070,2,2)</f>
        <v>0.734628933122692</v>
      </c>
      <c r="R1070">
        <f t="shared" si="133"/>
        <v>0.215495915843358</v>
      </c>
      <c r="S1070">
        <f t="shared" si="134"/>
        <v>0.133931971106323</v>
      </c>
      <c r="T1070">
        <f t="shared" si="135"/>
        <v>0.215495915843358</v>
      </c>
    </row>
    <row r="1071" hidden="1" spans="1:20">
      <c r="A1071">
        <v>490</v>
      </c>
      <c r="B1071">
        <v>783</v>
      </c>
      <c r="C1071" t="s">
        <v>981</v>
      </c>
      <c r="D1071" s="1">
        <v>144.3197693918</v>
      </c>
      <c r="E1071" s="1">
        <v>222.423374492588</v>
      </c>
      <c r="F1071" s="1">
        <v>267.248505940405</v>
      </c>
      <c r="G1071" s="1">
        <v>219.496043780787</v>
      </c>
      <c r="H1071" s="1">
        <v>132.497448149704</v>
      </c>
      <c r="I1071" s="1">
        <v>194.53801725929</v>
      </c>
      <c r="J1071" s="1">
        <f t="shared" si="129"/>
        <v>0</v>
      </c>
      <c r="K1071" s="1">
        <f t="shared" si="130"/>
        <v>0</v>
      </c>
      <c r="L1071" s="1">
        <f t="shared" si="131"/>
        <v>2</v>
      </c>
      <c r="N1071">
        <f t="shared" si="132"/>
        <v>1.16002762725368</v>
      </c>
      <c r="O1071" s="2">
        <f t="shared" si="136"/>
        <v>1.16002762725368</v>
      </c>
      <c r="P1071">
        <f>_xlfn.F.TEST(D1071:F1071,G1071:I1071)</f>
        <v>0.682934435404927</v>
      </c>
      <c r="Q1071">
        <f>_xlfn.T.TEST(D1071:F1071,G1071:I1071,2,2)</f>
        <v>0.546086868207978</v>
      </c>
      <c r="R1071">
        <f t="shared" si="133"/>
        <v>0.214159165031506</v>
      </c>
      <c r="S1071">
        <f t="shared" si="134"/>
        <v>0.262738266850985</v>
      </c>
      <c r="T1071">
        <f t="shared" si="135"/>
        <v>0.214159165031506</v>
      </c>
    </row>
    <row r="1072" hidden="1" spans="1:20">
      <c r="A1072">
        <v>68</v>
      </c>
      <c r="B1072">
        <v>66</v>
      </c>
      <c r="C1072" t="s">
        <v>982</v>
      </c>
      <c r="D1072" s="1">
        <v>40.1903155268304</v>
      </c>
      <c r="E1072" s="1">
        <v>72.8460833491008</v>
      </c>
      <c r="F1072" s="1">
        <v>112.353453517803</v>
      </c>
      <c r="G1072" s="1">
        <v>54.0425865369361</v>
      </c>
      <c r="H1072" s="1">
        <v>50.7088999091458</v>
      </c>
      <c r="I1072" s="1">
        <v>89.669867330454</v>
      </c>
      <c r="J1072" s="1">
        <f t="shared" si="129"/>
        <v>0</v>
      </c>
      <c r="K1072" s="1">
        <f t="shared" si="130"/>
        <v>0</v>
      </c>
      <c r="L1072" s="1">
        <f t="shared" si="131"/>
        <v>2</v>
      </c>
      <c r="N1072">
        <f t="shared" si="132"/>
        <v>1.15928547978733</v>
      </c>
      <c r="O1072" s="2">
        <f t="shared" si="136"/>
        <v>1.15928547978733</v>
      </c>
      <c r="P1072">
        <f>_xlfn.F.TEST(D1072:F1072,G1072:I1072)</f>
        <v>0.526350244145305</v>
      </c>
      <c r="Q1072">
        <f>_xlfn.T.TEST(D1072:F1072,G1072:I1072,2,2)</f>
        <v>0.692888904585419</v>
      </c>
      <c r="R1072">
        <f t="shared" si="133"/>
        <v>0.213235880889666</v>
      </c>
      <c r="S1072">
        <f t="shared" si="134"/>
        <v>0.159336393084123</v>
      </c>
      <c r="T1072">
        <f t="shared" si="135"/>
        <v>0.213235880889666</v>
      </c>
    </row>
    <row r="1073" hidden="1" spans="1:20">
      <c r="A1073">
        <v>101</v>
      </c>
      <c r="B1073">
        <v>181</v>
      </c>
      <c r="C1073" t="s">
        <v>983</v>
      </c>
      <c r="D1073" s="1">
        <v>13.7012439296013</v>
      </c>
      <c r="E1073" s="1">
        <v>12.6266544471775</v>
      </c>
      <c r="F1073" s="1">
        <v>24.5432301373841</v>
      </c>
      <c r="G1073" s="1">
        <v>15.3813515528203</v>
      </c>
      <c r="H1073" s="1">
        <v>16.3577096481116</v>
      </c>
      <c r="I1073" s="1">
        <v>12.1586260787056</v>
      </c>
      <c r="J1073" s="1">
        <f t="shared" si="129"/>
        <v>0</v>
      </c>
      <c r="K1073" s="1">
        <f t="shared" si="130"/>
        <v>0</v>
      </c>
      <c r="L1073" s="1">
        <f t="shared" si="131"/>
        <v>2</v>
      </c>
      <c r="N1073">
        <f t="shared" si="132"/>
        <v>1.15885668851079</v>
      </c>
      <c r="O1073" s="2">
        <f t="shared" si="136"/>
        <v>1.15885668851079</v>
      </c>
      <c r="P1073">
        <f>_xlfn.F.TEST(D1073:F1073,G1073:I1073)</f>
        <v>0.200024615630939</v>
      </c>
      <c r="Q1073">
        <f>_xlfn.T.TEST(D1073:F1073,G1073:I1073,2,2)</f>
        <v>0.593364397291621</v>
      </c>
      <c r="R1073">
        <f t="shared" si="133"/>
        <v>0.212702164654517</v>
      </c>
      <c r="S1073">
        <f t="shared" si="134"/>
        <v>0.226678515524491</v>
      </c>
      <c r="T1073">
        <f t="shared" si="135"/>
        <v>0.212702164654517</v>
      </c>
    </row>
    <row r="1074" hidden="1" spans="1:20">
      <c r="A1074">
        <v>102</v>
      </c>
      <c r="B1074">
        <v>182</v>
      </c>
      <c r="C1074" t="s">
        <v>983</v>
      </c>
      <c r="D1074" s="1">
        <v>13.7012439296013</v>
      </c>
      <c r="E1074" s="1">
        <v>12.6266544471775</v>
      </c>
      <c r="F1074" s="1">
        <v>24.5432301373841</v>
      </c>
      <c r="G1074" s="1">
        <v>15.3813515528203</v>
      </c>
      <c r="H1074" s="1">
        <v>16.3577096481116</v>
      </c>
      <c r="I1074" s="1">
        <v>12.1586260787056</v>
      </c>
      <c r="J1074" s="1">
        <f t="shared" si="129"/>
        <v>0</v>
      </c>
      <c r="K1074" s="1">
        <f t="shared" si="130"/>
        <v>0</v>
      </c>
      <c r="L1074" s="1">
        <f t="shared" si="131"/>
        <v>2</v>
      </c>
      <c r="N1074">
        <f t="shared" si="132"/>
        <v>1.15885668851079</v>
      </c>
      <c r="O1074" s="2">
        <f t="shared" si="136"/>
        <v>1.15885668851079</v>
      </c>
      <c r="P1074">
        <f>_xlfn.F.TEST(D1074:F1074,G1074:I1074)</f>
        <v>0.200024615630939</v>
      </c>
      <c r="Q1074">
        <f>_xlfn.T.TEST(D1074:F1074,G1074:I1074,2,2)</f>
        <v>0.593364397291621</v>
      </c>
      <c r="R1074">
        <f t="shared" si="133"/>
        <v>0.212702164654517</v>
      </c>
      <c r="S1074">
        <f t="shared" si="134"/>
        <v>0.226678515524491</v>
      </c>
      <c r="T1074">
        <f t="shared" si="135"/>
        <v>0.212702164654517</v>
      </c>
    </row>
    <row r="1075" hidden="1" spans="1:20">
      <c r="A1075">
        <v>90</v>
      </c>
      <c r="B1075">
        <v>161</v>
      </c>
      <c r="C1075" t="s">
        <v>984</v>
      </c>
      <c r="D1075" s="1">
        <v>60.2854732902455</v>
      </c>
      <c r="E1075" s="1">
        <v>55.3630233453166</v>
      </c>
      <c r="F1075" s="1">
        <v>31.6334966215173</v>
      </c>
      <c r="G1075" s="1">
        <v>54.8740109451966</v>
      </c>
      <c r="H1075" s="1">
        <v>32.7154192962231</v>
      </c>
      <c r="I1075" s="1">
        <v>39.5155347557933</v>
      </c>
      <c r="J1075" s="1">
        <f t="shared" si="129"/>
        <v>0</v>
      </c>
      <c r="K1075" s="1">
        <f t="shared" si="130"/>
        <v>0</v>
      </c>
      <c r="L1075" s="1">
        <f t="shared" si="131"/>
        <v>2</v>
      </c>
      <c r="N1075">
        <f t="shared" si="132"/>
        <v>1.1587430377744</v>
      </c>
      <c r="O1075" s="2">
        <f t="shared" si="136"/>
        <v>1.1587430377744</v>
      </c>
      <c r="P1075">
        <f>_xlfn.F.TEST(D1075:F1075,G1075:I1075)</f>
        <v>0.708841223204112</v>
      </c>
      <c r="Q1075">
        <f>_xlfn.T.TEST(D1075:F1075,G1075:I1075,2,2)</f>
        <v>0.57424500903092</v>
      </c>
      <c r="R1075">
        <f t="shared" si="133"/>
        <v>0.212560670545717</v>
      </c>
      <c r="S1075">
        <f t="shared" si="134"/>
        <v>0.240902770725449</v>
      </c>
      <c r="T1075">
        <f t="shared" si="135"/>
        <v>0.212560670545717</v>
      </c>
    </row>
    <row r="1076" hidden="1" spans="1:20">
      <c r="A1076">
        <v>121</v>
      </c>
      <c r="B1076">
        <v>94</v>
      </c>
      <c r="C1076" t="s">
        <v>985</v>
      </c>
      <c r="D1076" s="1">
        <v>415.604399197905</v>
      </c>
      <c r="E1076" s="1">
        <v>221.937733936927</v>
      </c>
      <c r="F1076" s="1">
        <v>485.410551606042</v>
      </c>
      <c r="G1076" s="1">
        <v>417.790765150929</v>
      </c>
      <c r="H1076" s="1">
        <v>251.499785839715</v>
      </c>
      <c r="I1076" s="1">
        <v>300.546038383005</v>
      </c>
      <c r="J1076" s="1">
        <f t="shared" si="129"/>
        <v>0</v>
      </c>
      <c r="K1076" s="1">
        <f t="shared" si="130"/>
        <v>0</v>
      </c>
      <c r="L1076" s="1">
        <f t="shared" si="131"/>
        <v>2</v>
      </c>
      <c r="N1076">
        <f t="shared" si="132"/>
        <v>1.1578782415975</v>
      </c>
      <c r="O1076" s="2">
        <f t="shared" si="136"/>
        <v>1.1578782415975</v>
      </c>
      <c r="P1076">
        <f>_xlfn.F.TEST(D1076:F1076,G1076:I1076)</f>
        <v>0.563032708177524</v>
      </c>
      <c r="Q1076">
        <f>_xlfn.T.TEST(D1076:F1076,G1076:I1076,2,2)</f>
        <v>0.612246847476192</v>
      </c>
      <c r="R1076">
        <f t="shared" si="133"/>
        <v>0.211483552568029</v>
      </c>
      <c r="S1076">
        <f t="shared" si="134"/>
        <v>0.213073442425737</v>
      </c>
      <c r="T1076">
        <f t="shared" si="135"/>
        <v>0.211483552568029</v>
      </c>
    </row>
    <row r="1077" hidden="1" spans="1:20">
      <c r="A1077">
        <v>125</v>
      </c>
      <c r="B1077">
        <v>98</v>
      </c>
      <c r="C1077" t="s">
        <v>986</v>
      </c>
      <c r="D1077" s="1">
        <v>415.604399197905</v>
      </c>
      <c r="E1077" s="1">
        <v>221.937733936927</v>
      </c>
      <c r="F1077" s="1">
        <v>485.410551606042</v>
      </c>
      <c r="G1077" s="1">
        <v>417.790765150929</v>
      </c>
      <c r="H1077" s="1">
        <v>251.499785839715</v>
      </c>
      <c r="I1077" s="1">
        <v>300.546038383005</v>
      </c>
      <c r="J1077" s="1">
        <f t="shared" si="129"/>
        <v>0</v>
      </c>
      <c r="K1077" s="1">
        <f t="shared" si="130"/>
        <v>0</v>
      </c>
      <c r="L1077" s="1">
        <f t="shared" si="131"/>
        <v>2</v>
      </c>
      <c r="N1077">
        <f t="shared" si="132"/>
        <v>1.1578782415975</v>
      </c>
      <c r="O1077" s="2">
        <f t="shared" si="136"/>
        <v>1.1578782415975</v>
      </c>
      <c r="P1077">
        <f>_xlfn.F.TEST(D1077:F1077,G1077:I1077)</f>
        <v>0.563032708177524</v>
      </c>
      <c r="Q1077">
        <f>_xlfn.T.TEST(D1077:F1077,G1077:I1077,2,2)</f>
        <v>0.612246847476192</v>
      </c>
      <c r="R1077">
        <f t="shared" si="133"/>
        <v>0.211483552568029</v>
      </c>
      <c r="S1077">
        <f t="shared" si="134"/>
        <v>0.213073442425737</v>
      </c>
      <c r="T1077">
        <f t="shared" si="135"/>
        <v>0.211483552568029</v>
      </c>
    </row>
    <row r="1078" hidden="1" spans="1:20">
      <c r="A1078">
        <v>5</v>
      </c>
      <c r="B1078">
        <v>3</v>
      </c>
      <c r="C1078" t="s">
        <v>987</v>
      </c>
      <c r="D1078" s="1">
        <v>9.13416261973417</v>
      </c>
      <c r="E1078" s="1">
        <v>0</v>
      </c>
      <c r="F1078" s="1">
        <v>0</v>
      </c>
      <c r="G1078" s="1">
        <v>0</v>
      </c>
      <c r="H1078" s="1">
        <v>4.08942741202789</v>
      </c>
      <c r="I1078" s="1">
        <v>3.79957064959551</v>
      </c>
      <c r="J1078" s="1">
        <f t="shared" si="129"/>
        <v>2</v>
      </c>
      <c r="K1078" s="1">
        <f t="shared" si="130"/>
        <v>1</v>
      </c>
      <c r="L1078" s="1">
        <f t="shared" si="131"/>
        <v>0</v>
      </c>
      <c r="M1078" s="1">
        <f>AVERAGE(D1078:I1078)</f>
        <v>2.83719344689293</v>
      </c>
      <c r="N1078">
        <f t="shared" si="132"/>
        <v>1.15783557663272</v>
      </c>
      <c r="O1078" s="2">
        <f t="shared" si="136"/>
        <v>1.15783557663272</v>
      </c>
      <c r="P1078">
        <f>_xlfn.F.TEST(D1078:F1078,G1078:I1078)</f>
        <v>0.315422409909204</v>
      </c>
      <c r="Q1078">
        <f>_xlfn.T.TEST(D1078:F1078,G1078:I1078,2,2)</f>
        <v>0.906472979279877</v>
      </c>
      <c r="R1078">
        <f t="shared" si="133"/>
        <v>0.211430391825437</v>
      </c>
      <c r="S1078">
        <f t="shared" si="134"/>
        <v>0.042645137100239</v>
      </c>
      <c r="T1078">
        <f t="shared" si="135"/>
        <v>0.211430391825437</v>
      </c>
    </row>
    <row r="1079" hidden="1" spans="1:20">
      <c r="A1079">
        <v>52</v>
      </c>
      <c r="B1079">
        <v>93</v>
      </c>
      <c r="C1079" t="s">
        <v>988</v>
      </c>
      <c r="D1079" s="1">
        <v>71.2464684339265</v>
      </c>
      <c r="E1079" s="1">
        <v>43.7076500094605</v>
      </c>
      <c r="F1079" s="1">
        <v>47.9956500464401</v>
      </c>
      <c r="G1079" s="1">
        <v>37.414098371725</v>
      </c>
      <c r="H1079" s="1">
        <v>62.1592966628239</v>
      </c>
      <c r="I1079" s="1">
        <v>88.9099532005349</v>
      </c>
      <c r="J1079" s="1">
        <f t="shared" si="129"/>
        <v>0</v>
      </c>
      <c r="K1079" s="1">
        <f t="shared" si="130"/>
        <v>0</v>
      </c>
      <c r="L1079" s="1">
        <f t="shared" si="131"/>
        <v>2</v>
      </c>
      <c r="N1079">
        <f t="shared" si="132"/>
        <v>0.864531376461913</v>
      </c>
      <c r="O1079" s="2">
        <f t="shared" si="136"/>
        <v>-1.15669601731807</v>
      </c>
      <c r="P1079">
        <f>_xlfn.F.TEST(D1079:F1079,G1079:I1079)</f>
        <v>0.497392595419123</v>
      </c>
      <c r="Q1079">
        <f>_xlfn.T.TEST(D1079:F1079,G1079:I1079,2,2)</f>
        <v>0.645818745135887</v>
      </c>
      <c r="R1079">
        <f t="shared" si="133"/>
        <v>-0.210009770297352</v>
      </c>
      <c r="S1079">
        <f t="shared" si="134"/>
        <v>0.189889353572603</v>
      </c>
      <c r="T1079">
        <f t="shared" si="135"/>
        <v>0.210009770297352</v>
      </c>
    </row>
    <row r="1080" hidden="1" spans="1:20">
      <c r="A1080">
        <v>490</v>
      </c>
      <c r="B1080">
        <v>784</v>
      </c>
      <c r="C1080" t="s">
        <v>989</v>
      </c>
      <c r="D1080" s="1">
        <v>3781.54332456995</v>
      </c>
      <c r="E1080" s="1">
        <v>5108.93864555027</v>
      </c>
      <c r="F1080" s="1">
        <v>8436.32630589018</v>
      </c>
      <c r="G1080" s="1">
        <v>4239.43305772057</v>
      </c>
      <c r="H1080" s="1">
        <v>3880.86661401447</v>
      </c>
      <c r="I1080" s="1">
        <v>6870.3836485986</v>
      </c>
      <c r="J1080" s="1">
        <f t="shared" si="129"/>
        <v>0</v>
      </c>
      <c r="K1080" s="1">
        <f t="shared" si="130"/>
        <v>0</v>
      </c>
      <c r="L1080" s="1">
        <f t="shared" si="131"/>
        <v>2</v>
      </c>
      <c r="N1080">
        <f t="shared" si="132"/>
        <v>1.15583845684393</v>
      </c>
      <c r="O1080" s="2">
        <f t="shared" si="136"/>
        <v>1.15583845684393</v>
      </c>
      <c r="P1080">
        <f>_xlfn.F.TEST(D1080:F1080,G1080:I1080)</f>
        <v>0.633323867862485</v>
      </c>
      <c r="Q1080">
        <f>_xlfn.T.TEST(D1080:F1080,G1080:I1080,2,2)</f>
        <v>0.666143078906102</v>
      </c>
      <c r="R1080">
        <f t="shared" si="133"/>
        <v>0.208939776907987</v>
      </c>
      <c r="S1080">
        <f t="shared" si="134"/>
        <v>0.176432479980361</v>
      </c>
      <c r="T1080">
        <f t="shared" si="135"/>
        <v>0.208939776907987</v>
      </c>
    </row>
    <row r="1081" hidden="1" spans="1:20">
      <c r="A1081">
        <v>3</v>
      </c>
      <c r="B1081">
        <v>2</v>
      </c>
      <c r="C1081" t="s">
        <v>990</v>
      </c>
      <c r="D1081" s="1">
        <v>145.233185653773</v>
      </c>
      <c r="E1081" s="1">
        <v>145.692166698202</v>
      </c>
      <c r="F1081" s="1">
        <v>54.5405114164092</v>
      </c>
      <c r="G1081" s="1">
        <v>107.253748665612</v>
      </c>
      <c r="H1081" s="1">
        <v>184.024233541255</v>
      </c>
      <c r="I1081" s="1">
        <v>107.907806448512</v>
      </c>
      <c r="J1081" s="1">
        <f t="shared" si="129"/>
        <v>0</v>
      </c>
      <c r="K1081" s="1">
        <f t="shared" si="130"/>
        <v>0</v>
      </c>
      <c r="L1081" s="1">
        <f t="shared" si="131"/>
        <v>2</v>
      </c>
      <c r="N1081">
        <f t="shared" si="132"/>
        <v>0.865426259116224</v>
      </c>
      <c r="O1081" s="2">
        <f t="shared" si="136"/>
        <v>-1.15549995099664</v>
      </c>
      <c r="P1081">
        <f>_xlfn.F.TEST(D1081:F1081,G1081:I1081)</f>
        <v>0.828283691635542</v>
      </c>
      <c r="Q1081">
        <f>_xlfn.T.TEST(D1081:F1081,G1081:I1081,2,2)</f>
        <v>0.674544146075246</v>
      </c>
      <c r="R1081">
        <f t="shared" si="133"/>
        <v>-0.208517198622585</v>
      </c>
      <c r="S1081">
        <f t="shared" si="134"/>
        <v>0.17098962231604</v>
      </c>
      <c r="T1081">
        <f t="shared" si="135"/>
        <v>0.208517198622585</v>
      </c>
    </row>
    <row r="1082" hidden="1" spans="1:20">
      <c r="A1082">
        <v>4</v>
      </c>
      <c r="B1082">
        <v>2</v>
      </c>
      <c r="C1082" t="s">
        <v>990</v>
      </c>
      <c r="D1082" s="1">
        <v>145.233185653773</v>
      </c>
      <c r="E1082" s="1">
        <v>145.692166698202</v>
      </c>
      <c r="F1082" s="1">
        <v>54.5405114164092</v>
      </c>
      <c r="G1082" s="1">
        <v>107.253748665612</v>
      </c>
      <c r="H1082" s="1">
        <v>184.024233541255</v>
      </c>
      <c r="I1082" s="1">
        <v>107.907806448512</v>
      </c>
      <c r="J1082" s="1">
        <f t="shared" si="129"/>
        <v>0</v>
      </c>
      <c r="K1082" s="1">
        <f t="shared" si="130"/>
        <v>0</v>
      </c>
      <c r="L1082" s="1">
        <f t="shared" si="131"/>
        <v>2</v>
      </c>
      <c r="N1082">
        <f t="shared" si="132"/>
        <v>0.865426259116224</v>
      </c>
      <c r="O1082" s="2">
        <f t="shared" si="136"/>
        <v>-1.15549995099664</v>
      </c>
      <c r="P1082">
        <f>_xlfn.F.TEST(D1082:F1082,G1082:I1082)</f>
        <v>0.828283691635542</v>
      </c>
      <c r="Q1082">
        <f>_xlfn.T.TEST(D1082:F1082,G1082:I1082,2,2)</f>
        <v>0.674544146075246</v>
      </c>
      <c r="R1082">
        <f t="shared" si="133"/>
        <v>-0.208517198622585</v>
      </c>
      <c r="S1082">
        <f t="shared" si="134"/>
        <v>0.17098962231604</v>
      </c>
      <c r="T1082">
        <f t="shared" si="135"/>
        <v>0.208517198622585</v>
      </c>
    </row>
    <row r="1083" hidden="1" spans="1:20">
      <c r="A1083">
        <v>253</v>
      </c>
      <c r="B1083">
        <v>435</v>
      </c>
      <c r="C1083" t="s">
        <v>991</v>
      </c>
      <c r="D1083" s="1">
        <v>15502.5007982128</v>
      </c>
      <c r="E1083" s="1">
        <v>17433.5246671068</v>
      </c>
      <c r="F1083" s="1">
        <v>24773.3910955614</v>
      </c>
      <c r="G1083" s="1">
        <v>24165.350426093</v>
      </c>
      <c r="H1083" s="1">
        <v>10505.7390214996</v>
      </c>
      <c r="I1083" s="1">
        <v>15326.7080863384</v>
      </c>
      <c r="J1083" s="1">
        <f t="shared" si="129"/>
        <v>0</v>
      </c>
      <c r="K1083" s="1">
        <f t="shared" si="130"/>
        <v>0</v>
      </c>
      <c r="L1083" s="1">
        <f t="shared" si="131"/>
        <v>2</v>
      </c>
      <c r="N1083">
        <f t="shared" si="132"/>
        <v>1.15423917466997</v>
      </c>
      <c r="O1083" s="2">
        <f t="shared" si="136"/>
        <v>1.15423917466997</v>
      </c>
      <c r="P1083">
        <f>_xlfn.F.TEST(D1083:F1083,G1083:I1083)</f>
        <v>0.665361875829231</v>
      </c>
      <c r="Q1083">
        <f>_xlfn.T.TEST(D1083:F1083,G1083:I1083,2,2)</f>
        <v>0.627328235632356</v>
      </c>
      <c r="R1083">
        <f t="shared" si="133"/>
        <v>0.206942201762908</v>
      </c>
      <c r="S1083">
        <f t="shared" si="134"/>
        <v>0.202505164713015</v>
      </c>
      <c r="T1083">
        <f t="shared" si="135"/>
        <v>0.206942201762908</v>
      </c>
    </row>
    <row r="1084" hidden="1" spans="1:20">
      <c r="A1084">
        <v>67</v>
      </c>
      <c r="B1084">
        <v>124</v>
      </c>
      <c r="C1084" t="s">
        <v>992</v>
      </c>
      <c r="D1084" s="1">
        <v>13859.2649429227</v>
      </c>
      <c r="E1084" s="1">
        <v>8465.20052572117</v>
      </c>
      <c r="F1084" s="1">
        <v>14374.1517837946</v>
      </c>
      <c r="G1084" s="1">
        <v>16699.5749521174</v>
      </c>
      <c r="H1084" s="1">
        <v>14767.7402703151</v>
      </c>
      <c r="I1084" s="1">
        <v>10793.8203013709</v>
      </c>
      <c r="J1084" s="1">
        <f t="shared" si="129"/>
        <v>0</v>
      </c>
      <c r="K1084" s="1">
        <f t="shared" si="130"/>
        <v>0</v>
      </c>
      <c r="L1084" s="1">
        <f t="shared" si="131"/>
        <v>2</v>
      </c>
      <c r="N1084">
        <f t="shared" si="132"/>
        <v>0.868377453600794</v>
      </c>
      <c r="O1084" s="2">
        <f t="shared" si="136"/>
        <v>-1.15157296617205</v>
      </c>
      <c r="P1084">
        <f>_xlfn.F.TEST(D1084:F1084,G1084:I1084)</f>
        <v>0.916793994302768</v>
      </c>
      <c r="Q1084">
        <f>_xlfn.T.TEST(D1084:F1084,G1084:I1084,2,2)</f>
        <v>0.510188717063385</v>
      </c>
      <c r="R1084">
        <f t="shared" si="133"/>
        <v>-0.203605826327891</v>
      </c>
      <c r="S1084">
        <f t="shared" si="134"/>
        <v>0.292269150138802</v>
      </c>
      <c r="T1084">
        <f t="shared" si="135"/>
        <v>0.203605826327891</v>
      </c>
    </row>
    <row r="1085" hidden="1" spans="1:20">
      <c r="A1085">
        <v>68</v>
      </c>
      <c r="B1085">
        <v>125</v>
      </c>
      <c r="C1085" t="s">
        <v>992</v>
      </c>
      <c r="D1085" s="1">
        <v>13859.2649429227</v>
      </c>
      <c r="E1085" s="1">
        <v>8465.20052572117</v>
      </c>
      <c r="F1085" s="1">
        <v>14374.1517837946</v>
      </c>
      <c r="G1085" s="1">
        <v>16699.5749521174</v>
      </c>
      <c r="H1085" s="1">
        <v>14767.7402703151</v>
      </c>
      <c r="I1085" s="1">
        <v>10793.8203013709</v>
      </c>
      <c r="J1085" s="1">
        <f t="shared" si="129"/>
        <v>0</v>
      </c>
      <c r="K1085" s="1">
        <f t="shared" si="130"/>
        <v>0</v>
      </c>
      <c r="L1085" s="1">
        <f t="shared" si="131"/>
        <v>2</v>
      </c>
      <c r="N1085">
        <f t="shared" si="132"/>
        <v>0.868377453600794</v>
      </c>
      <c r="O1085" s="2">
        <f t="shared" si="136"/>
        <v>-1.15157296617205</v>
      </c>
      <c r="P1085">
        <f>_xlfn.F.TEST(D1085:F1085,G1085:I1085)</f>
        <v>0.916793994302768</v>
      </c>
      <c r="Q1085">
        <f>_xlfn.T.TEST(D1085:F1085,G1085:I1085,2,2)</f>
        <v>0.510188717063385</v>
      </c>
      <c r="R1085">
        <f t="shared" si="133"/>
        <v>-0.203605826327891</v>
      </c>
      <c r="S1085">
        <f t="shared" si="134"/>
        <v>0.292269150138802</v>
      </c>
      <c r="T1085">
        <f t="shared" si="135"/>
        <v>0.203605826327891</v>
      </c>
    </row>
    <row r="1086" hidden="1" spans="1:20">
      <c r="A1086">
        <v>39</v>
      </c>
      <c r="B1086">
        <v>69</v>
      </c>
      <c r="C1086" t="s">
        <v>993</v>
      </c>
      <c r="D1086" s="1">
        <v>47712.2984441814</v>
      </c>
      <c r="E1086" s="1">
        <v>32732.6590920849</v>
      </c>
      <c r="F1086" s="1">
        <v>33770.3938588123</v>
      </c>
      <c r="G1086" s="1">
        <v>32492.8972992307</v>
      </c>
      <c r="H1086" s="1">
        <v>54478.1251548119</v>
      </c>
      <c r="I1086" s="1">
        <v>44236.8812449807</v>
      </c>
      <c r="J1086" s="1">
        <f t="shared" si="129"/>
        <v>0</v>
      </c>
      <c r="K1086" s="1">
        <f t="shared" si="130"/>
        <v>0</v>
      </c>
      <c r="L1086" s="1">
        <f t="shared" si="131"/>
        <v>2</v>
      </c>
      <c r="N1086">
        <f t="shared" si="132"/>
        <v>0.870491397050868</v>
      </c>
      <c r="O1086" s="2">
        <f t="shared" si="136"/>
        <v>-1.14877643063205</v>
      </c>
      <c r="P1086">
        <f>_xlfn.F.TEST(D1086:F1086,G1086:I1086)</f>
        <v>0.732712120495374</v>
      </c>
      <c r="Q1086">
        <f>_xlfn.T.TEST(D1086:F1086,G1086:I1086,2,2)</f>
        <v>0.516973716476472</v>
      </c>
      <c r="R1086">
        <f t="shared" si="133"/>
        <v>-0.20009805490114</v>
      </c>
      <c r="S1086">
        <f t="shared" si="134"/>
        <v>0.286531536363308</v>
      </c>
      <c r="T1086">
        <f t="shared" si="135"/>
        <v>0.20009805490114</v>
      </c>
    </row>
    <row r="1087" hidden="1" spans="1:20">
      <c r="A1087">
        <v>307</v>
      </c>
      <c r="B1087">
        <v>522</v>
      </c>
      <c r="C1087" t="s">
        <v>994</v>
      </c>
      <c r="D1087" s="1">
        <v>611.98889552219</v>
      </c>
      <c r="E1087" s="1">
        <v>1402.52992474802</v>
      </c>
      <c r="F1087" s="1">
        <v>1209.70854321596</v>
      </c>
      <c r="G1087" s="1">
        <v>1088.33455041307</v>
      </c>
      <c r="H1087" s="1">
        <v>1098.42020287069</v>
      </c>
      <c r="I1087" s="1">
        <v>1515.26877505869</v>
      </c>
      <c r="J1087" s="1">
        <f t="shared" si="129"/>
        <v>0</v>
      </c>
      <c r="K1087" s="1">
        <f t="shared" si="130"/>
        <v>0</v>
      </c>
      <c r="L1087" s="1">
        <f t="shared" si="131"/>
        <v>2</v>
      </c>
      <c r="N1087">
        <f t="shared" si="132"/>
        <v>0.87093648616809</v>
      </c>
      <c r="O1087" s="2">
        <f t="shared" si="136"/>
        <v>-1.14818935235996</v>
      </c>
      <c r="P1087">
        <f>_xlfn.F.TEST(D1087:F1087,G1087:I1087)</f>
        <v>0.517814032188688</v>
      </c>
      <c r="Q1087">
        <f>_xlfn.T.TEST(D1087:F1087,G1087:I1087,2,2)</f>
        <v>0.595391403083686</v>
      </c>
      <c r="R1087">
        <f t="shared" si="133"/>
        <v>-0.199360582069402</v>
      </c>
      <c r="S1087">
        <f t="shared" si="134"/>
        <v>0.225197440465699</v>
      </c>
      <c r="T1087">
        <f t="shared" si="135"/>
        <v>0.199360582069402</v>
      </c>
    </row>
    <row r="1088" hidden="1" spans="1:20">
      <c r="A1088">
        <v>98</v>
      </c>
      <c r="B1088">
        <v>77</v>
      </c>
      <c r="C1088" t="s">
        <v>995</v>
      </c>
      <c r="D1088" s="1">
        <v>0</v>
      </c>
      <c r="E1088" s="1">
        <v>0</v>
      </c>
      <c r="F1088" s="1">
        <v>3.81783579914864</v>
      </c>
      <c r="G1088" s="1">
        <v>3.32569763304222</v>
      </c>
      <c r="H1088" s="1">
        <v>0</v>
      </c>
      <c r="I1088" s="1">
        <v>0</v>
      </c>
      <c r="J1088" s="1">
        <f t="shared" si="129"/>
        <v>2</v>
      </c>
      <c r="K1088" s="1">
        <f t="shared" si="130"/>
        <v>2</v>
      </c>
      <c r="L1088" s="1">
        <f t="shared" si="131"/>
        <v>0</v>
      </c>
      <c r="M1088" s="1">
        <f>AVERAGE(D1088:I1088)</f>
        <v>1.19058890536514</v>
      </c>
      <c r="N1088">
        <f t="shared" si="132"/>
        <v>1.14798043009587</v>
      </c>
      <c r="O1088" s="2">
        <f t="shared" si="136"/>
        <v>1.14798043009587</v>
      </c>
      <c r="P1088">
        <f>_xlfn.F.TEST(D1088:F1088,G1088:I1088)</f>
        <v>0.862865230985157</v>
      </c>
      <c r="Q1088">
        <f>_xlfn.T.TEST(D1088:F1088,G1088:I1088,2,2)</f>
        <v>0.927244050686131</v>
      </c>
      <c r="R1088">
        <f t="shared" si="133"/>
        <v>0.199098048246805</v>
      </c>
      <c r="S1088">
        <f t="shared" si="134"/>
        <v>0.0328059444781585</v>
      </c>
      <c r="T1088">
        <f t="shared" si="135"/>
        <v>0.199098048246805</v>
      </c>
    </row>
    <row r="1089" hidden="1" spans="1:20">
      <c r="A1089">
        <v>253</v>
      </c>
      <c r="B1089">
        <v>198</v>
      </c>
      <c r="C1089" t="s">
        <v>996</v>
      </c>
      <c r="D1089" s="1">
        <v>7.30733009578734</v>
      </c>
      <c r="E1089" s="1">
        <v>5.82768666792806</v>
      </c>
      <c r="F1089" s="1">
        <v>2.72702557082046</v>
      </c>
      <c r="G1089" s="1">
        <v>5.81997085782388</v>
      </c>
      <c r="H1089" s="1">
        <v>5.72519837683904</v>
      </c>
      <c r="I1089" s="1">
        <v>2.2797423897573</v>
      </c>
      <c r="J1089" s="1">
        <f t="shared" si="129"/>
        <v>0</v>
      </c>
      <c r="K1089" s="1">
        <f t="shared" si="130"/>
        <v>0</v>
      </c>
      <c r="L1089" s="1">
        <f t="shared" si="131"/>
        <v>2</v>
      </c>
      <c r="N1089">
        <f t="shared" si="132"/>
        <v>1.1473521687124</v>
      </c>
      <c r="O1089" s="2">
        <f t="shared" si="136"/>
        <v>1.1473521687124</v>
      </c>
      <c r="P1089">
        <f>_xlfn.F.TEST(D1089:F1089,G1089:I1089)</f>
        <v>0.8536739092061</v>
      </c>
      <c r="Q1089">
        <f>_xlfn.T.TEST(D1089:F1089,G1089:I1089,2,2)</f>
        <v>0.722619134796097</v>
      </c>
      <c r="R1089">
        <f t="shared" si="133"/>
        <v>0.198308280693796</v>
      </c>
      <c r="S1089">
        <f t="shared" si="134"/>
        <v>0.141090542593168</v>
      </c>
      <c r="T1089">
        <f t="shared" si="135"/>
        <v>0.198308280693796</v>
      </c>
    </row>
    <row r="1090" hidden="1" spans="1:20">
      <c r="A1090">
        <v>254</v>
      </c>
      <c r="B1090">
        <v>198</v>
      </c>
      <c r="C1090" t="s">
        <v>996</v>
      </c>
      <c r="D1090" s="1">
        <v>7.30733009578734</v>
      </c>
      <c r="E1090" s="1">
        <v>5.82768666792806</v>
      </c>
      <c r="F1090" s="1">
        <v>2.72702557082046</v>
      </c>
      <c r="G1090" s="1">
        <v>5.81997085782388</v>
      </c>
      <c r="H1090" s="1">
        <v>5.72519837683904</v>
      </c>
      <c r="I1090" s="1">
        <v>2.2797423897573</v>
      </c>
      <c r="J1090" s="1">
        <f t="shared" ref="J1090:J1153" si="137">COUNTIF(D1090:F1090,0)</f>
        <v>0</v>
      </c>
      <c r="K1090" s="1">
        <f t="shared" ref="K1090:K1153" si="138">COUNTIF(G1090:I1090,0)</f>
        <v>0</v>
      </c>
      <c r="L1090" s="1">
        <f t="shared" ref="L1090:L1153" si="139">COUNTIF(J1090:K1090,0)</f>
        <v>2</v>
      </c>
      <c r="N1090">
        <f t="shared" ref="N1090:N1153" si="140">AVERAGE(D1090:F1090)/AVERAGE(G1090:I1090)</f>
        <v>1.1473521687124</v>
      </c>
      <c r="O1090" s="2">
        <f t="shared" si="136"/>
        <v>1.1473521687124</v>
      </c>
      <c r="P1090">
        <f>_xlfn.F.TEST(D1090:F1090,G1090:I1090)</f>
        <v>0.8536739092061</v>
      </c>
      <c r="Q1090">
        <f>_xlfn.T.TEST(D1090:F1090,G1090:I1090,2,2)</f>
        <v>0.722619134796097</v>
      </c>
      <c r="R1090">
        <f t="shared" ref="R1090:R1153" si="141">LOG(N1090,2)</f>
        <v>0.198308280693796</v>
      </c>
      <c r="S1090">
        <f t="shared" ref="S1090:S1153" si="142">-LOG(Q1090)</f>
        <v>0.141090542593168</v>
      </c>
      <c r="T1090">
        <f t="shared" ref="T1090:T1153" si="143">ABS(R1090)</f>
        <v>0.198308280693796</v>
      </c>
    </row>
    <row r="1091" hidden="1" spans="1:20">
      <c r="A1091">
        <v>351</v>
      </c>
      <c r="B1091">
        <v>593</v>
      </c>
      <c r="C1091" t="s">
        <v>997</v>
      </c>
      <c r="D1091" s="1">
        <v>129.705109200225</v>
      </c>
      <c r="E1091" s="1">
        <v>69.2847192742558</v>
      </c>
      <c r="F1091" s="1">
        <v>340.332791238393</v>
      </c>
      <c r="G1091" s="1">
        <v>124.713661239083</v>
      </c>
      <c r="H1091" s="1">
        <v>136.314247067597</v>
      </c>
      <c r="I1091" s="1">
        <v>356.146422222086</v>
      </c>
      <c r="J1091" s="1">
        <f t="shared" si="137"/>
        <v>0</v>
      </c>
      <c r="K1091" s="1">
        <f t="shared" si="138"/>
        <v>0</v>
      </c>
      <c r="L1091" s="1">
        <f t="shared" si="139"/>
        <v>2</v>
      </c>
      <c r="N1091">
        <f t="shared" si="140"/>
        <v>0.873857827578162</v>
      </c>
      <c r="O1091" s="2">
        <f t="shared" si="136"/>
        <v>-1.14435090977148</v>
      </c>
      <c r="P1091">
        <f>_xlfn.F.TEST(D1091:F1091,G1091:I1091)</f>
        <v>0.912932851738885</v>
      </c>
      <c r="Q1091">
        <f>_xlfn.T.TEST(D1091:F1091,G1091:I1091,2,2)</f>
        <v>0.827282323843139</v>
      </c>
      <c r="R1091">
        <f t="shared" si="141"/>
        <v>-0.194529515541752</v>
      </c>
      <c r="S1091">
        <f t="shared" si="142"/>
        <v>0.0823462549418103</v>
      </c>
      <c r="T1091">
        <f t="shared" si="143"/>
        <v>0.194529515541752</v>
      </c>
    </row>
    <row r="1092" hidden="1" spans="1:20">
      <c r="A1092">
        <v>357</v>
      </c>
      <c r="B1092">
        <v>601</v>
      </c>
      <c r="C1092" t="s">
        <v>997</v>
      </c>
      <c r="D1092" s="1">
        <v>129.705109200225</v>
      </c>
      <c r="E1092" s="1">
        <v>69.2847192742558</v>
      </c>
      <c r="F1092" s="1">
        <v>340.332791238393</v>
      </c>
      <c r="G1092" s="1">
        <v>124.713661239083</v>
      </c>
      <c r="H1092" s="1">
        <v>136.314247067597</v>
      </c>
      <c r="I1092" s="1">
        <v>356.146422222086</v>
      </c>
      <c r="J1092" s="1">
        <f t="shared" si="137"/>
        <v>0</v>
      </c>
      <c r="K1092" s="1">
        <f t="shared" si="138"/>
        <v>0</v>
      </c>
      <c r="L1092" s="1">
        <f t="shared" si="139"/>
        <v>2</v>
      </c>
      <c r="N1092">
        <f t="shared" si="140"/>
        <v>0.873857827578162</v>
      </c>
      <c r="O1092" s="2">
        <f t="shared" si="136"/>
        <v>-1.14435090977148</v>
      </c>
      <c r="P1092">
        <f>_xlfn.F.TEST(D1092:F1092,G1092:I1092)</f>
        <v>0.912932851738885</v>
      </c>
      <c r="Q1092">
        <f>_xlfn.T.TEST(D1092:F1092,G1092:I1092,2,2)</f>
        <v>0.827282323843139</v>
      </c>
      <c r="R1092">
        <f t="shared" si="141"/>
        <v>-0.194529515541752</v>
      </c>
      <c r="S1092">
        <f t="shared" si="142"/>
        <v>0.0823462549418103</v>
      </c>
      <c r="T1092">
        <f t="shared" si="143"/>
        <v>0.194529515541752</v>
      </c>
    </row>
    <row r="1093" hidden="1" spans="1:20">
      <c r="A1093">
        <v>358</v>
      </c>
      <c r="B1093">
        <v>603</v>
      </c>
      <c r="C1093" t="s">
        <v>997</v>
      </c>
      <c r="D1093" s="1">
        <v>129.705109200225</v>
      </c>
      <c r="E1093" s="1">
        <v>69.2847192742558</v>
      </c>
      <c r="F1093" s="1">
        <v>340.332791238393</v>
      </c>
      <c r="G1093" s="1">
        <v>124.713661239083</v>
      </c>
      <c r="H1093" s="1">
        <v>136.314247067597</v>
      </c>
      <c r="I1093" s="1">
        <v>356.146422222086</v>
      </c>
      <c r="J1093" s="1">
        <f t="shared" si="137"/>
        <v>0</v>
      </c>
      <c r="K1093" s="1">
        <f t="shared" si="138"/>
        <v>0</v>
      </c>
      <c r="L1093" s="1">
        <f t="shared" si="139"/>
        <v>2</v>
      </c>
      <c r="N1093">
        <f t="shared" si="140"/>
        <v>0.873857827578162</v>
      </c>
      <c r="O1093" s="2">
        <f t="shared" si="136"/>
        <v>-1.14435090977148</v>
      </c>
      <c r="P1093">
        <f>_xlfn.F.TEST(D1093:F1093,G1093:I1093)</f>
        <v>0.912932851738885</v>
      </c>
      <c r="Q1093">
        <f>_xlfn.T.TEST(D1093:F1093,G1093:I1093,2,2)</f>
        <v>0.827282323843139</v>
      </c>
      <c r="R1093">
        <f t="shared" si="141"/>
        <v>-0.194529515541752</v>
      </c>
      <c r="S1093">
        <f t="shared" si="142"/>
        <v>0.0823462549418103</v>
      </c>
      <c r="T1093">
        <f t="shared" si="143"/>
        <v>0.194529515541752</v>
      </c>
    </row>
    <row r="1094" hidden="1" spans="1:20">
      <c r="A1094">
        <v>28</v>
      </c>
      <c r="B1094">
        <v>50</v>
      </c>
      <c r="C1094" t="s">
        <v>998</v>
      </c>
      <c r="D1094" s="1">
        <v>655.832876096914</v>
      </c>
      <c r="E1094" s="1">
        <v>418.622158979499</v>
      </c>
      <c r="F1094" s="1">
        <v>855.195219009296</v>
      </c>
      <c r="G1094" s="1">
        <v>665.970951016705</v>
      </c>
      <c r="H1094" s="1">
        <v>560.251555447821</v>
      </c>
      <c r="I1094" s="1">
        <v>460.507962730976</v>
      </c>
      <c r="J1094" s="1">
        <f t="shared" si="137"/>
        <v>0</v>
      </c>
      <c r="K1094" s="1">
        <f t="shared" si="138"/>
        <v>0</v>
      </c>
      <c r="L1094" s="1">
        <f t="shared" si="139"/>
        <v>2</v>
      </c>
      <c r="N1094">
        <f t="shared" si="140"/>
        <v>1.14401814002095</v>
      </c>
      <c r="O1094" s="2">
        <f t="shared" si="136"/>
        <v>1.14401814002095</v>
      </c>
      <c r="P1094">
        <f>_xlfn.F.TEST(D1094:F1094,G1094:I1094)</f>
        <v>0.361996195203236</v>
      </c>
      <c r="Q1094">
        <f>_xlfn.T.TEST(D1094:F1094,G1094:I1094,2,2)</f>
        <v>0.592569260534093</v>
      </c>
      <c r="R1094">
        <f t="shared" si="141"/>
        <v>0.194109928262094</v>
      </c>
      <c r="S1094">
        <f t="shared" si="142"/>
        <v>0.227260881250633</v>
      </c>
      <c r="T1094">
        <f t="shared" si="143"/>
        <v>0.194109928262094</v>
      </c>
    </row>
    <row r="1095" hidden="1" spans="1:20">
      <c r="A1095">
        <v>213</v>
      </c>
      <c r="B1095">
        <v>368</v>
      </c>
      <c r="C1095" t="s">
        <v>999</v>
      </c>
      <c r="D1095" s="1">
        <v>319.695691690696</v>
      </c>
      <c r="E1095" s="1">
        <v>250.590526720907</v>
      </c>
      <c r="F1095" s="1">
        <v>415.598696993038</v>
      </c>
      <c r="G1095" s="1">
        <v>366.658164042905</v>
      </c>
      <c r="H1095" s="1">
        <v>203.653485118989</v>
      </c>
      <c r="I1095" s="1">
        <v>291.807025888935</v>
      </c>
      <c r="J1095" s="1">
        <f t="shared" si="137"/>
        <v>0</v>
      </c>
      <c r="K1095" s="1">
        <f t="shared" si="138"/>
        <v>0</v>
      </c>
      <c r="L1095" s="1">
        <f t="shared" si="139"/>
        <v>2</v>
      </c>
      <c r="N1095">
        <f t="shared" si="140"/>
        <v>1.14356056066935</v>
      </c>
      <c r="O1095" s="2">
        <f t="shared" si="136"/>
        <v>1.14356056066935</v>
      </c>
      <c r="P1095">
        <f>_xlfn.F.TEST(D1095:F1095,G1095:I1095)</f>
        <v>0.984517302194693</v>
      </c>
      <c r="Q1095">
        <f>_xlfn.T.TEST(D1095:F1095,G1095:I1095,2,2)</f>
        <v>0.572147633379827</v>
      </c>
      <c r="R1095">
        <f t="shared" si="141"/>
        <v>0.193532770003031</v>
      </c>
      <c r="S1095">
        <f t="shared" si="142"/>
        <v>0.242491894127604</v>
      </c>
      <c r="T1095">
        <f t="shared" si="143"/>
        <v>0.193532770003031</v>
      </c>
    </row>
    <row r="1096" hidden="1" spans="1:20">
      <c r="A1096">
        <v>31</v>
      </c>
      <c r="B1096">
        <v>25</v>
      </c>
      <c r="C1096" t="s">
        <v>1000</v>
      </c>
      <c r="D1096" s="1">
        <v>221.046735397567</v>
      </c>
      <c r="E1096" s="1">
        <v>191.342378930305</v>
      </c>
      <c r="F1096" s="1">
        <v>99.2637307778648</v>
      </c>
      <c r="G1096" s="1">
        <v>160.464910794287</v>
      </c>
      <c r="H1096" s="1">
        <v>146.401501350598</v>
      </c>
      <c r="I1096" s="1">
        <v>140.584114035034</v>
      </c>
      <c r="J1096" s="1">
        <f t="shared" si="137"/>
        <v>0</v>
      </c>
      <c r="K1096" s="1">
        <f t="shared" si="138"/>
        <v>0</v>
      </c>
      <c r="L1096" s="1">
        <f t="shared" si="139"/>
        <v>2</v>
      </c>
      <c r="N1096">
        <f t="shared" si="140"/>
        <v>1.14348473220926</v>
      </c>
      <c r="O1096" s="2">
        <f t="shared" si="136"/>
        <v>1.14348473220926</v>
      </c>
      <c r="P1096">
        <f>_xlfn.F.TEST(D1096:F1096,G1096:I1096)</f>
        <v>0.050515553641565</v>
      </c>
      <c r="Q1096">
        <f>_xlfn.T.TEST(D1096:F1096,G1096:I1096,2,2)</f>
        <v>0.595265422139869</v>
      </c>
      <c r="R1096">
        <f t="shared" si="141"/>
        <v>0.193437103035955</v>
      </c>
      <c r="S1096">
        <f t="shared" si="142"/>
        <v>0.225289344073472</v>
      </c>
      <c r="T1096">
        <f t="shared" si="143"/>
        <v>0.193437103035955</v>
      </c>
    </row>
    <row r="1097" hidden="1" spans="1:20">
      <c r="A1097">
        <v>485</v>
      </c>
      <c r="B1097">
        <v>777</v>
      </c>
      <c r="C1097" t="s">
        <v>1001</v>
      </c>
      <c r="D1097" s="1">
        <v>14.6146601915747</v>
      </c>
      <c r="E1097" s="1">
        <v>12.6266544471775</v>
      </c>
      <c r="F1097" s="1">
        <v>9.81729205495366</v>
      </c>
      <c r="G1097" s="1">
        <v>6.65139526608444</v>
      </c>
      <c r="H1097" s="1">
        <v>9.81462578886693</v>
      </c>
      <c r="I1097" s="1">
        <v>15.9581967283011</v>
      </c>
      <c r="J1097" s="1">
        <f t="shared" si="137"/>
        <v>0</v>
      </c>
      <c r="K1097" s="1">
        <f t="shared" si="138"/>
        <v>0</v>
      </c>
      <c r="L1097" s="1">
        <f t="shared" si="139"/>
        <v>2</v>
      </c>
      <c r="N1097">
        <f t="shared" si="140"/>
        <v>1.14292986006426</v>
      </c>
      <c r="O1097" s="2">
        <f t="shared" si="136"/>
        <v>1.14292986006426</v>
      </c>
      <c r="P1097">
        <f>_xlfn.F.TEST(D1097:F1097,G1097:I1097)</f>
        <v>0.411987923666061</v>
      </c>
      <c r="Q1097">
        <f>_xlfn.T.TEST(D1097:F1097,G1097:I1097,2,2)</f>
        <v>0.640871244783832</v>
      </c>
      <c r="R1097">
        <f t="shared" si="141"/>
        <v>0.192736870182003</v>
      </c>
      <c r="S1097">
        <f t="shared" si="142"/>
        <v>0.193229214313687</v>
      </c>
      <c r="T1097">
        <f t="shared" si="143"/>
        <v>0.192736870182003</v>
      </c>
    </row>
    <row r="1098" hidden="1" spans="1:20">
      <c r="A1098">
        <v>541</v>
      </c>
      <c r="B1098">
        <v>848</v>
      </c>
      <c r="C1098" t="s">
        <v>1002</v>
      </c>
      <c r="D1098" s="1">
        <v>34.7098179549899</v>
      </c>
      <c r="E1098" s="1">
        <v>35.9374011188897</v>
      </c>
      <c r="F1098" s="1">
        <v>39.2691682198146</v>
      </c>
      <c r="G1098" s="1">
        <v>59.0311329864994</v>
      </c>
      <c r="H1098" s="1">
        <v>27.8081064017896</v>
      </c>
      <c r="I1098" s="1">
        <v>38.7556206258742</v>
      </c>
      <c r="J1098" s="1">
        <f t="shared" si="137"/>
        <v>0</v>
      </c>
      <c r="K1098" s="1">
        <f t="shared" si="138"/>
        <v>0</v>
      </c>
      <c r="L1098" s="1">
        <f t="shared" si="139"/>
        <v>2</v>
      </c>
      <c r="N1098">
        <f t="shared" si="140"/>
        <v>0.875166286910938</v>
      </c>
      <c r="O1098" s="2">
        <f t="shared" si="136"/>
        <v>-1.14263999305742</v>
      </c>
      <c r="P1098">
        <f>_xlfn.F.TEST(D1098:F1098,G1098:I1098)</f>
        <v>0.0433925868600078</v>
      </c>
      <c r="Q1098">
        <f>_xlfn.T.TEST(D1098:F1098,G1098:I1098,2,3)</f>
        <v>0.626775374184768</v>
      </c>
      <c r="R1098">
        <f t="shared" si="141"/>
        <v>-0.192370931074992</v>
      </c>
      <c r="S1098">
        <f t="shared" si="142"/>
        <v>0.202888075167334</v>
      </c>
      <c r="T1098">
        <f t="shared" si="143"/>
        <v>0.192370931074992</v>
      </c>
    </row>
    <row r="1099" hidden="1" spans="1:20">
      <c r="A1099">
        <v>195</v>
      </c>
      <c r="B1099">
        <v>199</v>
      </c>
      <c r="C1099" t="s">
        <v>1003</v>
      </c>
      <c r="D1099" s="1">
        <v>1879.81066714129</v>
      </c>
      <c r="E1099" s="1">
        <v>1471.49088365184</v>
      </c>
      <c r="F1099" s="1">
        <v>3053.17782909059</v>
      </c>
      <c r="G1099" s="1">
        <v>1836.61651784757</v>
      </c>
      <c r="H1099" s="1">
        <v>1920.3951126883</v>
      </c>
      <c r="I1099" s="1">
        <v>1848.11116396326</v>
      </c>
      <c r="J1099" s="1">
        <f t="shared" si="137"/>
        <v>0</v>
      </c>
      <c r="K1099" s="1">
        <f t="shared" si="138"/>
        <v>0</v>
      </c>
      <c r="L1099" s="1">
        <f t="shared" si="139"/>
        <v>2</v>
      </c>
      <c r="N1099">
        <f t="shared" si="140"/>
        <v>1.14261178830356</v>
      </c>
      <c r="O1099" s="2">
        <f t="shared" si="136"/>
        <v>1.14261178830356</v>
      </c>
      <c r="P1099">
        <f>_xlfn.F.TEST(D1099:F1099,G1099:I1099)</f>
        <v>0.00610009492128578</v>
      </c>
      <c r="Q1099">
        <f>_xlfn.T.TEST(D1099:F1099,G1099:I1099,2,3)</f>
        <v>0.630848976169453</v>
      </c>
      <c r="R1099">
        <f t="shared" si="141"/>
        <v>0.192335319367915</v>
      </c>
      <c r="S1099">
        <f t="shared" si="142"/>
        <v>0.200074597438154</v>
      </c>
      <c r="T1099">
        <f t="shared" si="143"/>
        <v>0.192335319367915</v>
      </c>
    </row>
    <row r="1100" hidden="1" spans="1:20">
      <c r="A1100">
        <v>38</v>
      </c>
      <c r="B1100">
        <v>39</v>
      </c>
      <c r="C1100" t="s">
        <v>1004</v>
      </c>
      <c r="D1100" s="1">
        <v>38.3634830028835</v>
      </c>
      <c r="E1100" s="1">
        <v>53.4204611226739</v>
      </c>
      <c r="F1100" s="1">
        <v>27.2702557082046</v>
      </c>
      <c r="G1100" s="1">
        <v>46.5597668625911</v>
      </c>
      <c r="H1100" s="1">
        <v>48.2552434619291</v>
      </c>
      <c r="I1100" s="1">
        <v>41.0353630156315</v>
      </c>
      <c r="J1100" s="1">
        <f t="shared" si="137"/>
        <v>0</v>
      </c>
      <c r="K1100" s="1">
        <f t="shared" si="138"/>
        <v>0</v>
      </c>
      <c r="L1100" s="1">
        <f t="shared" si="139"/>
        <v>2</v>
      </c>
      <c r="N1100">
        <f t="shared" si="140"/>
        <v>0.876362698950159</v>
      </c>
      <c r="O1100" s="2">
        <f t="shared" si="136"/>
        <v>-1.14108005874503</v>
      </c>
      <c r="P1100">
        <f>_xlfn.F.TEST(D1100:F1100,G1100:I1100)</f>
        <v>0.152834197005768</v>
      </c>
      <c r="Q1100">
        <f>_xlfn.T.TEST(D1100:F1100,G1100:I1100,2,2)</f>
        <v>0.516878819289419</v>
      </c>
      <c r="R1100">
        <f t="shared" si="141"/>
        <v>-0.190400015379933</v>
      </c>
      <c r="S1100">
        <f t="shared" si="142"/>
        <v>0.286611264029248</v>
      </c>
      <c r="T1100">
        <f t="shared" si="143"/>
        <v>0.190400015379933</v>
      </c>
    </row>
    <row r="1101" hidden="1" spans="1:20">
      <c r="A1101">
        <v>196</v>
      </c>
      <c r="B1101">
        <v>152</v>
      </c>
      <c r="C1101" t="s">
        <v>1005</v>
      </c>
      <c r="D1101" s="1">
        <v>9.13416261973417</v>
      </c>
      <c r="E1101" s="1">
        <v>24.2820277830336</v>
      </c>
      <c r="F1101" s="1">
        <v>50.1772705030965</v>
      </c>
      <c r="G1101" s="1">
        <v>50.3011766997636</v>
      </c>
      <c r="H1101" s="1">
        <v>24.9455072133701</v>
      </c>
      <c r="I1101" s="1">
        <v>20.1377244428562</v>
      </c>
      <c r="J1101" s="1">
        <f t="shared" si="137"/>
        <v>0</v>
      </c>
      <c r="K1101" s="1">
        <f t="shared" si="138"/>
        <v>0</v>
      </c>
      <c r="L1101" s="1">
        <f t="shared" si="139"/>
        <v>2</v>
      </c>
      <c r="N1101">
        <f t="shared" si="140"/>
        <v>0.876384960043785</v>
      </c>
      <c r="O1101" s="2">
        <f t="shared" si="136"/>
        <v>-1.14105107411934</v>
      </c>
      <c r="P1101">
        <f>_xlfn.F.TEST(D1101:F1101,G1101:I1101)</f>
        <v>0.757548441793994</v>
      </c>
      <c r="Q1101">
        <f>_xlfn.T.TEST(D1101:F1101,G1101:I1101,2,2)</f>
        <v>0.808762603639504</v>
      </c>
      <c r="R1101">
        <f t="shared" si="141"/>
        <v>-0.190363368953145</v>
      </c>
      <c r="S1101">
        <f t="shared" si="142"/>
        <v>0.0921789382880805</v>
      </c>
      <c r="T1101">
        <f t="shared" si="143"/>
        <v>0.190363368953145</v>
      </c>
    </row>
    <row r="1102" hidden="1" spans="1:20">
      <c r="A1102">
        <v>201</v>
      </c>
      <c r="B1102">
        <v>205</v>
      </c>
      <c r="C1102" t="s">
        <v>1006</v>
      </c>
      <c r="D1102" s="1">
        <v>1381.08538810381</v>
      </c>
      <c r="E1102" s="1">
        <v>996.534420215699</v>
      </c>
      <c r="F1102" s="1">
        <v>867.194131520906</v>
      </c>
      <c r="G1102" s="1">
        <v>1121.59152674349</v>
      </c>
      <c r="H1102" s="1">
        <v>961.015441826554</v>
      </c>
      <c r="I1102" s="1">
        <v>761.43395817894</v>
      </c>
      <c r="J1102" s="1">
        <f t="shared" si="137"/>
        <v>0</v>
      </c>
      <c r="K1102" s="1">
        <f t="shared" si="138"/>
        <v>0</v>
      </c>
      <c r="L1102" s="1">
        <f t="shared" si="139"/>
        <v>2</v>
      </c>
      <c r="N1102">
        <f t="shared" si="140"/>
        <v>1.14091675310367</v>
      </c>
      <c r="O1102" s="2">
        <f t="shared" si="136"/>
        <v>1.14091675310367</v>
      </c>
      <c r="P1102">
        <f>_xlfn.F.TEST(D1102:F1102,G1102:I1102)</f>
        <v>0.626037067618826</v>
      </c>
      <c r="Q1102">
        <f>_xlfn.T.TEST(D1102:F1102,G1102:I1102,2,2)</f>
        <v>0.512743701121748</v>
      </c>
      <c r="R1102">
        <f t="shared" si="141"/>
        <v>0.190193529342693</v>
      </c>
      <c r="S1102">
        <f t="shared" si="142"/>
        <v>0.290099666083671</v>
      </c>
      <c r="T1102">
        <f t="shared" si="143"/>
        <v>0.190193529342693</v>
      </c>
    </row>
    <row r="1103" hidden="1" spans="1:20">
      <c r="A1103">
        <v>118</v>
      </c>
      <c r="B1103">
        <v>209</v>
      </c>
      <c r="C1103" t="s">
        <v>1007</v>
      </c>
      <c r="D1103" s="1">
        <v>182.683252394683</v>
      </c>
      <c r="E1103" s="1">
        <v>120.438857803847</v>
      </c>
      <c r="F1103" s="1">
        <v>158.167483107587</v>
      </c>
      <c r="G1103" s="1">
        <v>112.242295115175</v>
      </c>
      <c r="H1103" s="1">
        <v>182.388462576444</v>
      </c>
      <c r="I1103" s="1">
        <v>110.18754883827</v>
      </c>
      <c r="J1103" s="1">
        <f t="shared" si="137"/>
        <v>0</v>
      </c>
      <c r="K1103" s="1">
        <f t="shared" si="138"/>
        <v>0</v>
      </c>
      <c r="L1103" s="1">
        <f t="shared" si="139"/>
        <v>2</v>
      </c>
      <c r="N1103">
        <f t="shared" si="140"/>
        <v>1.13949785833625</v>
      </c>
      <c r="O1103" s="2">
        <f t="shared" si="136"/>
        <v>1.13949785833625</v>
      </c>
      <c r="P1103">
        <f>_xlfn.F.TEST(D1103:F1103,G1103:I1103)</f>
        <v>0.735675623178045</v>
      </c>
      <c r="Q1103">
        <f>_xlfn.T.TEST(D1103:F1103,G1103:I1103,2,2)</f>
        <v>0.562506407247757</v>
      </c>
      <c r="R1103">
        <f t="shared" si="141"/>
        <v>0.188398213088887</v>
      </c>
      <c r="S1103">
        <f t="shared" si="142"/>
        <v>0.249872526342827</v>
      </c>
      <c r="T1103">
        <f t="shared" si="143"/>
        <v>0.188398213088887</v>
      </c>
    </row>
    <row r="1104" hidden="1" spans="1:20">
      <c r="A1104">
        <v>13</v>
      </c>
      <c r="B1104">
        <v>21</v>
      </c>
      <c r="C1104" t="s">
        <v>1008</v>
      </c>
      <c r="D1104" s="1">
        <v>147370.427470748</v>
      </c>
      <c r="E1104" s="1">
        <v>144294.250358732</v>
      </c>
      <c r="F1104" s="1">
        <v>84041.0195372831</v>
      </c>
      <c r="G1104" s="1">
        <v>182137.927985884</v>
      </c>
      <c r="H1104" s="1">
        <v>136265.242095775</v>
      </c>
      <c r="I1104" s="1">
        <v>109265.45636779</v>
      </c>
      <c r="J1104" s="1">
        <f t="shared" si="137"/>
        <v>0</v>
      </c>
      <c r="K1104" s="1">
        <f t="shared" si="138"/>
        <v>0</v>
      </c>
      <c r="L1104" s="1">
        <f t="shared" si="139"/>
        <v>2</v>
      </c>
      <c r="N1104">
        <f t="shared" si="140"/>
        <v>0.878497215205876</v>
      </c>
      <c r="O1104" s="2">
        <f t="shared" si="136"/>
        <v>-1.13830753551751</v>
      </c>
      <c r="P1104">
        <f>_xlfn.F.TEST(D1104:F1104,G1104:I1104)</f>
        <v>0.968775897768543</v>
      </c>
      <c r="Q1104">
        <f>_xlfn.T.TEST(D1104:F1104,G1104:I1104,2,2)</f>
        <v>0.590118852461693</v>
      </c>
      <c r="R1104">
        <f t="shared" si="141"/>
        <v>-0.186890381920689</v>
      </c>
      <c r="S1104">
        <f t="shared" si="142"/>
        <v>0.229060510781609</v>
      </c>
      <c r="T1104">
        <f t="shared" si="143"/>
        <v>0.186890381920689</v>
      </c>
    </row>
    <row r="1105" hidden="1" spans="1:20">
      <c r="A1105">
        <v>267</v>
      </c>
      <c r="B1105">
        <v>456</v>
      </c>
      <c r="C1105" t="s">
        <v>1009</v>
      </c>
      <c r="D1105" s="1">
        <v>115.090449008651</v>
      </c>
      <c r="E1105" s="1">
        <v>227.279780049194</v>
      </c>
      <c r="F1105" s="1">
        <v>101.445351234521</v>
      </c>
      <c r="G1105" s="1">
        <v>63.1882550278022</v>
      </c>
      <c r="H1105" s="1">
        <v>177.48114968201</v>
      </c>
      <c r="I1105" s="1">
        <v>149.703083594063</v>
      </c>
      <c r="J1105" s="1">
        <f t="shared" si="137"/>
        <v>0</v>
      </c>
      <c r="K1105" s="1">
        <f t="shared" si="138"/>
        <v>0</v>
      </c>
      <c r="L1105" s="1">
        <f t="shared" si="139"/>
        <v>2</v>
      </c>
      <c r="N1105">
        <f t="shared" si="140"/>
        <v>1.13690281356838</v>
      </c>
      <c r="O1105" s="2">
        <f t="shared" si="136"/>
        <v>1.13690281356838</v>
      </c>
      <c r="P1105">
        <f>_xlfn.F.TEST(D1105:F1105,G1105:I1105)</f>
        <v>0.854031951622565</v>
      </c>
      <c r="Q1105">
        <f>_xlfn.T.TEST(D1105:F1105,G1105:I1105,2,2)</f>
        <v>0.752180839118098</v>
      </c>
      <c r="R1105">
        <f t="shared" si="141"/>
        <v>0.185108932879586</v>
      </c>
      <c r="S1105">
        <f t="shared" si="142"/>
        <v>0.123677733890577</v>
      </c>
      <c r="T1105">
        <f t="shared" si="143"/>
        <v>0.185108932879586</v>
      </c>
    </row>
    <row r="1106" hidden="1" spans="1:20">
      <c r="A1106">
        <v>306</v>
      </c>
      <c r="B1106">
        <v>521</v>
      </c>
      <c r="C1106" t="s">
        <v>1010</v>
      </c>
      <c r="D1106" s="1">
        <v>26092.6489395326</v>
      </c>
      <c r="E1106" s="1">
        <v>20209.4460832632</v>
      </c>
      <c r="F1106" s="1">
        <v>32178.9017356814</v>
      </c>
      <c r="G1106" s="1">
        <v>37591.1917706845</v>
      </c>
      <c r="H1106" s="1">
        <v>26914.9754550028</v>
      </c>
      <c r="I1106" s="1">
        <v>24707.0881060598</v>
      </c>
      <c r="J1106" s="1">
        <f t="shared" si="137"/>
        <v>0</v>
      </c>
      <c r="K1106" s="1">
        <f t="shared" si="138"/>
        <v>0</v>
      </c>
      <c r="L1106" s="1">
        <f t="shared" si="139"/>
        <v>2</v>
      </c>
      <c r="N1106">
        <f t="shared" si="140"/>
        <v>0.879701076556829</v>
      </c>
      <c r="O1106" s="2">
        <f t="shared" si="136"/>
        <v>-1.13674977404145</v>
      </c>
      <c r="P1106">
        <f>_xlfn.F.TEST(D1106:F1106,G1106:I1106)</f>
        <v>0.860069982584746</v>
      </c>
      <c r="Q1106">
        <f>_xlfn.T.TEST(D1106:F1106,G1106:I1106,2,2)</f>
        <v>0.534441627228451</v>
      </c>
      <c r="R1106">
        <f t="shared" si="141"/>
        <v>-0.184914717309367</v>
      </c>
      <c r="S1106">
        <f t="shared" si="142"/>
        <v>0.272099722367212</v>
      </c>
      <c r="T1106">
        <f t="shared" si="143"/>
        <v>0.184914717309367</v>
      </c>
    </row>
    <row r="1107" hidden="1" spans="1:20">
      <c r="A1107">
        <v>64</v>
      </c>
      <c r="B1107">
        <v>117</v>
      </c>
      <c r="C1107" t="s">
        <v>1011</v>
      </c>
      <c r="D1107" s="1">
        <v>210.999156515859</v>
      </c>
      <c r="E1107" s="1">
        <v>210.282360601071</v>
      </c>
      <c r="F1107" s="1">
        <v>141.805329682664</v>
      </c>
      <c r="G1107" s="1">
        <v>64.8511038443233</v>
      </c>
      <c r="H1107" s="1">
        <v>147.628329574207</v>
      </c>
      <c r="I1107" s="1">
        <v>283.068013394865</v>
      </c>
      <c r="J1107" s="1">
        <f t="shared" si="137"/>
        <v>0</v>
      </c>
      <c r="K1107" s="1">
        <f t="shared" si="138"/>
        <v>0</v>
      </c>
      <c r="L1107" s="1">
        <f t="shared" si="139"/>
        <v>2</v>
      </c>
      <c r="N1107">
        <f t="shared" si="140"/>
        <v>1.13629249917543</v>
      </c>
      <c r="O1107" s="2">
        <f t="shared" si="136"/>
        <v>1.13629249917543</v>
      </c>
      <c r="P1107">
        <f>_xlfn.F.TEST(D1107:F1107,G1107:I1107)</f>
        <v>0.230335955944939</v>
      </c>
      <c r="Q1107">
        <f>_xlfn.T.TEST(D1107:F1107,G1107:I1107,2,2)</f>
        <v>0.755883898261718</v>
      </c>
      <c r="R1107">
        <f t="shared" si="141"/>
        <v>0.18433425455404</v>
      </c>
      <c r="S1107">
        <f t="shared" si="142"/>
        <v>0.121544905843298</v>
      </c>
      <c r="T1107">
        <f t="shared" si="143"/>
        <v>0.18433425455404</v>
      </c>
    </row>
    <row r="1108" hidden="1" spans="1:20">
      <c r="A1108">
        <v>279</v>
      </c>
      <c r="B1108">
        <v>476</v>
      </c>
      <c r="C1108" t="s">
        <v>1012</v>
      </c>
      <c r="D1108" s="1">
        <v>126.964860414305</v>
      </c>
      <c r="E1108" s="1">
        <v>91.3004244642063</v>
      </c>
      <c r="F1108" s="1">
        <v>273.910239834838</v>
      </c>
      <c r="G1108" s="1">
        <v>148.73588789204</v>
      </c>
      <c r="H1108" s="1">
        <v>110.472960516354</v>
      </c>
      <c r="I1108" s="1">
        <v>299.704704882023</v>
      </c>
      <c r="J1108" s="1">
        <f t="shared" si="137"/>
        <v>0</v>
      </c>
      <c r="K1108" s="1">
        <f t="shared" si="138"/>
        <v>0</v>
      </c>
      <c r="L1108" s="1">
        <f t="shared" si="139"/>
        <v>2</v>
      </c>
      <c r="N1108">
        <f t="shared" si="140"/>
        <v>0.880593289992397</v>
      </c>
      <c r="O1108" s="2">
        <f t="shared" ref="O1108:O1171" si="144">IF(N1108&gt;1,N1108,-1/N1108)</f>
        <v>-1.13559802392843</v>
      </c>
      <c r="P1108">
        <f>_xlfn.F.TEST(D1108:F1108,G1108:I1108)</f>
        <v>0.966862785232918</v>
      </c>
      <c r="Q1108">
        <f>_xlfn.T.TEST(D1108:F1108,G1108:I1108,2,2)</f>
        <v>0.795658405433828</v>
      </c>
      <c r="R1108">
        <f t="shared" si="141"/>
        <v>-0.183452243721317</v>
      </c>
      <c r="S1108">
        <f t="shared" si="142"/>
        <v>0.0992733449208608</v>
      </c>
      <c r="T1108">
        <f t="shared" si="143"/>
        <v>0.183452243721317</v>
      </c>
    </row>
    <row r="1109" hidden="1" spans="1:20">
      <c r="A1109">
        <v>174</v>
      </c>
      <c r="B1109">
        <v>299</v>
      </c>
      <c r="C1109" t="s">
        <v>1013</v>
      </c>
      <c r="D1109" s="1">
        <v>1370.12439296013</v>
      </c>
      <c r="E1109" s="1">
        <v>964.482143542094</v>
      </c>
      <c r="F1109" s="1">
        <v>680.665582476787</v>
      </c>
      <c r="G1109" s="1">
        <v>968.609435623547</v>
      </c>
      <c r="H1109" s="1">
        <v>1334.7891072859</v>
      </c>
      <c r="I1109" s="1">
        <v>1118.59359924092</v>
      </c>
      <c r="J1109" s="1">
        <f t="shared" si="137"/>
        <v>0</v>
      </c>
      <c r="K1109" s="1">
        <f t="shared" si="138"/>
        <v>0</v>
      </c>
      <c r="L1109" s="1">
        <f t="shared" si="139"/>
        <v>2</v>
      </c>
      <c r="N1109">
        <f t="shared" si="140"/>
        <v>0.881145249236085</v>
      </c>
      <c r="O1109" s="2">
        <f t="shared" si="144"/>
        <v>-1.13488667261948</v>
      </c>
      <c r="P1109">
        <f>_xlfn.F.TEST(D1109:F1109,G1109:I1109)</f>
        <v>0.440201281725869</v>
      </c>
      <c r="Q1109">
        <f>_xlfn.T.TEST(D1109:F1109,G1109:I1109,2,2)</f>
        <v>0.581779045619853</v>
      </c>
      <c r="R1109">
        <f t="shared" si="141"/>
        <v>-0.182548240236162</v>
      </c>
      <c r="S1109">
        <f t="shared" si="142"/>
        <v>0.235241925123258</v>
      </c>
      <c r="T1109">
        <f t="shared" si="143"/>
        <v>0.182548240236162</v>
      </c>
    </row>
    <row r="1110" hidden="1" spans="1:20">
      <c r="A1110">
        <v>193</v>
      </c>
      <c r="B1110">
        <v>193</v>
      </c>
      <c r="C1110" t="s">
        <v>1014</v>
      </c>
      <c r="D1110" s="1">
        <v>12.7878276676278</v>
      </c>
      <c r="E1110" s="1">
        <v>6.79896777924941</v>
      </c>
      <c r="F1110" s="1">
        <v>15.2713431965946</v>
      </c>
      <c r="G1110" s="1">
        <v>9.97709289912666</v>
      </c>
      <c r="H1110" s="1">
        <v>13.9040532008948</v>
      </c>
      <c r="I1110" s="1">
        <v>6.83922716927191</v>
      </c>
      <c r="J1110" s="1">
        <f t="shared" si="137"/>
        <v>0</v>
      </c>
      <c r="K1110" s="1">
        <f t="shared" si="138"/>
        <v>0</v>
      </c>
      <c r="L1110" s="1">
        <f t="shared" si="139"/>
        <v>2</v>
      </c>
      <c r="N1110">
        <f t="shared" si="140"/>
        <v>1.13469124668203</v>
      </c>
      <c r="O1110" s="2">
        <f t="shared" si="144"/>
        <v>1.13469124668203</v>
      </c>
      <c r="P1110">
        <f>_xlfn.F.TEST(D1110:F1110,G1110:I1110)</f>
        <v>0.795568295693258</v>
      </c>
      <c r="Q1110">
        <f>_xlfn.T.TEST(D1110:F1110,G1110:I1110,2,2)</f>
        <v>0.692263244558266</v>
      </c>
      <c r="R1110">
        <f t="shared" si="141"/>
        <v>0.182299788725321</v>
      </c>
      <c r="S1110">
        <f t="shared" si="142"/>
        <v>0.159728726469286</v>
      </c>
      <c r="T1110">
        <f t="shared" si="143"/>
        <v>0.182299788725321</v>
      </c>
    </row>
    <row r="1111" hidden="1" spans="1:20">
      <c r="A1111">
        <v>244</v>
      </c>
      <c r="B1111">
        <v>420</v>
      </c>
      <c r="C1111" t="s">
        <v>1015</v>
      </c>
      <c r="D1111" s="1">
        <v>412.864150411985</v>
      </c>
      <c r="E1111" s="1">
        <v>514.778989000312</v>
      </c>
      <c r="F1111" s="1">
        <v>433.051660646289</v>
      </c>
      <c r="G1111" s="1">
        <v>370.815286084208</v>
      </c>
      <c r="H1111" s="1">
        <v>448.201244358257</v>
      </c>
      <c r="I1111" s="1">
        <v>382.236807349308</v>
      </c>
      <c r="J1111" s="1">
        <f t="shared" si="137"/>
        <v>0</v>
      </c>
      <c r="K1111" s="1">
        <f t="shared" si="138"/>
        <v>0</v>
      </c>
      <c r="L1111" s="1">
        <f t="shared" si="139"/>
        <v>2</v>
      </c>
      <c r="N1111">
        <f t="shared" si="140"/>
        <v>1.13272925639475</v>
      </c>
      <c r="O1111" s="2">
        <f t="shared" si="144"/>
        <v>1.13272925639475</v>
      </c>
      <c r="P1111">
        <f>_xlfn.F.TEST(D1111:F1111,G1111:I1111)</f>
        <v>0.749383987434924</v>
      </c>
      <c r="Q1111">
        <f>_xlfn.T.TEST(D1111:F1111,G1111:I1111,2,2)</f>
        <v>0.248680087789725</v>
      </c>
      <c r="R1111">
        <f t="shared" si="141"/>
        <v>0.179803071102508</v>
      </c>
      <c r="S1111">
        <f t="shared" si="142"/>
        <v>0.604358987988028</v>
      </c>
      <c r="T1111">
        <f t="shared" si="143"/>
        <v>0.179803071102508</v>
      </c>
    </row>
    <row r="1112" hidden="1" spans="1:20">
      <c r="A1112">
        <v>206</v>
      </c>
      <c r="B1112">
        <v>354</v>
      </c>
      <c r="C1112" t="s">
        <v>1016</v>
      </c>
      <c r="D1112" s="1">
        <v>94.9952912452354</v>
      </c>
      <c r="E1112" s="1">
        <v>144.72088558688</v>
      </c>
      <c r="F1112" s="1">
        <v>207.253943382355</v>
      </c>
      <c r="G1112" s="1">
        <v>200.373282390794</v>
      </c>
      <c r="H1112" s="1">
        <v>155.39824165706</v>
      </c>
      <c r="I1112" s="1">
        <v>150.462997723982</v>
      </c>
      <c r="J1112" s="1">
        <f t="shared" si="137"/>
        <v>0</v>
      </c>
      <c r="K1112" s="1">
        <f t="shared" si="138"/>
        <v>0</v>
      </c>
      <c r="L1112" s="1">
        <f t="shared" si="139"/>
        <v>2</v>
      </c>
      <c r="N1112">
        <f t="shared" si="140"/>
        <v>0.882930936140154</v>
      </c>
      <c r="O1112" s="2">
        <f t="shared" si="144"/>
        <v>-1.13259141691379</v>
      </c>
      <c r="P1112">
        <f>_xlfn.F.TEST(D1112:F1112,G1112:I1112)</f>
        <v>0.38584487950902</v>
      </c>
      <c r="Q1112">
        <f>_xlfn.T.TEST(D1112:F1112,G1112:I1112,2,2)</f>
        <v>0.613799683717468</v>
      </c>
      <c r="R1112">
        <f t="shared" si="141"/>
        <v>-0.179627501843637</v>
      </c>
      <c r="S1112">
        <f t="shared" si="142"/>
        <v>0.21197333969011</v>
      </c>
      <c r="T1112">
        <f t="shared" si="143"/>
        <v>0.179627501843637</v>
      </c>
    </row>
    <row r="1113" hidden="1" spans="1:20">
      <c r="A1113">
        <v>44</v>
      </c>
      <c r="B1113">
        <v>43</v>
      </c>
      <c r="C1113" t="s">
        <v>1017</v>
      </c>
      <c r="D1113" s="1">
        <v>513.33993922906</v>
      </c>
      <c r="E1113" s="1">
        <v>381.713476749288</v>
      </c>
      <c r="F1113" s="1">
        <v>860.103865036773</v>
      </c>
      <c r="G1113" s="1">
        <v>443.564921807006</v>
      </c>
      <c r="H1113" s="1">
        <v>379.498863836188</v>
      </c>
      <c r="I1113" s="1">
        <v>728.377693527459</v>
      </c>
      <c r="J1113" s="1">
        <f t="shared" si="137"/>
        <v>0</v>
      </c>
      <c r="K1113" s="1">
        <f t="shared" si="138"/>
        <v>0</v>
      </c>
      <c r="L1113" s="1">
        <f t="shared" si="139"/>
        <v>2</v>
      </c>
      <c r="N1113">
        <f t="shared" si="140"/>
        <v>1.13130743542668</v>
      </c>
      <c r="O1113" s="2">
        <f t="shared" si="144"/>
        <v>1.13130743542668</v>
      </c>
      <c r="P1113">
        <f>_xlfn.F.TEST(D1113:F1113,G1113:I1113)</f>
        <v>0.721838181515461</v>
      </c>
      <c r="Q1113">
        <f>_xlfn.T.TEST(D1113:F1113,G1113:I1113,2,2)</f>
        <v>0.722936606157009</v>
      </c>
      <c r="R1113">
        <f t="shared" si="141"/>
        <v>0.177991038341075</v>
      </c>
      <c r="S1113">
        <f t="shared" si="142"/>
        <v>0.140899784037801</v>
      </c>
      <c r="T1113">
        <f t="shared" si="143"/>
        <v>0.177991038341075</v>
      </c>
    </row>
    <row r="1114" hidden="1" spans="1:20">
      <c r="A1114">
        <v>45</v>
      </c>
      <c r="B1114">
        <v>43</v>
      </c>
      <c r="C1114" t="s">
        <v>1017</v>
      </c>
      <c r="D1114" s="1">
        <v>513.33993922906</v>
      </c>
      <c r="E1114" s="1">
        <v>381.713476749288</v>
      </c>
      <c r="F1114" s="1">
        <v>860.103865036773</v>
      </c>
      <c r="G1114" s="1">
        <v>443.564921807006</v>
      </c>
      <c r="H1114" s="1">
        <v>379.498863836188</v>
      </c>
      <c r="I1114" s="1">
        <v>728.377693527459</v>
      </c>
      <c r="J1114" s="1">
        <f t="shared" si="137"/>
        <v>0</v>
      </c>
      <c r="K1114" s="1">
        <f t="shared" si="138"/>
        <v>0</v>
      </c>
      <c r="L1114" s="1">
        <f t="shared" si="139"/>
        <v>2</v>
      </c>
      <c r="N1114">
        <f t="shared" si="140"/>
        <v>1.13130743542668</v>
      </c>
      <c r="O1114" s="2">
        <f t="shared" si="144"/>
        <v>1.13130743542668</v>
      </c>
      <c r="P1114">
        <f>_xlfn.F.TEST(D1114:F1114,G1114:I1114)</f>
        <v>0.721838181515461</v>
      </c>
      <c r="Q1114">
        <f>_xlfn.T.TEST(D1114:F1114,G1114:I1114,2,2)</f>
        <v>0.722936606157009</v>
      </c>
      <c r="R1114">
        <f t="shared" si="141"/>
        <v>0.177991038341075</v>
      </c>
      <c r="S1114">
        <f t="shared" si="142"/>
        <v>0.140899784037801</v>
      </c>
      <c r="T1114">
        <f t="shared" si="143"/>
        <v>0.177991038341075</v>
      </c>
    </row>
    <row r="1115" hidden="1" spans="1:20">
      <c r="A1115">
        <v>478</v>
      </c>
      <c r="B1115">
        <v>765</v>
      </c>
      <c r="C1115" t="s">
        <v>1018</v>
      </c>
      <c r="D1115" s="1">
        <v>975.52856778761</v>
      </c>
      <c r="E1115" s="1">
        <v>809.077165730679</v>
      </c>
      <c r="F1115" s="1">
        <v>814.835240561154</v>
      </c>
      <c r="G1115" s="1">
        <v>649.342462851493</v>
      </c>
      <c r="H1115" s="1">
        <v>763.90504056681</v>
      </c>
      <c r="I1115" s="1">
        <v>886.059875485672</v>
      </c>
      <c r="J1115" s="1">
        <f t="shared" si="137"/>
        <v>0</v>
      </c>
      <c r="K1115" s="1">
        <f t="shared" si="138"/>
        <v>0</v>
      </c>
      <c r="L1115" s="1">
        <f t="shared" si="139"/>
        <v>2</v>
      </c>
      <c r="N1115">
        <f t="shared" si="140"/>
        <v>1.13053217587573</v>
      </c>
      <c r="O1115" s="2">
        <f t="shared" si="144"/>
        <v>1.13053217587573</v>
      </c>
      <c r="P1115">
        <f>_xlfn.F.TEST(D1115:F1115,G1115:I1115)</f>
        <v>0.778267467371732</v>
      </c>
      <c r="Q1115">
        <f>_xlfn.T.TEST(D1115:F1115,G1115:I1115,2,2)</f>
        <v>0.316406506906886</v>
      </c>
      <c r="R1115">
        <f t="shared" si="141"/>
        <v>0.177002052961425</v>
      </c>
      <c r="S1115">
        <f t="shared" si="142"/>
        <v>0.499754593806798</v>
      </c>
      <c r="T1115">
        <f t="shared" si="143"/>
        <v>0.177002052961425</v>
      </c>
    </row>
    <row r="1116" hidden="1" spans="1:20">
      <c r="A1116">
        <v>285</v>
      </c>
      <c r="B1116">
        <v>221</v>
      </c>
      <c r="C1116" t="s">
        <v>1019</v>
      </c>
      <c r="D1116" s="1">
        <v>10.960995143681</v>
      </c>
      <c r="E1116" s="1">
        <v>4.85640555660672</v>
      </c>
      <c r="F1116" s="1">
        <v>5.45405114164092</v>
      </c>
      <c r="G1116" s="1">
        <v>9.97709289912666</v>
      </c>
      <c r="H1116" s="1">
        <v>4.90731289443347</v>
      </c>
      <c r="I1116" s="1">
        <v>9.11896955902922</v>
      </c>
      <c r="J1116" s="1">
        <f t="shared" si="137"/>
        <v>0</v>
      </c>
      <c r="K1116" s="1">
        <f t="shared" si="138"/>
        <v>0</v>
      </c>
      <c r="L1116" s="1">
        <f t="shared" si="139"/>
        <v>2</v>
      </c>
      <c r="N1116">
        <f t="shared" si="140"/>
        <v>0.886185860507905</v>
      </c>
      <c r="O1116" s="2">
        <f t="shared" si="144"/>
        <v>-1.12843145503006</v>
      </c>
      <c r="P1116">
        <f>_xlfn.F.TEST(D1116:F1116,G1116:I1116)</f>
        <v>0.787985156590277</v>
      </c>
      <c r="Q1116">
        <f>_xlfn.T.TEST(D1116:F1116,G1116:I1116,2,2)</f>
        <v>0.733686600190265</v>
      </c>
      <c r="R1116">
        <f t="shared" si="141"/>
        <v>-0.17431878672505</v>
      </c>
      <c r="S1116">
        <f t="shared" si="142"/>
        <v>0.134489412663768</v>
      </c>
      <c r="T1116">
        <f t="shared" si="143"/>
        <v>0.17431878672505</v>
      </c>
    </row>
    <row r="1117" hidden="1" spans="1:20">
      <c r="A1117">
        <v>130</v>
      </c>
      <c r="B1117">
        <v>133</v>
      </c>
      <c r="C1117" t="s">
        <v>1020</v>
      </c>
      <c r="D1117" s="1">
        <v>0</v>
      </c>
      <c r="E1117" s="1">
        <v>6.79896777924941</v>
      </c>
      <c r="F1117" s="1">
        <v>6.54486136996911</v>
      </c>
      <c r="G1117" s="1">
        <v>4.98854644956333</v>
      </c>
      <c r="H1117" s="1">
        <v>0</v>
      </c>
      <c r="I1117" s="1">
        <v>6.83922716927191</v>
      </c>
      <c r="J1117" s="1">
        <f t="shared" si="137"/>
        <v>1</v>
      </c>
      <c r="K1117" s="1">
        <f t="shared" si="138"/>
        <v>1</v>
      </c>
      <c r="L1117" s="1">
        <f t="shared" si="139"/>
        <v>0</v>
      </c>
      <c r="M1117" s="1">
        <f>AVERAGE(D1117:I1117)</f>
        <v>4.19526712800896</v>
      </c>
      <c r="N1117">
        <f t="shared" si="140"/>
        <v>1.12817759108688</v>
      </c>
      <c r="O1117" s="2">
        <f t="shared" si="144"/>
        <v>1.12817759108688</v>
      </c>
      <c r="P1117">
        <f>_xlfn.F.TEST(D1117:F1117,G1117:I1117)</f>
        <v>0.914499837586937</v>
      </c>
      <c r="Q1117">
        <f>_xlfn.T.TEST(D1117:F1117,G1117:I1117,2,2)</f>
        <v>0.875242084946026</v>
      </c>
      <c r="R1117">
        <f t="shared" si="141"/>
        <v>0.173994186188634</v>
      </c>
      <c r="S1117">
        <f t="shared" si="142"/>
        <v>0.05787180798916</v>
      </c>
      <c r="T1117">
        <f t="shared" si="143"/>
        <v>0.173994186188634</v>
      </c>
    </row>
    <row r="1118" hidden="1" spans="1:20">
      <c r="A1118">
        <v>42</v>
      </c>
      <c r="B1118">
        <v>75</v>
      </c>
      <c r="C1118" t="s">
        <v>1021</v>
      </c>
      <c r="D1118" s="1">
        <v>7360.3082389818</v>
      </c>
      <c r="E1118" s="1">
        <v>5471.22650007313</v>
      </c>
      <c r="F1118" s="1">
        <v>5745.29747260455</v>
      </c>
      <c r="G1118" s="1">
        <v>7942.59737211308</v>
      </c>
      <c r="H1118" s="1">
        <v>7587.52362027654</v>
      </c>
      <c r="I1118" s="1">
        <v>5396.15023655554</v>
      </c>
      <c r="J1118" s="1">
        <f t="shared" si="137"/>
        <v>0</v>
      </c>
      <c r="K1118" s="1">
        <f t="shared" si="138"/>
        <v>0</v>
      </c>
      <c r="L1118" s="1">
        <f t="shared" si="139"/>
        <v>2</v>
      </c>
      <c r="N1118">
        <f t="shared" si="140"/>
        <v>0.887727775694891</v>
      </c>
      <c r="O1118" s="2">
        <f t="shared" si="144"/>
        <v>-1.12647145597897</v>
      </c>
      <c r="P1118">
        <f>_xlfn.F.TEST(D1118:F1118,G1118:I1118)</f>
        <v>0.707857212443725</v>
      </c>
      <c r="Q1118">
        <f>_xlfn.T.TEST(D1118:F1118,G1118:I1118,2,2)</f>
        <v>0.473439371058027</v>
      </c>
      <c r="R1118">
        <f t="shared" si="141"/>
        <v>-0.171810757124768</v>
      </c>
      <c r="S1118">
        <f t="shared" si="142"/>
        <v>0.324735629122885</v>
      </c>
      <c r="T1118">
        <f t="shared" si="143"/>
        <v>0.171810757124768</v>
      </c>
    </row>
    <row r="1119" hidden="1" spans="1:20">
      <c r="A1119">
        <v>214</v>
      </c>
      <c r="B1119">
        <v>214</v>
      </c>
      <c r="C1119" t="s">
        <v>1022</v>
      </c>
      <c r="D1119" s="1">
        <v>0</v>
      </c>
      <c r="E1119" s="1">
        <v>0</v>
      </c>
      <c r="F1119" s="1">
        <v>6.54486136996911</v>
      </c>
      <c r="G1119" s="1">
        <v>5.81997085782388</v>
      </c>
      <c r="H1119" s="1">
        <v>0</v>
      </c>
      <c r="I1119" s="1">
        <v>0</v>
      </c>
      <c r="J1119" s="1">
        <f t="shared" si="137"/>
        <v>2</v>
      </c>
      <c r="K1119" s="1">
        <f t="shared" si="138"/>
        <v>2</v>
      </c>
      <c r="L1119" s="1">
        <f t="shared" si="139"/>
        <v>0</v>
      </c>
      <c r="M1119" s="1">
        <f>AVERAGE(D1119:I1119)</f>
        <v>2.06080537129883</v>
      </c>
      <c r="N1119">
        <f t="shared" si="140"/>
        <v>1.1245522580531</v>
      </c>
      <c r="O1119" s="2">
        <f t="shared" si="144"/>
        <v>1.1245522580531</v>
      </c>
      <c r="P1119">
        <f>_xlfn.F.TEST(D1119:F1119,G1119:I1119)</f>
        <v>0.883151239338632</v>
      </c>
      <c r="Q1119">
        <f>_xlfn.T.TEST(D1119:F1119,G1119:I1119,2,2)</f>
        <v>0.938013618617742</v>
      </c>
      <c r="R1119">
        <f t="shared" si="141"/>
        <v>0.169350704852756</v>
      </c>
      <c r="S1119">
        <f t="shared" si="142"/>
        <v>0.0277908562396977</v>
      </c>
      <c r="T1119">
        <f t="shared" si="143"/>
        <v>0.169350704852756</v>
      </c>
    </row>
    <row r="1120" hidden="1" spans="1:20">
      <c r="A1120">
        <v>160</v>
      </c>
      <c r="B1120">
        <v>277</v>
      </c>
      <c r="C1120" t="s">
        <v>1023</v>
      </c>
      <c r="D1120" s="1">
        <v>1094.27268184415</v>
      </c>
      <c r="E1120" s="1">
        <v>596.366602351305</v>
      </c>
      <c r="F1120" s="1">
        <v>1404.9635740867</v>
      </c>
      <c r="G1120" s="1">
        <v>1208.05966520259</v>
      </c>
      <c r="H1120" s="1">
        <v>511.996311985892</v>
      </c>
      <c r="I1120" s="1">
        <v>1032.72330256006</v>
      </c>
      <c r="J1120" s="1">
        <f t="shared" si="137"/>
        <v>0</v>
      </c>
      <c r="K1120" s="1">
        <f t="shared" si="138"/>
        <v>0</v>
      </c>
      <c r="L1120" s="1">
        <f t="shared" si="139"/>
        <v>2</v>
      </c>
      <c r="N1120">
        <f t="shared" si="140"/>
        <v>1.12453725623978</v>
      </c>
      <c r="O1120" s="2">
        <f t="shared" si="144"/>
        <v>1.12453725623978</v>
      </c>
      <c r="P1120">
        <f>_xlfn.F.TEST(D1120:F1120,G1120:I1120)</f>
        <v>0.881286461483441</v>
      </c>
      <c r="Q1120">
        <f>_xlfn.T.TEST(D1120:F1120,G1120:I1120,2,2)</f>
        <v>0.735031961609019</v>
      </c>
      <c r="R1120">
        <f t="shared" si="141"/>
        <v>0.169331458805372</v>
      </c>
      <c r="S1120">
        <f t="shared" si="142"/>
        <v>0.133693775951676</v>
      </c>
      <c r="T1120">
        <f t="shared" si="143"/>
        <v>0.169331458805372</v>
      </c>
    </row>
    <row r="1121" hidden="1" spans="1:20">
      <c r="A1121">
        <v>252</v>
      </c>
      <c r="B1121">
        <v>433</v>
      </c>
      <c r="C1121" t="s">
        <v>1024</v>
      </c>
      <c r="D1121" s="1">
        <v>533.435096992476</v>
      </c>
      <c r="E1121" s="1">
        <v>413.765753422892</v>
      </c>
      <c r="F1121" s="1">
        <v>389.419251513162</v>
      </c>
      <c r="G1121" s="1">
        <v>716.687839920598</v>
      </c>
      <c r="H1121" s="1">
        <v>336.150933268692</v>
      </c>
      <c r="I1121" s="1">
        <v>449.869164912108</v>
      </c>
      <c r="J1121" s="1">
        <f t="shared" si="137"/>
        <v>0</v>
      </c>
      <c r="K1121" s="1">
        <f t="shared" si="138"/>
        <v>0</v>
      </c>
      <c r="L1121" s="1">
        <f t="shared" si="139"/>
        <v>2</v>
      </c>
      <c r="N1121">
        <f t="shared" si="140"/>
        <v>0.889474307041519</v>
      </c>
      <c r="O1121" s="2">
        <f t="shared" si="144"/>
        <v>-1.12425956779584</v>
      </c>
      <c r="P1121">
        <f>_xlfn.F.TEST(D1121:F1121,G1121:I1121)</f>
        <v>0.269507891717405</v>
      </c>
      <c r="Q1121">
        <f>_xlfn.T.TEST(D1121:F1121,G1121:I1121,2,2)</f>
        <v>0.671630045390866</v>
      </c>
      <c r="R1121">
        <f t="shared" si="141"/>
        <v>-0.168975161839147</v>
      </c>
      <c r="S1121">
        <f t="shared" si="142"/>
        <v>0.172869883922327</v>
      </c>
      <c r="T1121">
        <f t="shared" si="143"/>
        <v>0.168975161839147</v>
      </c>
    </row>
    <row r="1122" hidden="1" spans="1:20">
      <c r="A1122">
        <v>308</v>
      </c>
      <c r="B1122">
        <v>525</v>
      </c>
      <c r="C1122" t="s">
        <v>1025</v>
      </c>
      <c r="D1122" s="1">
        <v>0</v>
      </c>
      <c r="E1122" s="1">
        <v>3.88512444528537</v>
      </c>
      <c r="F1122" s="1">
        <v>7.63567159829729</v>
      </c>
      <c r="G1122" s="1">
        <v>4.15712204130277</v>
      </c>
      <c r="H1122" s="1">
        <v>6.13414111804183</v>
      </c>
      <c r="I1122" s="1">
        <v>2.65969945471686</v>
      </c>
      <c r="J1122" s="1">
        <f t="shared" si="137"/>
        <v>1</v>
      </c>
      <c r="K1122" s="1">
        <f t="shared" si="138"/>
        <v>0</v>
      </c>
      <c r="L1122" s="1">
        <f t="shared" si="139"/>
        <v>1</v>
      </c>
      <c r="N1122">
        <f t="shared" si="140"/>
        <v>0.889570635550596</v>
      </c>
      <c r="O1122" s="2">
        <f t="shared" si="144"/>
        <v>-1.12413782563883</v>
      </c>
      <c r="P1122">
        <f>_xlfn.F.TEST(D1122:F1122,G1122:I1122)</f>
        <v>0.344841671800877</v>
      </c>
      <c r="Q1122">
        <f>_xlfn.T.TEST(D1122:F1122,G1122:I1122,2,2)</f>
        <v>0.853623440093868</v>
      </c>
      <c r="R1122">
        <f t="shared" si="141"/>
        <v>-0.168818928953568</v>
      </c>
      <c r="S1122">
        <f t="shared" si="142"/>
        <v>0.0687336678998313</v>
      </c>
      <c r="T1122">
        <f t="shared" si="143"/>
        <v>0.168818928953568</v>
      </c>
    </row>
    <row r="1123" hidden="1" spans="1:20">
      <c r="A1123">
        <v>309</v>
      </c>
      <c r="B1123">
        <v>527</v>
      </c>
      <c r="C1123" t="s">
        <v>1026</v>
      </c>
      <c r="D1123" s="1">
        <v>0</v>
      </c>
      <c r="E1123" s="1">
        <v>3.88512444528537</v>
      </c>
      <c r="F1123" s="1">
        <v>7.63567159829729</v>
      </c>
      <c r="G1123" s="1">
        <v>4.15712204130277</v>
      </c>
      <c r="H1123" s="1">
        <v>6.13414111804183</v>
      </c>
      <c r="I1123" s="1">
        <v>2.65969945471686</v>
      </c>
      <c r="J1123" s="1">
        <f t="shared" si="137"/>
        <v>1</v>
      </c>
      <c r="K1123" s="1">
        <f t="shared" si="138"/>
        <v>0</v>
      </c>
      <c r="L1123" s="1">
        <f t="shared" si="139"/>
        <v>1</v>
      </c>
      <c r="N1123">
        <f t="shared" si="140"/>
        <v>0.889570635550596</v>
      </c>
      <c r="O1123" s="2">
        <f t="shared" si="144"/>
        <v>-1.12413782563883</v>
      </c>
      <c r="P1123">
        <f>_xlfn.F.TEST(D1123:F1123,G1123:I1123)</f>
        <v>0.344841671800877</v>
      </c>
      <c r="Q1123">
        <f>_xlfn.T.TEST(D1123:F1123,G1123:I1123,2,2)</f>
        <v>0.853623440093868</v>
      </c>
      <c r="R1123">
        <f t="shared" si="141"/>
        <v>-0.168818928953568</v>
      </c>
      <c r="S1123">
        <f t="shared" si="142"/>
        <v>0.0687336678998313</v>
      </c>
      <c r="T1123">
        <f t="shared" si="143"/>
        <v>0.168818928953568</v>
      </c>
    </row>
    <row r="1124" hidden="1" spans="1:20">
      <c r="A1124">
        <v>24</v>
      </c>
      <c r="B1124">
        <v>41</v>
      </c>
      <c r="C1124" t="s">
        <v>1027</v>
      </c>
      <c r="D1124" s="1">
        <v>2002.20844624573</v>
      </c>
      <c r="E1124" s="1">
        <v>2065.9149237805</v>
      </c>
      <c r="F1124" s="1">
        <v>1683.12018231039</v>
      </c>
      <c r="G1124" s="1">
        <v>1350.23323901514</v>
      </c>
      <c r="H1124" s="1">
        <v>1822.24885479963</v>
      </c>
      <c r="I1124" s="1">
        <v>1946.90000085274</v>
      </c>
      <c r="J1124" s="1">
        <f t="shared" si="137"/>
        <v>0</v>
      </c>
      <c r="K1124" s="1">
        <f t="shared" si="138"/>
        <v>0</v>
      </c>
      <c r="L1124" s="1">
        <f t="shared" si="139"/>
        <v>2</v>
      </c>
      <c r="N1124">
        <f t="shared" si="140"/>
        <v>1.12342533649271</v>
      </c>
      <c r="O1124" s="2">
        <f t="shared" si="144"/>
        <v>1.12342533649271</v>
      </c>
      <c r="P1124">
        <f>_xlfn.F.TEST(D1124:F1124,G1124:I1124)</f>
        <v>0.596175973832235</v>
      </c>
      <c r="Q1124">
        <f>_xlfn.T.TEST(D1124:F1124,G1124:I1124,2,2)</f>
        <v>0.386494454574392</v>
      </c>
      <c r="R1124">
        <f t="shared" si="141"/>
        <v>0.167904245344634</v>
      </c>
      <c r="S1124">
        <f t="shared" si="142"/>
        <v>0.412856732961746</v>
      </c>
      <c r="T1124">
        <f t="shared" si="143"/>
        <v>0.167904245344634</v>
      </c>
    </row>
    <row r="1125" hidden="1" spans="1:20">
      <c r="A1125">
        <v>144</v>
      </c>
      <c r="B1125">
        <v>254</v>
      </c>
      <c r="C1125" t="s">
        <v>1028</v>
      </c>
      <c r="D1125" s="1">
        <v>2959.46868879387</v>
      </c>
      <c r="E1125" s="1">
        <v>3483.98534630966</v>
      </c>
      <c r="F1125" s="1">
        <v>5959.09627735687</v>
      </c>
      <c r="G1125" s="1">
        <v>2570.76427034164</v>
      </c>
      <c r="H1125" s="1">
        <v>3959.3836203254</v>
      </c>
      <c r="I1125" s="1">
        <v>4510.09036106987</v>
      </c>
      <c r="J1125" s="1">
        <f t="shared" si="137"/>
        <v>0</v>
      </c>
      <c r="K1125" s="1">
        <f t="shared" si="138"/>
        <v>0</v>
      </c>
      <c r="L1125" s="1">
        <f t="shared" si="139"/>
        <v>2</v>
      </c>
      <c r="N1125">
        <f t="shared" si="140"/>
        <v>1.12339516862412</v>
      </c>
      <c r="O1125" s="2">
        <f t="shared" si="144"/>
        <v>1.12339516862412</v>
      </c>
      <c r="P1125">
        <f>_xlfn.F.TEST(D1125:F1125,G1125:I1125)</f>
        <v>0.56026959681007</v>
      </c>
      <c r="Q1125">
        <f>_xlfn.T.TEST(D1125:F1125,G1125:I1125,2,2)</f>
        <v>0.698387352768074</v>
      </c>
      <c r="R1125">
        <f t="shared" si="141"/>
        <v>0.16786550345642</v>
      </c>
      <c r="S1125">
        <f t="shared" si="142"/>
        <v>0.15590363395422</v>
      </c>
      <c r="T1125">
        <f t="shared" si="143"/>
        <v>0.16786550345642</v>
      </c>
    </row>
    <row r="1126" hidden="1" spans="1:20">
      <c r="A1126">
        <v>11</v>
      </c>
      <c r="B1126">
        <v>11</v>
      </c>
      <c r="C1126" t="s">
        <v>1029</v>
      </c>
      <c r="D1126" s="1">
        <v>9.13416261973417</v>
      </c>
      <c r="E1126" s="1">
        <v>5.82768666792806</v>
      </c>
      <c r="F1126" s="1">
        <v>0</v>
      </c>
      <c r="G1126" s="1">
        <v>4.98854644956333</v>
      </c>
      <c r="H1126" s="1">
        <v>0</v>
      </c>
      <c r="I1126" s="1">
        <v>8.35905542911012</v>
      </c>
      <c r="J1126" s="1">
        <f t="shared" si="137"/>
        <v>1</v>
      </c>
      <c r="K1126" s="1">
        <f t="shared" si="138"/>
        <v>1</v>
      </c>
      <c r="L1126" s="1">
        <f t="shared" si="139"/>
        <v>0</v>
      </c>
      <c r="M1126" s="1">
        <f>AVERAGE(D1126:I1126)</f>
        <v>4.71824186105595</v>
      </c>
      <c r="N1126">
        <f t="shared" si="140"/>
        <v>1.12093913376065</v>
      </c>
      <c r="O1126" s="2">
        <f t="shared" si="144"/>
        <v>1.12093913376065</v>
      </c>
      <c r="P1126">
        <f>_xlfn.F.TEST(D1126:F1126,G1126:I1126)</f>
        <v>0.905275511573409</v>
      </c>
      <c r="Q1126">
        <f>_xlfn.T.TEST(D1126:F1126,G1126:I1126,2,2)</f>
        <v>0.888693772962032</v>
      </c>
      <c r="R1126">
        <f t="shared" si="141"/>
        <v>0.16470794290188</v>
      </c>
      <c r="S1126">
        <f t="shared" si="142"/>
        <v>0.0512478629032983</v>
      </c>
      <c r="T1126">
        <f t="shared" si="143"/>
        <v>0.16470794290188</v>
      </c>
    </row>
    <row r="1127" hidden="1" spans="1:20">
      <c r="A1127">
        <v>187</v>
      </c>
      <c r="B1127">
        <v>143</v>
      </c>
      <c r="C1127" t="s">
        <v>1030</v>
      </c>
      <c r="D1127" s="1">
        <v>38.3634830028835</v>
      </c>
      <c r="E1127" s="1">
        <v>36.4230416745504</v>
      </c>
      <c r="F1127" s="1">
        <v>73.0842852979883</v>
      </c>
      <c r="G1127" s="1">
        <v>53.6268743328058</v>
      </c>
      <c r="H1127" s="1">
        <v>80.1527772757466</v>
      </c>
      <c r="I1127" s="1">
        <v>31.9163934566023</v>
      </c>
      <c r="J1127" s="1">
        <f t="shared" si="137"/>
        <v>0</v>
      </c>
      <c r="K1127" s="1">
        <f t="shared" si="138"/>
        <v>0</v>
      </c>
      <c r="L1127" s="1">
        <f t="shared" si="139"/>
        <v>2</v>
      </c>
      <c r="N1127">
        <f t="shared" si="140"/>
        <v>0.892422084771406</v>
      </c>
      <c r="O1127" s="2">
        <f t="shared" si="144"/>
        <v>-1.12054600291089</v>
      </c>
      <c r="P1127">
        <f>_xlfn.F.TEST(D1127:F1127,G1127:I1127)</f>
        <v>0.843375543182848</v>
      </c>
      <c r="Q1127">
        <f>_xlfn.T.TEST(D1127:F1127,G1127:I1127,2,2)</f>
        <v>0.762200338404547</v>
      </c>
      <c r="R1127">
        <f t="shared" si="141"/>
        <v>-0.164201878486008</v>
      </c>
      <c r="S1127">
        <f t="shared" si="142"/>
        <v>0.117930862744126</v>
      </c>
      <c r="T1127">
        <f t="shared" si="143"/>
        <v>0.164201878486008</v>
      </c>
    </row>
    <row r="1128" hidden="1" spans="1:20">
      <c r="A1128">
        <v>364</v>
      </c>
      <c r="B1128">
        <v>610</v>
      </c>
      <c r="C1128" t="s">
        <v>1031</v>
      </c>
      <c r="D1128" s="1">
        <v>389.115327600676</v>
      </c>
      <c r="E1128" s="1">
        <v>440.96162453989</v>
      </c>
      <c r="F1128" s="1">
        <v>761.385539373073</v>
      </c>
      <c r="G1128" s="1">
        <v>538.76301655284</v>
      </c>
      <c r="H1128" s="1">
        <v>447.383358875851</v>
      </c>
      <c r="I1128" s="1">
        <v>797.149922285138</v>
      </c>
      <c r="J1128" s="1">
        <f t="shared" si="137"/>
        <v>0</v>
      </c>
      <c r="K1128" s="1">
        <f t="shared" si="138"/>
        <v>0</v>
      </c>
      <c r="L1128" s="1">
        <f t="shared" si="139"/>
        <v>2</v>
      </c>
      <c r="N1128">
        <f t="shared" si="140"/>
        <v>0.892427407354505</v>
      </c>
      <c r="O1128" s="2">
        <f t="shared" si="144"/>
        <v>-1.12053931979115</v>
      </c>
      <c r="P1128">
        <f>_xlfn.F.TEST(D1128:F1128,G1128:I1128)</f>
        <v>0.894665963581269</v>
      </c>
      <c r="Q1128">
        <f>_xlfn.T.TEST(D1128:F1128,G1128:I1128,2,2)</f>
        <v>0.703935118839475</v>
      </c>
      <c r="R1128">
        <f t="shared" si="141"/>
        <v>-0.164193273991035</v>
      </c>
      <c r="S1128">
        <f t="shared" si="142"/>
        <v>0.152467367602925</v>
      </c>
      <c r="T1128">
        <f t="shared" si="143"/>
        <v>0.164193273991035</v>
      </c>
    </row>
    <row r="1129" hidden="1" spans="1:20">
      <c r="A1129">
        <v>281</v>
      </c>
      <c r="B1129">
        <v>479</v>
      </c>
      <c r="C1129" t="s">
        <v>1032</v>
      </c>
      <c r="D1129" s="1">
        <v>0</v>
      </c>
      <c r="E1129" s="1">
        <v>0.809400926101119</v>
      </c>
      <c r="F1129" s="1">
        <v>3.05426863931892</v>
      </c>
      <c r="G1129" s="1">
        <v>1.87070491858625</v>
      </c>
      <c r="H1129" s="1">
        <v>0.817885482405578</v>
      </c>
      <c r="I1129" s="1">
        <v>0.759914129919102</v>
      </c>
      <c r="J1129" s="1">
        <f t="shared" si="137"/>
        <v>1</v>
      </c>
      <c r="K1129" s="1">
        <f t="shared" si="138"/>
        <v>0</v>
      </c>
      <c r="L1129" s="1">
        <f t="shared" si="139"/>
        <v>1</v>
      </c>
      <c r="N1129">
        <f t="shared" si="140"/>
        <v>1.12038987647769</v>
      </c>
      <c r="O1129" s="2">
        <f t="shared" si="144"/>
        <v>1.12038987647769</v>
      </c>
      <c r="P1129">
        <f>_xlfn.F.TEST(D1129:F1129,G1129:I1129)</f>
        <v>0.270099322378494</v>
      </c>
      <c r="Q1129">
        <f>_xlfn.T.TEST(D1129:F1129,G1129:I1129,2,2)</f>
        <v>0.894774147375626</v>
      </c>
      <c r="R1129">
        <f t="shared" si="141"/>
        <v>0.164000852804402</v>
      </c>
      <c r="S1129">
        <f t="shared" si="142"/>
        <v>0.0482865724233143</v>
      </c>
      <c r="T1129">
        <f t="shared" si="143"/>
        <v>0.164000852804402</v>
      </c>
    </row>
    <row r="1130" hidden="1" spans="1:20">
      <c r="A1130">
        <v>284</v>
      </c>
      <c r="B1130">
        <v>484</v>
      </c>
      <c r="C1130" t="s">
        <v>1032</v>
      </c>
      <c r="D1130" s="1">
        <v>0</v>
      </c>
      <c r="E1130" s="1">
        <v>0.809400926101119</v>
      </c>
      <c r="F1130" s="1">
        <v>3.05426863931892</v>
      </c>
      <c r="G1130" s="1">
        <v>1.87070491858625</v>
      </c>
      <c r="H1130" s="1">
        <v>0.817885482405578</v>
      </c>
      <c r="I1130" s="1">
        <v>0.759914129919102</v>
      </c>
      <c r="J1130" s="1">
        <f t="shared" si="137"/>
        <v>1</v>
      </c>
      <c r="K1130" s="1">
        <f t="shared" si="138"/>
        <v>0</v>
      </c>
      <c r="L1130" s="1">
        <f t="shared" si="139"/>
        <v>1</v>
      </c>
      <c r="N1130">
        <f t="shared" si="140"/>
        <v>1.12038987647769</v>
      </c>
      <c r="O1130" s="2">
        <f t="shared" si="144"/>
        <v>1.12038987647769</v>
      </c>
      <c r="P1130">
        <f>_xlfn.F.TEST(D1130:F1130,G1130:I1130)</f>
        <v>0.270099322378494</v>
      </c>
      <c r="Q1130">
        <f>_xlfn.T.TEST(D1130:F1130,G1130:I1130,2,2)</f>
        <v>0.894774147375626</v>
      </c>
      <c r="R1130">
        <f t="shared" si="141"/>
        <v>0.164000852804402</v>
      </c>
      <c r="S1130">
        <f t="shared" si="142"/>
        <v>0.0482865724233143</v>
      </c>
      <c r="T1130">
        <f t="shared" si="143"/>
        <v>0.164000852804402</v>
      </c>
    </row>
    <row r="1131" hidden="1" spans="1:20">
      <c r="A1131">
        <v>287</v>
      </c>
      <c r="B1131">
        <v>489</v>
      </c>
      <c r="C1131" t="s">
        <v>1032</v>
      </c>
      <c r="D1131" s="1">
        <v>0</v>
      </c>
      <c r="E1131" s="1">
        <v>0.809400926101119</v>
      </c>
      <c r="F1131" s="1">
        <v>3.05426863931892</v>
      </c>
      <c r="G1131" s="1">
        <v>1.87070491858625</v>
      </c>
      <c r="H1131" s="1">
        <v>0.817885482405578</v>
      </c>
      <c r="I1131" s="1">
        <v>0.759914129919102</v>
      </c>
      <c r="J1131" s="1">
        <f t="shared" si="137"/>
        <v>1</v>
      </c>
      <c r="K1131" s="1">
        <f t="shared" si="138"/>
        <v>0</v>
      </c>
      <c r="L1131" s="1">
        <f t="shared" si="139"/>
        <v>1</v>
      </c>
      <c r="N1131">
        <f t="shared" si="140"/>
        <v>1.12038987647769</v>
      </c>
      <c r="O1131" s="2">
        <f t="shared" si="144"/>
        <v>1.12038987647769</v>
      </c>
      <c r="P1131">
        <f>_xlfn.F.TEST(D1131:F1131,G1131:I1131)</f>
        <v>0.270099322378494</v>
      </c>
      <c r="Q1131">
        <f>_xlfn.T.TEST(D1131:F1131,G1131:I1131,2,2)</f>
        <v>0.894774147375626</v>
      </c>
      <c r="R1131">
        <f t="shared" si="141"/>
        <v>0.164000852804402</v>
      </c>
      <c r="S1131">
        <f t="shared" si="142"/>
        <v>0.0482865724233143</v>
      </c>
      <c r="T1131">
        <f t="shared" si="143"/>
        <v>0.164000852804402</v>
      </c>
    </row>
    <row r="1132" hidden="1" spans="1:20">
      <c r="A1132">
        <v>290</v>
      </c>
      <c r="B1132">
        <v>495</v>
      </c>
      <c r="C1132" t="s">
        <v>1032</v>
      </c>
      <c r="D1132" s="1">
        <v>0</v>
      </c>
      <c r="E1132" s="1">
        <v>0.809400926101119</v>
      </c>
      <c r="F1132" s="1">
        <v>3.05426863931892</v>
      </c>
      <c r="G1132" s="1">
        <v>1.87070491858625</v>
      </c>
      <c r="H1132" s="1">
        <v>0.817885482405578</v>
      </c>
      <c r="I1132" s="1">
        <v>0.759914129919102</v>
      </c>
      <c r="J1132" s="1">
        <f t="shared" si="137"/>
        <v>1</v>
      </c>
      <c r="K1132" s="1">
        <f t="shared" si="138"/>
        <v>0</v>
      </c>
      <c r="L1132" s="1">
        <f t="shared" si="139"/>
        <v>1</v>
      </c>
      <c r="N1132">
        <f t="shared" si="140"/>
        <v>1.12038987647769</v>
      </c>
      <c r="O1132" s="2">
        <f t="shared" si="144"/>
        <v>1.12038987647769</v>
      </c>
      <c r="P1132">
        <f>_xlfn.F.TEST(D1132:F1132,G1132:I1132)</f>
        <v>0.270099322378494</v>
      </c>
      <c r="Q1132">
        <f>_xlfn.T.TEST(D1132:F1132,G1132:I1132,2,2)</f>
        <v>0.894774147375626</v>
      </c>
      <c r="R1132">
        <f t="shared" si="141"/>
        <v>0.164000852804402</v>
      </c>
      <c r="S1132">
        <f t="shared" si="142"/>
        <v>0.0482865724233143</v>
      </c>
      <c r="T1132">
        <f t="shared" si="143"/>
        <v>0.164000852804402</v>
      </c>
    </row>
    <row r="1133" hidden="1" spans="1:20">
      <c r="A1133">
        <v>291</v>
      </c>
      <c r="B1133">
        <v>496</v>
      </c>
      <c r="C1133" t="s">
        <v>1032</v>
      </c>
      <c r="D1133" s="1">
        <v>0</v>
      </c>
      <c r="E1133" s="1">
        <v>0.809400926101119</v>
      </c>
      <c r="F1133" s="1">
        <v>3.05426863931892</v>
      </c>
      <c r="G1133" s="1">
        <v>1.87070491858625</v>
      </c>
      <c r="H1133" s="1">
        <v>0.817885482405578</v>
      </c>
      <c r="I1133" s="1">
        <v>0.759914129919102</v>
      </c>
      <c r="J1133" s="1">
        <f t="shared" si="137"/>
        <v>1</v>
      </c>
      <c r="K1133" s="1">
        <f t="shared" si="138"/>
        <v>0</v>
      </c>
      <c r="L1133" s="1">
        <f t="shared" si="139"/>
        <v>1</v>
      </c>
      <c r="N1133">
        <f t="shared" si="140"/>
        <v>1.12038987647769</v>
      </c>
      <c r="O1133" s="2">
        <f t="shared" si="144"/>
        <v>1.12038987647769</v>
      </c>
      <c r="P1133">
        <f>_xlfn.F.TEST(D1133:F1133,G1133:I1133)</f>
        <v>0.270099322378494</v>
      </c>
      <c r="Q1133">
        <f>_xlfn.T.TEST(D1133:F1133,G1133:I1133,2,2)</f>
        <v>0.894774147375626</v>
      </c>
      <c r="R1133">
        <f t="shared" si="141"/>
        <v>0.164000852804402</v>
      </c>
      <c r="S1133">
        <f t="shared" si="142"/>
        <v>0.0482865724233143</v>
      </c>
      <c r="T1133">
        <f t="shared" si="143"/>
        <v>0.164000852804402</v>
      </c>
    </row>
    <row r="1134" hidden="1" spans="1:20">
      <c r="A1134">
        <v>122</v>
      </c>
      <c r="B1134">
        <v>216</v>
      </c>
      <c r="C1134" t="s">
        <v>1033</v>
      </c>
      <c r="D1134" s="1">
        <v>264.890715972291</v>
      </c>
      <c r="E1134" s="1">
        <v>207.854157822768</v>
      </c>
      <c r="F1134" s="1">
        <v>170.166395619197</v>
      </c>
      <c r="G1134" s="1">
        <v>250.258746886427</v>
      </c>
      <c r="H1134" s="1">
        <v>238.822560862429</v>
      </c>
      <c r="I1134" s="1">
        <v>231.013895495407</v>
      </c>
      <c r="J1134" s="1">
        <f t="shared" si="137"/>
        <v>0</v>
      </c>
      <c r="K1134" s="1">
        <f t="shared" si="138"/>
        <v>0</v>
      </c>
      <c r="L1134" s="1">
        <f t="shared" si="139"/>
        <v>2</v>
      </c>
      <c r="N1134">
        <f t="shared" si="140"/>
        <v>0.892814264721848</v>
      </c>
      <c r="O1134" s="2">
        <f t="shared" si="144"/>
        <v>-1.12005378891605</v>
      </c>
      <c r="P1134">
        <f>_xlfn.F.TEST(D1134:F1134,G1134:I1134)</f>
        <v>0.0791260840501666</v>
      </c>
      <c r="Q1134">
        <f>_xlfn.T.TEST(D1134:F1134,G1134:I1134,2,2)</f>
        <v>0.411617672020206</v>
      </c>
      <c r="R1134">
        <f t="shared" si="141"/>
        <v>-0.163568017228477</v>
      </c>
      <c r="S1134">
        <f t="shared" si="142"/>
        <v>0.38550598790352</v>
      </c>
      <c r="T1134">
        <f t="shared" si="143"/>
        <v>0.163568017228477</v>
      </c>
    </row>
    <row r="1135" hidden="1" spans="1:20">
      <c r="A1135">
        <v>197</v>
      </c>
      <c r="B1135">
        <v>339</v>
      </c>
      <c r="C1135" t="s">
        <v>1034</v>
      </c>
      <c r="D1135" s="1">
        <v>1730.01040017765</v>
      </c>
      <c r="E1135" s="1">
        <v>3007.08632065088</v>
      </c>
      <c r="F1135" s="1">
        <v>1083.17455672989</v>
      </c>
      <c r="G1135" s="1">
        <v>1672.82590942024</v>
      </c>
      <c r="H1135" s="1">
        <v>2244.27776372091</v>
      </c>
      <c r="I1135" s="1">
        <v>1280.45530891369</v>
      </c>
      <c r="J1135" s="1">
        <f t="shared" si="137"/>
        <v>0</v>
      </c>
      <c r="K1135" s="1">
        <f t="shared" si="138"/>
        <v>0</v>
      </c>
      <c r="L1135" s="1">
        <f t="shared" si="139"/>
        <v>2</v>
      </c>
      <c r="N1135">
        <f t="shared" si="140"/>
        <v>1.11980860585778</v>
      </c>
      <c r="O1135" s="2">
        <f t="shared" si="144"/>
        <v>1.11980860585778</v>
      </c>
      <c r="P1135">
        <f>_xlfn.F.TEST(D1135:F1135,G1135:I1135)</f>
        <v>0.3936932983906</v>
      </c>
      <c r="Q1135">
        <f>_xlfn.T.TEST(D1135:F1135,G1135:I1135,2,2)</f>
        <v>0.758584444064551</v>
      </c>
      <c r="R1135">
        <f t="shared" si="141"/>
        <v>0.163252172483275</v>
      </c>
      <c r="S1135">
        <f t="shared" si="142"/>
        <v>0.119996067415189</v>
      </c>
      <c r="T1135">
        <f t="shared" si="143"/>
        <v>0.163252172483275</v>
      </c>
    </row>
    <row r="1136" hidden="1" spans="1:20">
      <c r="A1136">
        <v>60</v>
      </c>
      <c r="B1136">
        <v>109</v>
      </c>
      <c r="C1136" t="s">
        <v>1035</v>
      </c>
      <c r="D1136" s="1">
        <v>6286.13071490106</v>
      </c>
      <c r="E1136" s="1">
        <v>6238.53857801699</v>
      </c>
      <c r="F1136" s="1">
        <v>7636.76240852562</v>
      </c>
      <c r="G1136" s="1">
        <v>6829.3200894522</v>
      </c>
      <c r="H1136" s="1">
        <v>7740.46820548639</v>
      </c>
      <c r="I1136" s="1">
        <v>8000.3759597883</v>
      </c>
      <c r="J1136" s="1">
        <f t="shared" si="137"/>
        <v>0</v>
      </c>
      <c r="K1136" s="1">
        <f t="shared" si="138"/>
        <v>0</v>
      </c>
      <c r="L1136" s="1">
        <f t="shared" si="139"/>
        <v>2</v>
      </c>
      <c r="N1136">
        <f t="shared" si="140"/>
        <v>0.893278022875764</v>
      </c>
      <c r="O1136" s="2">
        <f t="shared" si="144"/>
        <v>-1.11947229685632</v>
      </c>
      <c r="P1136">
        <f>_xlfn.F.TEST(D1136:F1136,G1136:I1136)</f>
        <v>0.75004426480068</v>
      </c>
      <c r="Q1136">
        <f>_xlfn.T.TEST(D1136:F1136,G1136:I1136,2,2)</f>
        <v>0.238329991189646</v>
      </c>
      <c r="R1136">
        <f t="shared" si="141"/>
        <v>-0.162818826821567</v>
      </c>
      <c r="S1136">
        <f t="shared" si="142"/>
        <v>0.622821303064337</v>
      </c>
      <c r="T1136">
        <f t="shared" si="143"/>
        <v>0.162818826821567</v>
      </c>
    </row>
    <row r="1137" hidden="1" spans="1:20">
      <c r="A1137">
        <v>46</v>
      </c>
      <c r="B1137">
        <v>82</v>
      </c>
      <c r="C1137" t="s">
        <v>1036</v>
      </c>
      <c r="D1137" s="1">
        <v>1748.27872541712</v>
      </c>
      <c r="E1137" s="1">
        <v>1162.62349025165</v>
      </c>
      <c r="F1137" s="1">
        <v>908.644920197377</v>
      </c>
      <c r="G1137" s="1">
        <v>1879.01916266885</v>
      </c>
      <c r="H1137" s="1">
        <v>1210.47051396025</v>
      </c>
      <c r="I1137" s="1">
        <v>1183.94621441396</v>
      </c>
      <c r="J1137" s="1">
        <f t="shared" si="137"/>
        <v>0</v>
      </c>
      <c r="K1137" s="1">
        <f t="shared" si="138"/>
        <v>0</v>
      </c>
      <c r="L1137" s="1">
        <f t="shared" si="139"/>
        <v>2</v>
      </c>
      <c r="N1137">
        <f t="shared" si="140"/>
        <v>0.893788331743026</v>
      </c>
      <c r="O1137" s="2">
        <f t="shared" si="144"/>
        <v>-1.11883313362331</v>
      </c>
      <c r="P1137">
        <f>_xlfn.F.TEST(D1137:F1137,G1137:I1137)</f>
        <v>0.911076403433655</v>
      </c>
      <c r="Q1137">
        <f>_xlfn.T.TEST(D1137:F1137,G1137:I1137,2,2)</f>
        <v>0.676645537263167</v>
      </c>
      <c r="R1137">
        <f t="shared" si="141"/>
        <v>-0.16199488417363</v>
      </c>
      <c r="S1137">
        <f t="shared" si="142"/>
        <v>0.169638778175836</v>
      </c>
      <c r="T1137">
        <f t="shared" si="143"/>
        <v>0.16199488417363</v>
      </c>
    </row>
    <row r="1138" hidden="1" spans="1:20">
      <c r="A1138">
        <v>20</v>
      </c>
      <c r="B1138">
        <v>19</v>
      </c>
      <c r="C1138" t="s">
        <v>1037</v>
      </c>
      <c r="D1138" s="1">
        <v>563.577833637598</v>
      </c>
      <c r="E1138" s="1">
        <v>1062.09589522989</v>
      </c>
      <c r="F1138" s="1">
        <v>748.295816633134</v>
      </c>
      <c r="G1138" s="1">
        <v>525.875938224801</v>
      </c>
      <c r="H1138" s="1">
        <v>915.622797553044</v>
      </c>
      <c r="I1138" s="1">
        <v>1212.06303722097</v>
      </c>
      <c r="J1138" s="1">
        <f t="shared" si="137"/>
        <v>0</v>
      </c>
      <c r="K1138" s="1">
        <f t="shared" si="138"/>
        <v>0</v>
      </c>
      <c r="L1138" s="1">
        <f t="shared" si="139"/>
        <v>2</v>
      </c>
      <c r="N1138">
        <f t="shared" si="140"/>
        <v>0.894635116339416</v>
      </c>
      <c r="O1138" s="2">
        <f t="shared" si="144"/>
        <v>-1.11777414248136</v>
      </c>
      <c r="P1138">
        <f>_xlfn.F.TEST(D1138:F1138,G1138:I1138)</f>
        <v>0.698170274651492</v>
      </c>
      <c r="Q1138">
        <f>_xlfn.T.TEST(D1138:F1138,G1138:I1138,2,2)</f>
        <v>0.724342322636535</v>
      </c>
      <c r="R1138">
        <f t="shared" si="141"/>
        <v>-0.160628706571212</v>
      </c>
      <c r="S1138">
        <f t="shared" si="142"/>
        <v>0.140056138642279</v>
      </c>
      <c r="T1138">
        <f t="shared" si="143"/>
        <v>0.160628706571212</v>
      </c>
    </row>
    <row r="1139" hidden="1" spans="1:20">
      <c r="A1139">
        <v>189</v>
      </c>
      <c r="B1139">
        <v>324</v>
      </c>
      <c r="C1139" t="s">
        <v>1038</v>
      </c>
      <c r="D1139" s="1">
        <v>341.617681978058</v>
      </c>
      <c r="E1139" s="1">
        <v>584.711229015449</v>
      </c>
      <c r="F1139" s="1">
        <v>527.952150510841</v>
      </c>
      <c r="G1139" s="1">
        <v>536.268743328058</v>
      </c>
      <c r="H1139" s="1">
        <v>622.410852110645</v>
      </c>
      <c r="I1139" s="1">
        <v>465.827361640409</v>
      </c>
      <c r="J1139" s="1">
        <f t="shared" si="137"/>
        <v>0</v>
      </c>
      <c r="K1139" s="1">
        <f t="shared" si="138"/>
        <v>0</v>
      </c>
      <c r="L1139" s="1">
        <f t="shared" si="139"/>
        <v>2</v>
      </c>
      <c r="N1139">
        <f t="shared" si="140"/>
        <v>0.895213809437398</v>
      </c>
      <c r="O1139" s="2">
        <f t="shared" si="144"/>
        <v>-1.11705157969855</v>
      </c>
      <c r="P1139">
        <f>_xlfn.F.TEST(D1139:F1139,G1139:I1139)</f>
        <v>0.551016064412733</v>
      </c>
      <c r="Q1139">
        <f>_xlfn.T.TEST(D1139:F1139,G1139:I1139,2,2)</f>
        <v>0.546600516714804</v>
      </c>
      <c r="R1139">
        <f t="shared" si="141"/>
        <v>-0.159695803598538</v>
      </c>
      <c r="S1139">
        <f t="shared" si="142"/>
        <v>0.262329962093995</v>
      </c>
      <c r="T1139">
        <f t="shared" si="143"/>
        <v>0.159695803598538</v>
      </c>
    </row>
    <row r="1140" hidden="1" spans="1:20">
      <c r="A1140">
        <v>324</v>
      </c>
      <c r="B1140">
        <v>550</v>
      </c>
      <c r="C1140" t="s">
        <v>1039</v>
      </c>
      <c r="D1140" s="1">
        <v>45.6708130986709</v>
      </c>
      <c r="E1140" s="1">
        <v>48.5640555660672</v>
      </c>
      <c r="F1140" s="1">
        <v>46.9048398181119</v>
      </c>
      <c r="G1140" s="1">
        <v>58.1997085782388</v>
      </c>
      <c r="H1140" s="1">
        <v>51.5267853915514</v>
      </c>
      <c r="I1140" s="1">
        <v>47.8745901849034</v>
      </c>
      <c r="J1140" s="1">
        <f t="shared" si="137"/>
        <v>0</v>
      </c>
      <c r="K1140" s="1">
        <f t="shared" si="138"/>
        <v>0</v>
      </c>
      <c r="L1140" s="1">
        <f t="shared" si="139"/>
        <v>2</v>
      </c>
      <c r="N1140">
        <f t="shared" si="140"/>
        <v>0.8955503652774</v>
      </c>
      <c r="O1140" s="2">
        <f t="shared" si="144"/>
        <v>-1.11663178172034</v>
      </c>
      <c r="P1140">
        <f>_xlfn.F.TEST(D1140:F1140,G1140:I1140)</f>
        <v>0.142802472545053</v>
      </c>
      <c r="Q1140">
        <f>_xlfn.T.TEST(D1140:F1140,G1140:I1140,2,2)</f>
        <v>0.155156446591422</v>
      </c>
      <c r="R1140">
        <f t="shared" si="141"/>
        <v>-0.159153523990844</v>
      </c>
      <c r="S1140">
        <f t="shared" si="142"/>
        <v>0.809230175214084</v>
      </c>
      <c r="T1140">
        <f t="shared" si="143"/>
        <v>0.159153523990844</v>
      </c>
    </row>
    <row r="1141" hidden="1" spans="1:20">
      <c r="A1141">
        <v>48</v>
      </c>
      <c r="B1141">
        <v>51</v>
      </c>
      <c r="C1141" t="s">
        <v>1040</v>
      </c>
      <c r="D1141" s="1">
        <v>75.8135497437936</v>
      </c>
      <c r="E1141" s="1">
        <v>109.269125023651</v>
      </c>
      <c r="F1141" s="1">
        <v>55.0859165305733</v>
      </c>
      <c r="G1141" s="1">
        <v>54.8740109451966</v>
      </c>
      <c r="H1141" s="1">
        <v>129.634848961284</v>
      </c>
      <c r="I1141" s="1">
        <v>83.5905542911012</v>
      </c>
      <c r="J1141" s="1">
        <f t="shared" si="137"/>
        <v>0</v>
      </c>
      <c r="K1141" s="1">
        <f t="shared" si="138"/>
        <v>0</v>
      </c>
      <c r="L1141" s="1">
        <f t="shared" si="139"/>
        <v>2</v>
      </c>
      <c r="N1141">
        <f t="shared" si="140"/>
        <v>0.895819157295958</v>
      </c>
      <c r="O1141" s="2">
        <f t="shared" si="144"/>
        <v>-1.11629673450891</v>
      </c>
      <c r="P1141">
        <f>_xlfn.F.TEST(D1141:F1141,G1141:I1141)</f>
        <v>0.688971159825837</v>
      </c>
      <c r="Q1141">
        <f>_xlfn.T.TEST(D1141:F1141,G1141:I1141,2,2)</f>
        <v>0.746641840202878</v>
      </c>
      <c r="R1141">
        <f t="shared" si="141"/>
        <v>-0.158720576003029</v>
      </c>
      <c r="S1141">
        <f t="shared" si="142"/>
        <v>0.126887676799091</v>
      </c>
      <c r="T1141">
        <f t="shared" si="143"/>
        <v>0.158720576003029</v>
      </c>
    </row>
    <row r="1142" hidden="1" spans="1:20">
      <c r="A1142">
        <v>97</v>
      </c>
      <c r="B1142">
        <v>175</v>
      </c>
      <c r="C1142" t="s">
        <v>1041</v>
      </c>
      <c r="D1142" s="1">
        <v>21.0085740253886</v>
      </c>
      <c r="E1142" s="1">
        <v>17.9687005594449</v>
      </c>
      <c r="F1142" s="1">
        <v>93.8096796362238</v>
      </c>
      <c r="G1142" s="1">
        <v>23.6955956354258</v>
      </c>
      <c r="H1142" s="1">
        <v>62.9771821452295</v>
      </c>
      <c r="I1142" s="1">
        <v>32.2963505215618</v>
      </c>
      <c r="J1142" s="1">
        <f t="shared" si="137"/>
        <v>0</v>
      </c>
      <c r="K1142" s="1">
        <f t="shared" si="138"/>
        <v>0</v>
      </c>
      <c r="L1142" s="1">
        <f t="shared" si="139"/>
        <v>2</v>
      </c>
      <c r="N1142">
        <f t="shared" si="140"/>
        <v>1.11614631556969</v>
      </c>
      <c r="O1142" s="2">
        <f t="shared" si="144"/>
        <v>1.11614631556969</v>
      </c>
      <c r="P1142">
        <f>_xlfn.F.TEST(D1142:F1142,G1142:I1142)</f>
        <v>0.375688310367451</v>
      </c>
      <c r="Q1142">
        <f>_xlfn.T.TEST(D1142:F1142,G1142:I1142,2,2)</f>
        <v>0.875143560892424</v>
      </c>
      <c r="R1142">
        <f t="shared" si="141"/>
        <v>0.158526162391459</v>
      </c>
      <c r="S1142">
        <f t="shared" si="142"/>
        <v>0.0579206983042297</v>
      </c>
      <c r="T1142">
        <f t="shared" si="143"/>
        <v>0.158526162391459</v>
      </c>
    </row>
    <row r="1143" hidden="1" spans="1:20">
      <c r="A1143">
        <v>98</v>
      </c>
      <c r="B1143">
        <v>177</v>
      </c>
      <c r="C1143" t="s">
        <v>1041</v>
      </c>
      <c r="D1143" s="1">
        <v>21.0085740253886</v>
      </c>
      <c r="E1143" s="1">
        <v>17.9687005594449</v>
      </c>
      <c r="F1143" s="1">
        <v>93.8096796362238</v>
      </c>
      <c r="G1143" s="1">
        <v>23.6955956354258</v>
      </c>
      <c r="H1143" s="1">
        <v>62.9771821452295</v>
      </c>
      <c r="I1143" s="1">
        <v>32.2963505215618</v>
      </c>
      <c r="J1143" s="1">
        <f t="shared" si="137"/>
        <v>0</v>
      </c>
      <c r="K1143" s="1">
        <f t="shared" si="138"/>
        <v>0</v>
      </c>
      <c r="L1143" s="1">
        <f t="shared" si="139"/>
        <v>2</v>
      </c>
      <c r="N1143">
        <f t="shared" si="140"/>
        <v>1.11614631556969</v>
      </c>
      <c r="O1143" s="2">
        <f t="shared" si="144"/>
        <v>1.11614631556969</v>
      </c>
      <c r="P1143">
        <f>_xlfn.F.TEST(D1143:F1143,G1143:I1143)</f>
        <v>0.375688310367451</v>
      </c>
      <c r="Q1143">
        <f>_xlfn.T.TEST(D1143:F1143,G1143:I1143,2,2)</f>
        <v>0.875143560892424</v>
      </c>
      <c r="R1143">
        <f t="shared" si="141"/>
        <v>0.158526162391459</v>
      </c>
      <c r="S1143">
        <f t="shared" si="142"/>
        <v>0.0579206983042297</v>
      </c>
      <c r="T1143">
        <f t="shared" si="143"/>
        <v>0.158526162391459</v>
      </c>
    </row>
    <row r="1144" hidden="1" spans="1:20">
      <c r="A1144">
        <v>51</v>
      </c>
      <c r="B1144">
        <v>42</v>
      </c>
      <c r="C1144" t="s">
        <v>1042</v>
      </c>
      <c r="D1144" s="1">
        <v>90.4282099353683</v>
      </c>
      <c r="E1144" s="1">
        <v>66.532756125512</v>
      </c>
      <c r="F1144" s="1">
        <v>77.9929313254652</v>
      </c>
      <c r="G1144" s="1">
        <v>90.2095482962702</v>
      </c>
      <c r="H1144" s="1">
        <v>42.1211023438873</v>
      </c>
      <c r="I1144" s="1">
        <v>78.2711553816675</v>
      </c>
      <c r="J1144" s="1">
        <f t="shared" si="137"/>
        <v>0</v>
      </c>
      <c r="K1144" s="1">
        <f t="shared" si="138"/>
        <v>0</v>
      </c>
      <c r="L1144" s="1">
        <f t="shared" si="139"/>
        <v>2</v>
      </c>
      <c r="N1144">
        <f t="shared" si="140"/>
        <v>1.11563097118928</v>
      </c>
      <c r="O1144" s="2">
        <f t="shared" si="144"/>
        <v>1.11563097118928</v>
      </c>
      <c r="P1144">
        <f>_xlfn.F.TEST(D1144:F1144,G1144:I1144)</f>
        <v>0.371075499882793</v>
      </c>
      <c r="Q1144">
        <f>_xlfn.T.TEST(D1144:F1144,G1144:I1144,2,2)</f>
        <v>0.638993903120704</v>
      </c>
      <c r="R1144">
        <f t="shared" si="141"/>
        <v>0.157859890896011</v>
      </c>
      <c r="S1144">
        <f t="shared" si="142"/>
        <v>0.194503285587558</v>
      </c>
      <c r="T1144">
        <f t="shared" si="143"/>
        <v>0.157859890896011</v>
      </c>
    </row>
    <row r="1145" hidden="1" spans="1:20">
      <c r="A1145">
        <v>54</v>
      </c>
      <c r="B1145">
        <v>44</v>
      </c>
      <c r="C1145" t="s">
        <v>1043</v>
      </c>
      <c r="D1145" s="1">
        <v>90.4282099353683</v>
      </c>
      <c r="E1145" s="1">
        <v>66.532756125512</v>
      </c>
      <c r="F1145" s="1">
        <v>77.9929313254652</v>
      </c>
      <c r="G1145" s="1">
        <v>90.2095482962702</v>
      </c>
      <c r="H1145" s="1">
        <v>42.1211023438873</v>
      </c>
      <c r="I1145" s="1">
        <v>78.2711553816675</v>
      </c>
      <c r="J1145" s="1">
        <f t="shared" si="137"/>
        <v>0</v>
      </c>
      <c r="K1145" s="1">
        <f t="shared" si="138"/>
        <v>0</v>
      </c>
      <c r="L1145" s="1">
        <f t="shared" si="139"/>
        <v>2</v>
      </c>
      <c r="N1145">
        <f t="shared" si="140"/>
        <v>1.11563097118928</v>
      </c>
      <c r="O1145" s="2">
        <f t="shared" si="144"/>
        <v>1.11563097118928</v>
      </c>
      <c r="P1145">
        <f>_xlfn.F.TEST(D1145:F1145,G1145:I1145)</f>
        <v>0.371075499882793</v>
      </c>
      <c r="Q1145">
        <f>_xlfn.T.TEST(D1145:F1145,G1145:I1145,2,2)</f>
        <v>0.638993903120704</v>
      </c>
      <c r="R1145">
        <f t="shared" si="141"/>
        <v>0.157859890896011</v>
      </c>
      <c r="S1145">
        <f t="shared" si="142"/>
        <v>0.194503285587558</v>
      </c>
      <c r="T1145">
        <f t="shared" si="143"/>
        <v>0.157859890896011</v>
      </c>
    </row>
    <row r="1146" hidden="1" spans="1:20">
      <c r="A1146">
        <v>65</v>
      </c>
      <c r="B1146">
        <v>120</v>
      </c>
      <c r="C1146" t="s">
        <v>1044</v>
      </c>
      <c r="D1146" s="1">
        <v>42.0171480507772</v>
      </c>
      <c r="E1146" s="1">
        <v>14.5692166698202</v>
      </c>
      <c r="F1146" s="1">
        <v>14.1805329682664</v>
      </c>
      <c r="G1146" s="1">
        <v>6.65139526608444</v>
      </c>
      <c r="H1146" s="1">
        <v>29.4438773666008</v>
      </c>
      <c r="I1146" s="1">
        <v>27.3569086770877</v>
      </c>
      <c r="J1146" s="1">
        <f t="shared" si="137"/>
        <v>0</v>
      </c>
      <c r="K1146" s="1">
        <f t="shared" si="138"/>
        <v>0</v>
      </c>
      <c r="L1146" s="1">
        <f t="shared" si="139"/>
        <v>2</v>
      </c>
      <c r="N1146">
        <f t="shared" si="140"/>
        <v>1.11527919494809</v>
      </c>
      <c r="O1146" s="2">
        <f t="shared" si="144"/>
        <v>1.11527919494809</v>
      </c>
      <c r="P1146">
        <f>_xlfn.F.TEST(D1146:F1146,G1146:I1146)</f>
        <v>0.767896434682668</v>
      </c>
      <c r="Q1146">
        <f>_xlfn.T.TEST(D1146:F1146,G1146:I1146,2,2)</f>
        <v>0.845622024553996</v>
      </c>
      <c r="R1146">
        <f t="shared" si="141"/>
        <v>0.15740491440204</v>
      </c>
      <c r="S1146">
        <f t="shared" si="142"/>
        <v>0.0728237141848997</v>
      </c>
      <c r="T1146">
        <f t="shared" si="143"/>
        <v>0.15740491440204</v>
      </c>
    </row>
    <row r="1147" hidden="1" spans="1:20">
      <c r="A1147">
        <v>34</v>
      </c>
      <c r="B1147">
        <v>35</v>
      </c>
      <c r="C1147" t="s">
        <v>1045</v>
      </c>
      <c r="D1147" s="1">
        <v>9.13416261973417</v>
      </c>
      <c r="E1147" s="1">
        <v>14.5692166698202</v>
      </c>
      <c r="F1147" s="1">
        <v>5.45405114164092</v>
      </c>
      <c r="G1147" s="1">
        <v>12.4713661239083</v>
      </c>
      <c r="H1147" s="1">
        <v>14.7219386833004</v>
      </c>
      <c r="I1147" s="1">
        <v>5.31939890943371</v>
      </c>
      <c r="J1147" s="1">
        <f t="shared" si="137"/>
        <v>0</v>
      </c>
      <c r="K1147" s="1">
        <f t="shared" si="138"/>
        <v>0</v>
      </c>
      <c r="L1147" s="1">
        <f t="shared" si="139"/>
        <v>2</v>
      </c>
      <c r="N1147">
        <f t="shared" si="140"/>
        <v>0.896801160718921</v>
      </c>
      <c r="O1147" s="2">
        <f t="shared" si="144"/>
        <v>-1.11507438192692</v>
      </c>
      <c r="P1147">
        <f>_xlfn.F.TEST(D1147:F1147,G1147:I1147)</f>
        <v>0.931851236705068</v>
      </c>
      <c r="Q1147">
        <f>_xlfn.T.TEST(D1147:F1147,G1147:I1147,2,2)</f>
        <v>0.787401528254722</v>
      </c>
      <c r="R1147">
        <f t="shared" si="141"/>
        <v>-0.157139949480031</v>
      </c>
      <c r="S1147">
        <f t="shared" si="142"/>
        <v>0.103803746629929</v>
      </c>
      <c r="T1147">
        <f t="shared" si="143"/>
        <v>0.157139949480031</v>
      </c>
    </row>
    <row r="1148" hidden="1" spans="1:20">
      <c r="A1148">
        <v>433</v>
      </c>
      <c r="B1148">
        <v>703</v>
      </c>
      <c r="C1148" t="s">
        <v>1046</v>
      </c>
      <c r="D1148" s="1">
        <v>16.4414927155215</v>
      </c>
      <c r="E1148" s="1">
        <v>23.3107466717122</v>
      </c>
      <c r="F1148" s="1">
        <v>29.451876164861</v>
      </c>
      <c r="G1148" s="1">
        <v>22.448459023035</v>
      </c>
      <c r="H1148" s="1">
        <v>12.2682822360837</v>
      </c>
      <c r="I1148" s="1">
        <v>27.3569086770877</v>
      </c>
      <c r="J1148" s="1">
        <f t="shared" si="137"/>
        <v>0</v>
      </c>
      <c r="K1148" s="1">
        <f t="shared" si="138"/>
        <v>0</v>
      </c>
      <c r="L1148" s="1">
        <f t="shared" si="139"/>
        <v>2</v>
      </c>
      <c r="N1148">
        <f t="shared" si="140"/>
        <v>1.11487105435586</v>
      </c>
      <c r="O1148" s="2">
        <f t="shared" si="144"/>
        <v>1.11487105435586</v>
      </c>
      <c r="P1148">
        <f>_xlfn.F.TEST(D1148:F1148,G1148:I1148)</f>
        <v>0.833938618234656</v>
      </c>
      <c r="Q1148">
        <f>_xlfn.T.TEST(D1148:F1148,G1148:I1148,2,2)</f>
        <v>0.70387377131439</v>
      </c>
      <c r="R1148">
        <f t="shared" si="141"/>
        <v>0.156876858128558</v>
      </c>
      <c r="S1148">
        <f t="shared" si="142"/>
        <v>0.152505217756914</v>
      </c>
      <c r="T1148">
        <f t="shared" si="143"/>
        <v>0.156876858128558</v>
      </c>
    </row>
    <row r="1149" hidden="1" spans="1:20">
      <c r="A1149">
        <v>276</v>
      </c>
      <c r="B1149">
        <v>470</v>
      </c>
      <c r="C1149" t="s">
        <v>1047</v>
      </c>
      <c r="D1149" s="1">
        <v>0</v>
      </c>
      <c r="E1149" s="1">
        <v>0</v>
      </c>
      <c r="F1149" s="1">
        <v>1.36351278541023</v>
      </c>
      <c r="G1149" s="1">
        <v>0</v>
      </c>
      <c r="H1149" s="1">
        <v>0</v>
      </c>
      <c r="I1149" s="1">
        <v>1.5198282598382</v>
      </c>
      <c r="J1149" s="1">
        <f t="shared" si="137"/>
        <v>2</v>
      </c>
      <c r="K1149" s="1">
        <f t="shared" si="138"/>
        <v>2</v>
      </c>
      <c r="L1149" s="1">
        <f t="shared" si="139"/>
        <v>0</v>
      </c>
      <c r="M1149" s="1">
        <f>AVERAGE(D1149:I1149)</f>
        <v>0.480556840874738</v>
      </c>
      <c r="N1149">
        <f t="shared" si="140"/>
        <v>0.897149251294609</v>
      </c>
      <c r="O1149" s="2">
        <f t="shared" si="144"/>
        <v>-1.11464173721036</v>
      </c>
      <c r="P1149">
        <f>_xlfn.F.TEST(D1149:F1149,G1149:I1149)</f>
        <v>0.891891112367801</v>
      </c>
      <c r="Q1149">
        <f>_xlfn.T.TEST(D1149:F1149,G1149:I1149,2,2)</f>
        <v>0.94265241320551</v>
      </c>
      <c r="R1149">
        <f t="shared" si="141"/>
        <v>-0.156580080544675</v>
      </c>
      <c r="S1149">
        <f t="shared" si="142"/>
        <v>0.0256484163341865</v>
      </c>
      <c r="T1149">
        <f t="shared" si="143"/>
        <v>0.156580080544675</v>
      </c>
    </row>
    <row r="1150" hidden="1" spans="1:20">
      <c r="A1150">
        <v>346</v>
      </c>
      <c r="B1150">
        <v>586</v>
      </c>
      <c r="C1150" t="s">
        <v>1048</v>
      </c>
      <c r="D1150" s="1">
        <v>58.4586407662987</v>
      </c>
      <c r="E1150" s="1">
        <v>80.6163322396715</v>
      </c>
      <c r="F1150" s="1">
        <v>94.900489864552</v>
      </c>
      <c r="G1150" s="1">
        <v>93.1195337251822</v>
      </c>
      <c r="H1150" s="1">
        <v>35.1690757434398</v>
      </c>
      <c r="I1150" s="1">
        <v>132.225058605924</v>
      </c>
      <c r="J1150" s="1">
        <f t="shared" si="137"/>
        <v>0</v>
      </c>
      <c r="K1150" s="1">
        <f t="shared" si="138"/>
        <v>0</v>
      </c>
      <c r="L1150" s="1">
        <f t="shared" si="139"/>
        <v>2</v>
      </c>
      <c r="N1150">
        <f t="shared" si="140"/>
        <v>0.898131236644252</v>
      </c>
      <c r="O1150" s="2">
        <f t="shared" si="144"/>
        <v>-1.11342302683555</v>
      </c>
      <c r="P1150">
        <f>_xlfn.F.TEST(D1150:F1150,G1150:I1150)</f>
        <v>0.247760311767317</v>
      </c>
      <c r="Q1150">
        <f>_xlfn.T.TEST(D1150:F1150,G1150:I1150,2,2)</f>
        <v>0.783603315370005</v>
      </c>
      <c r="R1150">
        <f t="shared" si="141"/>
        <v>-0.155001825174597</v>
      </c>
      <c r="S1150">
        <f t="shared" si="142"/>
        <v>0.105903735204288</v>
      </c>
      <c r="T1150">
        <f t="shared" si="143"/>
        <v>0.155001825174597</v>
      </c>
    </row>
    <row r="1151" hidden="1" spans="1:20">
      <c r="A1151">
        <v>202</v>
      </c>
      <c r="B1151">
        <v>206</v>
      </c>
      <c r="C1151" t="s">
        <v>1049</v>
      </c>
      <c r="D1151" s="1">
        <v>31.0561529070962</v>
      </c>
      <c r="E1151" s="1">
        <v>27.1958711169976</v>
      </c>
      <c r="F1151" s="1">
        <v>13.0897227399382</v>
      </c>
      <c r="G1151" s="1">
        <v>29.93127869738</v>
      </c>
      <c r="H1151" s="1">
        <v>22.9007935073562</v>
      </c>
      <c r="I1151" s="1">
        <v>26.5969945471686</v>
      </c>
      <c r="J1151" s="1">
        <f t="shared" si="137"/>
        <v>0</v>
      </c>
      <c r="K1151" s="1">
        <f t="shared" si="138"/>
        <v>0</v>
      </c>
      <c r="L1151" s="1">
        <f t="shared" si="139"/>
        <v>2</v>
      </c>
      <c r="N1151">
        <f t="shared" si="140"/>
        <v>0.898181858120864</v>
      </c>
      <c r="O1151" s="2">
        <f t="shared" si="144"/>
        <v>-1.11336027437935</v>
      </c>
      <c r="P1151">
        <f>_xlfn.F.TEST(D1151:F1151,G1151:I1151)</f>
        <v>0.242949454799151</v>
      </c>
      <c r="Q1151">
        <f>_xlfn.T.TEST(D1151:F1151,G1151:I1151,2,2)</f>
        <v>0.667602095042276</v>
      </c>
      <c r="R1151">
        <f t="shared" si="141"/>
        <v>-0.154920512675676</v>
      </c>
      <c r="S1151">
        <f t="shared" si="142"/>
        <v>0.175482309105026</v>
      </c>
      <c r="T1151">
        <f t="shared" si="143"/>
        <v>0.154920512675676</v>
      </c>
    </row>
    <row r="1152" hidden="1" spans="1:20">
      <c r="A1152">
        <v>139</v>
      </c>
      <c r="B1152">
        <v>245</v>
      </c>
      <c r="C1152" t="s">
        <v>1050</v>
      </c>
      <c r="D1152" s="1">
        <v>199.124745110205</v>
      </c>
      <c r="E1152" s="1">
        <v>208.825438934089</v>
      </c>
      <c r="F1152" s="1">
        <v>190.891789957432</v>
      </c>
      <c r="G1152" s="1">
        <v>103.928051032569</v>
      </c>
      <c r="H1152" s="1">
        <v>229.825820555967</v>
      </c>
      <c r="I1152" s="1">
        <v>204.416900948238</v>
      </c>
      <c r="J1152" s="1">
        <f t="shared" si="137"/>
        <v>0</v>
      </c>
      <c r="K1152" s="1">
        <f t="shared" si="138"/>
        <v>0</v>
      </c>
      <c r="L1152" s="1">
        <f t="shared" si="139"/>
        <v>2</v>
      </c>
      <c r="N1152">
        <f t="shared" si="140"/>
        <v>1.11273596516393</v>
      </c>
      <c r="O1152" s="2">
        <f t="shared" si="144"/>
        <v>1.11273596516393</v>
      </c>
      <c r="P1152">
        <f>_xlfn.F.TEST(D1152:F1152,G1152:I1152)</f>
        <v>0.0357125343859305</v>
      </c>
      <c r="Q1152">
        <f>_xlfn.T.TEST(D1152:F1152,G1152:I1152,2,3)</f>
        <v>0.652448868084438</v>
      </c>
      <c r="R1152">
        <f t="shared" si="141"/>
        <v>0.154111304325489</v>
      </c>
      <c r="S1152">
        <f t="shared" si="142"/>
        <v>0.185453517980333</v>
      </c>
      <c r="T1152">
        <f t="shared" si="143"/>
        <v>0.154111304325489</v>
      </c>
    </row>
    <row r="1153" hidden="1" spans="1:20">
      <c r="A1153">
        <v>121</v>
      </c>
      <c r="B1153">
        <v>215</v>
      </c>
      <c r="C1153" t="s">
        <v>1051</v>
      </c>
      <c r="D1153" s="1">
        <v>17617.9728609433</v>
      </c>
      <c r="E1153" s="1">
        <v>21919.8721203001</v>
      </c>
      <c r="F1153" s="1">
        <v>26444.5123653602</v>
      </c>
      <c r="G1153" s="1">
        <v>28220.2072651798</v>
      </c>
      <c r="H1153" s="1">
        <v>14856.8897878973</v>
      </c>
      <c r="I1153" s="1">
        <v>16242.4046128909</v>
      </c>
      <c r="J1153" s="1">
        <f t="shared" si="137"/>
        <v>0</v>
      </c>
      <c r="K1153" s="1">
        <f t="shared" si="138"/>
        <v>0</v>
      </c>
      <c r="L1153" s="1">
        <f t="shared" si="139"/>
        <v>2</v>
      </c>
      <c r="N1153">
        <f t="shared" si="140"/>
        <v>1.11232150462346</v>
      </c>
      <c r="O1153" s="2">
        <f t="shared" si="144"/>
        <v>1.11232150462346</v>
      </c>
      <c r="P1153">
        <f>_xlfn.F.TEST(D1153:F1153,G1153:I1153)</f>
        <v>0.530275292785698</v>
      </c>
      <c r="Q1153">
        <f>_xlfn.T.TEST(D1153:F1153,G1153:I1153,2,2)</f>
        <v>0.676832501380731</v>
      </c>
      <c r="R1153">
        <f t="shared" si="141"/>
        <v>0.153573843894545</v>
      </c>
      <c r="S1153">
        <f t="shared" si="142"/>
        <v>0.169518794721698</v>
      </c>
      <c r="T1153">
        <f t="shared" si="143"/>
        <v>0.153573843894545</v>
      </c>
    </row>
    <row r="1154" hidden="1" spans="1:20">
      <c r="A1154">
        <v>260</v>
      </c>
      <c r="B1154">
        <v>446</v>
      </c>
      <c r="C1154" t="s">
        <v>1052</v>
      </c>
      <c r="D1154" s="1">
        <v>0</v>
      </c>
      <c r="E1154" s="1">
        <v>0</v>
      </c>
      <c r="F1154" s="1">
        <v>5.45405114164092</v>
      </c>
      <c r="G1154" s="1">
        <v>0</v>
      </c>
      <c r="H1154" s="1">
        <v>4.90731289443347</v>
      </c>
      <c r="I1154" s="1">
        <v>0</v>
      </c>
      <c r="J1154" s="1">
        <f t="shared" ref="J1154:J1217" si="145">COUNTIF(D1154:F1154,0)</f>
        <v>2</v>
      </c>
      <c r="K1154" s="1">
        <f t="shared" ref="K1154:K1217" si="146">COUNTIF(G1154:I1154,0)</f>
        <v>2</v>
      </c>
      <c r="L1154" s="1">
        <f t="shared" ref="L1154:L1217" si="147">COUNTIF(J1154:K1154,0)</f>
        <v>0</v>
      </c>
      <c r="M1154" s="1">
        <f>AVERAGE(D1154:I1154)</f>
        <v>1.7268940060124</v>
      </c>
      <c r="N1154">
        <f t="shared" ref="N1154:N1217" si="148">AVERAGE(D1154:F1154)/AVERAGE(G1154:I1154)</f>
        <v>1.11141295836824</v>
      </c>
      <c r="O1154" s="2">
        <f t="shared" si="144"/>
        <v>1.11141295836824</v>
      </c>
      <c r="P1154">
        <f>_xlfn.F.TEST(D1154:F1154,G1154:I1154)</f>
        <v>0.894758999434653</v>
      </c>
      <c r="Q1154">
        <f>_xlfn.T.TEST(D1154:F1154,G1154:I1154,2,2)</f>
        <v>0.944174450910792</v>
      </c>
      <c r="R1154">
        <f t="shared" ref="R1154:R1217" si="149">LOG(N1154,2)</f>
        <v>0.152394966405731</v>
      </c>
      <c r="S1154">
        <f t="shared" ref="S1154:S1217" si="150">-LOG(Q1154)</f>
        <v>0.0249477556295936</v>
      </c>
      <c r="T1154">
        <f t="shared" ref="T1154:T1217" si="151">ABS(R1154)</f>
        <v>0.152394966405731</v>
      </c>
    </row>
    <row r="1155" hidden="1" spans="1:20">
      <c r="A1155">
        <v>387</v>
      </c>
      <c r="B1155">
        <v>645</v>
      </c>
      <c r="C1155" t="s">
        <v>1053</v>
      </c>
      <c r="D1155" s="1">
        <v>56.6318082423519</v>
      </c>
      <c r="E1155" s="1">
        <v>66.0471155698514</v>
      </c>
      <c r="F1155" s="1">
        <v>137.442088769351</v>
      </c>
      <c r="G1155" s="1">
        <v>61.5254062112811</v>
      </c>
      <c r="H1155" s="1">
        <v>71.9739224516908</v>
      </c>
      <c r="I1155" s="1">
        <v>101.068579279241</v>
      </c>
      <c r="J1155" s="1">
        <f t="shared" si="145"/>
        <v>0</v>
      </c>
      <c r="K1155" s="1">
        <f t="shared" si="146"/>
        <v>0</v>
      </c>
      <c r="L1155" s="1">
        <f t="shared" si="147"/>
        <v>2</v>
      </c>
      <c r="N1155">
        <f t="shared" si="148"/>
        <v>1.10893691666311</v>
      </c>
      <c r="O1155" s="2">
        <f t="shared" si="144"/>
        <v>1.10893691666311</v>
      </c>
      <c r="P1155">
        <f>_xlfn.F.TEST(D1155:F1155,G1155:I1155)</f>
        <v>0.353950153730369</v>
      </c>
      <c r="Q1155">
        <f>_xlfn.T.TEST(D1155:F1155,G1155:I1155,2,2)</f>
        <v>0.777078723208252</v>
      </c>
      <c r="R1155">
        <f t="shared" si="149"/>
        <v>0.149177298226535</v>
      </c>
      <c r="S1155">
        <f t="shared" si="150"/>
        <v>0.109534982070264</v>
      </c>
      <c r="T1155">
        <f t="shared" si="151"/>
        <v>0.149177298226535</v>
      </c>
    </row>
    <row r="1156" hidden="1" spans="1:20">
      <c r="A1156">
        <v>440</v>
      </c>
      <c r="B1156">
        <v>713</v>
      </c>
      <c r="C1156" t="s">
        <v>1054</v>
      </c>
      <c r="D1156" s="1">
        <v>69.4196359099797</v>
      </c>
      <c r="E1156" s="1">
        <v>57.3055855679593</v>
      </c>
      <c r="F1156" s="1">
        <v>102.536161462849</v>
      </c>
      <c r="G1156" s="1">
        <v>98.1080801747455</v>
      </c>
      <c r="H1156" s="1">
        <v>53.1625563563626</v>
      </c>
      <c r="I1156" s="1">
        <v>55.4737314840944</v>
      </c>
      <c r="J1156" s="1">
        <f t="shared" si="145"/>
        <v>0</v>
      </c>
      <c r="K1156" s="1">
        <f t="shared" si="146"/>
        <v>0</v>
      </c>
      <c r="L1156" s="1">
        <f t="shared" si="147"/>
        <v>2</v>
      </c>
      <c r="N1156">
        <f t="shared" si="148"/>
        <v>1.10891234978614</v>
      </c>
      <c r="O1156" s="2">
        <f t="shared" si="144"/>
        <v>1.10891234978614</v>
      </c>
      <c r="P1156">
        <f>_xlfn.F.TEST(D1156:F1156,G1156:I1156)</f>
        <v>0.922344410976799</v>
      </c>
      <c r="Q1156">
        <f>_xlfn.T.TEST(D1156:F1156,G1156:I1156,2,2)</f>
        <v>0.725281429796863</v>
      </c>
      <c r="R1156">
        <f t="shared" si="149"/>
        <v>0.149145337071988</v>
      </c>
      <c r="S1156">
        <f t="shared" si="150"/>
        <v>0.139493442130143</v>
      </c>
      <c r="T1156">
        <f t="shared" si="151"/>
        <v>0.149145337071988</v>
      </c>
    </row>
    <row r="1157" hidden="1" spans="1:20">
      <c r="A1157">
        <v>254</v>
      </c>
      <c r="B1157">
        <v>436</v>
      </c>
      <c r="C1157" t="s">
        <v>1055</v>
      </c>
      <c r="D1157" s="1">
        <v>2952.16135869808</v>
      </c>
      <c r="E1157" s="1">
        <v>2096.02463823146</v>
      </c>
      <c r="F1157" s="1">
        <v>2484.8657001316</v>
      </c>
      <c r="G1157" s="1">
        <v>2485.1275562908</v>
      </c>
      <c r="H1157" s="1">
        <v>3512.81814693196</v>
      </c>
      <c r="I1157" s="1">
        <v>2346.61483319019</v>
      </c>
      <c r="J1157" s="1">
        <f t="shared" si="145"/>
        <v>0</v>
      </c>
      <c r="K1157" s="1">
        <f t="shared" si="146"/>
        <v>0</v>
      </c>
      <c r="L1157" s="1">
        <f t="shared" si="147"/>
        <v>2</v>
      </c>
      <c r="N1157">
        <f t="shared" si="148"/>
        <v>0.902749960790548</v>
      </c>
      <c r="O1157" s="2">
        <f t="shared" si="144"/>
        <v>-1.10772643969354</v>
      </c>
      <c r="P1157">
        <f>_xlfn.F.TEST(D1157:F1157,G1157:I1157)</f>
        <v>0.623270162163405</v>
      </c>
      <c r="Q1157">
        <f>_xlfn.T.TEST(D1157:F1157,G1157:I1157,2,2)</f>
        <v>0.574726353138505</v>
      </c>
      <c r="R1157">
        <f t="shared" si="149"/>
        <v>-0.14760164237452</v>
      </c>
      <c r="S1157">
        <f t="shared" si="150"/>
        <v>0.240538888545382</v>
      </c>
      <c r="T1157">
        <f t="shared" si="151"/>
        <v>0.14760164237452</v>
      </c>
    </row>
    <row r="1158" hidden="1" spans="1:20">
      <c r="A1158">
        <v>373</v>
      </c>
      <c r="B1158">
        <v>626</v>
      </c>
      <c r="C1158" t="s">
        <v>1056</v>
      </c>
      <c r="D1158" s="1">
        <v>9.13416261973417</v>
      </c>
      <c r="E1158" s="1">
        <v>0</v>
      </c>
      <c r="F1158" s="1">
        <v>0</v>
      </c>
      <c r="G1158" s="1">
        <v>4.15712204130277</v>
      </c>
      <c r="H1158" s="1">
        <v>4.08942741202789</v>
      </c>
      <c r="I1158" s="1">
        <v>0</v>
      </c>
      <c r="J1158" s="1">
        <f t="shared" si="145"/>
        <v>2</v>
      </c>
      <c r="K1158" s="1">
        <f t="shared" si="146"/>
        <v>1</v>
      </c>
      <c r="L1158" s="1">
        <f t="shared" si="147"/>
        <v>0</v>
      </c>
      <c r="M1158" s="1">
        <f>AVERAGE(D1158:I1158)</f>
        <v>2.8967853455108</v>
      </c>
      <c r="N1158">
        <f t="shared" si="148"/>
        <v>1.10763449263559</v>
      </c>
      <c r="O1158" s="2">
        <f t="shared" si="144"/>
        <v>1.10763449263559</v>
      </c>
      <c r="P1158">
        <f>_xlfn.F.TEST(D1158:F1158,G1158:I1158)</f>
        <v>0.338614316082751</v>
      </c>
      <c r="Q1158">
        <f>_xlfn.T.TEST(D1158:F1158,G1158:I1158,2,2)</f>
        <v>0.93368257674504</v>
      </c>
      <c r="R1158">
        <f t="shared" si="149"/>
        <v>0.14748188620957</v>
      </c>
      <c r="S1158">
        <f t="shared" si="150"/>
        <v>0.029800745395873</v>
      </c>
      <c r="T1158">
        <f t="shared" si="151"/>
        <v>0.14748188620957</v>
      </c>
    </row>
    <row r="1159" hidden="1" spans="1:20">
      <c r="A1159">
        <v>348</v>
      </c>
      <c r="B1159">
        <v>589</v>
      </c>
      <c r="C1159" t="s">
        <v>1057</v>
      </c>
      <c r="D1159" s="1">
        <v>17.7202754822843</v>
      </c>
      <c r="E1159" s="1">
        <v>13.4360553732786</v>
      </c>
      <c r="F1159" s="1">
        <v>27.1611746853718</v>
      </c>
      <c r="G1159" s="1">
        <v>17.4044842795876</v>
      </c>
      <c r="H1159" s="1">
        <v>10.0872542830021</v>
      </c>
      <c r="I1159" s="1">
        <v>25.1623687806849</v>
      </c>
      <c r="J1159" s="1">
        <f t="shared" si="145"/>
        <v>0</v>
      </c>
      <c r="K1159" s="1">
        <f t="shared" si="146"/>
        <v>0</v>
      </c>
      <c r="L1159" s="1">
        <f t="shared" si="147"/>
        <v>2</v>
      </c>
      <c r="N1159">
        <f t="shared" si="148"/>
        <v>1.10755852645527</v>
      </c>
      <c r="O1159" s="2">
        <f t="shared" si="144"/>
        <v>1.10755852645527</v>
      </c>
      <c r="P1159">
        <f>_xlfn.F.TEST(D1159:F1159,G1159:I1159)</f>
        <v>0.929148616451896</v>
      </c>
      <c r="Q1159">
        <f>_xlfn.T.TEST(D1159:F1159,G1159:I1159,2,2)</f>
        <v>0.766834714565565</v>
      </c>
      <c r="R1159">
        <f t="shared" si="149"/>
        <v>0.147382936790067</v>
      </c>
      <c r="S1159">
        <f t="shared" si="150"/>
        <v>0.115298234861517</v>
      </c>
      <c r="T1159">
        <f t="shared" si="151"/>
        <v>0.147382936790067</v>
      </c>
    </row>
    <row r="1160" hidden="1" spans="1:20">
      <c r="A1160">
        <v>349</v>
      </c>
      <c r="B1160">
        <v>590</v>
      </c>
      <c r="C1160" t="s">
        <v>1058</v>
      </c>
      <c r="D1160" s="1">
        <v>17.7202754822843</v>
      </c>
      <c r="E1160" s="1">
        <v>13.4360553732786</v>
      </c>
      <c r="F1160" s="1">
        <v>27.1611746853718</v>
      </c>
      <c r="G1160" s="1">
        <v>17.4044842795876</v>
      </c>
      <c r="H1160" s="1">
        <v>10.0872542830021</v>
      </c>
      <c r="I1160" s="1">
        <v>25.1623687806849</v>
      </c>
      <c r="J1160" s="1">
        <f t="shared" si="145"/>
        <v>0</v>
      </c>
      <c r="K1160" s="1">
        <f t="shared" si="146"/>
        <v>0</v>
      </c>
      <c r="L1160" s="1">
        <f t="shared" si="147"/>
        <v>2</v>
      </c>
      <c r="N1160">
        <f t="shared" si="148"/>
        <v>1.10755852645527</v>
      </c>
      <c r="O1160" s="2">
        <f t="shared" si="144"/>
        <v>1.10755852645527</v>
      </c>
      <c r="P1160">
        <f>_xlfn.F.TEST(D1160:F1160,G1160:I1160)</f>
        <v>0.929148616451896</v>
      </c>
      <c r="Q1160">
        <f>_xlfn.T.TEST(D1160:F1160,G1160:I1160,2,2)</f>
        <v>0.766834714565565</v>
      </c>
      <c r="R1160">
        <f t="shared" si="149"/>
        <v>0.147382936790067</v>
      </c>
      <c r="S1160">
        <f t="shared" si="150"/>
        <v>0.115298234861517</v>
      </c>
      <c r="T1160">
        <f t="shared" si="151"/>
        <v>0.147382936790067</v>
      </c>
    </row>
    <row r="1161" hidden="1" spans="1:20">
      <c r="A1161">
        <v>359</v>
      </c>
      <c r="B1161">
        <v>604</v>
      </c>
      <c r="C1161" t="s">
        <v>1059</v>
      </c>
      <c r="D1161" s="1">
        <v>17.7202754822843</v>
      </c>
      <c r="E1161" s="1">
        <v>13.4360553732786</v>
      </c>
      <c r="F1161" s="1">
        <v>27.1611746853718</v>
      </c>
      <c r="G1161" s="1">
        <v>17.4044842795876</v>
      </c>
      <c r="H1161" s="1">
        <v>10.0872542830021</v>
      </c>
      <c r="I1161" s="1">
        <v>25.1623687806849</v>
      </c>
      <c r="J1161" s="1">
        <f t="shared" si="145"/>
        <v>0</v>
      </c>
      <c r="K1161" s="1">
        <f t="shared" si="146"/>
        <v>0</v>
      </c>
      <c r="L1161" s="1">
        <f t="shared" si="147"/>
        <v>2</v>
      </c>
      <c r="N1161">
        <f t="shared" si="148"/>
        <v>1.10755852645527</v>
      </c>
      <c r="O1161" s="2">
        <f t="shared" si="144"/>
        <v>1.10755852645527</v>
      </c>
      <c r="P1161">
        <f>_xlfn.F.TEST(D1161:F1161,G1161:I1161)</f>
        <v>0.929148616451896</v>
      </c>
      <c r="Q1161">
        <f>_xlfn.T.TEST(D1161:F1161,G1161:I1161,2,2)</f>
        <v>0.766834714565565</v>
      </c>
      <c r="R1161">
        <f t="shared" si="149"/>
        <v>0.147382936790067</v>
      </c>
      <c r="S1161">
        <f t="shared" si="150"/>
        <v>0.115298234861517</v>
      </c>
      <c r="T1161">
        <f t="shared" si="151"/>
        <v>0.147382936790067</v>
      </c>
    </row>
    <row r="1162" hidden="1" spans="1:20">
      <c r="A1162">
        <v>239</v>
      </c>
      <c r="B1162">
        <v>412</v>
      </c>
      <c r="C1162" t="s">
        <v>1060</v>
      </c>
      <c r="D1162" s="1">
        <v>29348.3689692933</v>
      </c>
      <c r="E1162" s="1">
        <v>29276.8408980036</v>
      </c>
      <c r="F1162" s="1">
        <v>39467.8774830751</v>
      </c>
      <c r="G1162" s="1">
        <v>44061.890798707</v>
      </c>
      <c r="H1162" s="1">
        <v>20201.3624726766</v>
      </c>
      <c r="I1162" s="1">
        <v>24443.1445982679</v>
      </c>
      <c r="J1162" s="1">
        <f t="shared" si="145"/>
        <v>0</v>
      </c>
      <c r="K1162" s="1">
        <f t="shared" si="146"/>
        <v>0</v>
      </c>
      <c r="L1162" s="1">
        <f t="shared" si="147"/>
        <v>2</v>
      </c>
      <c r="N1162">
        <f t="shared" si="148"/>
        <v>1.10581750252686</v>
      </c>
      <c r="O1162" s="2">
        <f t="shared" si="144"/>
        <v>1.10581750252686</v>
      </c>
      <c r="P1162">
        <f>_xlfn.F.TEST(D1162:F1162,G1162:I1162)</f>
        <v>0.350055798215689</v>
      </c>
      <c r="Q1162">
        <f>_xlfn.T.TEST(D1162:F1162,G1162:I1162,2,2)</f>
        <v>0.718674010455377</v>
      </c>
      <c r="R1162">
        <f t="shared" si="149"/>
        <v>0.14511331150026</v>
      </c>
      <c r="S1162">
        <f t="shared" si="150"/>
        <v>0.143468060333044</v>
      </c>
      <c r="T1162">
        <f t="shared" si="151"/>
        <v>0.14511331150026</v>
      </c>
    </row>
    <row r="1163" hidden="1" spans="1:20">
      <c r="A1163">
        <v>132</v>
      </c>
      <c r="B1163">
        <v>232</v>
      </c>
      <c r="C1163" t="s">
        <v>1061</v>
      </c>
      <c r="D1163" s="1">
        <v>575.452245043253</v>
      </c>
      <c r="E1163" s="1">
        <v>131.122950028381</v>
      </c>
      <c r="F1163" s="1">
        <v>220.343666122293</v>
      </c>
      <c r="G1163" s="1">
        <v>227.810287863392</v>
      </c>
      <c r="H1163" s="1">
        <v>244.547759239268</v>
      </c>
      <c r="I1163" s="1">
        <v>367.038524750926</v>
      </c>
      <c r="J1163" s="1">
        <f t="shared" si="145"/>
        <v>0</v>
      </c>
      <c r="K1163" s="1">
        <f t="shared" si="146"/>
        <v>0</v>
      </c>
      <c r="L1163" s="1">
        <f t="shared" si="147"/>
        <v>2</v>
      </c>
      <c r="N1163">
        <f t="shared" si="148"/>
        <v>1.10426810434438</v>
      </c>
      <c r="O1163" s="2">
        <f t="shared" si="144"/>
        <v>1.10426810434438</v>
      </c>
      <c r="P1163">
        <f>_xlfn.F.TEST(D1163:F1163,G1163:I1163)</f>
        <v>0.189363507629118</v>
      </c>
      <c r="Q1163">
        <f>_xlfn.T.TEST(D1163:F1163,G1163:I1163,2,2)</f>
        <v>0.84791059646461</v>
      </c>
      <c r="R1163">
        <f t="shared" si="149"/>
        <v>0.143090485385754</v>
      </c>
      <c r="S1163">
        <f t="shared" si="150"/>
        <v>0.0716499372586056</v>
      </c>
      <c r="T1163">
        <f t="shared" si="151"/>
        <v>0.143090485385754</v>
      </c>
    </row>
    <row r="1164" hidden="1" spans="1:20">
      <c r="A1164">
        <v>48</v>
      </c>
      <c r="B1164">
        <v>87</v>
      </c>
      <c r="C1164" t="s">
        <v>1062</v>
      </c>
      <c r="D1164" s="1">
        <v>2740.24878592025</v>
      </c>
      <c r="E1164" s="1">
        <v>2012.49446265782</v>
      </c>
      <c r="F1164" s="1">
        <v>1199.891251161</v>
      </c>
      <c r="G1164" s="1">
        <v>1855.73927923756</v>
      </c>
      <c r="H1164" s="1">
        <v>1383.86223623024</v>
      </c>
      <c r="I1164" s="1">
        <v>2151.31690180098</v>
      </c>
      <c r="J1164" s="1">
        <f t="shared" si="145"/>
        <v>0</v>
      </c>
      <c r="K1164" s="1">
        <f t="shared" si="146"/>
        <v>0</v>
      </c>
      <c r="L1164" s="1">
        <f t="shared" si="147"/>
        <v>2</v>
      </c>
      <c r="N1164">
        <f t="shared" si="148"/>
        <v>1.10419673216922</v>
      </c>
      <c r="O1164" s="2">
        <f t="shared" si="144"/>
        <v>1.10419673216922</v>
      </c>
      <c r="P1164">
        <f>_xlfn.F.TEST(D1164:F1164,G1164:I1164)</f>
        <v>0.40299719757341</v>
      </c>
      <c r="Q1164">
        <f>_xlfn.T.TEST(D1164:F1164,G1164:I1164,2,2)</f>
        <v>0.725952184749635</v>
      </c>
      <c r="R1164">
        <f t="shared" si="149"/>
        <v>0.142997236644381</v>
      </c>
      <c r="S1164">
        <f t="shared" si="150"/>
        <v>0.139091983409064</v>
      </c>
      <c r="T1164">
        <f t="shared" si="151"/>
        <v>0.142997236644381</v>
      </c>
    </row>
    <row r="1165" hidden="1" spans="1:20">
      <c r="A1165">
        <v>38</v>
      </c>
      <c r="B1165">
        <v>67</v>
      </c>
      <c r="C1165" t="s">
        <v>1063</v>
      </c>
      <c r="D1165" s="1">
        <v>65869.186899689</v>
      </c>
      <c r="E1165" s="1">
        <v>46721.0496573349</v>
      </c>
      <c r="F1165" s="1">
        <v>49853.299865283</v>
      </c>
      <c r="G1165" s="1">
        <v>47090.2156350613</v>
      </c>
      <c r="H1165" s="1">
        <v>68850.8267371251</v>
      </c>
      <c r="I1165" s="1">
        <v>63403.4354298002</v>
      </c>
      <c r="J1165" s="1">
        <f t="shared" si="145"/>
        <v>0</v>
      </c>
      <c r="K1165" s="1">
        <f t="shared" si="146"/>
        <v>0</v>
      </c>
      <c r="L1165" s="1">
        <f t="shared" si="147"/>
        <v>2</v>
      </c>
      <c r="N1165">
        <f t="shared" si="148"/>
        <v>0.905762688727222</v>
      </c>
      <c r="O1165" s="2">
        <f t="shared" si="144"/>
        <v>-1.10404194436978</v>
      </c>
      <c r="P1165">
        <f>_xlfn.F.TEST(D1165:F1165,G1165:I1165)</f>
        <v>0.902767188062817</v>
      </c>
      <c r="Q1165">
        <f>_xlfn.T.TEST(D1165:F1165,G1165:I1165,2,2)</f>
        <v>0.558006771404992</v>
      </c>
      <c r="R1165">
        <f t="shared" si="149"/>
        <v>-0.142794983515326</v>
      </c>
      <c r="S1165">
        <f t="shared" si="150"/>
        <v>0.253360530872494</v>
      </c>
      <c r="T1165">
        <f t="shared" si="151"/>
        <v>0.142794983515326</v>
      </c>
    </row>
    <row r="1166" hidden="1" spans="1:20">
      <c r="A1166">
        <v>122</v>
      </c>
      <c r="B1166">
        <v>217</v>
      </c>
      <c r="C1166" t="s">
        <v>1064</v>
      </c>
      <c r="D1166" s="1">
        <v>59110.8199773477</v>
      </c>
      <c r="E1166" s="1">
        <v>73986.367373792</v>
      </c>
      <c r="F1166" s="1">
        <v>40259.6239071366</v>
      </c>
      <c r="G1166" s="1">
        <v>61769.0135629014</v>
      </c>
      <c r="H1166" s="1">
        <v>51515.3349947977</v>
      </c>
      <c r="I1166" s="1">
        <v>43772.5737116001</v>
      </c>
      <c r="J1166" s="1">
        <f t="shared" si="145"/>
        <v>0</v>
      </c>
      <c r="K1166" s="1">
        <f t="shared" si="146"/>
        <v>0</v>
      </c>
      <c r="L1166" s="1">
        <f t="shared" si="147"/>
        <v>2</v>
      </c>
      <c r="N1166">
        <f t="shared" si="148"/>
        <v>1.10378332106259</v>
      </c>
      <c r="O1166" s="2">
        <f t="shared" si="144"/>
        <v>1.10378332106259</v>
      </c>
      <c r="P1166">
        <f>_xlfn.F.TEST(D1166:F1166,G1166:I1166)</f>
        <v>0.443883156234079</v>
      </c>
      <c r="Q1166">
        <f>_xlfn.T.TEST(D1166:F1166,G1166:I1166,2,2)</f>
        <v>0.64907215823411</v>
      </c>
      <c r="R1166">
        <f t="shared" si="149"/>
        <v>0.142456990676594</v>
      </c>
      <c r="S1166">
        <f t="shared" si="150"/>
        <v>0.187707019407807</v>
      </c>
      <c r="T1166">
        <f t="shared" si="151"/>
        <v>0.142456990676594</v>
      </c>
    </row>
    <row r="1167" hidden="1" spans="1:20">
      <c r="A1167">
        <v>165</v>
      </c>
      <c r="B1167">
        <v>168</v>
      </c>
      <c r="C1167" t="s">
        <v>1065</v>
      </c>
      <c r="D1167" s="1">
        <v>7.30733009578734</v>
      </c>
      <c r="E1167" s="1">
        <v>2.42820277830336</v>
      </c>
      <c r="F1167" s="1">
        <v>2.72702557082046</v>
      </c>
      <c r="G1167" s="1">
        <v>3.7414098371725</v>
      </c>
      <c r="H1167" s="1">
        <v>4.90731289443347</v>
      </c>
      <c r="I1167" s="1">
        <v>2.65969945471686</v>
      </c>
      <c r="J1167" s="1">
        <f t="shared" si="145"/>
        <v>0</v>
      </c>
      <c r="K1167" s="1">
        <f t="shared" si="146"/>
        <v>0</v>
      </c>
      <c r="L1167" s="1">
        <f t="shared" si="147"/>
        <v>2</v>
      </c>
      <c r="N1167">
        <f t="shared" si="148"/>
        <v>1.10205988417944</v>
      </c>
      <c r="O1167" s="2">
        <f t="shared" si="144"/>
        <v>1.10205988417944</v>
      </c>
      <c r="P1167">
        <f>_xlfn.F.TEST(D1167:F1167,G1167:I1167)</f>
        <v>0.289052037785527</v>
      </c>
      <c r="Q1167">
        <f>_xlfn.T.TEST(D1167:F1167,G1167:I1167,2,2)</f>
        <v>0.832745016724987</v>
      </c>
      <c r="R1167">
        <f t="shared" si="149"/>
        <v>0.140202619790552</v>
      </c>
      <c r="S1167">
        <f t="shared" si="150"/>
        <v>0.0794879575143782</v>
      </c>
      <c r="T1167">
        <f t="shared" si="151"/>
        <v>0.140202619790552</v>
      </c>
    </row>
    <row r="1168" hidden="1" spans="1:20">
      <c r="A1168">
        <v>166</v>
      </c>
      <c r="B1168">
        <v>169</v>
      </c>
      <c r="C1168" t="s">
        <v>1066</v>
      </c>
      <c r="D1168" s="1">
        <v>7.30733009578734</v>
      </c>
      <c r="E1168" s="1">
        <v>2.42820277830336</v>
      </c>
      <c r="F1168" s="1">
        <v>2.72702557082046</v>
      </c>
      <c r="G1168" s="1">
        <v>3.7414098371725</v>
      </c>
      <c r="H1168" s="1">
        <v>4.90731289443347</v>
      </c>
      <c r="I1168" s="1">
        <v>2.65969945471686</v>
      </c>
      <c r="J1168" s="1">
        <f t="shared" si="145"/>
        <v>0</v>
      </c>
      <c r="K1168" s="1">
        <f t="shared" si="146"/>
        <v>0</v>
      </c>
      <c r="L1168" s="1">
        <f t="shared" si="147"/>
        <v>2</v>
      </c>
      <c r="N1168">
        <f t="shared" si="148"/>
        <v>1.10205988417944</v>
      </c>
      <c r="O1168" s="2">
        <f t="shared" si="144"/>
        <v>1.10205988417944</v>
      </c>
      <c r="P1168">
        <f>_xlfn.F.TEST(D1168:F1168,G1168:I1168)</f>
        <v>0.289052037785527</v>
      </c>
      <c r="Q1168">
        <f>_xlfn.T.TEST(D1168:F1168,G1168:I1168,2,2)</f>
        <v>0.832745016724987</v>
      </c>
      <c r="R1168">
        <f t="shared" si="149"/>
        <v>0.140202619790552</v>
      </c>
      <c r="S1168">
        <f t="shared" si="150"/>
        <v>0.0794879575143782</v>
      </c>
      <c r="T1168">
        <f t="shared" si="151"/>
        <v>0.140202619790552</v>
      </c>
    </row>
    <row r="1169" hidden="1" spans="1:20">
      <c r="A1169">
        <v>483</v>
      </c>
      <c r="B1169">
        <v>774</v>
      </c>
      <c r="C1169" t="s">
        <v>1067</v>
      </c>
      <c r="D1169" s="1">
        <v>16.4414927155215</v>
      </c>
      <c r="E1169" s="1">
        <v>0</v>
      </c>
      <c r="F1169" s="1">
        <v>33.8151170781737</v>
      </c>
      <c r="G1169" s="1">
        <v>26.6055810643378</v>
      </c>
      <c r="H1169" s="1">
        <v>0</v>
      </c>
      <c r="I1169" s="1">
        <v>18.9978532479775</v>
      </c>
      <c r="J1169" s="1">
        <f t="shared" si="145"/>
        <v>1</v>
      </c>
      <c r="K1169" s="1">
        <f t="shared" si="146"/>
        <v>1</v>
      </c>
      <c r="L1169" s="1">
        <f t="shared" si="147"/>
        <v>0</v>
      </c>
      <c r="M1169" s="1">
        <f>AVERAGE(D1169:I1169)</f>
        <v>15.9766740176684</v>
      </c>
      <c r="N1169">
        <f t="shared" si="148"/>
        <v>1.10203563726172</v>
      </c>
      <c r="O1169" s="2">
        <f t="shared" si="144"/>
        <v>1.10203563726172</v>
      </c>
      <c r="P1169">
        <f>_xlfn.F.TEST(D1169:F1169,G1169:I1169)</f>
        <v>0.79278092156468</v>
      </c>
      <c r="Q1169">
        <f>_xlfn.T.TEST(D1169:F1169,G1169:I1169,2,2)</f>
        <v>0.907717990585888</v>
      </c>
      <c r="R1169">
        <f t="shared" si="149"/>
        <v>0.140170878055568</v>
      </c>
      <c r="S1169">
        <f t="shared" si="150"/>
        <v>0.0420490569367154</v>
      </c>
      <c r="T1169">
        <f t="shared" si="151"/>
        <v>0.140170878055568</v>
      </c>
    </row>
    <row r="1170" hidden="1" spans="1:20">
      <c r="A1170">
        <v>89</v>
      </c>
      <c r="B1170">
        <v>159</v>
      </c>
      <c r="C1170" t="s">
        <v>1068</v>
      </c>
      <c r="D1170" s="1">
        <v>336.137184406218</v>
      </c>
      <c r="E1170" s="1">
        <v>762.455672387255</v>
      </c>
      <c r="F1170" s="1">
        <v>681.756392705115</v>
      </c>
      <c r="G1170" s="1">
        <v>489.708976465467</v>
      </c>
      <c r="H1170" s="1">
        <v>694.384774562335</v>
      </c>
      <c r="I1170" s="1">
        <v>774.352498387565</v>
      </c>
      <c r="J1170" s="1">
        <f t="shared" si="145"/>
        <v>0</v>
      </c>
      <c r="K1170" s="1">
        <f t="shared" si="146"/>
        <v>0</v>
      </c>
      <c r="L1170" s="1">
        <f t="shared" si="147"/>
        <v>2</v>
      </c>
      <c r="N1170">
        <f t="shared" si="148"/>
        <v>0.90906209452011</v>
      </c>
      <c r="O1170" s="2">
        <f t="shared" si="144"/>
        <v>-1.1000348667358</v>
      </c>
      <c r="P1170">
        <f>_xlfn.F.TEST(D1170:F1170,G1170:I1170)</f>
        <v>0.591773988532011</v>
      </c>
      <c r="Q1170">
        <f>_xlfn.T.TEST(D1170:F1170,G1170:I1170,2,2)</f>
        <v>0.722577503870366</v>
      </c>
      <c r="R1170">
        <f t="shared" si="149"/>
        <v>-0.13754925217688</v>
      </c>
      <c r="S1170">
        <f t="shared" si="150"/>
        <v>0.141115563522283</v>
      </c>
      <c r="T1170">
        <f t="shared" si="151"/>
        <v>0.13754925217688</v>
      </c>
    </row>
    <row r="1171" hidden="1" spans="1:20">
      <c r="A1171">
        <v>236</v>
      </c>
      <c r="B1171">
        <v>183</v>
      </c>
      <c r="C1171" t="s">
        <v>1069</v>
      </c>
      <c r="D1171" s="1">
        <v>0</v>
      </c>
      <c r="E1171" s="1">
        <v>2.91384333396403</v>
      </c>
      <c r="F1171" s="1">
        <v>2.72702557082046</v>
      </c>
      <c r="G1171" s="1">
        <v>3.7414098371725</v>
      </c>
      <c r="H1171" s="1">
        <v>2.45365644721673</v>
      </c>
      <c r="I1171" s="1">
        <v>0</v>
      </c>
      <c r="J1171" s="1">
        <f t="shared" si="145"/>
        <v>1</v>
      </c>
      <c r="K1171" s="1">
        <f t="shared" si="146"/>
        <v>1</v>
      </c>
      <c r="L1171" s="1">
        <f t="shared" si="147"/>
        <v>0</v>
      </c>
      <c r="M1171" s="1">
        <f>AVERAGE(D1171:I1171)</f>
        <v>1.97265586486229</v>
      </c>
      <c r="N1171">
        <f t="shared" si="148"/>
        <v>0.9105421388305</v>
      </c>
      <c r="O1171" s="2">
        <f t="shared" si="144"/>
        <v>-1.09824681072355</v>
      </c>
      <c r="P1171">
        <f>_xlfn.F.TEST(D1171:F1171,G1171:I1171)</f>
        <v>0.848166972418426</v>
      </c>
      <c r="Q1171">
        <f>_xlfn.T.TEST(D1171:F1171,G1171:I1171,2,2)</f>
        <v>0.904511902029044</v>
      </c>
      <c r="R1171">
        <f t="shared" si="149"/>
        <v>-0.135202309892779</v>
      </c>
      <c r="S1171">
        <f t="shared" si="150"/>
        <v>0.0435857140982206</v>
      </c>
      <c r="T1171">
        <f t="shared" si="151"/>
        <v>0.135202309892779</v>
      </c>
    </row>
    <row r="1172" hidden="1" spans="1:20">
      <c r="A1172">
        <v>169</v>
      </c>
      <c r="B1172">
        <v>292</v>
      </c>
      <c r="C1172" t="s">
        <v>1070</v>
      </c>
      <c r="D1172" s="1">
        <v>16.4414927155215</v>
      </c>
      <c r="E1172" s="1">
        <v>53.4204611226739</v>
      </c>
      <c r="F1172" s="1">
        <v>81.8107671246138</v>
      </c>
      <c r="G1172" s="1">
        <v>39.9083715965066</v>
      </c>
      <c r="H1172" s="1">
        <v>59.7056402156072</v>
      </c>
      <c r="I1172" s="1">
        <v>66.8724434328809</v>
      </c>
      <c r="J1172" s="1">
        <f t="shared" si="145"/>
        <v>0</v>
      </c>
      <c r="K1172" s="1">
        <f t="shared" si="146"/>
        <v>0</v>
      </c>
      <c r="L1172" s="1">
        <f t="shared" si="147"/>
        <v>2</v>
      </c>
      <c r="N1172">
        <f t="shared" si="148"/>
        <v>0.911021384530134</v>
      </c>
      <c r="O1172" s="2">
        <f t="shared" ref="O1172:O1235" si="152">IF(N1172&gt;1,N1172,-1/N1172)</f>
        <v>-1.09766907449243</v>
      </c>
      <c r="P1172">
        <f>_xlfn.F.TEST(D1172:F1172,G1172:I1172)</f>
        <v>0.3073030076443</v>
      </c>
      <c r="Q1172">
        <f>_xlfn.T.TEST(D1172:F1172,G1172:I1172,2,2)</f>
        <v>0.822096758998459</v>
      </c>
      <c r="R1172">
        <f t="shared" si="149"/>
        <v>-0.134443175883655</v>
      </c>
      <c r="S1172">
        <f t="shared" si="150"/>
        <v>0.0850770639367561</v>
      </c>
      <c r="T1172">
        <f t="shared" si="151"/>
        <v>0.134443175883655</v>
      </c>
    </row>
    <row r="1173" hidden="1" spans="1:20">
      <c r="A1173">
        <v>86</v>
      </c>
      <c r="B1173">
        <v>84</v>
      </c>
      <c r="C1173" t="s">
        <v>1071</v>
      </c>
      <c r="D1173" s="1">
        <v>80.3806310536607</v>
      </c>
      <c r="E1173" s="1">
        <v>68.9609589038154</v>
      </c>
      <c r="F1173" s="1">
        <v>73.0842852979883</v>
      </c>
      <c r="G1173" s="1">
        <v>101.433777807788</v>
      </c>
      <c r="H1173" s="1">
        <v>71.9739224516908</v>
      </c>
      <c r="I1173" s="1">
        <v>70.6720140824765</v>
      </c>
      <c r="J1173" s="1">
        <f t="shared" si="145"/>
        <v>0</v>
      </c>
      <c r="K1173" s="1">
        <f t="shared" si="146"/>
        <v>0</v>
      </c>
      <c r="L1173" s="1">
        <f t="shared" si="147"/>
        <v>2</v>
      </c>
      <c r="N1173">
        <f t="shared" si="148"/>
        <v>0.911283741277434</v>
      </c>
      <c r="O1173" s="2">
        <f t="shared" si="152"/>
        <v>-1.0973530577844</v>
      </c>
      <c r="P1173">
        <f>_xlfn.F.TEST(D1173:F1173,G1173:I1173)</f>
        <v>0.199004458468769</v>
      </c>
      <c r="Q1173">
        <f>_xlfn.T.TEST(D1173:F1173,G1173:I1173,2,2)</f>
        <v>0.532714837054379</v>
      </c>
      <c r="R1173">
        <f t="shared" si="149"/>
        <v>-0.134027767096697</v>
      </c>
      <c r="S1173">
        <f t="shared" si="150"/>
        <v>0.27350520717404</v>
      </c>
      <c r="T1173">
        <f t="shared" si="151"/>
        <v>0.134027767096697</v>
      </c>
    </row>
    <row r="1174" hidden="1" spans="1:20">
      <c r="A1174">
        <v>237</v>
      </c>
      <c r="B1174">
        <v>184</v>
      </c>
      <c r="C1174" t="s">
        <v>1072</v>
      </c>
      <c r="D1174" s="1">
        <v>80.3806310536607</v>
      </c>
      <c r="E1174" s="1">
        <v>68.9609589038154</v>
      </c>
      <c r="F1174" s="1">
        <v>73.0842852979883</v>
      </c>
      <c r="G1174" s="1">
        <v>101.433777807788</v>
      </c>
      <c r="H1174" s="1">
        <v>71.9739224516908</v>
      </c>
      <c r="I1174" s="1">
        <v>70.6720140824765</v>
      </c>
      <c r="J1174" s="1">
        <f t="shared" si="145"/>
        <v>0</v>
      </c>
      <c r="K1174" s="1">
        <f t="shared" si="146"/>
        <v>0</v>
      </c>
      <c r="L1174" s="1">
        <f t="shared" si="147"/>
        <v>2</v>
      </c>
      <c r="N1174">
        <f t="shared" si="148"/>
        <v>0.911283741277434</v>
      </c>
      <c r="O1174" s="2">
        <f t="shared" si="152"/>
        <v>-1.0973530577844</v>
      </c>
      <c r="P1174">
        <f>_xlfn.F.TEST(D1174:F1174,G1174:I1174)</f>
        <v>0.199004458468769</v>
      </c>
      <c r="Q1174">
        <f>_xlfn.T.TEST(D1174:F1174,G1174:I1174,2,2)</f>
        <v>0.532714837054379</v>
      </c>
      <c r="R1174">
        <f t="shared" si="149"/>
        <v>-0.134027767096697</v>
      </c>
      <c r="S1174">
        <f t="shared" si="150"/>
        <v>0.27350520717404</v>
      </c>
      <c r="T1174">
        <f t="shared" si="151"/>
        <v>0.134027767096697</v>
      </c>
    </row>
    <row r="1175" hidden="1" spans="1:20">
      <c r="A1175">
        <v>240</v>
      </c>
      <c r="B1175">
        <v>187</v>
      </c>
      <c r="C1175" t="s">
        <v>1073</v>
      </c>
      <c r="D1175" s="1">
        <v>80.3806310536607</v>
      </c>
      <c r="E1175" s="1">
        <v>68.9609589038154</v>
      </c>
      <c r="F1175" s="1">
        <v>73.0842852979883</v>
      </c>
      <c r="G1175" s="1">
        <v>101.433777807788</v>
      </c>
      <c r="H1175" s="1">
        <v>71.9739224516908</v>
      </c>
      <c r="I1175" s="1">
        <v>70.6720140824765</v>
      </c>
      <c r="J1175" s="1">
        <f t="shared" si="145"/>
        <v>0</v>
      </c>
      <c r="K1175" s="1">
        <f t="shared" si="146"/>
        <v>0</v>
      </c>
      <c r="L1175" s="1">
        <f t="shared" si="147"/>
        <v>2</v>
      </c>
      <c r="N1175">
        <f t="shared" si="148"/>
        <v>0.911283741277434</v>
      </c>
      <c r="O1175" s="2">
        <f t="shared" si="152"/>
        <v>-1.0973530577844</v>
      </c>
      <c r="P1175">
        <f>_xlfn.F.TEST(D1175:F1175,G1175:I1175)</f>
        <v>0.199004458468769</v>
      </c>
      <c r="Q1175">
        <f>_xlfn.T.TEST(D1175:F1175,G1175:I1175,2,2)</f>
        <v>0.532714837054379</v>
      </c>
      <c r="R1175">
        <f t="shared" si="149"/>
        <v>-0.134027767096697</v>
      </c>
      <c r="S1175">
        <f t="shared" si="150"/>
        <v>0.27350520717404</v>
      </c>
      <c r="T1175">
        <f t="shared" si="151"/>
        <v>0.134027767096697</v>
      </c>
    </row>
    <row r="1176" hidden="1" spans="1:20">
      <c r="A1176">
        <v>211</v>
      </c>
      <c r="B1176">
        <v>211</v>
      </c>
      <c r="C1176" t="s">
        <v>1074</v>
      </c>
      <c r="D1176" s="1">
        <v>0</v>
      </c>
      <c r="E1176" s="1">
        <v>0</v>
      </c>
      <c r="F1176" s="1">
        <v>8.72648182662547</v>
      </c>
      <c r="G1176" s="1">
        <v>4.15712204130277</v>
      </c>
      <c r="H1176" s="1">
        <v>0</v>
      </c>
      <c r="I1176" s="1">
        <v>3.79957064959551</v>
      </c>
      <c r="J1176" s="1">
        <f t="shared" si="145"/>
        <v>2</v>
      </c>
      <c r="K1176" s="1">
        <f t="shared" si="146"/>
        <v>1</v>
      </c>
      <c r="L1176" s="1">
        <f t="shared" si="147"/>
        <v>0</v>
      </c>
      <c r="M1176" s="1">
        <f>AVERAGE(D1176:I1176)</f>
        <v>2.78052908625396</v>
      </c>
      <c r="N1176">
        <f t="shared" si="148"/>
        <v>1.096747375528</v>
      </c>
      <c r="O1176" s="2">
        <f t="shared" si="152"/>
        <v>1.096747375528</v>
      </c>
      <c r="P1176">
        <f>_xlfn.F.TEST(D1176:F1176,G1176:I1176)</f>
        <v>0.345874338600678</v>
      </c>
      <c r="Q1176">
        <f>_xlfn.T.TEST(D1176:F1176,G1176:I1176,2,2)</f>
        <v>0.939912878877421</v>
      </c>
      <c r="R1176">
        <f t="shared" si="149"/>
        <v>0.133231254050532</v>
      </c>
      <c r="S1176">
        <f t="shared" si="150"/>
        <v>0.0269123995665467</v>
      </c>
      <c r="T1176">
        <f t="shared" si="151"/>
        <v>0.133231254050532</v>
      </c>
    </row>
    <row r="1177" hidden="1" spans="1:20">
      <c r="A1177">
        <v>153</v>
      </c>
      <c r="B1177">
        <v>156</v>
      </c>
      <c r="C1177" t="s">
        <v>1075</v>
      </c>
      <c r="D1177" s="1">
        <v>0</v>
      </c>
      <c r="E1177" s="1">
        <v>4.85640555660672</v>
      </c>
      <c r="F1177" s="1">
        <v>5.45405114164092</v>
      </c>
      <c r="G1177" s="1">
        <v>0</v>
      </c>
      <c r="H1177" s="1">
        <v>4.08942741202789</v>
      </c>
      <c r="I1177" s="1">
        <v>5.31939890943371</v>
      </c>
      <c r="J1177" s="1">
        <f t="shared" si="145"/>
        <v>1</v>
      </c>
      <c r="K1177" s="1">
        <f t="shared" si="146"/>
        <v>1</v>
      </c>
      <c r="L1177" s="1">
        <f t="shared" si="147"/>
        <v>0</v>
      </c>
      <c r="M1177" s="1">
        <f>AVERAGE(D1177:I1177)</f>
        <v>3.28654716995154</v>
      </c>
      <c r="N1177">
        <f t="shared" si="148"/>
        <v>1.09582814540103</v>
      </c>
      <c r="O1177" s="2">
        <f t="shared" si="152"/>
        <v>1.09582814540103</v>
      </c>
      <c r="P1177">
        <f>_xlfn.F.TEST(D1177:F1177,G1177:I1177)</f>
        <v>0.928594870102865</v>
      </c>
      <c r="Q1177">
        <f>_xlfn.T.TEST(D1177:F1177,G1177:I1177,2,2)</f>
        <v>0.904794541967699</v>
      </c>
      <c r="R1177">
        <f t="shared" si="149"/>
        <v>0.132021563610543</v>
      </c>
      <c r="S1177">
        <f t="shared" si="150"/>
        <v>0.0434500278885912</v>
      </c>
      <c r="T1177">
        <f t="shared" si="151"/>
        <v>0.132021563610543</v>
      </c>
    </row>
    <row r="1178" hidden="1" spans="1:20">
      <c r="A1178">
        <v>127</v>
      </c>
      <c r="B1178">
        <v>224</v>
      </c>
      <c r="C1178" t="s">
        <v>1076</v>
      </c>
      <c r="D1178" s="1">
        <v>34482.3773057585</v>
      </c>
      <c r="E1178" s="1">
        <v>24667.6263842282</v>
      </c>
      <c r="F1178" s="1">
        <v>43727.8550281061</v>
      </c>
      <c r="G1178" s="1">
        <v>35340.5258975231</v>
      </c>
      <c r="H1178" s="1">
        <v>40665.2661852053</v>
      </c>
      <c r="I1178" s="1">
        <v>36701.5727327029</v>
      </c>
      <c r="J1178" s="1">
        <f t="shared" si="145"/>
        <v>0</v>
      </c>
      <c r="K1178" s="1">
        <f t="shared" si="146"/>
        <v>0</v>
      </c>
      <c r="L1178" s="1">
        <f t="shared" si="147"/>
        <v>2</v>
      </c>
      <c r="N1178">
        <f t="shared" si="148"/>
        <v>0.912787366527154</v>
      </c>
      <c r="O1178" s="2">
        <f t="shared" si="152"/>
        <v>-1.09554539936794</v>
      </c>
      <c r="P1178">
        <f>_xlfn.F.TEST(D1178:F1178,G1178:I1178)</f>
        <v>0.155380295343731</v>
      </c>
      <c r="Q1178">
        <f>_xlfn.T.TEST(D1178:F1178,G1178:I1178,2,2)</f>
        <v>0.598054054329172</v>
      </c>
      <c r="R1178">
        <f t="shared" si="149"/>
        <v>-0.131649270805414</v>
      </c>
      <c r="S1178">
        <f t="shared" si="150"/>
        <v>0.223259561101975</v>
      </c>
      <c r="T1178">
        <f t="shared" si="151"/>
        <v>0.131649270805414</v>
      </c>
    </row>
    <row r="1179" hidden="1" spans="1:20">
      <c r="A1179">
        <v>128</v>
      </c>
      <c r="B1179">
        <v>226</v>
      </c>
      <c r="C1179" t="s">
        <v>1076</v>
      </c>
      <c r="D1179" s="1">
        <v>34482.3773057585</v>
      </c>
      <c r="E1179" s="1">
        <v>24667.6263842282</v>
      </c>
      <c r="F1179" s="1">
        <v>43727.8550281061</v>
      </c>
      <c r="G1179" s="1">
        <v>35340.5258975231</v>
      </c>
      <c r="H1179" s="1">
        <v>40665.2661852053</v>
      </c>
      <c r="I1179" s="1">
        <v>36701.5727327029</v>
      </c>
      <c r="J1179" s="1">
        <f t="shared" si="145"/>
        <v>0</v>
      </c>
      <c r="K1179" s="1">
        <f t="shared" si="146"/>
        <v>0</v>
      </c>
      <c r="L1179" s="1">
        <f t="shared" si="147"/>
        <v>2</v>
      </c>
      <c r="N1179">
        <f t="shared" si="148"/>
        <v>0.912787366527154</v>
      </c>
      <c r="O1179" s="2">
        <f t="shared" si="152"/>
        <v>-1.09554539936794</v>
      </c>
      <c r="P1179">
        <f>_xlfn.F.TEST(D1179:F1179,G1179:I1179)</f>
        <v>0.155380295343731</v>
      </c>
      <c r="Q1179">
        <f>_xlfn.T.TEST(D1179:F1179,G1179:I1179,2,2)</f>
        <v>0.598054054329172</v>
      </c>
      <c r="R1179">
        <f t="shared" si="149"/>
        <v>-0.131649270805414</v>
      </c>
      <c r="S1179">
        <f t="shared" si="150"/>
        <v>0.223259561101975</v>
      </c>
      <c r="T1179">
        <f t="shared" si="151"/>
        <v>0.131649270805414</v>
      </c>
    </row>
    <row r="1180" hidden="1" spans="1:20">
      <c r="A1180">
        <v>84</v>
      </c>
      <c r="B1180">
        <v>151</v>
      </c>
      <c r="C1180" t="s">
        <v>1077</v>
      </c>
      <c r="D1180" s="1">
        <v>926.204089641045</v>
      </c>
      <c r="E1180" s="1">
        <v>1449.15141809144</v>
      </c>
      <c r="F1180" s="1">
        <v>797.382276907903</v>
      </c>
      <c r="G1180" s="1">
        <v>998.540714320927</v>
      </c>
      <c r="H1180" s="1">
        <v>1522.90276823919</v>
      </c>
      <c r="I1180" s="1">
        <v>952.172404788634</v>
      </c>
      <c r="J1180" s="1">
        <f t="shared" si="145"/>
        <v>0</v>
      </c>
      <c r="K1180" s="1">
        <f t="shared" si="146"/>
        <v>0</v>
      </c>
      <c r="L1180" s="1">
        <f t="shared" si="147"/>
        <v>2</v>
      </c>
      <c r="N1180">
        <f t="shared" si="148"/>
        <v>0.913381872818987</v>
      </c>
      <c r="O1180" s="2">
        <f t="shared" si="152"/>
        <v>-1.09483232562267</v>
      </c>
      <c r="P1180">
        <f>_xlfn.F.TEST(D1180:F1180,G1180:I1180)</f>
        <v>0.914978873124342</v>
      </c>
      <c r="Q1180">
        <f>_xlfn.T.TEST(D1180:F1180,G1180:I1180,2,2)</f>
        <v>0.729673522191674</v>
      </c>
      <c r="R1180">
        <f t="shared" si="149"/>
        <v>-0.130709936935558</v>
      </c>
      <c r="S1180">
        <f t="shared" si="150"/>
        <v>0.13687141279171</v>
      </c>
      <c r="T1180">
        <f t="shared" si="151"/>
        <v>0.130709936935558</v>
      </c>
    </row>
    <row r="1181" hidden="1" spans="1:20">
      <c r="A1181">
        <v>117</v>
      </c>
      <c r="B1181">
        <v>91</v>
      </c>
      <c r="C1181" t="s">
        <v>1078</v>
      </c>
      <c r="D1181" s="1">
        <v>0</v>
      </c>
      <c r="E1181" s="1">
        <v>6.31332722358873</v>
      </c>
      <c r="F1181" s="1">
        <v>3.27243068498455</v>
      </c>
      <c r="G1181" s="1">
        <v>3.7414098371725</v>
      </c>
      <c r="H1181" s="1">
        <v>4.08942741202789</v>
      </c>
      <c r="I1181" s="1">
        <v>2.65969945471686</v>
      </c>
      <c r="J1181" s="1">
        <f t="shared" si="145"/>
        <v>1</v>
      </c>
      <c r="K1181" s="1">
        <f t="shared" si="146"/>
        <v>0</v>
      </c>
      <c r="L1181" s="1">
        <f t="shared" si="147"/>
        <v>1</v>
      </c>
      <c r="N1181">
        <f t="shared" si="148"/>
        <v>0.913752859278771</v>
      </c>
      <c r="O1181" s="2">
        <f t="shared" si="152"/>
        <v>-1.09438782034488</v>
      </c>
      <c r="P1181">
        <f>_xlfn.F.TEST(D1181:F1181,G1181:I1181)</f>
        <v>0.105633351837829</v>
      </c>
      <c r="Q1181">
        <f>_xlfn.T.TEST(D1181:F1181,G1181:I1181,2,2)</f>
        <v>0.879884728365071</v>
      </c>
      <c r="R1181">
        <f t="shared" si="149"/>
        <v>-0.130124079391809</v>
      </c>
      <c r="S1181">
        <f t="shared" si="150"/>
        <v>0.055574220024909</v>
      </c>
      <c r="T1181">
        <f t="shared" si="151"/>
        <v>0.130124079391809</v>
      </c>
    </row>
    <row r="1182" hidden="1" spans="1:20">
      <c r="A1182">
        <v>166</v>
      </c>
      <c r="B1182">
        <v>287</v>
      </c>
      <c r="C1182" t="s">
        <v>1079</v>
      </c>
      <c r="D1182" s="1">
        <v>0</v>
      </c>
      <c r="E1182" s="1">
        <v>0</v>
      </c>
      <c r="F1182" s="1">
        <v>5.45405114164092</v>
      </c>
      <c r="G1182" s="1">
        <v>4.98854644956333</v>
      </c>
      <c r="H1182" s="1">
        <v>0</v>
      </c>
      <c r="I1182" s="1">
        <v>0</v>
      </c>
      <c r="J1182" s="1">
        <f t="shared" si="145"/>
        <v>2</v>
      </c>
      <c r="K1182" s="1">
        <f t="shared" si="146"/>
        <v>2</v>
      </c>
      <c r="L1182" s="1">
        <f t="shared" si="147"/>
        <v>0</v>
      </c>
      <c r="M1182" s="1">
        <f>AVERAGE(D1182:I1182)</f>
        <v>1.74043293186738</v>
      </c>
      <c r="N1182">
        <f t="shared" si="148"/>
        <v>1.09331469532941</v>
      </c>
      <c r="O1182" s="2">
        <f t="shared" si="152"/>
        <v>1.09331469532941</v>
      </c>
      <c r="P1182">
        <f>_xlfn.F.TEST(D1182:F1182,G1182:I1182)</f>
        <v>0.911021851781906</v>
      </c>
      <c r="Q1182">
        <f>_xlfn.T.TEST(D1182:F1182,G1182:I1182,2,2)</f>
        <v>0.952804340815558</v>
      </c>
      <c r="R1182">
        <f t="shared" si="149"/>
        <v>0.128708720355409</v>
      </c>
      <c r="S1182">
        <f t="shared" si="150"/>
        <v>0.0209962729485059</v>
      </c>
      <c r="T1182">
        <f t="shared" si="151"/>
        <v>0.128708720355409</v>
      </c>
    </row>
    <row r="1183" hidden="1" spans="1:20">
      <c r="A1183">
        <v>346</v>
      </c>
      <c r="B1183">
        <v>587</v>
      </c>
      <c r="C1183" t="s">
        <v>1080</v>
      </c>
      <c r="D1183" s="1">
        <v>970.048070215769</v>
      </c>
      <c r="E1183" s="1">
        <v>1235.46957360075</v>
      </c>
      <c r="F1183" s="1">
        <v>1857.6498188429</v>
      </c>
      <c r="G1183" s="1">
        <v>976.923679706152</v>
      </c>
      <c r="H1183" s="1">
        <v>1219.46725426672</v>
      </c>
      <c r="I1183" s="1">
        <v>2245.54625391095</v>
      </c>
      <c r="J1183" s="1">
        <f t="shared" si="145"/>
        <v>0</v>
      </c>
      <c r="K1183" s="1">
        <f t="shared" si="146"/>
        <v>0</v>
      </c>
      <c r="L1183" s="1">
        <f t="shared" si="147"/>
        <v>2</v>
      </c>
      <c r="N1183">
        <f t="shared" si="148"/>
        <v>0.914728707497809</v>
      </c>
      <c r="O1183" s="2">
        <f t="shared" si="152"/>
        <v>-1.09322030871366</v>
      </c>
      <c r="P1183">
        <f>_xlfn.F.TEST(D1183:F1183,G1183:I1183)</f>
        <v>0.627961927205524</v>
      </c>
      <c r="Q1183">
        <f>_xlfn.T.TEST(D1183:F1183,G1183:I1183,2,2)</f>
        <v>0.801263041488499</v>
      </c>
      <c r="R1183">
        <f t="shared" si="149"/>
        <v>-0.128584166115666</v>
      </c>
      <c r="S1183">
        <f t="shared" si="150"/>
        <v>0.0962248887674817</v>
      </c>
      <c r="T1183">
        <f t="shared" si="151"/>
        <v>0.128584166115666</v>
      </c>
    </row>
    <row r="1184" hidden="1" spans="1:20">
      <c r="A1184">
        <v>277</v>
      </c>
      <c r="B1184">
        <v>472</v>
      </c>
      <c r="C1184" t="s">
        <v>1081</v>
      </c>
      <c r="D1184" s="1">
        <v>0</v>
      </c>
      <c r="E1184" s="1">
        <v>0</v>
      </c>
      <c r="F1184" s="1">
        <v>17.6347653579723</v>
      </c>
      <c r="G1184" s="1">
        <v>2.07856102065139</v>
      </c>
      <c r="H1184" s="1">
        <v>0</v>
      </c>
      <c r="I1184" s="1">
        <v>14.0584114035034</v>
      </c>
      <c r="J1184" s="1">
        <f t="shared" si="145"/>
        <v>2</v>
      </c>
      <c r="K1184" s="1">
        <f t="shared" si="146"/>
        <v>1</v>
      </c>
      <c r="L1184" s="1">
        <f t="shared" si="147"/>
        <v>0</v>
      </c>
      <c r="M1184" s="1">
        <f>AVERAGE(D1184:I1184)</f>
        <v>5.62862296368785</v>
      </c>
      <c r="N1184">
        <f t="shared" si="148"/>
        <v>1.09281746875737</v>
      </c>
      <c r="O1184" s="2">
        <f t="shared" si="152"/>
        <v>1.09281746875737</v>
      </c>
      <c r="P1184">
        <f>_xlfn.F.TEST(D1184:F1184,G1184:I1184)</f>
        <v>0.714202427015968</v>
      </c>
      <c r="Q1184">
        <f>_xlfn.T.TEST(D1184:F1184,G1184:I1184,2,2)</f>
        <v>0.948973550293587</v>
      </c>
      <c r="R1184">
        <f t="shared" si="149"/>
        <v>0.128052450497776</v>
      </c>
      <c r="S1184">
        <f t="shared" si="150"/>
        <v>0.0227458920212043</v>
      </c>
      <c r="T1184">
        <f t="shared" si="151"/>
        <v>0.128052450497776</v>
      </c>
    </row>
    <row r="1185" hidden="1" spans="1:20">
      <c r="A1185">
        <v>334</v>
      </c>
      <c r="B1185">
        <v>567</v>
      </c>
      <c r="C1185" t="s">
        <v>1082</v>
      </c>
      <c r="D1185" s="1">
        <v>14.6146601915747</v>
      </c>
      <c r="E1185" s="1">
        <v>13.5979355584988</v>
      </c>
      <c r="F1185" s="1">
        <v>0</v>
      </c>
      <c r="G1185" s="1">
        <v>16.6284881652111</v>
      </c>
      <c r="H1185" s="1">
        <v>7.3609693416502</v>
      </c>
      <c r="I1185" s="1">
        <v>6.83922716927191</v>
      </c>
      <c r="J1185" s="1">
        <f t="shared" si="145"/>
        <v>1</v>
      </c>
      <c r="K1185" s="1">
        <f t="shared" si="146"/>
        <v>0</v>
      </c>
      <c r="L1185" s="1">
        <f t="shared" si="147"/>
        <v>1</v>
      </c>
      <c r="N1185">
        <f t="shared" si="148"/>
        <v>0.91514107872124</v>
      </c>
      <c r="O1185" s="2">
        <f t="shared" si="152"/>
        <v>-1.09272769330532</v>
      </c>
      <c r="P1185">
        <f>_xlfn.F.TEST(D1185:F1185,G1185:I1185)</f>
        <v>0.625912895143606</v>
      </c>
      <c r="Q1185">
        <f>_xlfn.T.TEST(D1185:F1185,G1185:I1185,2,2)</f>
        <v>0.885494420246901</v>
      </c>
      <c r="R1185">
        <f t="shared" si="149"/>
        <v>-0.127933927575633</v>
      </c>
      <c r="S1185">
        <f t="shared" si="150"/>
        <v>0.0528141710787809</v>
      </c>
      <c r="T1185">
        <f t="shared" si="151"/>
        <v>0.127933927575633</v>
      </c>
    </row>
    <row r="1186" hidden="1" spans="1:20">
      <c r="A1186">
        <v>227</v>
      </c>
      <c r="B1186">
        <v>391</v>
      </c>
      <c r="C1186" t="s">
        <v>1083</v>
      </c>
      <c r="D1186" s="1">
        <v>16.4414927155215</v>
      </c>
      <c r="E1186" s="1">
        <v>23.3107466717122</v>
      </c>
      <c r="F1186" s="1">
        <v>0</v>
      </c>
      <c r="G1186" s="1">
        <v>16.6284881652111</v>
      </c>
      <c r="H1186" s="1">
        <v>10.6325112712725</v>
      </c>
      <c r="I1186" s="1">
        <v>9.11896955902922</v>
      </c>
      <c r="J1186" s="1">
        <f t="shared" si="145"/>
        <v>1</v>
      </c>
      <c r="K1186" s="1">
        <f t="shared" si="146"/>
        <v>0</v>
      </c>
      <c r="L1186" s="1">
        <f t="shared" si="147"/>
        <v>1</v>
      </c>
      <c r="N1186">
        <f t="shared" si="148"/>
        <v>1.09269580169617</v>
      </c>
      <c r="O1186" s="2">
        <f t="shared" si="152"/>
        <v>1.09269580169617</v>
      </c>
      <c r="P1186">
        <f>_xlfn.F.TEST(D1186:F1186,G1186:I1186)</f>
        <v>0.198078253007305</v>
      </c>
      <c r="Q1186">
        <f>_xlfn.T.TEST(D1186:F1186,G1186:I1186,2,2)</f>
        <v>0.884859091533939</v>
      </c>
      <c r="R1186">
        <f t="shared" si="149"/>
        <v>0.127891821442455</v>
      </c>
      <c r="S1186">
        <f t="shared" si="150"/>
        <v>0.0531258825694438</v>
      </c>
      <c r="T1186">
        <f t="shared" si="151"/>
        <v>0.127891821442455</v>
      </c>
    </row>
    <row r="1187" hidden="1" spans="1:20">
      <c r="A1187">
        <v>387</v>
      </c>
      <c r="B1187">
        <v>644</v>
      </c>
      <c r="C1187" t="s">
        <v>1084</v>
      </c>
      <c r="D1187" s="1">
        <v>9.13416261973417</v>
      </c>
      <c r="E1187" s="1">
        <v>4.85640555660672</v>
      </c>
      <c r="F1187" s="1">
        <v>0</v>
      </c>
      <c r="G1187" s="1">
        <v>4.15712204130277</v>
      </c>
      <c r="H1187" s="1">
        <v>4.08942741202789</v>
      </c>
      <c r="I1187" s="1">
        <v>4.55948477951461</v>
      </c>
      <c r="J1187" s="1">
        <f t="shared" si="145"/>
        <v>1</v>
      </c>
      <c r="K1187" s="1">
        <f t="shared" si="146"/>
        <v>0</v>
      </c>
      <c r="L1187" s="1">
        <f t="shared" si="147"/>
        <v>1</v>
      </c>
      <c r="N1187">
        <f t="shared" si="148"/>
        <v>1.09249810846651</v>
      </c>
      <c r="O1187" s="2">
        <f t="shared" si="152"/>
        <v>1.09249810846651</v>
      </c>
      <c r="P1187">
        <f>_xlfn.F.TEST(D1187:F1187,G1187:I1187)</f>
        <v>0.00616418772124695</v>
      </c>
      <c r="Q1187">
        <f>_xlfn.T.TEST(D1187:F1187,G1187:I1187,2,3)</f>
        <v>0.894859354261988</v>
      </c>
      <c r="R1187">
        <f t="shared" si="149"/>
        <v>0.127630781869268</v>
      </c>
      <c r="S1187">
        <f t="shared" si="150"/>
        <v>0.0482452177207326</v>
      </c>
      <c r="T1187">
        <f t="shared" si="151"/>
        <v>0.127630781869268</v>
      </c>
    </row>
    <row r="1188" hidden="1" spans="1:20">
      <c r="A1188">
        <v>94</v>
      </c>
      <c r="B1188">
        <v>169</v>
      </c>
      <c r="C1188" t="s">
        <v>1085</v>
      </c>
      <c r="D1188" s="1">
        <v>297.773701403334</v>
      </c>
      <c r="E1188" s="1">
        <v>234.078747828444</v>
      </c>
      <c r="F1188" s="1">
        <v>265.066885483749</v>
      </c>
      <c r="G1188" s="1">
        <v>286.009996441631</v>
      </c>
      <c r="H1188" s="1">
        <v>202.017714154178</v>
      </c>
      <c r="I1188" s="1">
        <v>241.652693314274</v>
      </c>
      <c r="J1188" s="1">
        <f t="shared" si="145"/>
        <v>0</v>
      </c>
      <c r="K1188" s="1">
        <f t="shared" si="146"/>
        <v>0</v>
      </c>
      <c r="L1188" s="1">
        <f t="shared" si="147"/>
        <v>2</v>
      </c>
      <c r="N1188">
        <f t="shared" si="148"/>
        <v>1.09214846725379</v>
      </c>
      <c r="O1188" s="2">
        <f t="shared" si="152"/>
        <v>1.09214846725379</v>
      </c>
      <c r="P1188">
        <f>_xlfn.F.TEST(D1188:F1188,G1188:I1188)</f>
        <v>0.729850751900034</v>
      </c>
      <c r="Q1188">
        <f>_xlfn.T.TEST(D1188:F1188,G1188:I1188,2,2)</f>
        <v>0.502414603710181</v>
      </c>
      <c r="R1188">
        <f t="shared" si="149"/>
        <v>0.127168990334112</v>
      </c>
      <c r="S1188">
        <f t="shared" si="150"/>
        <v>0.298937745428165</v>
      </c>
      <c r="T1188">
        <f t="shared" si="151"/>
        <v>0.127168990334112</v>
      </c>
    </row>
    <row r="1189" hidden="1" spans="1:20">
      <c r="A1189">
        <v>42</v>
      </c>
      <c r="B1189">
        <v>74</v>
      </c>
      <c r="C1189" t="s">
        <v>1086</v>
      </c>
      <c r="D1189" s="1">
        <v>290.466371307547</v>
      </c>
      <c r="E1189" s="1">
        <v>121.410138915168</v>
      </c>
      <c r="F1189" s="1">
        <v>199.618271784058</v>
      </c>
      <c r="G1189" s="1">
        <v>256.078717744251</v>
      </c>
      <c r="H1189" s="1">
        <v>142.312073938571</v>
      </c>
      <c r="I1189" s="1">
        <v>161.861709672769</v>
      </c>
      <c r="J1189" s="1">
        <f t="shared" si="145"/>
        <v>0</v>
      </c>
      <c r="K1189" s="1">
        <f t="shared" si="146"/>
        <v>0</v>
      </c>
      <c r="L1189" s="1">
        <f t="shared" si="147"/>
        <v>2</v>
      </c>
      <c r="N1189">
        <f t="shared" si="148"/>
        <v>1.09146283243215</v>
      </c>
      <c r="O1189" s="2">
        <f t="shared" si="152"/>
        <v>1.09146283243215</v>
      </c>
      <c r="P1189">
        <f>_xlfn.F.TEST(D1189:F1189,G1189:I1189)</f>
        <v>0.68154336691002</v>
      </c>
      <c r="Q1189">
        <f>_xlfn.T.TEST(D1189:F1189,G1189:I1189,2,2)</f>
        <v>0.790569330488579</v>
      </c>
      <c r="R1189">
        <f t="shared" si="149"/>
        <v>0.126263003092069</v>
      </c>
      <c r="S1189">
        <f t="shared" si="150"/>
        <v>0.102060037776922</v>
      </c>
      <c r="T1189">
        <f t="shared" si="151"/>
        <v>0.126263003092069</v>
      </c>
    </row>
    <row r="1190" hidden="1" spans="1:20">
      <c r="A1190">
        <v>211</v>
      </c>
      <c r="B1190">
        <v>365</v>
      </c>
      <c r="C1190" t="s">
        <v>1087</v>
      </c>
      <c r="D1190" s="1">
        <v>348.925012073845</v>
      </c>
      <c r="E1190" s="1">
        <v>241.848996719015</v>
      </c>
      <c r="F1190" s="1">
        <v>169.075585390869</v>
      </c>
      <c r="G1190" s="1">
        <v>290.998542891194</v>
      </c>
      <c r="H1190" s="1">
        <v>231.461591520778</v>
      </c>
      <c r="I1190" s="1">
        <v>174.020335751474</v>
      </c>
      <c r="J1190" s="1">
        <f t="shared" si="145"/>
        <v>0</v>
      </c>
      <c r="K1190" s="1">
        <f t="shared" si="146"/>
        <v>0</v>
      </c>
      <c r="L1190" s="1">
        <f t="shared" si="147"/>
        <v>2</v>
      </c>
      <c r="N1190">
        <f t="shared" si="148"/>
        <v>1.09098478239514</v>
      </c>
      <c r="O1190" s="2">
        <f t="shared" si="152"/>
        <v>1.09098478239514</v>
      </c>
      <c r="P1190">
        <f>_xlfn.F.TEST(D1190:F1190,G1190:I1190)</f>
        <v>0.589589031456222</v>
      </c>
      <c r="Q1190">
        <f>_xlfn.T.TEST(D1190:F1190,G1190:I1190,2,2)</f>
        <v>0.751233936143225</v>
      </c>
      <c r="R1190">
        <f t="shared" si="149"/>
        <v>0.12563097836529</v>
      </c>
      <c r="S1190">
        <f t="shared" si="150"/>
        <v>0.124224801536884</v>
      </c>
      <c r="T1190">
        <f t="shared" si="151"/>
        <v>0.12563097836529</v>
      </c>
    </row>
    <row r="1191" hidden="1" spans="1:20">
      <c r="A1191">
        <v>108</v>
      </c>
      <c r="B1191">
        <v>192</v>
      </c>
      <c r="C1191" t="s">
        <v>1088</v>
      </c>
      <c r="D1191" s="1">
        <v>80334.960240562</v>
      </c>
      <c r="E1191" s="1">
        <v>73535.6929381389</v>
      </c>
      <c r="F1191" s="1">
        <v>92973.0281910961</v>
      </c>
      <c r="G1191" s="1">
        <v>107145.663492538</v>
      </c>
      <c r="H1191" s="1">
        <v>74718.746130644</v>
      </c>
      <c r="I1191" s="1">
        <v>87407.6029656848</v>
      </c>
      <c r="J1191" s="1">
        <f t="shared" si="145"/>
        <v>0</v>
      </c>
      <c r="K1191" s="1">
        <f t="shared" si="146"/>
        <v>0</v>
      </c>
      <c r="L1191" s="1">
        <f t="shared" si="147"/>
        <v>2</v>
      </c>
      <c r="N1191">
        <f t="shared" si="148"/>
        <v>0.916707529299326</v>
      </c>
      <c r="O1191" s="2">
        <f t="shared" si="152"/>
        <v>-1.09086046316685</v>
      </c>
      <c r="P1191">
        <f>_xlfn.F.TEST(D1191:F1191,G1191:I1191)</f>
        <v>0.534123649528221</v>
      </c>
      <c r="Q1191">
        <f>_xlfn.T.TEST(D1191:F1191,G1191:I1191,2,2)</f>
        <v>0.534724335786418</v>
      </c>
      <c r="R1191">
        <f t="shared" si="149"/>
        <v>-0.125466571898154</v>
      </c>
      <c r="S1191">
        <f t="shared" si="150"/>
        <v>0.271870050316621</v>
      </c>
      <c r="T1191">
        <f t="shared" si="151"/>
        <v>0.125466571898154</v>
      </c>
    </row>
    <row r="1192" hidden="1" spans="1:20">
      <c r="A1192">
        <v>37</v>
      </c>
      <c r="B1192">
        <v>38</v>
      </c>
      <c r="C1192" t="s">
        <v>1089</v>
      </c>
      <c r="D1192" s="1">
        <v>78.5537985297139</v>
      </c>
      <c r="E1192" s="1">
        <v>47.5927744547458</v>
      </c>
      <c r="F1192" s="1">
        <v>38.1783579914864</v>
      </c>
      <c r="G1192" s="1">
        <v>49.8854644956333</v>
      </c>
      <c r="H1192" s="1">
        <v>76.0633498637187</v>
      </c>
      <c r="I1192" s="1">
        <v>53.1939890943371</v>
      </c>
      <c r="J1192" s="1">
        <f t="shared" si="145"/>
        <v>0</v>
      </c>
      <c r="K1192" s="1">
        <f t="shared" si="146"/>
        <v>0</v>
      </c>
      <c r="L1192" s="1">
        <f t="shared" si="147"/>
        <v>2</v>
      </c>
      <c r="N1192">
        <f t="shared" si="148"/>
        <v>0.917284578603943</v>
      </c>
      <c r="O1192" s="2">
        <f t="shared" si="152"/>
        <v>-1.09017422000264</v>
      </c>
      <c r="P1192">
        <f>_xlfn.F.TEST(D1192:F1192,G1192:I1192)</f>
        <v>0.625790113700846</v>
      </c>
      <c r="Q1192">
        <f>_xlfn.T.TEST(D1192:F1192,G1192:I1192,2,2)</f>
        <v>0.753963716162125</v>
      </c>
      <c r="R1192">
        <f t="shared" si="149"/>
        <v>-0.124558709542581</v>
      </c>
      <c r="S1192">
        <f t="shared" si="150"/>
        <v>0.12264955366568</v>
      </c>
      <c r="T1192">
        <f t="shared" si="151"/>
        <v>0.124558709542581</v>
      </c>
    </row>
    <row r="1193" hidden="1" spans="1:20">
      <c r="A1193">
        <v>173</v>
      </c>
      <c r="B1193">
        <v>131</v>
      </c>
      <c r="C1193" t="s">
        <v>1090</v>
      </c>
      <c r="D1193" s="1">
        <v>0</v>
      </c>
      <c r="E1193" s="1">
        <v>2.42820277830336</v>
      </c>
      <c r="F1193" s="1">
        <v>6.54486136996911</v>
      </c>
      <c r="G1193" s="1">
        <v>0</v>
      </c>
      <c r="H1193" s="1">
        <v>3.6804846708251</v>
      </c>
      <c r="I1193" s="1">
        <v>4.55948477951461</v>
      </c>
      <c r="J1193" s="1">
        <f t="shared" si="145"/>
        <v>1</v>
      </c>
      <c r="K1193" s="1">
        <f t="shared" si="146"/>
        <v>1</v>
      </c>
      <c r="L1193" s="1">
        <f t="shared" si="147"/>
        <v>0</v>
      </c>
      <c r="M1193" s="1">
        <f>AVERAGE(D1193:I1193)</f>
        <v>2.86883893310203</v>
      </c>
      <c r="N1193">
        <f t="shared" si="148"/>
        <v>1.08896813299502</v>
      </c>
      <c r="O1193" s="2">
        <f t="shared" si="152"/>
        <v>1.08896813299502</v>
      </c>
      <c r="P1193">
        <f>_xlfn.F.TEST(D1193:F1193,G1193:I1193)</f>
        <v>0.696675950723077</v>
      </c>
      <c r="Q1193">
        <f>_xlfn.T.TEST(D1193:F1193,G1193:I1193,2,2)</f>
        <v>0.922718874759717</v>
      </c>
      <c r="R1193">
        <f t="shared" si="149"/>
        <v>0.122961736384733</v>
      </c>
      <c r="S1193">
        <f t="shared" si="150"/>
        <v>0.0349305955477344</v>
      </c>
      <c r="T1193">
        <f t="shared" si="151"/>
        <v>0.122961736384733</v>
      </c>
    </row>
    <row r="1194" hidden="1" spans="1:20">
      <c r="A1194">
        <v>174</v>
      </c>
      <c r="B1194">
        <v>131</v>
      </c>
      <c r="C1194" t="s">
        <v>1090</v>
      </c>
      <c r="D1194" s="1">
        <v>0</v>
      </c>
      <c r="E1194" s="1">
        <v>2.42820277830336</v>
      </c>
      <c r="F1194" s="1">
        <v>6.54486136996911</v>
      </c>
      <c r="G1194" s="1">
        <v>0</v>
      </c>
      <c r="H1194" s="1">
        <v>3.6804846708251</v>
      </c>
      <c r="I1194" s="1">
        <v>4.55948477951461</v>
      </c>
      <c r="J1194" s="1">
        <f t="shared" si="145"/>
        <v>1</v>
      </c>
      <c r="K1194" s="1">
        <f t="shared" si="146"/>
        <v>1</v>
      </c>
      <c r="L1194" s="1">
        <f t="shared" si="147"/>
        <v>0</v>
      </c>
      <c r="M1194" s="1">
        <f>AVERAGE(D1194:I1194)</f>
        <v>2.86883893310203</v>
      </c>
      <c r="N1194">
        <f t="shared" si="148"/>
        <v>1.08896813299502</v>
      </c>
      <c r="O1194" s="2">
        <f t="shared" si="152"/>
        <v>1.08896813299502</v>
      </c>
      <c r="P1194">
        <f>_xlfn.F.TEST(D1194:F1194,G1194:I1194)</f>
        <v>0.696675950723077</v>
      </c>
      <c r="Q1194">
        <f>_xlfn.T.TEST(D1194:F1194,G1194:I1194,2,2)</f>
        <v>0.922718874759717</v>
      </c>
      <c r="R1194">
        <f t="shared" si="149"/>
        <v>0.122961736384733</v>
      </c>
      <c r="S1194">
        <f t="shared" si="150"/>
        <v>0.0349305955477344</v>
      </c>
      <c r="T1194">
        <f t="shared" si="151"/>
        <v>0.122961736384733</v>
      </c>
    </row>
    <row r="1195" hidden="1" spans="1:20">
      <c r="A1195">
        <v>147</v>
      </c>
      <c r="B1195">
        <v>258</v>
      </c>
      <c r="C1195" t="s">
        <v>1091</v>
      </c>
      <c r="D1195" s="1">
        <v>390.942160124623</v>
      </c>
      <c r="E1195" s="1">
        <v>802.27819795143</v>
      </c>
      <c r="F1195" s="1">
        <v>471.230018637776</v>
      </c>
      <c r="G1195" s="1">
        <v>414.049355313756</v>
      </c>
      <c r="H1195" s="1">
        <v>649.946330018299</v>
      </c>
      <c r="I1195" s="1">
        <v>468.107104030167</v>
      </c>
      <c r="J1195" s="1">
        <f t="shared" si="145"/>
        <v>0</v>
      </c>
      <c r="K1195" s="1">
        <f t="shared" si="146"/>
        <v>0</v>
      </c>
      <c r="L1195" s="1">
        <f t="shared" si="147"/>
        <v>2</v>
      </c>
      <c r="N1195">
        <f t="shared" si="148"/>
        <v>1.08638296873456</v>
      </c>
      <c r="O1195" s="2">
        <f t="shared" si="152"/>
        <v>1.08638296873456</v>
      </c>
      <c r="P1195">
        <f>_xlfn.F.TEST(D1195:F1195,G1195:I1195)</f>
        <v>0.486293746909992</v>
      </c>
      <c r="Q1195">
        <f>_xlfn.T.TEST(D1195:F1195,G1195:I1195,2,2)</f>
        <v>0.775659868881339</v>
      </c>
      <c r="R1195">
        <f t="shared" si="149"/>
        <v>0.119532767689768</v>
      </c>
      <c r="S1195">
        <f t="shared" si="150"/>
        <v>0.110328677518356</v>
      </c>
      <c r="T1195">
        <f t="shared" si="151"/>
        <v>0.119532767689768</v>
      </c>
    </row>
    <row r="1196" hidden="1" spans="1:20">
      <c r="A1196">
        <v>367</v>
      </c>
      <c r="B1196">
        <v>616</v>
      </c>
      <c r="C1196" t="s">
        <v>1092</v>
      </c>
      <c r="D1196" s="1">
        <v>1560.1149754506</v>
      </c>
      <c r="E1196" s="1">
        <v>1505.48572254808</v>
      </c>
      <c r="F1196" s="1">
        <v>2236.16096807278</v>
      </c>
      <c r="G1196" s="1">
        <v>2396.99656901518</v>
      </c>
      <c r="H1196" s="1">
        <v>1611.23440033899</v>
      </c>
      <c r="I1196" s="1">
        <v>1748.56241294385</v>
      </c>
      <c r="J1196" s="1">
        <f t="shared" si="145"/>
        <v>0</v>
      </c>
      <c r="K1196" s="1">
        <f t="shared" si="146"/>
        <v>0</v>
      </c>
      <c r="L1196" s="1">
        <f t="shared" si="147"/>
        <v>2</v>
      </c>
      <c r="N1196">
        <f t="shared" si="148"/>
        <v>0.920957434806368</v>
      </c>
      <c r="O1196" s="2">
        <f t="shared" si="152"/>
        <v>-1.08582651293787</v>
      </c>
      <c r="P1196">
        <f>_xlfn.F.TEST(D1196:F1196,G1196:I1196)</f>
        <v>0.969356565505179</v>
      </c>
      <c r="Q1196">
        <f>_xlfn.T.TEST(D1196:F1196,G1196:I1196,2,2)</f>
        <v>0.676433883157197</v>
      </c>
      <c r="R1196">
        <f t="shared" si="149"/>
        <v>-0.118793616109133</v>
      </c>
      <c r="S1196">
        <f t="shared" si="150"/>
        <v>0.169774646343894</v>
      </c>
      <c r="T1196">
        <f t="shared" si="151"/>
        <v>0.118793616109133</v>
      </c>
    </row>
    <row r="1197" hidden="1" spans="1:20">
      <c r="A1197">
        <v>21</v>
      </c>
      <c r="B1197">
        <v>20</v>
      </c>
      <c r="C1197" t="s">
        <v>1093</v>
      </c>
      <c r="D1197" s="1">
        <v>200.038161372178</v>
      </c>
      <c r="E1197" s="1">
        <v>345.290435074738</v>
      </c>
      <c r="F1197" s="1">
        <v>260.703644570436</v>
      </c>
      <c r="G1197" s="1">
        <v>189.980477287537</v>
      </c>
      <c r="H1197" s="1">
        <v>311.205426055322</v>
      </c>
      <c r="I1197" s="1">
        <v>372.35792366036</v>
      </c>
      <c r="J1197" s="1">
        <f t="shared" si="145"/>
        <v>0</v>
      </c>
      <c r="K1197" s="1">
        <f t="shared" si="146"/>
        <v>0</v>
      </c>
      <c r="L1197" s="1">
        <f t="shared" si="147"/>
        <v>2</v>
      </c>
      <c r="N1197">
        <f t="shared" si="148"/>
        <v>0.922715284684144</v>
      </c>
      <c r="O1197" s="2">
        <f t="shared" si="152"/>
        <v>-1.0837579225127</v>
      </c>
      <c r="P1197">
        <f>_xlfn.F.TEST(D1197:F1197,G1197:I1197)</f>
        <v>0.763683164740299</v>
      </c>
      <c r="Q1197">
        <f>_xlfn.T.TEST(D1197:F1197,G1197:I1197,2,2)</f>
        <v>0.757853624335416</v>
      </c>
      <c r="R1197">
        <f t="shared" si="149"/>
        <v>-0.116042539908935</v>
      </c>
      <c r="S1197">
        <f t="shared" si="150"/>
        <v>0.120414668091096</v>
      </c>
      <c r="T1197">
        <f t="shared" si="151"/>
        <v>0.116042539908935</v>
      </c>
    </row>
    <row r="1198" hidden="1" spans="1:20">
      <c r="A1198">
        <v>154</v>
      </c>
      <c r="B1198">
        <v>157</v>
      </c>
      <c r="C1198" t="s">
        <v>1094</v>
      </c>
      <c r="D1198" s="1">
        <v>14.6146601915747</v>
      </c>
      <c r="E1198" s="1">
        <v>7.77024889057075</v>
      </c>
      <c r="F1198" s="1">
        <v>7.63567159829729</v>
      </c>
      <c r="G1198" s="1">
        <v>14.96563934869</v>
      </c>
      <c r="H1198" s="1">
        <v>8.17885482405578</v>
      </c>
      <c r="I1198" s="1">
        <v>4.55948477951461</v>
      </c>
      <c r="J1198" s="1">
        <f t="shared" si="145"/>
        <v>0</v>
      </c>
      <c r="K1198" s="1">
        <f t="shared" si="146"/>
        <v>0</v>
      </c>
      <c r="L1198" s="1">
        <f t="shared" si="147"/>
        <v>2</v>
      </c>
      <c r="N1198">
        <f t="shared" si="148"/>
        <v>1.08361981981629</v>
      </c>
      <c r="O1198" s="2">
        <f t="shared" si="152"/>
        <v>1.08361981981629</v>
      </c>
      <c r="P1198">
        <f>_xlfn.F.TEST(D1198:F1198,G1198:I1198)</f>
        <v>0.726719130778377</v>
      </c>
      <c r="Q1198">
        <f>_xlfn.T.TEST(D1198:F1198,G1198:I1198,2,2)</f>
        <v>0.8497668523255</v>
      </c>
      <c r="R1198">
        <f t="shared" si="149"/>
        <v>0.115858686331761</v>
      </c>
      <c r="S1198">
        <f t="shared" si="150"/>
        <v>0.0707002138594673</v>
      </c>
      <c r="T1198">
        <f t="shared" si="151"/>
        <v>0.115858686331761</v>
      </c>
    </row>
    <row r="1199" hidden="1" spans="1:20">
      <c r="A1199">
        <v>624</v>
      </c>
      <c r="B1199">
        <v>941</v>
      </c>
      <c r="C1199" t="s">
        <v>1095</v>
      </c>
      <c r="D1199" s="1">
        <v>0</v>
      </c>
      <c r="E1199" s="1">
        <v>16.5117788924628</v>
      </c>
      <c r="F1199" s="1">
        <v>15.2713431965946</v>
      </c>
      <c r="G1199" s="1">
        <v>24.1113078395561</v>
      </c>
      <c r="H1199" s="1">
        <v>4.90731289443347</v>
      </c>
      <c r="I1199" s="1">
        <v>5.31939890943371</v>
      </c>
      <c r="J1199" s="1">
        <f t="shared" si="145"/>
        <v>1</v>
      </c>
      <c r="K1199" s="1">
        <f t="shared" si="146"/>
        <v>0</v>
      </c>
      <c r="L1199" s="1">
        <f t="shared" si="147"/>
        <v>1</v>
      </c>
      <c r="N1199">
        <f t="shared" si="148"/>
        <v>0.925595663905585</v>
      </c>
      <c r="O1199" s="2">
        <f t="shared" si="152"/>
        <v>-1.08038535507012</v>
      </c>
      <c r="P1199">
        <f>_xlfn.F.TEST(D1199:F1199,G1199:I1199)</f>
        <v>0.82536861581196</v>
      </c>
      <c r="Q1199">
        <f>_xlfn.T.TEST(D1199:F1199,G1199:I1199,2,2)</f>
        <v>0.922886919042934</v>
      </c>
      <c r="R1199">
        <f t="shared" si="149"/>
        <v>-0.111545988951641</v>
      </c>
      <c r="S1199">
        <f t="shared" si="150"/>
        <v>0.0348515096396135</v>
      </c>
      <c r="T1199">
        <f t="shared" si="151"/>
        <v>0.111545988951641</v>
      </c>
    </row>
    <row r="1200" hidden="1" spans="1:20">
      <c r="A1200">
        <v>434</v>
      </c>
      <c r="B1200">
        <v>704</v>
      </c>
      <c r="C1200" t="s">
        <v>1096</v>
      </c>
      <c r="D1200" s="1">
        <v>1289.74376190647</v>
      </c>
      <c r="E1200" s="1">
        <v>1238.38341693471</v>
      </c>
      <c r="F1200" s="1">
        <v>1927.4616734559</v>
      </c>
      <c r="G1200" s="1">
        <v>2179.16337405091</v>
      </c>
      <c r="H1200" s="1">
        <v>1126.22830927248</v>
      </c>
      <c r="I1200" s="1">
        <v>1505.38989136974</v>
      </c>
      <c r="J1200" s="1">
        <f t="shared" si="145"/>
        <v>0</v>
      </c>
      <c r="K1200" s="1">
        <f t="shared" si="146"/>
        <v>0</v>
      </c>
      <c r="L1200" s="1">
        <f t="shared" si="147"/>
        <v>2</v>
      </c>
      <c r="N1200">
        <f t="shared" si="148"/>
        <v>0.926167356201636</v>
      </c>
      <c r="O1200" s="2">
        <f t="shared" si="152"/>
        <v>-1.07971846913409</v>
      </c>
      <c r="P1200">
        <f>_xlfn.F.TEST(D1200:F1200,G1200:I1200)</f>
        <v>0.682595096215138</v>
      </c>
      <c r="Q1200">
        <f>_xlfn.T.TEST(D1200:F1200,G1200:I1200,2,2)</f>
        <v>0.770562459849772</v>
      </c>
      <c r="R1200">
        <f t="shared" si="149"/>
        <v>-0.110655186340643</v>
      </c>
      <c r="S1200">
        <f t="shared" si="150"/>
        <v>0.113192152703271</v>
      </c>
      <c r="T1200">
        <f t="shared" si="151"/>
        <v>0.110655186340643</v>
      </c>
    </row>
    <row r="1201" hidden="1" spans="1:20">
      <c r="A1201">
        <v>196</v>
      </c>
      <c r="B1201">
        <v>337</v>
      </c>
      <c r="C1201" t="s">
        <v>1097</v>
      </c>
      <c r="D1201" s="1">
        <v>14559.8552158563</v>
      </c>
      <c r="E1201" s="1">
        <v>31487.9623479266</v>
      </c>
      <c r="F1201" s="1">
        <v>38551.4150895747</v>
      </c>
      <c r="G1201" s="1">
        <v>28851.2583910495</v>
      </c>
      <c r="H1201" s="1">
        <v>18137.4284578261</v>
      </c>
      <c r="I1201" s="1">
        <v>31379.1341667495</v>
      </c>
      <c r="J1201" s="1">
        <f t="shared" si="145"/>
        <v>0</v>
      </c>
      <c r="K1201" s="1">
        <f t="shared" si="146"/>
        <v>0</v>
      </c>
      <c r="L1201" s="1">
        <f t="shared" si="147"/>
        <v>2</v>
      </c>
      <c r="N1201">
        <f t="shared" si="148"/>
        <v>1.07951492789994</v>
      </c>
      <c r="O1201" s="2">
        <f t="shared" si="152"/>
        <v>1.07951492789994</v>
      </c>
      <c r="P1201">
        <f>_xlfn.F.TEST(D1201:F1201,G1201:I1201)</f>
        <v>0.490695226821232</v>
      </c>
      <c r="Q1201">
        <f>_xlfn.T.TEST(D1201:F1201,G1201:I1201,2,2)</f>
        <v>0.812383193512903</v>
      </c>
      <c r="R1201">
        <f t="shared" si="149"/>
        <v>0.110383193576538</v>
      </c>
      <c r="S1201">
        <f t="shared" si="150"/>
        <v>0.0902390698069971</v>
      </c>
      <c r="T1201">
        <f t="shared" si="151"/>
        <v>0.110383193576538</v>
      </c>
    </row>
    <row r="1202" hidden="1" spans="1:20">
      <c r="A1202">
        <v>532</v>
      </c>
      <c r="B1202">
        <v>837</v>
      </c>
      <c r="C1202" t="s">
        <v>1098</v>
      </c>
      <c r="D1202" s="1">
        <v>0</v>
      </c>
      <c r="E1202" s="1">
        <v>11.6553733358561</v>
      </c>
      <c r="F1202" s="1">
        <v>8.72648182662547</v>
      </c>
      <c r="G1202" s="1">
        <v>12.4713661239083</v>
      </c>
      <c r="H1202" s="1">
        <v>5.72519837683904</v>
      </c>
      <c r="I1202" s="1">
        <v>3.79957064959551</v>
      </c>
      <c r="J1202" s="1">
        <f t="shared" si="145"/>
        <v>1</v>
      </c>
      <c r="K1202" s="1">
        <f t="shared" si="146"/>
        <v>0</v>
      </c>
      <c r="L1202" s="1">
        <f t="shared" si="147"/>
        <v>1</v>
      </c>
      <c r="N1202">
        <f t="shared" si="148"/>
        <v>0.926610744259038</v>
      </c>
      <c r="O1202" s="2">
        <f t="shared" si="152"/>
        <v>-1.07920181823452</v>
      </c>
      <c r="P1202">
        <f>_xlfn.F.TEST(D1202:F1202,G1202:I1202)</f>
        <v>0.721276109810111</v>
      </c>
      <c r="Q1202">
        <f>_xlfn.T.TEST(D1202:F1202,G1202:I1202,2,2)</f>
        <v>0.908106621407631</v>
      </c>
      <c r="R1202">
        <f t="shared" si="149"/>
        <v>-0.109964684047189</v>
      </c>
      <c r="S1202">
        <f t="shared" si="150"/>
        <v>0.0418631576787773</v>
      </c>
      <c r="T1202">
        <f t="shared" si="151"/>
        <v>0.109964684047189</v>
      </c>
    </row>
    <row r="1203" hidden="1" spans="1:20">
      <c r="A1203">
        <v>225</v>
      </c>
      <c r="B1203">
        <v>176</v>
      </c>
      <c r="C1203" t="s">
        <v>1099</v>
      </c>
      <c r="D1203" s="1">
        <v>58.4586407662987</v>
      </c>
      <c r="E1203" s="1">
        <v>46.1358527877638</v>
      </c>
      <c r="F1203" s="1">
        <v>53.9951063022451</v>
      </c>
      <c r="G1203" s="1">
        <v>64.0196794360627</v>
      </c>
      <c r="H1203" s="1">
        <v>68.7023805220685</v>
      </c>
      <c r="I1203" s="1">
        <v>38.3756635609146</v>
      </c>
      <c r="J1203" s="1">
        <f t="shared" si="145"/>
        <v>0</v>
      </c>
      <c r="K1203" s="1">
        <f t="shared" si="146"/>
        <v>0</v>
      </c>
      <c r="L1203" s="1">
        <f t="shared" si="147"/>
        <v>2</v>
      </c>
      <c r="N1203">
        <f t="shared" si="148"/>
        <v>0.926894856310897</v>
      </c>
      <c r="O1203" s="2">
        <f t="shared" si="152"/>
        <v>-1.07887102101318</v>
      </c>
      <c r="P1203">
        <f>_xlfn.F.TEST(D1203:F1203,G1203:I1203)</f>
        <v>0.254848027399686</v>
      </c>
      <c r="Q1203">
        <f>_xlfn.T.TEST(D1203:F1203,G1203:I1203,2,2)</f>
        <v>0.70065710541298</v>
      </c>
      <c r="R1203">
        <f t="shared" si="149"/>
        <v>-0.109522401001097</v>
      </c>
      <c r="S1203">
        <f t="shared" si="150"/>
        <v>0.154494469423321</v>
      </c>
      <c r="T1203">
        <f t="shared" si="151"/>
        <v>0.109522401001097</v>
      </c>
    </row>
    <row r="1204" hidden="1" spans="1:20">
      <c r="A1204">
        <v>226</v>
      </c>
      <c r="B1204">
        <v>176</v>
      </c>
      <c r="C1204" t="s">
        <v>1099</v>
      </c>
      <c r="D1204" s="1">
        <v>58.4586407662987</v>
      </c>
      <c r="E1204" s="1">
        <v>46.1358527877638</v>
      </c>
      <c r="F1204" s="1">
        <v>53.9951063022451</v>
      </c>
      <c r="G1204" s="1">
        <v>64.0196794360627</v>
      </c>
      <c r="H1204" s="1">
        <v>68.7023805220685</v>
      </c>
      <c r="I1204" s="1">
        <v>38.3756635609146</v>
      </c>
      <c r="J1204" s="1">
        <f t="shared" si="145"/>
        <v>0</v>
      </c>
      <c r="K1204" s="1">
        <f t="shared" si="146"/>
        <v>0</v>
      </c>
      <c r="L1204" s="1">
        <f t="shared" si="147"/>
        <v>2</v>
      </c>
      <c r="N1204">
        <f t="shared" si="148"/>
        <v>0.926894856310897</v>
      </c>
      <c r="O1204" s="2">
        <f t="shared" si="152"/>
        <v>-1.07887102101318</v>
      </c>
      <c r="P1204">
        <f>_xlfn.F.TEST(D1204:F1204,G1204:I1204)</f>
        <v>0.254848027399686</v>
      </c>
      <c r="Q1204">
        <f>_xlfn.T.TEST(D1204:F1204,G1204:I1204,2,2)</f>
        <v>0.70065710541298</v>
      </c>
      <c r="R1204">
        <f t="shared" si="149"/>
        <v>-0.109522401001097</v>
      </c>
      <c r="S1204">
        <f t="shared" si="150"/>
        <v>0.154494469423321</v>
      </c>
      <c r="T1204">
        <f t="shared" si="151"/>
        <v>0.109522401001097</v>
      </c>
    </row>
    <row r="1205" hidden="1" spans="1:20">
      <c r="A1205">
        <v>110</v>
      </c>
      <c r="B1205">
        <v>196</v>
      </c>
      <c r="C1205" t="s">
        <v>1100</v>
      </c>
      <c r="D1205" s="1">
        <v>349723.33788681</v>
      </c>
      <c r="E1205" s="1">
        <v>331159.266186123</v>
      </c>
      <c r="F1205" s="1">
        <v>207089.231037877</v>
      </c>
      <c r="G1205" s="1">
        <v>362150.180901316</v>
      </c>
      <c r="H1205" s="1">
        <v>246134.457075135</v>
      </c>
      <c r="I1205" s="1">
        <v>215159.807002905</v>
      </c>
      <c r="J1205" s="1">
        <f t="shared" si="145"/>
        <v>0</v>
      </c>
      <c r="K1205" s="1">
        <f t="shared" si="146"/>
        <v>0</v>
      </c>
      <c r="L1205" s="1">
        <f t="shared" si="147"/>
        <v>2</v>
      </c>
      <c r="N1205">
        <f t="shared" si="148"/>
        <v>1.07836277301388</v>
      </c>
      <c r="O1205" s="2">
        <f t="shared" si="152"/>
        <v>1.07836277301388</v>
      </c>
      <c r="P1205">
        <f>_xlfn.F.TEST(D1205:F1205,G1205:I1205)</f>
        <v>0.999206192284206</v>
      </c>
      <c r="Q1205">
        <f>_xlfn.T.TEST(D1205:F1205,G1205:I1205,2,2)</f>
        <v>0.751075699923179</v>
      </c>
      <c r="R1205">
        <f t="shared" si="149"/>
        <v>0.108842598113036</v>
      </c>
      <c r="S1205">
        <f t="shared" si="150"/>
        <v>0.124316288825267</v>
      </c>
      <c r="T1205">
        <f t="shared" si="151"/>
        <v>0.108842598113036</v>
      </c>
    </row>
    <row r="1206" hidden="1" spans="1:20">
      <c r="A1206">
        <v>23</v>
      </c>
      <c r="B1206">
        <v>22</v>
      </c>
      <c r="C1206" t="s">
        <v>1101</v>
      </c>
      <c r="D1206" s="1">
        <v>98.6489562931291</v>
      </c>
      <c r="E1206" s="1">
        <v>102.955797800062</v>
      </c>
      <c r="F1206" s="1">
        <v>224.706907035606</v>
      </c>
      <c r="G1206" s="1">
        <v>155.476364344724</v>
      </c>
      <c r="H1206" s="1">
        <v>106.325112712725</v>
      </c>
      <c r="I1206" s="1">
        <v>133.744886865762</v>
      </c>
      <c r="J1206" s="1">
        <f t="shared" si="145"/>
        <v>0</v>
      </c>
      <c r="K1206" s="1">
        <f t="shared" si="146"/>
        <v>0</v>
      </c>
      <c r="L1206" s="1">
        <f t="shared" si="147"/>
        <v>2</v>
      </c>
      <c r="N1206">
        <f t="shared" si="148"/>
        <v>1.07777924413321</v>
      </c>
      <c r="O1206" s="2">
        <f t="shared" si="152"/>
        <v>1.07777924413321</v>
      </c>
      <c r="P1206">
        <f>_xlfn.F.TEST(D1206:F1206,G1206:I1206)</f>
        <v>0.21179451819649</v>
      </c>
      <c r="Q1206">
        <f>_xlfn.T.TEST(D1206:F1206,G1206:I1206,2,2)</f>
        <v>0.825982752653655</v>
      </c>
      <c r="R1206">
        <f t="shared" si="149"/>
        <v>0.108061708694609</v>
      </c>
      <c r="S1206">
        <f t="shared" si="150"/>
        <v>0.0830290210882722</v>
      </c>
      <c r="T1206">
        <f t="shared" si="151"/>
        <v>0.108061708694609</v>
      </c>
    </row>
    <row r="1207" hidden="1" spans="1:20">
      <c r="A1207">
        <v>238</v>
      </c>
      <c r="B1207">
        <v>410</v>
      </c>
      <c r="C1207" t="s">
        <v>1102</v>
      </c>
      <c r="D1207" s="1">
        <v>539.82901082629</v>
      </c>
      <c r="E1207" s="1">
        <v>521.577956779562</v>
      </c>
      <c r="F1207" s="1">
        <v>641.941819371136</v>
      </c>
      <c r="G1207" s="1">
        <v>793.5945976847</v>
      </c>
      <c r="H1207" s="1">
        <v>514.858911174311</v>
      </c>
      <c r="I1207" s="1">
        <v>527.380406163856</v>
      </c>
      <c r="J1207" s="1">
        <f t="shared" si="145"/>
        <v>0</v>
      </c>
      <c r="K1207" s="1">
        <f t="shared" si="146"/>
        <v>0</v>
      </c>
      <c r="L1207" s="1">
        <f t="shared" si="147"/>
        <v>2</v>
      </c>
      <c r="N1207">
        <f t="shared" si="148"/>
        <v>0.927833816032193</v>
      </c>
      <c r="O1207" s="2">
        <f t="shared" si="152"/>
        <v>-1.07777921295908</v>
      </c>
      <c r="P1207">
        <f>_xlfn.F.TEST(D1207:F1207,G1207:I1207)</f>
        <v>0.290255598039886</v>
      </c>
      <c r="Q1207">
        <f>_xlfn.T.TEST(D1207:F1207,G1207:I1207,2,2)</f>
        <v>0.676545478548503</v>
      </c>
      <c r="R1207">
        <f t="shared" si="149"/>
        <v>-0.108061666965511</v>
      </c>
      <c r="S1207">
        <f t="shared" si="150"/>
        <v>0.169703004064445</v>
      </c>
      <c r="T1207">
        <f t="shared" si="151"/>
        <v>0.108061666965511</v>
      </c>
    </row>
    <row r="1208" hidden="1" spans="1:20">
      <c r="A1208">
        <v>26</v>
      </c>
      <c r="B1208">
        <v>27</v>
      </c>
      <c r="C1208" t="s">
        <v>1103</v>
      </c>
      <c r="D1208" s="1">
        <v>138.839271819959</v>
      </c>
      <c r="E1208" s="1">
        <v>179.687005594449</v>
      </c>
      <c r="F1208" s="1">
        <v>122.170745572757</v>
      </c>
      <c r="G1208" s="1">
        <v>182.081945409062</v>
      </c>
      <c r="H1208" s="1">
        <v>141.494188456165</v>
      </c>
      <c r="I1208" s="1">
        <v>151.222911853901</v>
      </c>
      <c r="J1208" s="1">
        <f t="shared" si="145"/>
        <v>0</v>
      </c>
      <c r="K1208" s="1">
        <f t="shared" si="146"/>
        <v>0</v>
      </c>
      <c r="L1208" s="1">
        <f t="shared" si="147"/>
        <v>2</v>
      </c>
      <c r="N1208">
        <f t="shared" si="148"/>
        <v>0.928175881903233</v>
      </c>
      <c r="O1208" s="2">
        <f t="shared" si="152"/>
        <v>-1.07738201293217</v>
      </c>
      <c r="P1208">
        <f>_xlfn.F.TEST(D1208:F1208,G1208:I1208)</f>
        <v>0.677912884848842</v>
      </c>
      <c r="Q1208">
        <f>_xlfn.T.TEST(D1208:F1208,G1208:I1208,2,2)</f>
        <v>0.617269338894454</v>
      </c>
      <c r="R1208">
        <f t="shared" si="149"/>
        <v>-0.107529884462496</v>
      </c>
      <c r="S1208">
        <f t="shared" si="150"/>
        <v>0.209525294845069</v>
      </c>
      <c r="T1208">
        <f t="shared" si="151"/>
        <v>0.107529884462496</v>
      </c>
    </row>
    <row r="1209" hidden="1" spans="1:20">
      <c r="A1209">
        <v>48</v>
      </c>
      <c r="B1209">
        <v>86</v>
      </c>
      <c r="C1209" t="s">
        <v>1104</v>
      </c>
      <c r="D1209" s="1">
        <v>3821.73364009678</v>
      </c>
      <c r="E1209" s="1">
        <v>3955.05668530051</v>
      </c>
      <c r="F1209" s="1">
        <v>3304.60958672023</v>
      </c>
      <c r="G1209" s="1">
        <v>4902.77116477778</v>
      </c>
      <c r="H1209" s="1">
        <v>2969.87850086172</v>
      </c>
      <c r="I1209" s="1">
        <v>4064.5273762273</v>
      </c>
      <c r="J1209" s="1">
        <f t="shared" si="145"/>
        <v>0</v>
      </c>
      <c r="K1209" s="1">
        <f t="shared" si="146"/>
        <v>0</v>
      </c>
      <c r="L1209" s="1">
        <f t="shared" si="147"/>
        <v>2</v>
      </c>
      <c r="N1209">
        <f t="shared" si="148"/>
        <v>0.928309923967129</v>
      </c>
      <c r="O1209" s="2">
        <f t="shared" si="152"/>
        <v>-1.07722644580433</v>
      </c>
      <c r="P1209">
        <f>_xlfn.F.TEST(D1209:F1209,G1209:I1209)</f>
        <v>0.223245108181307</v>
      </c>
      <c r="Q1209">
        <f>_xlfn.T.TEST(D1209:F1209,G1209:I1209,2,2)</f>
        <v>0.656000212312972</v>
      </c>
      <c r="R1209">
        <f t="shared" si="149"/>
        <v>-0.107321553409732</v>
      </c>
      <c r="S1209">
        <f t="shared" si="150"/>
        <v>0.183096020065899</v>
      </c>
      <c r="T1209">
        <f t="shared" si="151"/>
        <v>0.107321553409732</v>
      </c>
    </row>
    <row r="1210" hidden="1" spans="1:20">
      <c r="A1210">
        <v>449</v>
      </c>
      <c r="B1210">
        <v>728</v>
      </c>
      <c r="C1210" t="s">
        <v>1105</v>
      </c>
      <c r="D1210" s="1">
        <v>0</v>
      </c>
      <c r="E1210" s="1">
        <v>0</v>
      </c>
      <c r="F1210" s="1">
        <v>6.54486136996911</v>
      </c>
      <c r="G1210" s="1">
        <v>0</v>
      </c>
      <c r="H1210" s="1">
        <v>0</v>
      </c>
      <c r="I1210" s="1">
        <v>6.07931303935281</v>
      </c>
      <c r="J1210" s="1">
        <f t="shared" si="145"/>
        <v>2</v>
      </c>
      <c r="K1210" s="1">
        <f t="shared" si="146"/>
        <v>2</v>
      </c>
      <c r="L1210" s="1">
        <f t="shared" si="147"/>
        <v>0</v>
      </c>
      <c r="M1210" s="1">
        <f>AVERAGE(D1210:I1210)</f>
        <v>2.10402906822032</v>
      </c>
      <c r="N1210">
        <f t="shared" si="148"/>
        <v>1.07657910155353</v>
      </c>
      <c r="O1210" s="2">
        <f t="shared" si="152"/>
        <v>1.07657910155353</v>
      </c>
      <c r="P1210">
        <f>_xlfn.F.TEST(D1210:F1210,G1210:I1210)</f>
        <v>0.926345113428676</v>
      </c>
      <c r="Q1210">
        <f>_xlfn.T.TEST(D1210:F1210,G1210:I1210,2,2)</f>
        <v>0.960934149105262</v>
      </c>
      <c r="R1210">
        <f t="shared" si="149"/>
        <v>0.106454325289118</v>
      </c>
      <c r="S1210">
        <f t="shared" si="150"/>
        <v>0.0173063726437293</v>
      </c>
      <c r="T1210">
        <f t="shared" si="151"/>
        <v>0.106454325289118</v>
      </c>
    </row>
    <row r="1211" hidden="1" spans="1:20">
      <c r="A1211">
        <v>508</v>
      </c>
      <c r="B1211">
        <v>808</v>
      </c>
      <c r="C1211" t="s">
        <v>1106</v>
      </c>
      <c r="D1211" s="1">
        <v>0</v>
      </c>
      <c r="E1211" s="1">
        <v>0</v>
      </c>
      <c r="F1211" s="1">
        <v>6.54486136996911</v>
      </c>
      <c r="G1211" s="1">
        <v>0</v>
      </c>
      <c r="H1211" s="1">
        <v>0</v>
      </c>
      <c r="I1211" s="1">
        <v>6.07931303935281</v>
      </c>
      <c r="J1211" s="1">
        <f t="shared" si="145"/>
        <v>2</v>
      </c>
      <c r="K1211" s="1">
        <f t="shared" si="146"/>
        <v>2</v>
      </c>
      <c r="L1211" s="1">
        <f t="shared" si="147"/>
        <v>0</v>
      </c>
      <c r="M1211" s="1">
        <f>AVERAGE(D1211:I1211)</f>
        <v>2.10402906822032</v>
      </c>
      <c r="N1211">
        <f t="shared" si="148"/>
        <v>1.07657910155353</v>
      </c>
      <c r="O1211" s="2">
        <f t="shared" si="152"/>
        <v>1.07657910155353</v>
      </c>
      <c r="P1211">
        <f>_xlfn.F.TEST(D1211:F1211,G1211:I1211)</f>
        <v>0.926345113428676</v>
      </c>
      <c r="Q1211">
        <f>_xlfn.T.TEST(D1211:F1211,G1211:I1211,2,2)</f>
        <v>0.960934149105262</v>
      </c>
      <c r="R1211">
        <f t="shared" si="149"/>
        <v>0.106454325289118</v>
      </c>
      <c r="S1211">
        <f t="shared" si="150"/>
        <v>0.0173063726437293</v>
      </c>
      <c r="T1211">
        <f t="shared" si="151"/>
        <v>0.106454325289118</v>
      </c>
    </row>
    <row r="1212" hidden="1" spans="1:20">
      <c r="A1212">
        <v>116</v>
      </c>
      <c r="B1212">
        <v>205</v>
      </c>
      <c r="C1212" t="s">
        <v>1107</v>
      </c>
      <c r="D1212" s="1">
        <v>18.2683252394683</v>
      </c>
      <c r="E1212" s="1">
        <v>14.5692166698202</v>
      </c>
      <c r="F1212" s="1">
        <v>13.0897227399382</v>
      </c>
      <c r="G1212" s="1">
        <v>31.5941275139011</v>
      </c>
      <c r="H1212" s="1">
        <v>4.90731289443347</v>
      </c>
      <c r="I1212" s="1">
        <v>12.9185402086247</v>
      </c>
      <c r="J1212" s="1">
        <f t="shared" si="145"/>
        <v>0</v>
      </c>
      <c r="K1212" s="1">
        <f t="shared" si="146"/>
        <v>0</v>
      </c>
      <c r="L1212" s="1">
        <f t="shared" si="147"/>
        <v>2</v>
      </c>
      <c r="N1212">
        <f t="shared" si="148"/>
        <v>0.929325832909494</v>
      </c>
      <c r="O1212" s="2">
        <f t="shared" si="152"/>
        <v>-1.07604885669566</v>
      </c>
      <c r="P1212">
        <f>_xlfn.F.TEST(D1212:F1212,G1212:I1212)</f>
        <v>0.0731101233615769</v>
      </c>
      <c r="Q1212">
        <f>_xlfn.T.TEST(D1212:F1212,G1212:I1212,2,2)</f>
        <v>0.892064322229329</v>
      </c>
      <c r="R1212">
        <f t="shared" si="149"/>
        <v>-0.105743583203426</v>
      </c>
      <c r="S1212">
        <f t="shared" si="150"/>
        <v>0.0496038297246402</v>
      </c>
      <c r="T1212">
        <f t="shared" si="151"/>
        <v>0.105743583203426</v>
      </c>
    </row>
    <row r="1213" hidden="1" spans="1:20">
      <c r="A1213">
        <v>235</v>
      </c>
      <c r="B1213">
        <v>235</v>
      </c>
      <c r="C1213" t="s">
        <v>1108</v>
      </c>
      <c r="D1213" s="1">
        <v>31.0561529070962</v>
      </c>
      <c r="E1213" s="1">
        <v>6.79896777924941</v>
      </c>
      <c r="F1213" s="1">
        <v>52.3588909597528</v>
      </c>
      <c r="G1213" s="1">
        <v>41.5712204130277</v>
      </c>
      <c r="H1213" s="1">
        <v>17.9934806129227</v>
      </c>
      <c r="I1213" s="1">
        <v>24.3172521574113</v>
      </c>
      <c r="J1213" s="1">
        <f t="shared" si="145"/>
        <v>0</v>
      </c>
      <c r="K1213" s="1">
        <f t="shared" si="146"/>
        <v>0</v>
      </c>
      <c r="L1213" s="1">
        <f t="shared" si="147"/>
        <v>2</v>
      </c>
      <c r="N1213">
        <f t="shared" si="148"/>
        <v>1.07548773272953</v>
      </c>
      <c r="O1213" s="2">
        <f t="shared" si="152"/>
        <v>1.07548773272953</v>
      </c>
      <c r="P1213">
        <f>_xlfn.F.TEST(D1213:F1213,G1213:I1213)</f>
        <v>0.445516173023668</v>
      </c>
      <c r="Q1213">
        <f>_xlfn.T.TEST(D1213:F1213,G1213:I1213,2,2)</f>
        <v>0.894400087501937</v>
      </c>
      <c r="R1213">
        <f t="shared" si="149"/>
        <v>0.104991069129916</v>
      </c>
      <c r="S1213">
        <f t="shared" si="150"/>
        <v>0.0484681669692724</v>
      </c>
      <c r="T1213">
        <f t="shared" si="151"/>
        <v>0.104991069129916</v>
      </c>
    </row>
    <row r="1214" hidden="1" spans="1:20">
      <c r="A1214">
        <v>181</v>
      </c>
      <c r="B1214">
        <v>310</v>
      </c>
      <c r="C1214" t="s">
        <v>1109</v>
      </c>
      <c r="D1214" s="1">
        <v>593.720570282721</v>
      </c>
      <c r="E1214" s="1">
        <v>539.061016783346</v>
      </c>
      <c r="F1214" s="1">
        <v>842.105496269358</v>
      </c>
      <c r="G1214" s="1">
        <v>566.200022025438</v>
      </c>
      <c r="H1214" s="1">
        <v>773.719666355677</v>
      </c>
      <c r="I1214" s="1">
        <v>498.503669226931</v>
      </c>
      <c r="J1214" s="1">
        <f t="shared" si="145"/>
        <v>0</v>
      </c>
      <c r="K1214" s="1">
        <f t="shared" si="146"/>
        <v>0</v>
      </c>
      <c r="L1214" s="1">
        <f t="shared" si="147"/>
        <v>2</v>
      </c>
      <c r="N1214">
        <f t="shared" si="148"/>
        <v>1.07422867271711</v>
      </c>
      <c r="O1214" s="2">
        <f t="shared" si="152"/>
        <v>1.07422867271711</v>
      </c>
      <c r="P1214">
        <f>_xlfn.F.TEST(D1214:F1214,G1214:I1214)</f>
        <v>0.881648809754296</v>
      </c>
      <c r="Q1214">
        <f>_xlfn.T.TEST(D1214:F1214,G1214:I1214,2,2)</f>
        <v>0.73374799018802</v>
      </c>
      <c r="R1214">
        <f t="shared" si="149"/>
        <v>0.103301134737457</v>
      </c>
      <c r="S1214">
        <f t="shared" si="150"/>
        <v>0.134453075320408</v>
      </c>
      <c r="T1214">
        <f t="shared" si="151"/>
        <v>0.103301134737457</v>
      </c>
    </row>
    <row r="1215" hidden="1" spans="1:20">
      <c r="A1215">
        <v>24</v>
      </c>
      <c r="B1215">
        <v>42</v>
      </c>
      <c r="C1215" t="s">
        <v>1110</v>
      </c>
      <c r="D1215" s="1">
        <v>58.4586407662987</v>
      </c>
      <c r="E1215" s="1">
        <v>32.0522766736043</v>
      </c>
      <c r="F1215" s="1">
        <v>116.716694431116</v>
      </c>
      <c r="G1215" s="1">
        <v>86.4681384590977</v>
      </c>
      <c r="H1215" s="1">
        <v>63.7950676276351</v>
      </c>
      <c r="I1215" s="1">
        <v>72.1918423423147</v>
      </c>
      <c r="J1215" s="1">
        <f t="shared" si="145"/>
        <v>0</v>
      </c>
      <c r="K1215" s="1">
        <f t="shared" si="146"/>
        <v>0</v>
      </c>
      <c r="L1215" s="1">
        <f t="shared" si="147"/>
        <v>2</v>
      </c>
      <c r="N1215">
        <f t="shared" si="148"/>
        <v>0.931548253610952</v>
      </c>
      <c r="O1215" s="2">
        <f t="shared" si="152"/>
        <v>-1.07348169686724</v>
      </c>
      <c r="P1215">
        <f>_xlfn.F.TEST(D1215:F1215,G1215:I1215)</f>
        <v>0.130877016251837</v>
      </c>
      <c r="Q1215">
        <f>_xlfn.T.TEST(D1215:F1215,G1215:I1215,2,2)</f>
        <v>0.854021642627014</v>
      </c>
      <c r="R1215">
        <f t="shared" si="149"/>
        <v>-0.102297593093309</v>
      </c>
      <c r="S1215">
        <f t="shared" si="150"/>
        <v>0.0685311232754131</v>
      </c>
      <c r="T1215">
        <f t="shared" si="151"/>
        <v>0.102297593093309</v>
      </c>
    </row>
    <row r="1216" hidden="1" spans="1:20">
      <c r="A1216">
        <v>186</v>
      </c>
      <c r="B1216">
        <v>190</v>
      </c>
      <c r="C1216" t="s">
        <v>1111</v>
      </c>
      <c r="D1216" s="1">
        <v>10.960995143681</v>
      </c>
      <c r="E1216" s="1">
        <v>9.71281111321344</v>
      </c>
      <c r="F1216" s="1">
        <v>9.81729205495366</v>
      </c>
      <c r="G1216" s="1">
        <v>15.7970637569505</v>
      </c>
      <c r="H1216" s="1">
        <v>6.54308385924462</v>
      </c>
      <c r="I1216" s="1">
        <v>6.07931303935281</v>
      </c>
      <c r="J1216" s="1">
        <f t="shared" si="145"/>
        <v>0</v>
      </c>
      <c r="K1216" s="1">
        <f t="shared" si="146"/>
        <v>0</v>
      </c>
      <c r="L1216" s="1">
        <f t="shared" si="147"/>
        <v>2</v>
      </c>
      <c r="N1216">
        <f t="shared" si="148"/>
        <v>1.07289503771409</v>
      </c>
      <c r="O1216" s="2">
        <f t="shared" si="152"/>
        <v>1.07289503771409</v>
      </c>
      <c r="P1216">
        <f>_xlfn.F.TEST(D1216:F1216,G1216:I1216)</f>
        <v>0.0314139740729703</v>
      </c>
      <c r="Q1216">
        <f>_xlfn.T.TEST(D1216:F1216,G1216:I1216,2,3)</f>
        <v>0.848138787021365</v>
      </c>
      <c r="R1216">
        <f t="shared" si="149"/>
        <v>0.1015089428453</v>
      </c>
      <c r="S1216">
        <f t="shared" si="150"/>
        <v>0.0715330752129787</v>
      </c>
      <c r="T1216">
        <f t="shared" si="151"/>
        <v>0.1015089428453</v>
      </c>
    </row>
    <row r="1217" hidden="1" spans="1:20">
      <c r="A1217">
        <v>8</v>
      </c>
      <c r="B1217">
        <v>7</v>
      </c>
      <c r="C1217" t="s">
        <v>1112</v>
      </c>
      <c r="D1217" s="1">
        <v>4788.12804526465</v>
      </c>
      <c r="E1217" s="1">
        <v>4599.50170266222</v>
      </c>
      <c r="F1217" s="1">
        <v>4178.34857961111</v>
      </c>
      <c r="G1217" s="1">
        <v>4258.14010690643</v>
      </c>
      <c r="H1217" s="1">
        <v>4342.56296883241</v>
      </c>
      <c r="I1217" s="1">
        <v>5945.18819542209</v>
      </c>
      <c r="J1217" s="1">
        <f t="shared" si="145"/>
        <v>0</v>
      </c>
      <c r="K1217" s="1">
        <f t="shared" si="146"/>
        <v>0</v>
      </c>
      <c r="L1217" s="1">
        <f t="shared" si="147"/>
        <v>2</v>
      </c>
      <c r="N1217">
        <f t="shared" si="148"/>
        <v>0.932633007812608</v>
      </c>
      <c r="O1217" s="2">
        <f t="shared" si="152"/>
        <v>-1.07223312023386</v>
      </c>
      <c r="P1217">
        <f>_xlfn.F.TEST(D1217:F1217,G1217:I1217)</f>
        <v>0.194717726837388</v>
      </c>
      <c r="Q1217">
        <f>_xlfn.T.TEST(D1217:F1217,G1217:I1217,2,2)</f>
        <v>0.601978024158911</v>
      </c>
      <c r="R1217">
        <f t="shared" si="149"/>
        <v>-0.100618604342236</v>
      </c>
      <c r="S1217">
        <f t="shared" si="150"/>
        <v>0.220419362829758</v>
      </c>
      <c r="T1217">
        <f t="shared" si="151"/>
        <v>0.100618604342236</v>
      </c>
    </row>
    <row r="1218" hidden="1" spans="1:20">
      <c r="A1218">
        <v>9</v>
      </c>
      <c r="B1218">
        <v>7</v>
      </c>
      <c r="C1218" t="s">
        <v>1112</v>
      </c>
      <c r="D1218" s="1">
        <v>4788.12804526465</v>
      </c>
      <c r="E1218" s="1">
        <v>4599.50170266222</v>
      </c>
      <c r="F1218" s="1">
        <v>4178.34857961111</v>
      </c>
      <c r="G1218" s="1">
        <v>4258.14010690643</v>
      </c>
      <c r="H1218" s="1">
        <v>4342.56296883241</v>
      </c>
      <c r="I1218" s="1">
        <v>5945.18819542209</v>
      </c>
      <c r="J1218" s="1">
        <f t="shared" ref="J1218:J1281" si="153">COUNTIF(D1218:F1218,0)</f>
        <v>0</v>
      </c>
      <c r="K1218" s="1">
        <f t="shared" ref="K1218:K1281" si="154">COUNTIF(G1218:I1218,0)</f>
        <v>0</v>
      </c>
      <c r="L1218" s="1">
        <f t="shared" ref="L1218:L1281" si="155">COUNTIF(J1218:K1218,0)</f>
        <v>2</v>
      </c>
      <c r="N1218">
        <f t="shared" ref="N1218:N1281" si="156">AVERAGE(D1218:F1218)/AVERAGE(G1218:I1218)</f>
        <v>0.932633007812608</v>
      </c>
      <c r="O1218" s="2">
        <f t="shared" si="152"/>
        <v>-1.07223312023386</v>
      </c>
      <c r="P1218">
        <f>_xlfn.F.TEST(D1218:F1218,G1218:I1218)</f>
        <v>0.194717726837388</v>
      </c>
      <c r="Q1218">
        <f>_xlfn.T.TEST(D1218:F1218,G1218:I1218,2,2)</f>
        <v>0.601978024158911</v>
      </c>
      <c r="R1218">
        <f t="shared" ref="R1218:R1281" si="157">LOG(N1218,2)</f>
        <v>-0.100618604342236</v>
      </c>
      <c r="S1218">
        <f t="shared" ref="S1218:S1281" si="158">-LOG(Q1218)</f>
        <v>0.220419362829758</v>
      </c>
      <c r="T1218">
        <f t="shared" ref="T1218:T1281" si="159">ABS(R1218)</f>
        <v>0.100618604342236</v>
      </c>
    </row>
    <row r="1219" hidden="1" spans="1:20">
      <c r="A1219">
        <v>86</v>
      </c>
      <c r="B1219">
        <v>155</v>
      </c>
      <c r="C1219" t="s">
        <v>1113</v>
      </c>
      <c r="D1219" s="1">
        <v>7511.93533846938</v>
      </c>
      <c r="E1219" s="1">
        <v>6372.57537137934</v>
      </c>
      <c r="F1219" s="1">
        <v>6400.87441982978</v>
      </c>
      <c r="G1219" s="1">
        <v>7601.71336472625</v>
      </c>
      <c r="H1219" s="1">
        <v>5142.04602788387</v>
      </c>
      <c r="I1219" s="1">
        <v>6176.58204798246</v>
      </c>
      <c r="J1219" s="1">
        <f t="shared" si="153"/>
        <v>0</v>
      </c>
      <c r="K1219" s="1">
        <f t="shared" si="154"/>
        <v>0</v>
      </c>
      <c r="L1219" s="1">
        <f t="shared" si="155"/>
        <v>2</v>
      </c>
      <c r="N1219">
        <f t="shared" si="156"/>
        <v>1.07214688452489</v>
      </c>
      <c r="O1219" s="2">
        <f t="shared" si="152"/>
        <v>1.07214688452489</v>
      </c>
      <c r="P1219">
        <f>_xlfn.F.TEST(D1219:F1219,G1219:I1219)</f>
        <v>0.433629348703441</v>
      </c>
      <c r="Q1219">
        <f>_xlfn.T.TEST(D1219:F1219,G1219:I1219,2,2)</f>
        <v>0.602412554041362</v>
      </c>
      <c r="R1219">
        <f t="shared" si="157"/>
        <v>0.100502569097116</v>
      </c>
      <c r="S1219">
        <f t="shared" si="158"/>
        <v>0.220105986186376</v>
      </c>
      <c r="T1219">
        <f t="shared" si="159"/>
        <v>0.100502569097116</v>
      </c>
    </row>
    <row r="1220" hidden="1" spans="1:20">
      <c r="A1220">
        <v>77</v>
      </c>
      <c r="B1220">
        <v>80</v>
      </c>
      <c r="C1220" t="s">
        <v>1114</v>
      </c>
      <c r="D1220" s="1">
        <v>4.56708130986709</v>
      </c>
      <c r="E1220" s="1">
        <v>2.42820277830336</v>
      </c>
      <c r="F1220" s="1">
        <v>2.72702557082046</v>
      </c>
      <c r="G1220" s="1">
        <v>3.7414098371725</v>
      </c>
      <c r="H1220" s="1">
        <v>2.86259918841952</v>
      </c>
      <c r="I1220" s="1">
        <v>3.79957064959551</v>
      </c>
      <c r="J1220" s="1">
        <f t="shared" si="153"/>
        <v>0</v>
      </c>
      <c r="K1220" s="1">
        <f t="shared" si="154"/>
        <v>0</v>
      </c>
      <c r="L1220" s="1">
        <f t="shared" si="155"/>
        <v>2</v>
      </c>
      <c r="N1220">
        <f t="shared" si="156"/>
        <v>0.934515807302227</v>
      </c>
      <c r="O1220" s="2">
        <f t="shared" si="152"/>
        <v>-1.07007285718025</v>
      </c>
      <c r="P1220">
        <f>_xlfn.F.TEST(D1220:F1220,G1220:I1220)</f>
        <v>0.340826507371223</v>
      </c>
      <c r="Q1220">
        <f>_xlfn.T.TEST(D1220:F1220,G1220:I1220,2,2)</f>
        <v>0.772540228074926</v>
      </c>
      <c r="R1220">
        <f t="shared" si="157"/>
        <v>-0.0977090275743317</v>
      </c>
      <c r="S1220">
        <f t="shared" si="158"/>
        <v>0.112078896529567</v>
      </c>
      <c r="T1220">
        <f t="shared" si="159"/>
        <v>0.0977090275743317</v>
      </c>
    </row>
    <row r="1221" hidden="1" spans="1:20">
      <c r="A1221">
        <v>78</v>
      </c>
      <c r="B1221">
        <v>80</v>
      </c>
      <c r="C1221" t="s">
        <v>1114</v>
      </c>
      <c r="D1221" s="1">
        <v>4.56708130986709</v>
      </c>
      <c r="E1221" s="1">
        <v>2.42820277830336</v>
      </c>
      <c r="F1221" s="1">
        <v>2.72702557082046</v>
      </c>
      <c r="G1221" s="1">
        <v>3.7414098371725</v>
      </c>
      <c r="H1221" s="1">
        <v>2.86259918841952</v>
      </c>
      <c r="I1221" s="1">
        <v>3.79957064959551</v>
      </c>
      <c r="J1221" s="1">
        <f t="shared" si="153"/>
        <v>0</v>
      </c>
      <c r="K1221" s="1">
        <f t="shared" si="154"/>
        <v>0</v>
      </c>
      <c r="L1221" s="1">
        <f t="shared" si="155"/>
        <v>2</v>
      </c>
      <c r="N1221">
        <f t="shared" si="156"/>
        <v>0.934515807302227</v>
      </c>
      <c r="O1221" s="2">
        <f t="shared" si="152"/>
        <v>-1.07007285718025</v>
      </c>
      <c r="P1221">
        <f>_xlfn.F.TEST(D1221:F1221,G1221:I1221)</f>
        <v>0.340826507371223</v>
      </c>
      <c r="Q1221">
        <f>_xlfn.T.TEST(D1221:F1221,G1221:I1221,2,2)</f>
        <v>0.772540228074926</v>
      </c>
      <c r="R1221">
        <f t="shared" si="157"/>
        <v>-0.0977090275743317</v>
      </c>
      <c r="S1221">
        <f t="shared" si="158"/>
        <v>0.112078896529567</v>
      </c>
      <c r="T1221">
        <f t="shared" si="159"/>
        <v>0.0977090275743317</v>
      </c>
    </row>
    <row r="1222" hidden="1" spans="1:20">
      <c r="A1222">
        <v>51</v>
      </c>
      <c r="B1222">
        <v>49</v>
      </c>
      <c r="C1222" t="s">
        <v>1115</v>
      </c>
      <c r="D1222" s="1">
        <v>116.003865270624</v>
      </c>
      <c r="E1222" s="1">
        <v>144.23524503122</v>
      </c>
      <c r="F1222" s="1">
        <v>119.9891251161</v>
      </c>
      <c r="G1222" s="1">
        <v>92.2881093169216</v>
      </c>
      <c r="H1222" s="1">
        <v>160.305554551493</v>
      </c>
      <c r="I1222" s="1">
        <v>154.262568373578</v>
      </c>
      <c r="J1222" s="1">
        <f t="shared" si="153"/>
        <v>0</v>
      </c>
      <c r="K1222" s="1">
        <f t="shared" si="154"/>
        <v>0</v>
      </c>
      <c r="L1222" s="1">
        <f t="shared" si="155"/>
        <v>2</v>
      </c>
      <c r="N1222">
        <f t="shared" si="156"/>
        <v>0.934551827614107</v>
      </c>
      <c r="O1222" s="2">
        <f t="shared" si="152"/>
        <v>-1.07003161349861</v>
      </c>
      <c r="P1222">
        <f>_xlfn.F.TEST(D1222:F1222,G1222:I1222)</f>
        <v>0.282854990380759</v>
      </c>
      <c r="Q1222">
        <f>_xlfn.T.TEST(D1222:F1222,G1222:I1222,2,2)</f>
        <v>0.72436767060032</v>
      </c>
      <c r="R1222">
        <f t="shared" si="157"/>
        <v>-0.0976534208917725</v>
      </c>
      <c r="S1222">
        <f t="shared" si="158"/>
        <v>0.140040941010107</v>
      </c>
      <c r="T1222">
        <f t="shared" si="159"/>
        <v>0.0976534208917725</v>
      </c>
    </row>
    <row r="1223" hidden="1" spans="1:20">
      <c r="A1223">
        <v>52</v>
      </c>
      <c r="B1223">
        <v>49</v>
      </c>
      <c r="C1223" t="s">
        <v>1115</v>
      </c>
      <c r="D1223" s="1">
        <v>116.003865270624</v>
      </c>
      <c r="E1223" s="1">
        <v>144.23524503122</v>
      </c>
      <c r="F1223" s="1">
        <v>119.9891251161</v>
      </c>
      <c r="G1223" s="1">
        <v>92.2881093169216</v>
      </c>
      <c r="H1223" s="1">
        <v>160.305554551493</v>
      </c>
      <c r="I1223" s="1">
        <v>154.262568373578</v>
      </c>
      <c r="J1223" s="1">
        <f t="shared" si="153"/>
        <v>0</v>
      </c>
      <c r="K1223" s="1">
        <f t="shared" si="154"/>
        <v>0</v>
      </c>
      <c r="L1223" s="1">
        <f t="shared" si="155"/>
        <v>2</v>
      </c>
      <c r="N1223">
        <f t="shared" si="156"/>
        <v>0.934551827614107</v>
      </c>
      <c r="O1223" s="2">
        <f t="shared" si="152"/>
        <v>-1.07003161349861</v>
      </c>
      <c r="P1223">
        <f>_xlfn.F.TEST(D1223:F1223,G1223:I1223)</f>
        <v>0.282854990380759</v>
      </c>
      <c r="Q1223">
        <f>_xlfn.T.TEST(D1223:F1223,G1223:I1223,2,2)</f>
        <v>0.72436767060032</v>
      </c>
      <c r="R1223">
        <f t="shared" si="157"/>
        <v>-0.0976534208917725</v>
      </c>
      <c r="S1223">
        <f t="shared" si="158"/>
        <v>0.140040941010107</v>
      </c>
      <c r="T1223">
        <f t="shared" si="159"/>
        <v>0.0976534208917725</v>
      </c>
    </row>
    <row r="1224" hidden="1" spans="1:20">
      <c r="A1224">
        <v>85</v>
      </c>
      <c r="B1224">
        <v>153</v>
      </c>
      <c r="C1224" t="s">
        <v>1116</v>
      </c>
      <c r="D1224" s="1">
        <v>648.525546001126</v>
      </c>
      <c r="E1224" s="1">
        <v>897.463746860922</v>
      </c>
      <c r="F1224" s="1">
        <v>980.638395267038</v>
      </c>
      <c r="G1224" s="1">
        <v>1005.19210958701</v>
      </c>
      <c r="H1224" s="1">
        <v>606.871027944939</v>
      </c>
      <c r="I1224" s="1">
        <v>749.275332100234</v>
      </c>
      <c r="J1224" s="1">
        <f t="shared" si="153"/>
        <v>0</v>
      </c>
      <c r="K1224" s="1">
        <f t="shared" si="154"/>
        <v>0</v>
      </c>
      <c r="L1224" s="1">
        <f t="shared" si="155"/>
        <v>2</v>
      </c>
      <c r="N1224">
        <f t="shared" si="156"/>
        <v>1.06999810515205</v>
      </c>
      <c r="O1224" s="2">
        <f t="shared" si="152"/>
        <v>1.06999810515205</v>
      </c>
      <c r="P1224">
        <f>_xlfn.F.TEST(D1224:F1224,G1224:I1224)</f>
        <v>0.845982281235228</v>
      </c>
      <c r="Q1224">
        <f>_xlfn.T.TEST(D1224:F1224,G1224:I1224,2,2)</f>
        <v>0.737641482282928</v>
      </c>
      <c r="R1224">
        <f t="shared" si="157"/>
        <v>0.0976082417758093</v>
      </c>
      <c r="S1224">
        <f t="shared" si="158"/>
        <v>0.132154668120372</v>
      </c>
      <c r="T1224">
        <f t="shared" si="159"/>
        <v>0.0976082417758093</v>
      </c>
    </row>
    <row r="1225" hidden="1" spans="1:20">
      <c r="A1225">
        <v>3</v>
      </c>
      <c r="B1225">
        <v>3</v>
      </c>
      <c r="C1225" t="s">
        <v>1117</v>
      </c>
      <c r="D1225" s="1">
        <v>134689.195480892</v>
      </c>
      <c r="E1225" s="1">
        <v>135402.366040808</v>
      </c>
      <c r="F1225" s="1">
        <v>80535.2827246297</v>
      </c>
      <c r="G1225" s="1">
        <v>165624.938528054</v>
      </c>
      <c r="H1225" s="1">
        <v>109252.270328556</v>
      </c>
      <c r="I1225" s="1">
        <v>99982.3580219342</v>
      </c>
      <c r="J1225" s="1">
        <f t="shared" si="153"/>
        <v>0</v>
      </c>
      <c r="K1225" s="1">
        <f t="shared" si="154"/>
        <v>0</v>
      </c>
      <c r="L1225" s="1">
        <f t="shared" si="155"/>
        <v>2</v>
      </c>
      <c r="N1225">
        <f t="shared" si="156"/>
        <v>0.935355197590393</v>
      </c>
      <c r="O1225" s="2">
        <f t="shared" si="152"/>
        <v>-1.06911257089942</v>
      </c>
      <c r="P1225">
        <f>_xlfn.F.TEST(D1225:F1225,G1225:I1225)</f>
        <v>0.87946371681479</v>
      </c>
      <c r="Q1225">
        <f>_xlfn.T.TEST(D1225:F1225,G1225:I1225,2,2)</f>
        <v>0.782832882041951</v>
      </c>
      <c r="R1225">
        <f t="shared" si="157"/>
        <v>-0.0964137678646702</v>
      </c>
      <c r="S1225">
        <f t="shared" si="158"/>
        <v>0.106330940564559</v>
      </c>
      <c r="T1225">
        <f t="shared" si="159"/>
        <v>0.0964137678646702</v>
      </c>
    </row>
    <row r="1226" hidden="1" spans="1:20">
      <c r="A1226">
        <v>10</v>
      </c>
      <c r="B1226">
        <v>15</v>
      </c>
      <c r="C1226" t="s">
        <v>1117</v>
      </c>
      <c r="D1226" s="1">
        <v>134689.195480892</v>
      </c>
      <c r="E1226" s="1">
        <v>135402.366040808</v>
      </c>
      <c r="F1226" s="1">
        <v>80535.2827246297</v>
      </c>
      <c r="G1226" s="1">
        <v>165624.938528054</v>
      </c>
      <c r="H1226" s="1">
        <v>109252.270328556</v>
      </c>
      <c r="I1226" s="1">
        <v>99982.3580219342</v>
      </c>
      <c r="J1226" s="1">
        <f t="shared" si="153"/>
        <v>0</v>
      </c>
      <c r="K1226" s="1">
        <f t="shared" si="154"/>
        <v>0</v>
      </c>
      <c r="L1226" s="1">
        <f t="shared" si="155"/>
        <v>2</v>
      </c>
      <c r="N1226">
        <f t="shared" si="156"/>
        <v>0.935355197590393</v>
      </c>
      <c r="O1226" s="2">
        <f t="shared" si="152"/>
        <v>-1.06911257089942</v>
      </c>
      <c r="P1226">
        <f>_xlfn.F.TEST(D1226:F1226,G1226:I1226)</f>
        <v>0.87946371681479</v>
      </c>
      <c r="Q1226">
        <f>_xlfn.T.TEST(D1226:F1226,G1226:I1226,2,2)</f>
        <v>0.782832882041951</v>
      </c>
      <c r="R1226">
        <f t="shared" si="157"/>
        <v>-0.0964137678646702</v>
      </c>
      <c r="S1226">
        <f t="shared" si="158"/>
        <v>0.106330940564559</v>
      </c>
      <c r="T1226">
        <f t="shared" si="159"/>
        <v>0.0964137678646702</v>
      </c>
    </row>
    <row r="1227" hidden="1" spans="1:20">
      <c r="A1227">
        <v>135</v>
      </c>
      <c r="B1227">
        <v>237</v>
      </c>
      <c r="C1227" t="s">
        <v>1118</v>
      </c>
      <c r="D1227" s="1">
        <v>7155.70299629975</v>
      </c>
      <c r="E1227" s="1">
        <v>8109.2259984219</v>
      </c>
      <c r="F1227" s="1">
        <v>5317.6998630999</v>
      </c>
      <c r="G1227" s="1">
        <v>9120.72575861829</v>
      </c>
      <c r="H1227" s="1">
        <v>4966.20064916667</v>
      </c>
      <c r="I1227" s="1">
        <v>5172.73548235933</v>
      </c>
      <c r="J1227" s="1">
        <f t="shared" si="153"/>
        <v>0</v>
      </c>
      <c r="K1227" s="1">
        <f t="shared" si="154"/>
        <v>0</v>
      </c>
      <c r="L1227" s="1">
        <f t="shared" si="155"/>
        <v>2</v>
      </c>
      <c r="N1227">
        <f t="shared" si="156"/>
        <v>1.06869107958506</v>
      </c>
      <c r="O1227" s="2">
        <f t="shared" si="152"/>
        <v>1.06869107958506</v>
      </c>
      <c r="P1227">
        <f>_xlfn.F.TEST(D1227:F1227,G1227:I1227)</f>
        <v>0.53725726247717</v>
      </c>
      <c r="Q1227">
        <f>_xlfn.T.TEST(D1227:F1227,G1227:I1227,2,2)</f>
        <v>0.794074980450037</v>
      </c>
      <c r="R1227">
        <f t="shared" si="157"/>
        <v>0.0958448817214122</v>
      </c>
      <c r="S1227">
        <f t="shared" si="158"/>
        <v>0.100138487423979</v>
      </c>
      <c r="T1227">
        <f t="shared" si="159"/>
        <v>0.0958448817214122</v>
      </c>
    </row>
    <row r="1228" hidden="1" spans="1:20">
      <c r="A1228">
        <v>42</v>
      </c>
      <c r="B1228">
        <v>33</v>
      </c>
      <c r="C1228" t="s">
        <v>1119</v>
      </c>
      <c r="D1228" s="1">
        <v>0</v>
      </c>
      <c r="E1228" s="1">
        <v>3.88512444528537</v>
      </c>
      <c r="F1228" s="1">
        <v>2.72702557082046</v>
      </c>
      <c r="G1228" s="1">
        <v>3.32569763304222</v>
      </c>
      <c r="H1228" s="1">
        <v>2.86259918841952</v>
      </c>
      <c r="I1228" s="1">
        <v>0</v>
      </c>
      <c r="J1228" s="1">
        <f t="shared" si="153"/>
        <v>1</v>
      </c>
      <c r="K1228" s="1">
        <f t="shared" si="154"/>
        <v>1</v>
      </c>
      <c r="L1228" s="1">
        <f t="shared" si="155"/>
        <v>0</v>
      </c>
      <c r="M1228" s="1">
        <f>AVERAGE(D1228:I1228)</f>
        <v>2.13340780626126</v>
      </c>
      <c r="N1228">
        <f t="shared" si="156"/>
        <v>1.06849270596945</v>
      </c>
      <c r="O1228" s="2">
        <f t="shared" si="152"/>
        <v>1.06849270596945</v>
      </c>
      <c r="P1228">
        <f>_xlfn.F.TEST(D1228:F1228,G1228:I1228)</f>
        <v>0.898414232541295</v>
      </c>
      <c r="Q1228">
        <f>_xlfn.T.TEST(D1228:F1228,G1228:I1228,2,2)</f>
        <v>0.931830217994698</v>
      </c>
      <c r="R1228">
        <f t="shared" si="157"/>
        <v>0.0955770595207814</v>
      </c>
      <c r="S1228">
        <f t="shared" si="158"/>
        <v>0.030663210076293</v>
      </c>
      <c r="T1228">
        <f t="shared" si="159"/>
        <v>0.0955770595207814</v>
      </c>
    </row>
    <row r="1229" hidden="1" spans="1:20">
      <c r="A1229">
        <v>69</v>
      </c>
      <c r="B1229">
        <v>127</v>
      </c>
      <c r="C1229" t="s">
        <v>1120</v>
      </c>
      <c r="D1229" s="1">
        <v>202.778410158099</v>
      </c>
      <c r="E1229" s="1">
        <v>134.036793362345</v>
      </c>
      <c r="F1229" s="1">
        <v>114.535073974459</v>
      </c>
      <c r="G1229" s="1">
        <v>148.824969078639</v>
      </c>
      <c r="H1229" s="1">
        <v>166.848638410738</v>
      </c>
      <c r="I1229" s="1">
        <v>166.421194452283</v>
      </c>
      <c r="J1229" s="1">
        <f t="shared" si="153"/>
        <v>0</v>
      </c>
      <c r="K1229" s="1">
        <f t="shared" si="154"/>
        <v>0</v>
      </c>
      <c r="L1229" s="1">
        <f t="shared" si="155"/>
        <v>2</v>
      </c>
      <c r="N1229">
        <f t="shared" si="156"/>
        <v>0.936227222689538</v>
      </c>
      <c r="O1229" s="2">
        <f t="shared" si="152"/>
        <v>-1.06811677311333</v>
      </c>
      <c r="P1229">
        <f>_xlfn.F.TEST(D1229:F1229,G1229:I1229)</f>
        <v>0.0938344896392742</v>
      </c>
      <c r="Q1229">
        <f>_xlfn.T.TEST(D1229:F1229,G1229:I1229,2,2)</f>
        <v>0.727499674260338</v>
      </c>
      <c r="R1229">
        <f t="shared" si="157"/>
        <v>-0.095069379967591</v>
      </c>
      <c r="S1229">
        <f t="shared" si="158"/>
        <v>0.13816719679837</v>
      </c>
      <c r="T1229">
        <f t="shared" si="159"/>
        <v>0.095069379967591</v>
      </c>
    </row>
    <row r="1230" hidden="1" spans="1:20">
      <c r="A1230">
        <v>493</v>
      </c>
      <c r="B1230">
        <v>787</v>
      </c>
      <c r="C1230" t="s">
        <v>1121</v>
      </c>
      <c r="D1230" s="1">
        <v>0</v>
      </c>
      <c r="E1230" s="1">
        <v>0</v>
      </c>
      <c r="F1230" s="1">
        <v>5.45405114164092</v>
      </c>
      <c r="G1230" s="1">
        <v>5.81997085782388</v>
      </c>
      <c r="H1230" s="1">
        <v>0</v>
      </c>
      <c r="I1230" s="1">
        <v>0</v>
      </c>
      <c r="J1230" s="1">
        <f t="shared" si="153"/>
        <v>2</v>
      </c>
      <c r="K1230" s="1">
        <f t="shared" si="154"/>
        <v>2</v>
      </c>
      <c r="L1230" s="1">
        <f t="shared" si="155"/>
        <v>0</v>
      </c>
      <c r="M1230" s="1">
        <f>AVERAGE(D1230:I1230)</f>
        <v>1.87900366657747</v>
      </c>
      <c r="N1230">
        <f t="shared" si="156"/>
        <v>0.93712688171092</v>
      </c>
      <c r="O1230" s="2">
        <f t="shared" si="152"/>
        <v>-1.06709136138992</v>
      </c>
      <c r="P1230">
        <f>_xlfn.F.TEST(D1230:F1230,G1230:I1230)</f>
        <v>0.935154527144744</v>
      </c>
      <c r="Q1230">
        <f>_xlfn.T.TEST(D1230:F1230,G1230:I1230,2,2)</f>
        <v>0.965607464335782</v>
      </c>
      <c r="R1230">
        <f t="shared" si="157"/>
        <v>-0.0936837009810384</v>
      </c>
      <c r="S1230">
        <f t="shared" si="158"/>
        <v>0.0151993857158942</v>
      </c>
      <c r="T1230">
        <f t="shared" si="159"/>
        <v>0.0936837009810384</v>
      </c>
    </row>
    <row r="1231" hidden="1" spans="1:20">
      <c r="A1231">
        <v>117</v>
      </c>
      <c r="B1231">
        <v>208</v>
      </c>
      <c r="C1231" t="s">
        <v>1122</v>
      </c>
      <c r="D1231" s="1">
        <v>7515.58900351728</v>
      </c>
      <c r="E1231" s="1">
        <v>5982.12036462816</v>
      </c>
      <c r="F1231" s="1">
        <v>4807.20067624231</v>
      </c>
      <c r="G1231" s="1">
        <v>6819.34299655307</v>
      </c>
      <c r="H1231" s="1">
        <v>7335.20594895442</v>
      </c>
      <c r="I1231" s="1">
        <v>5362.7140148391</v>
      </c>
      <c r="J1231" s="1">
        <f t="shared" si="153"/>
        <v>0</v>
      </c>
      <c r="K1231" s="1">
        <f t="shared" si="154"/>
        <v>0</v>
      </c>
      <c r="L1231" s="1">
        <f t="shared" si="155"/>
        <v>2</v>
      </c>
      <c r="N1231">
        <f t="shared" si="156"/>
        <v>0.937883046489562</v>
      </c>
      <c r="O1231" s="2">
        <f t="shared" si="152"/>
        <v>-1.0662310228796</v>
      </c>
      <c r="P1231">
        <f>_xlfn.F.TEST(D1231:F1231,G1231:I1231)</f>
        <v>0.723928274695256</v>
      </c>
      <c r="Q1231">
        <f>_xlfn.T.TEST(D1231:F1231,G1231:I1231,2,2)</f>
        <v>0.701687233125339</v>
      </c>
      <c r="R1231">
        <f t="shared" si="157"/>
        <v>-0.0925200642247991</v>
      </c>
      <c r="S1231">
        <f t="shared" si="158"/>
        <v>0.153856425186528</v>
      </c>
      <c r="T1231">
        <f t="shared" si="159"/>
        <v>0.0925200642247991</v>
      </c>
    </row>
    <row r="1232" hidden="1" spans="1:20">
      <c r="A1232">
        <v>81</v>
      </c>
      <c r="B1232">
        <v>146</v>
      </c>
      <c r="C1232" t="s">
        <v>1123</v>
      </c>
      <c r="D1232" s="1">
        <v>1645.9761040761</v>
      </c>
      <c r="E1232" s="1">
        <v>1264.60800694039</v>
      </c>
      <c r="F1232" s="1">
        <v>2715.02665830885</v>
      </c>
      <c r="G1232" s="1">
        <v>2633.12110096118</v>
      </c>
      <c r="H1232" s="1">
        <v>1531.08162306324</v>
      </c>
      <c r="I1232" s="1">
        <v>1829.8732248452</v>
      </c>
      <c r="J1232" s="1">
        <f t="shared" si="153"/>
        <v>0</v>
      </c>
      <c r="K1232" s="1">
        <f t="shared" si="154"/>
        <v>0</v>
      </c>
      <c r="L1232" s="1">
        <f t="shared" si="155"/>
        <v>2</v>
      </c>
      <c r="N1232">
        <f t="shared" si="156"/>
        <v>0.938528443301796</v>
      </c>
      <c r="O1232" s="2">
        <f t="shared" si="152"/>
        <v>-1.0654978089763</v>
      </c>
      <c r="P1232">
        <f>_xlfn.F.TEST(D1232:F1232,G1232:I1232)</f>
        <v>0.729816417610428</v>
      </c>
      <c r="Q1232">
        <f>_xlfn.T.TEST(D1232:F1232,G1232:I1232,2,2)</f>
        <v>0.832660576664381</v>
      </c>
      <c r="R1232">
        <f t="shared" si="157"/>
        <v>-0.09152762645494</v>
      </c>
      <c r="S1232">
        <f t="shared" si="158"/>
        <v>0.0795319970595195</v>
      </c>
      <c r="T1232">
        <f t="shared" si="159"/>
        <v>0.09152762645494</v>
      </c>
    </row>
    <row r="1233" hidden="1" spans="1:20">
      <c r="A1233">
        <v>427</v>
      </c>
      <c r="B1233">
        <v>694</v>
      </c>
      <c r="C1233" t="s">
        <v>1124</v>
      </c>
      <c r="D1233" s="1">
        <v>51.1513106705114</v>
      </c>
      <c r="E1233" s="1">
        <v>67.989677792494</v>
      </c>
      <c r="F1233" s="1">
        <v>122.170745572757</v>
      </c>
      <c r="G1233" s="1">
        <v>98.939504583006</v>
      </c>
      <c r="H1233" s="1">
        <v>41.7121596026845</v>
      </c>
      <c r="I1233" s="1">
        <v>85.8702966808585</v>
      </c>
      <c r="J1233" s="1">
        <f t="shared" si="153"/>
        <v>0</v>
      </c>
      <c r="K1233" s="1">
        <f t="shared" si="154"/>
        <v>0</v>
      </c>
      <c r="L1233" s="1">
        <f t="shared" si="155"/>
        <v>2</v>
      </c>
      <c r="N1233">
        <f t="shared" si="156"/>
        <v>1.06529068136544</v>
      </c>
      <c r="O1233" s="2">
        <f t="shared" si="152"/>
        <v>1.06529068136544</v>
      </c>
      <c r="P1233">
        <f>_xlfn.F.TEST(D1233:F1233,G1233:I1233)</f>
        <v>0.790083463087806</v>
      </c>
      <c r="Q1233">
        <f>_xlfn.T.TEST(D1233:F1233,G1233:I1233,2,2)</f>
        <v>0.866662762534415</v>
      </c>
      <c r="R1233">
        <f t="shared" si="157"/>
        <v>0.091247146267153</v>
      </c>
      <c r="S1233">
        <f t="shared" si="158"/>
        <v>0.0621498631491282</v>
      </c>
      <c r="T1233">
        <f t="shared" si="159"/>
        <v>0.091247146267153</v>
      </c>
    </row>
    <row r="1234" hidden="1" spans="1:20">
      <c r="A1234">
        <v>438</v>
      </c>
      <c r="B1234">
        <v>709</v>
      </c>
      <c r="C1234" t="s">
        <v>1125</v>
      </c>
      <c r="D1234" s="1">
        <v>0</v>
      </c>
      <c r="E1234" s="1">
        <v>4.85640555660672</v>
      </c>
      <c r="F1234" s="1">
        <v>0</v>
      </c>
      <c r="G1234" s="1">
        <v>0</v>
      </c>
      <c r="H1234" s="1">
        <v>0</v>
      </c>
      <c r="I1234" s="1">
        <v>4.55948477951461</v>
      </c>
      <c r="J1234" s="1">
        <f t="shared" si="153"/>
        <v>2</v>
      </c>
      <c r="K1234" s="1">
        <f t="shared" si="154"/>
        <v>2</v>
      </c>
      <c r="L1234" s="1">
        <f t="shared" si="155"/>
        <v>0</v>
      </c>
      <c r="M1234" s="1">
        <f>AVERAGE(D1234:I1234)</f>
        <v>1.56931505602022</v>
      </c>
      <c r="N1234">
        <f t="shared" si="156"/>
        <v>1.06512156338939</v>
      </c>
      <c r="O1234" s="2">
        <f t="shared" si="152"/>
        <v>1.06512156338939</v>
      </c>
      <c r="P1234">
        <f>_xlfn.F.TEST(D1234:F1234,G1234:I1234)</f>
        <v>0.936994632765982</v>
      </c>
      <c r="Q1234">
        <f>_xlfn.T.TEST(D1234:F1234,G1234:I1234,2,2)</f>
        <v>0.966583579360335</v>
      </c>
      <c r="R1234">
        <f t="shared" si="157"/>
        <v>0.091018096076051</v>
      </c>
      <c r="S1234">
        <f t="shared" si="158"/>
        <v>0.0147605870719269</v>
      </c>
      <c r="T1234">
        <f t="shared" si="159"/>
        <v>0.091018096076051</v>
      </c>
    </row>
    <row r="1235" hidden="1" spans="1:20">
      <c r="A1235">
        <v>145</v>
      </c>
      <c r="B1235">
        <v>148</v>
      </c>
      <c r="C1235" t="s">
        <v>1126</v>
      </c>
      <c r="D1235" s="1">
        <v>21.921990287362</v>
      </c>
      <c r="E1235" s="1">
        <v>11.6553733358561</v>
      </c>
      <c r="F1235" s="1">
        <v>11.99891251161</v>
      </c>
      <c r="G1235" s="1">
        <v>19.9541857982533</v>
      </c>
      <c r="H1235" s="1">
        <v>11.4503967536781</v>
      </c>
      <c r="I1235" s="1">
        <v>11.3987119487865</v>
      </c>
      <c r="J1235" s="1">
        <f t="shared" si="153"/>
        <v>0</v>
      </c>
      <c r="K1235" s="1">
        <f t="shared" si="154"/>
        <v>0</v>
      </c>
      <c r="L1235" s="1">
        <f t="shared" si="155"/>
        <v>2</v>
      </c>
      <c r="N1235">
        <f t="shared" si="156"/>
        <v>1.06478430378913</v>
      </c>
      <c r="O1235" s="2">
        <f t="shared" si="152"/>
        <v>1.06478430378913</v>
      </c>
      <c r="P1235">
        <f>_xlfn.F.TEST(D1235:F1235,G1235:I1235)</f>
        <v>0.832688630031577</v>
      </c>
      <c r="Q1235">
        <f>_xlfn.T.TEST(D1235:F1235,G1235:I1235,2,2)</f>
        <v>0.84410054104359</v>
      </c>
      <c r="R1235">
        <f t="shared" si="157"/>
        <v>0.0905612094461341</v>
      </c>
      <c r="S1235">
        <f t="shared" si="158"/>
        <v>0.0736058213602544</v>
      </c>
      <c r="T1235">
        <f t="shared" si="159"/>
        <v>0.0905612094461341</v>
      </c>
    </row>
    <row r="1236" hidden="1" spans="1:20">
      <c r="A1236">
        <v>162</v>
      </c>
      <c r="B1236">
        <v>280</v>
      </c>
      <c r="C1236" t="s">
        <v>1127</v>
      </c>
      <c r="D1236" s="1">
        <v>3741.35300904312</v>
      </c>
      <c r="E1236" s="1">
        <v>4275.57945203655</v>
      </c>
      <c r="F1236" s="1">
        <v>8707.93805274389</v>
      </c>
      <c r="G1236" s="1">
        <v>9275.37069855475</v>
      </c>
      <c r="H1236" s="1">
        <v>2483.91821006574</v>
      </c>
      <c r="I1236" s="1">
        <v>3960.67244513836</v>
      </c>
      <c r="J1236" s="1">
        <f t="shared" si="153"/>
        <v>0</v>
      </c>
      <c r="K1236" s="1">
        <f t="shared" si="154"/>
        <v>0</v>
      </c>
      <c r="L1236" s="1">
        <f t="shared" si="155"/>
        <v>2</v>
      </c>
      <c r="N1236">
        <f t="shared" si="156"/>
        <v>1.06392567624375</v>
      </c>
      <c r="O1236" s="2">
        <f t="shared" ref="O1236:O1299" si="160">IF(N1236&gt;1,N1236,-1/N1236)</f>
        <v>1.06392567624375</v>
      </c>
      <c r="P1236">
        <f>_xlfn.F.TEST(D1236:F1236,G1236:I1236)</f>
        <v>0.736254293492341</v>
      </c>
      <c r="Q1236">
        <f>_xlfn.T.TEST(D1236:F1236,G1236:I1236,2,2)</f>
        <v>0.903497385222449</v>
      </c>
      <c r="R1236">
        <f t="shared" si="157"/>
        <v>0.0893973705197545</v>
      </c>
      <c r="S1236">
        <f t="shared" si="158"/>
        <v>0.0440730999764362</v>
      </c>
      <c r="T1236">
        <f t="shared" si="159"/>
        <v>0.0893973705197545</v>
      </c>
    </row>
    <row r="1237" hidden="1" spans="1:20">
      <c r="A1237">
        <v>344</v>
      </c>
      <c r="B1237">
        <v>583</v>
      </c>
      <c r="C1237" t="s">
        <v>1128</v>
      </c>
      <c r="D1237" s="1">
        <v>241.141893160982</v>
      </c>
      <c r="E1237" s="1">
        <v>496.324647885207</v>
      </c>
      <c r="F1237" s="1">
        <v>224.706907035606</v>
      </c>
      <c r="G1237" s="1">
        <v>275.201479134244</v>
      </c>
      <c r="H1237" s="1">
        <v>374.591550941755</v>
      </c>
      <c r="I1237" s="1">
        <v>373.877751920198</v>
      </c>
      <c r="J1237" s="1">
        <f t="shared" si="153"/>
        <v>0</v>
      </c>
      <c r="K1237" s="1">
        <f t="shared" si="154"/>
        <v>0</v>
      </c>
      <c r="L1237" s="1">
        <f t="shared" si="155"/>
        <v>2</v>
      </c>
      <c r="N1237">
        <f t="shared" si="156"/>
        <v>0.939924695521269</v>
      </c>
      <c r="O1237" s="2">
        <f t="shared" si="160"/>
        <v>-1.06391501868712</v>
      </c>
      <c r="P1237">
        <f>_xlfn.F.TEST(D1237:F1237,G1237:I1237)</f>
        <v>0.247082094488472</v>
      </c>
      <c r="Q1237">
        <f>_xlfn.T.TEST(D1237:F1237,G1237:I1237,2,2)</f>
        <v>0.83791002902342</v>
      </c>
      <c r="R1237">
        <f t="shared" si="157"/>
        <v>-0.0893829186821381</v>
      </c>
      <c r="S1237">
        <f t="shared" si="158"/>
        <v>0.0768026114369958</v>
      </c>
      <c r="T1237">
        <f t="shared" si="159"/>
        <v>0.0893829186821381</v>
      </c>
    </row>
    <row r="1238" hidden="1" spans="1:20">
      <c r="A1238">
        <v>413</v>
      </c>
      <c r="B1238">
        <v>676</v>
      </c>
      <c r="C1238" t="s">
        <v>1129</v>
      </c>
      <c r="D1238" s="1">
        <v>756.308664913989</v>
      </c>
      <c r="E1238" s="1">
        <v>600.25172679659</v>
      </c>
      <c r="F1238" s="1">
        <v>466.866777724463</v>
      </c>
      <c r="G1238" s="1">
        <v>628.55685264498</v>
      </c>
      <c r="H1238" s="1">
        <v>657.579927854084</v>
      </c>
      <c r="I1238" s="1">
        <v>428.591569274373</v>
      </c>
      <c r="J1238" s="1">
        <f t="shared" si="153"/>
        <v>0</v>
      </c>
      <c r="K1238" s="1">
        <f t="shared" si="154"/>
        <v>0</v>
      </c>
      <c r="L1238" s="1">
        <f t="shared" si="155"/>
        <v>2</v>
      </c>
      <c r="N1238">
        <f t="shared" si="156"/>
        <v>1.06339127691915</v>
      </c>
      <c r="O1238" s="2">
        <f t="shared" si="160"/>
        <v>1.06339127691915</v>
      </c>
      <c r="P1238">
        <f>_xlfn.F.TEST(D1238:F1238,G1238:I1238)</f>
        <v>0.851004211975594</v>
      </c>
      <c r="Q1238">
        <f>_xlfn.T.TEST(D1238:F1238,G1238:I1238,2,2)</f>
        <v>0.759118631509359</v>
      </c>
      <c r="R1238">
        <f t="shared" si="157"/>
        <v>0.088672537042983</v>
      </c>
      <c r="S1238">
        <f t="shared" si="158"/>
        <v>0.119690349290351</v>
      </c>
      <c r="T1238">
        <f t="shared" si="159"/>
        <v>0.088672537042983</v>
      </c>
    </row>
    <row r="1239" hidden="1" spans="1:20">
      <c r="A1239">
        <v>205</v>
      </c>
      <c r="B1239">
        <v>352</v>
      </c>
      <c r="C1239" t="s">
        <v>1130</v>
      </c>
      <c r="D1239" s="1">
        <v>173.549089774949</v>
      </c>
      <c r="E1239" s="1">
        <v>223.394655603909</v>
      </c>
      <c r="F1239" s="1">
        <v>350.150083293347</v>
      </c>
      <c r="G1239" s="1">
        <v>310.121304281187</v>
      </c>
      <c r="H1239" s="1">
        <v>220.0111947671</v>
      </c>
      <c r="I1239" s="1">
        <v>172.500507491636</v>
      </c>
      <c r="J1239" s="1">
        <f t="shared" si="153"/>
        <v>0</v>
      </c>
      <c r="K1239" s="1">
        <f t="shared" si="154"/>
        <v>0</v>
      </c>
      <c r="L1239" s="1">
        <f t="shared" si="155"/>
        <v>2</v>
      </c>
      <c r="N1239">
        <f t="shared" si="156"/>
        <v>1.06327744600446</v>
      </c>
      <c r="O1239" s="2">
        <f t="shared" si="160"/>
        <v>1.06327744600446</v>
      </c>
      <c r="P1239">
        <f>_xlfn.F.TEST(D1239:F1239,G1239:I1239)</f>
        <v>0.741666083958141</v>
      </c>
      <c r="Q1239">
        <f>_xlfn.T.TEST(D1239:F1239,G1239:I1239,2,2)</f>
        <v>0.834004216037413</v>
      </c>
      <c r="R1239">
        <f t="shared" si="157"/>
        <v>0.0885180952208902</v>
      </c>
      <c r="S1239">
        <f t="shared" si="158"/>
        <v>0.0788317539220262</v>
      </c>
      <c r="T1239">
        <f t="shared" si="159"/>
        <v>0.0885180952208902</v>
      </c>
    </row>
    <row r="1240" hidden="1" spans="1:20">
      <c r="A1240">
        <v>340</v>
      </c>
      <c r="B1240">
        <v>577</v>
      </c>
      <c r="C1240" t="s">
        <v>1131</v>
      </c>
      <c r="D1240" s="1">
        <v>29587.3795578429</v>
      </c>
      <c r="E1240" s="1">
        <v>33448.0076305731</v>
      </c>
      <c r="F1240" s="1">
        <v>38645.2247692109</v>
      </c>
      <c r="G1240" s="1">
        <v>40608.430948262</v>
      </c>
      <c r="H1240" s="1">
        <v>38958.3391834249</v>
      </c>
      <c r="I1240" s="1">
        <v>28423.8281154941</v>
      </c>
      <c r="J1240" s="1">
        <f t="shared" si="153"/>
        <v>0</v>
      </c>
      <c r="K1240" s="1">
        <f t="shared" si="154"/>
        <v>0</v>
      </c>
      <c r="L1240" s="1">
        <f t="shared" si="155"/>
        <v>2</v>
      </c>
      <c r="N1240">
        <f t="shared" si="156"/>
        <v>0.941569114423173</v>
      </c>
      <c r="O1240" s="2">
        <f t="shared" si="160"/>
        <v>-1.06205692676381</v>
      </c>
      <c r="P1240">
        <f>_xlfn.F.TEST(D1240:F1240,G1240:I1240)</f>
        <v>0.642075004254387</v>
      </c>
      <c r="Q1240">
        <f>_xlfn.T.TEST(D1240:F1240,G1240:I1240,2,2)</f>
        <v>0.673285534276833</v>
      </c>
      <c r="R1240">
        <f t="shared" si="157"/>
        <v>-0.0868610973650026</v>
      </c>
      <c r="S1240">
        <f t="shared" si="158"/>
        <v>0.171800716367101</v>
      </c>
      <c r="T1240">
        <f t="shared" si="159"/>
        <v>0.0868610973650026</v>
      </c>
    </row>
    <row r="1241" hidden="1" spans="1:20">
      <c r="A1241">
        <v>66</v>
      </c>
      <c r="B1241">
        <v>122</v>
      </c>
      <c r="C1241" t="s">
        <v>1132</v>
      </c>
      <c r="D1241" s="1">
        <v>489.591116417752</v>
      </c>
      <c r="E1241" s="1">
        <v>626.476316802267</v>
      </c>
      <c r="F1241" s="1">
        <v>892.282766772455</v>
      </c>
      <c r="G1241" s="1">
        <v>765.741880007971</v>
      </c>
      <c r="H1241" s="1">
        <v>704.199400351202</v>
      </c>
      <c r="I1241" s="1">
        <v>661.885207159538</v>
      </c>
      <c r="J1241" s="1">
        <f t="shared" si="153"/>
        <v>0</v>
      </c>
      <c r="K1241" s="1">
        <f t="shared" si="154"/>
        <v>0</v>
      </c>
      <c r="L1241" s="1">
        <f t="shared" si="155"/>
        <v>2</v>
      </c>
      <c r="N1241">
        <f t="shared" si="156"/>
        <v>0.942079579060886</v>
      </c>
      <c r="O1241" s="2">
        <f t="shared" si="160"/>
        <v>-1.0614814525508</v>
      </c>
      <c r="P1241">
        <f>_xlfn.F.TEST(D1241:F1241,G1241:I1241)</f>
        <v>0.122159294842215</v>
      </c>
      <c r="Q1241">
        <f>_xlfn.T.TEST(D1241:F1241,G1241:I1241,2,2)</f>
        <v>0.752802027130373</v>
      </c>
      <c r="R1241">
        <f t="shared" si="157"/>
        <v>-0.0860791630033003</v>
      </c>
      <c r="S1241">
        <f t="shared" si="158"/>
        <v>0.123319220119655</v>
      </c>
      <c r="T1241">
        <f t="shared" si="159"/>
        <v>0.0860791630033003</v>
      </c>
    </row>
    <row r="1242" hidden="1" spans="1:20">
      <c r="A1242">
        <v>112</v>
      </c>
      <c r="B1242">
        <v>199</v>
      </c>
      <c r="C1242" t="s">
        <v>1133</v>
      </c>
      <c r="D1242" s="1">
        <v>3520.30627364555</v>
      </c>
      <c r="E1242" s="1">
        <v>2091.16823267485</v>
      </c>
      <c r="F1242" s="1">
        <v>1366.78521609521</v>
      </c>
      <c r="G1242" s="1">
        <v>2103.5037528992</v>
      </c>
      <c r="H1242" s="1">
        <v>2609.8725743562</v>
      </c>
      <c r="I1242" s="1">
        <v>1861.02970417188</v>
      </c>
      <c r="J1242" s="1">
        <f t="shared" si="153"/>
        <v>0</v>
      </c>
      <c r="K1242" s="1">
        <f t="shared" si="154"/>
        <v>0</v>
      </c>
      <c r="L1242" s="1">
        <f t="shared" si="155"/>
        <v>2</v>
      </c>
      <c r="N1242">
        <f t="shared" si="156"/>
        <v>1.06142816386116</v>
      </c>
      <c r="O1242" s="2">
        <f t="shared" si="160"/>
        <v>1.06142816386116</v>
      </c>
      <c r="P1242">
        <f>_xlfn.F.TEST(D1242:F1242,G1242:I1242)</f>
        <v>0.216802791817343</v>
      </c>
      <c r="Q1242">
        <f>_xlfn.T.TEST(D1242:F1242,G1242:I1242,2,2)</f>
        <v>0.850567755388513</v>
      </c>
      <c r="R1242">
        <f t="shared" si="157"/>
        <v>0.0860067347400291</v>
      </c>
      <c r="S1242">
        <f t="shared" si="158"/>
        <v>0.0702910852033173</v>
      </c>
      <c r="T1242">
        <f t="shared" si="159"/>
        <v>0.0860067347400291</v>
      </c>
    </row>
    <row r="1243" hidden="1" spans="1:20">
      <c r="A1243">
        <v>25</v>
      </c>
      <c r="B1243">
        <v>24</v>
      </c>
      <c r="C1243" t="s">
        <v>1134</v>
      </c>
      <c r="D1243" s="1">
        <v>10.960995143681</v>
      </c>
      <c r="E1243" s="1">
        <v>40.7938066754964</v>
      </c>
      <c r="F1243" s="1">
        <v>22.9070147948919</v>
      </c>
      <c r="G1243" s="1">
        <v>32.0098397180314</v>
      </c>
      <c r="H1243" s="1">
        <v>22.9007935073562</v>
      </c>
      <c r="I1243" s="1">
        <v>24.3172521574113</v>
      </c>
      <c r="J1243" s="1">
        <f t="shared" si="153"/>
        <v>0</v>
      </c>
      <c r="K1243" s="1">
        <f t="shared" si="154"/>
        <v>0</v>
      </c>
      <c r="L1243" s="1">
        <f t="shared" si="155"/>
        <v>2</v>
      </c>
      <c r="N1243">
        <f t="shared" si="156"/>
        <v>0.94236790813401</v>
      </c>
      <c r="O1243" s="2">
        <f t="shared" si="160"/>
        <v>-1.06115667922108</v>
      </c>
      <c r="P1243">
        <f>_xlfn.F.TEST(D1243:F1243,G1243:I1243)</f>
        <v>0.192620445957784</v>
      </c>
      <c r="Q1243">
        <f>_xlfn.T.TEST(D1243:F1243,G1243:I1243,2,2)</f>
        <v>0.875540636214455</v>
      </c>
      <c r="R1243">
        <f t="shared" si="157"/>
        <v>-0.0856376851377586</v>
      </c>
      <c r="S1243">
        <f t="shared" si="158"/>
        <v>0.0577236923285088</v>
      </c>
      <c r="T1243">
        <f t="shared" si="159"/>
        <v>0.0856376851377586</v>
      </c>
    </row>
    <row r="1244" hidden="1" spans="1:20">
      <c r="A1244">
        <v>443</v>
      </c>
      <c r="B1244">
        <v>718</v>
      </c>
      <c r="C1244" t="s">
        <v>1135</v>
      </c>
      <c r="D1244" s="1">
        <v>610.162062998243</v>
      </c>
      <c r="E1244" s="1">
        <v>619.191708467357</v>
      </c>
      <c r="F1244" s="1">
        <v>555.76781133321</v>
      </c>
      <c r="G1244" s="1">
        <v>712.946430083426</v>
      </c>
      <c r="H1244" s="1">
        <v>585.197062661191</v>
      </c>
      <c r="I1244" s="1">
        <v>595.012763726657</v>
      </c>
      <c r="J1244" s="1">
        <f t="shared" si="153"/>
        <v>0</v>
      </c>
      <c r="K1244" s="1">
        <f t="shared" si="154"/>
        <v>0</v>
      </c>
      <c r="L1244" s="1">
        <f t="shared" si="155"/>
        <v>2</v>
      </c>
      <c r="N1244">
        <f t="shared" si="156"/>
        <v>0.942934095744514</v>
      </c>
      <c r="O1244" s="2">
        <f t="shared" si="160"/>
        <v>-1.06051950450517</v>
      </c>
      <c r="P1244">
        <f>_xlfn.F.TEST(D1244:F1244,G1244:I1244)</f>
        <v>0.377819736793548</v>
      </c>
      <c r="Q1244">
        <f>_xlfn.T.TEST(D1244:F1244,G1244:I1244,2,2)</f>
        <v>0.473640857155705</v>
      </c>
      <c r="R1244">
        <f t="shared" si="157"/>
        <v>-0.0847711543848465</v>
      </c>
      <c r="S1244">
        <f t="shared" si="158"/>
        <v>0.32455084160623</v>
      </c>
      <c r="T1244">
        <f t="shared" si="159"/>
        <v>0.0847711543848465</v>
      </c>
    </row>
    <row r="1245" hidden="1" spans="1:20">
      <c r="A1245">
        <v>7</v>
      </c>
      <c r="B1245">
        <v>11</v>
      </c>
      <c r="C1245" t="s">
        <v>1136</v>
      </c>
      <c r="D1245" s="1">
        <v>26194.3426166991</v>
      </c>
      <c r="E1245" s="1">
        <v>35673.4554768881</v>
      </c>
      <c r="F1245" s="1">
        <v>28643.9493890792</v>
      </c>
      <c r="G1245" s="1">
        <v>39085.1921469614</v>
      </c>
      <c r="H1245" s="1">
        <v>24776.0004471416</v>
      </c>
      <c r="I1245" s="1">
        <v>32117.2007654334</v>
      </c>
      <c r="J1245" s="1">
        <f t="shared" si="153"/>
        <v>0</v>
      </c>
      <c r="K1245" s="1">
        <f t="shared" si="154"/>
        <v>0</v>
      </c>
      <c r="L1245" s="1">
        <f t="shared" si="155"/>
        <v>2</v>
      </c>
      <c r="N1245">
        <f t="shared" si="156"/>
        <v>0.943042952840522</v>
      </c>
      <c r="O1245" s="2">
        <f t="shared" si="160"/>
        <v>-1.06039708688551</v>
      </c>
      <c r="P1245">
        <f>_xlfn.F.TEST(D1245:F1245,G1245:I1245)</f>
        <v>0.64211553395315</v>
      </c>
      <c r="Q1245">
        <f>_xlfn.T.TEST(D1245:F1245,G1245:I1245,2,2)</f>
        <v>0.734664195757375</v>
      </c>
      <c r="R1245">
        <f t="shared" si="157"/>
        <v>-0.084604611962849</v>
      </c>
      <c r="S1245">
        <f t="shared" si="158"/>
        <v>0.133911125207894</v>
      </c>
      <c r="T1245">
        <f t="shared" si="159"/>
        <v>0.084604611962849</v>
      </c>
    </row>
    <row r="1246" hidden="1" spans="1:20">
      <c r="A1246">
        <v>79</v>
      </c>
      <c r="B1246">
        <v>77</v>
      </c>
      <c r="C1246" t="s">
        <v>1137</v>
      </c>
      <c r="D1246" s="1">
        <v>0</v>
      </c>
      <c r="E1246" s="1">
        <v>17.4830600037842</v>
      </c>
      <c r="F1246" s="1">
        <v>19.6345841099073</v>
      </c>
      <c r="G1246" s="1">
        <v>14.96563934869</v>
      </c>
      <c r="H1246" s="1">
        <v>11.4503967536781</v>
      </c>
      <c r="I1246" s="1">
        <v>12.9185402086247</v>
      </c>
      <c r="J1246" s="1">
        <f t="shared" si="153"/>
        <v>1</v>
      </c>
      <c r="K1246" s="1">
        <f t="shared" si="154"/>
        <v>0</v>
      </c>
      <c r="L1246" s="1">
        <f t="shared" si="155"/>
        <v>1</v>
      </c>
      <c r="N1246">
        <f t="shared" si="156"/>
        <v>0.943639098085779</v>
      </c>
      <c r="O1246" s="2">
        <f t="shared" si="160"/>
        <v>-1.05972717962678</v>
      </c>
      <c r="P1246">
        <f>_xlfn.F.TEST(D1246:F1246,G1246:I1246)</f>
        <v>0.0523522042920845</v>
      </c>
      <c r="Q1246">
        <f>_xlfn.T.TEST(D1246:F1246,G1246:I1246,2,2)</f>
        <v>0.912283031006997</v>
      </c>
      <c r="R1246">
        <f t="shared" si="157"/>
        <v>-0.083692899449146</v>
      </c>
      <c r="S1246">
        <f t="shared" si="158"/>
        <v>0.0398704031900948</v>
      </c>
      <c r="T1246">
        <f t="shared" si="159"/>
        <v>0.083692899449146</v>
      </c>
    </row>
    <row r="1247" hidden="1" spans="1:20">
      <c r="A1247">
        <v>318</v>
      </c>
      <c r="B1247">
        <v>541</v>
      </c>
      <c r="C1247" t="s">
        <v>1138</v>
      </c>
      <c r="D1247" s="1">
        <v>224.700400445461</v>
      </c>
      <c r="E1247" s="1">
        <v>336.063264517185</v>
      </c>
      <c r="F1247" s="1">
        <v>397.054923111459</v>
      </c>
      <c r="G1247" s="1">
        <v>296.818513749018</v>
      </c>
      <c r="H1247" s="1">
        <v>426.118336333306</v>
      </c>
      <c r="I1247" s="1">
        <v>291.807025888935</v>
      </c>
      <c r="J1247" s="1">
        <f t="shared" si="153"/>
        <v>0</v>
      </c>
      <c r="K1247" s="1">
        <f t="shared" si="154"/>
        <v>0</v>
      </c>
      <c r="L1247" s="1">
        <f t="shared" si="155"/>
        <v>2</v>
      </c>
      <c r="N1247">
        <f t="shared" si="156"/>
        <v>0.943901816758768</v>
      </c>
      <c r="O1247" s="2">
        <f t="shared" si="160"/>
        <v>-1.05943222297618</v>
      </c>
      <c r="P1247">
        <f>_xlfn.F.TEST(D1247:F1247,G1247:I1247)</f>
        <v>0.862987852031794</v>
      </c>
      <c r="Q1247">
        <f>_xlfn.T.TEST(D1247:F1247,G1247:I1247,2,2)</f>
        <v>0.790828888974037</v>
      </c>
      <c r="R1247">
        <f t="shared" si="157"/>
        <v>-0.0832912944549059</v>
      </c>
      <c r="S1247">
        <f t="shared" si="158"/>
        <v>0.101917474294063</v>
      </c>
      <c r="T1247">
        <f t="shared" si="159"/>
        <v>0.0832912944549059</v>
      </c>
    </row>
    <row r="1248" hidden="1" spans="1:20">
      <c r="A1248">
        <v>453</v>
      </c>
      <c r="B1248">
        <v>732</v>
      </c>
      <c r="C1248" t="s">
        <v>1139</v>
      </c>
      <c r="D1248" s="1">
        <v>21.921990287362</v>
      </c>
      <c r="E1248" s="1">
        <v>19.4256222264269</v>
      </c>
      <c r="F1248" s="1">
        <v>20.7253943382355</v>
      </c>
      <c r="G1248" s="1">
        <v>35.7512495552039</v>
      </c>
      <c r="H1248" s="1">
        <v>11.4503967536781</v>
      </c>
      <c r="I1248" s="1">
        <v>11.3987119487865</v>
      </c>
      <c r="J1248" s="1">
        <f t="shared" si="153"/>
        <v>0</v>
      </c>
      <c r="K1248" s="1">
        <f t="shared" si="154"/>
        <v>0</v>
      </c>
      <c r="L1248" s="1">
        <f t="shared" si="155"/>
        <v>2</v>
      </c>
      <c r="N1248">
        <f t="shared" si="156"/>
        <v>1.059259852629</v>
      </c>
      <c r="O1248" s="2">
        <f t="shared" si="160"/>
        <v>1.059259852629</v>
      </c>
      <c r="P1248">
        <f>_xlfn.F.TEST(D1248:F1248,G1248:I1248)</f>
        <v>0.0156808479290182</v>
      </c>
      <c r="Q1248">
        <f>_xlfn.T.TEST(D1248:F1248,G1248:I1248,2,3)</f>
        <v>0.899781237704355</v>
      </c>
      <c r="R1248">
        <f t="shared" si="157"/>
        <v>0.0830565478879139</v>
      </c>
      <c r="S1248">
        <f t="shared" si="158"/>
        <v>0.0458630670122177</v>
      </c>
      <c r="T1248">
        <f t="shared" si="159"/>
        <v>0.0830565478879139</v>
      </c>
    </row>
    <row r="1249" hidden="1" spans="1:20">
      <c r="A1249">
        <v>29</v>
      </c>
      <c r="B1249">
        <v>52</v>
      </c>
      <c r="C1249" t="s">
        <v>1140</v>
      </c>
      <c r="D1249" s="1">
        <v>89.5147936733949</v>
      </c>
      <c r="E1249" s="1">
        <v>52.4491800113526</v>
      </c>
      <c r="F1249" s="1">
        <v>112.353453517803</v>
      </c>
      <c r="G1249" s="1">
        <v>78.1538943764922</v>
      </c>
      <c r="H1249" s="1">
        <v>68.7023805220685</v>
      </c>
      <c r="I1249" s="1">
        <v>93.4694379800495</v>
      </c>
      <c r="J1249" s="1">
        <f t="shared" si="153"/>
        <v>0</v>
      </c>
      <c r="K1249" s="1">
        <f t="shared" si="154"/>
        <v>0</v>
      </c>
      <c r="L1249" s="1">
        <f t="shared" si="155"/>
        <v>2</v>
      </c>
      <c r="N1249">
        <f t="shared" si="156"/>
        <v>1.05821979744218</v>
      </c>
      <c r="O1249" s="2">
        <f t="shared" si="160"/>
        <v>1.05821979744218</v>
      </c>
      <c r="P1249">
        <f>_xlfn.F.TEST(D1249:F1249,G1249:I1249)</f>
        <v>0.291936384937196</v>
      </c>
      <c r="Q1249">
        <f>_xlfn.T.TEST(D1249:F1249,G1249:I1249,2,2)</f>
        <v>0.817117636841026</v>
      </c>
      <c r="R1249">
        <f t="shared" si="157"/>
        <v>0.0816393134121187</v>
      </c>
      <c r="S1249">
        <f t="shared" si="158"/>
        <v>0.0877154154954696</v>
      </c>
      <c r="T1249">
        <f t="shared" si="159"/>
        <v>0.0816393134121187</v>
      </c>
    </row>
    <row r="1250" hidden="1" spans="1:20">
      <c r="A1250">
        <v>178</v>
      </c>
      <c r="B1250">
        <v>135</v>
      </c>
      <c r="C1250" t="s">
        <v>1141</v>
      </c>
      <c r="D1250" s="1">
        <v>0</v>
      </c>
      <c r="E1250" s="1">
        <v>9.71281111321344</v>
      </c>
      <c r="F1250" s="1">
        <v>2.72702557082046</v>
      </c>
      <c r="G1250" s="1">
        <v>2.07856102065139</v>
      </c>
      <c r="H1250" s="1">
        <v>2.86259918841952</v>
      </c>
      <c r="I1250" s="1">
        <v>6.83922716927191</v>
      </c>
      <c r="J1250" s="1">
        <f t="shared" si="153"/>
        <v>1</v>
      </c>
      <c r="K1250" s="1">
        <f t="shared" si="154"/>
        <v>0</v>
      </c>
      <c r="L1250" s="1">
        <f t="shared" si="155"/>
        <v>1</v>
      </c>
      <c r="N1250">
        <f t="shared" si="156"/>
        <v>1.05597857561997</v>
      </c>
      <c r="O1250" s="2">
        <f t="shared" si="160"/>
        <v>1.05597857561997</v>
      </c>
      <c r="P1250">
        <f>_xlfn.F.TEST(D1250:F1250,G1250:I1250)</f>
        <v>0.412215703996267</v>
      </c>
      <c r="Q1250">
        <f>_xlfn.T.TEST(D1250:F1250,G1250:I1250,2,2)</f>
        <v>0.949260622214354</v>
      </c>
      <c r="R1250">
        <f t="shared" si="157"/>
        <v>0.0785805646581342</v>
      </c>
      <c r="S1250">
        <f t="shared" si="158"/>
        <v>0.022614534411216</v>
      </c>
      <c r="T1250">
        <f t="shared" si="159"/>
        <v>0.0785805646581342</v>
      </c>
    </row>
    <row r="1251" hidden="1" spans="1:20">
      <c r="A1251">
        <v>180</v>
      </c>
      <c r="B1251">
        <v>137</v>
      </c>
      <c r="C1251" t="s">
        <v>1142</v>
      </c>
      <c r="D1251" s="1">
        <v>0</v>
      </c>
      <c r="E1251" s="1">
        <v>9.71281111321344</v>
      </c>
      <c r="F1251" s="1">
        <v>2.72702557082046</v>
      </c>
      <c r="G1251" s="1">
        <v>2.07856102065139</v>
      </c>
      <c r="H1251" s="1">
        <v>2.86259918841952</v>
      </c>
      <c r="I1251" s="1">
        <v>6.83922716927191</v>
      </c>
      <c r="J1251" s="1">
        <f t="shared" si="153"/>
        <v>1</v>
      </c>
      <c r="K1251" s="1">
        <f t="shared" si="154"/>
        <v>0</v>
      </c>
      <c r="L1251" s="1">
        <f t="shared" si="155"/>
        <v>1</v>
      </c>
      <c r="N1251">
        <f t="shared" si="156"/>
        <v>1.05597857561997</v>
      </c>
      <c r="O1251" s="2">
        <f t="shared" si="160"/>
        <v>1.05597857561997</v>
      </c>
      <c r="P1251">
        <f>_xlfn.F.TEST(D1251:F1251,G1251:I1251)</f>
        <v>0.412215703996267</v>
      </c>
      <c r="Q1251">
        <f>_xlfn.T.TEST(D1251:F1251,G1251:I1251,2,2)</f>
        <v>0.949260622214354</v>
      </c>
      <c r="R1251">
        <f t="shared" si="157"/>
        <v>0.0785805646581342</v>
      </c>
      <c r="S1251">
        <f t="shared" si="158"/>
        <v>0.022614534411216</v>
      </c>
      <c r="T1251">
        <f t="shared" si="159"/>
        <v>0.0785805646581342</v>
      </c>
    </row>
    <row r="1252" hidden="1" spans="1:20">
      <c r="A1252">
        <v>385</v>
      </c>
      <c r="B1252">
        <v>640</v>
      </c>
      <c r="C1252" t="s">
        <v>1143</v>
      </c>
      <c r="D1252" s="1">
        <v>381.807997504888</v>
      </c>
      <c r="E1252" s="1">
        <v>290.413052285082</v>
      </c>
      <c r="F1252" s="1">
        <v>784.292554167964</v>
      </c>
      <c r="G1252" s="1">
        <v>433.172116703749</v>
      </c>
      <c r="H1252" s="1">
        <v>449.019129840662</v>
      </c>
      <c r="I1252" s="1">
        <v>655.805894120185</v>
      </c>
      <c r="J1252" s="1">
        <f t="shared" si="153"/>
        <v>0</v>
      </c>
      <c r="K1252" s="1">
        <f t="shared" si="154"/>
        <v>0</v>
      </c>
      <c r="L1252" s="1">
        <f t="shared" si="155"/>
        <v>2</v>
      </c>
      <c r="N1252">
        <f t="shared" si="156"/>
        <v>0.947019708585771</v>
      </c>
      <c r="O1252" s="2">
        <f t="shared" si="160"/>
        <v>-1.05594423319167</v>
      </c>
      <c r="P1252">
        <f>_xlfn.F.TEST(D1252:F1252,G1252:I1252)</f>
        <v>0.365312196633658</v>
      </c>
      <c r="Q1252">
        <f>_xlfn.T.TEST(D1252:F1252,G1252:I1252,2,2)</f>
        <v>0.879260513230147</v>
      </c>
      <c r="R1252">
        <f t="shared" si="157"/>
        <v>-0.0785336447131475</v>
      </c>
      <c r="S1252">
        <f t="shared" si="158"/>
        <v>0.0558824301642267</v>
      </c>
      <c r="T1252">
        <f t="shared" si="159"/>
        <v>0.0785336447131475</v>
      </c>
    </row>
    <row r="1253" hidden="1" spans="1:20">
      <c r="A1253">
        <v>21</v>
      </c>
      <c r="B1253">
        <v>16</v>
      </c>
      <c r="C1253" t="s">
        <v>1144</v>
      </c>
      <c r="D1253" s="1">
        <v>89.5147936733949</v>
      </c>
      <c r="E1253" s="1">
        <v>144.72088558688</v>
      </c>
      <c r="F1253" s="1">
        <v>131.98803762771</v>
      </c>
      <c r="G1253" s="1">
        <v>93.9509581334427</v>
      </c>
      <c r="H1253" s="1">
        <v>150.490928762626</v>
      </c>
      <c r="I1253" s="1">
        <v>102.588407539079</v>
      </c>
      <c r="J1253" s="1">
        <f t="shared" si="153"/>
        <v>0</v>
      </c>
      <c r="K1253" s="1">
        <f t="shared" si="154"/>
        <v>0</v>
      </c>
      <c r="L1253" s="1">
        <f t="shared" si="155"/>
        <v>2</v>
      </c>
      <c r="N1253">
        <f t="shared" si="156"/>
        <v>1.05530762806768</v>
      </c>
      <c r="O1253" s="2">
        <f t="shared" si="160"/>
        <v>1.05530762806768</v>
      </c>
      <c r="P1253">
        <f>_xlfn.F.TEST(D1253:F1253,G1253:I1253)</f>
        <v>0.947805363099214</v>
      </c>
      <c r="Q1253">
        <f>_xlfn.T.TEST(D1253:F1253,G1253:I1253,2,2)</f>
        <v>0.804900183783237</v>
      </c>
      <c r="R1253">
        <f t="shared" si="157"/>
        <v>0.0776636139033997</v>
      </c>
      <c r="S1253">
        <f t="shared" si="158"/>
        <v>0.0942579734457242</v>
      </c>
      <c r="T1253">
        <f t="shared" si="159"/>
        <v>0.0776636139033997</v>
      </c>
    </row>
    <row r="1254" hidden="1" spans="1:20">
      <c r="A1254">
        <v>199</v>
      </c>
      <c r="B1254">
        <v>342</v>
      </c>
      <c r="C1254" t="s">
        <v>1145</v>
      </c>
      <c r="D1254" s="1">
        <v>1835.96668656657</v>
      </c>
      <c r="E1254" s="1">
        <v>1598.72870923493</v>
      </c>
      <c r="F1254" s="1">
        <v>2616.85373775931</v>
      </c>
      <c r="G1254" s="1">
        <v>1481.59829552031</v>
      </c>
      <c r="H1254" s="1">
        <v>1868.05044181434</v>
      </c>
      <c r="I1254" s="1">
        <v>2385.37045381606</v>
      </c>
      <c r="J1254" s="1">
        <f t="shared" si="153"/>
        <v>0</v>
      </c>
      <c r="K1254" s="1">
        <f t="shared" si="154"/>
        <v>0</v>
      </c>
      <c r="L1254" s="1">
        <f t="shared" si="155"/>
        <v>2</v>
      </c>
      <c r="N1254">
        <f t="shared" si="156"/>
        <v>1.05519248181393</v>
      </c>
      <c r="O1254" s="2">
        <f t="shared" si="160"/>
        <v>1.05519248181393</v>
      </c>
      <c r="P1254">
        <f>_xlfn.F.TEST(D1254:F1254,G1254:I1254)</f>
        <v>0.840323746597035</v>
      </c>
      <c r="Q1254">
        <f>_xlfn.T.TEST(D1254:F1254,G1254:I1254,2,2)</f>
        <v>0.806814742842137</v>
      </c>
      <c r="R1254">
        <f t="shared" si="157"/>
        <v>0.0775061906190724</v>
      </c>
      <c r="S1254">
        <f t="shared" si="158"/>
        <v>0.0932261745687307</v>
      </c>
      <c r="T1254">
        <f t="shared" si="159"/>
        <v>0.0775061906190724</v>
      </c>
    </row>
    <row r="1255" hidden="1" spans="1:20">
      <c r="A1255">
        <v>122</v>
      </c>
      <c r="B1255">
        <v>126</v>
      </c>
      <c r="C1255" t="s">
        <v>1146</v>
      </c>
      <c r="D1255" s="1">
        <v>12.7878276676278</v>
      </c>
      <c r="E1255" s="1">
        <v>4.85640555660672</v>
      </c>
      <c r="F1255" s="1">
        <v>0</v>
      </c>
      <c r="G1255" s="1">
        <v>9.1456684908661</v>
      </c>
      <c r="H1255" s="1">
        <v>4.90731289443347</v>
      </c>
      <c r="I1255" s="1">
        <v>4.55948477951461</v>
      </c>
      <c r="J1255" s="1">
        <f t="shared" si="153"/>
        <v>1</v>
      </c>
      <c r="K1255" s="1">
        <f t="shared" si="154"/>
        <v>0</v>
      </c>
      <c r="L1255" s="1">
        <f t="shared" si="155"/>
        <v>1</v>
      </c>
      <c r="N1255">
        <f t="shared" si="156"/>
        <v>0.94797933105662</v>
      </c>
      <c r="O1255" s="2">
        <f t="shared" si="160"/>
        <v>-1.05487531978719</v>
      </c>
      <c r="P1255">
        <f>_xlfn.F.TEST(D1255:F1255,G1255:I1255)</f>
        <v>0.270581318279996</v>
      </c>
      <c r="Q1255">
        <f>_xlfn.T.TEST(D1255:F1255,G1255:I1255,2,2)</f>
        <v>0.939686140292326</v>
      </c>
      <c r="R1255">
        <f t="shared" si="157"/>
        <v>-0.0770724907292144</v>
      </c>
      <c r="S1255">
        <f t="shared" si="158"/>
        <v>0.0270171786346512</v>
      </c>
      <c r="T1255">
        <f t="shared" si="159"/>
        <v>0.0770724907292144</v>
      </c>
    </row>
    <row r="1256" hidden="1" spans="1:20">
      <c r="A1256">
        <v>221</v>
      </c>
      <c r="B1256">
        <v>380</v>
      </c>
      <c r="C1256" t="s">
        <v>1147</v>
      </c>
      <c r="D1256" s="1">
        <v>902.455266829736</v>
      </c>
      <c r="E1256" s="1">
        <v>674.069091257012</v>
      </c>
      <c r="F1256" s="1">
        <v>1053.72268056503</v>
      </c>
      <c r="G1256" s="1">
        <v>783.201792581443</v>
      </c>
      <c r="H1256" s="1">
        <v>907.852885470191</v>
      </c>
      <c r="I1256" s="1">
        <v>803.22923532449</v>
      </c>
      <c r="J1256" s="1">
        <f t="shared" si="153"/>
        <v>0</v>
      </c>
      <c r="K1256" s="1">
        <f t="shared" si="154"/>
        <v>0</v>
      </c>
      <c r="L1256" s="1">
        <f t="shared" si="155"/>
        <v>2</v>
      </c>
      <c r="N1256">
        <f t="shared" si="156"/>
        <v>1.0545098833964</v>
      </c>
      <c r="O1256" s="2">
        <f t="shared" si="160"/>
        <v>1.0545098833964</v>
      </c>
      <c r="P1256">
        <f>_xlfn.F.TEST(D1256:F1256,G1256:I1256)</f>
        <v>0.218521188363738</v>
      </c>
      <c r="Q1256">
        <f>_xlfn.T.TEST(D1256:F1256,G1256:I1256,2,2)</f>
        <v>0.718036321246249</v>
      </c>
      <c r="R1256">
        <f t="shared" si="157"/>
        <v>0.0765726168576889</v>
      </c>
      <c r="S1256">
        <f t="shared" si="158"/>
        <v>0.143853586791327</v>
      </c>
      <c r="T1256">
        <f t="shared" si="159"/>
        <v>0.0765726168576889</v>
      </c>
    </row>
    <row r="1257" hidden="1" spans="1:20">
      <c r="A1257">
        <v>5</v>
      </c>
      <c r="B1257">
        <v>4</v>
      </c>
      <c r="C1257" t="s">
        <v>1148</v>
      </c>
      <c r="D1257" s="1">
        <v>34759.1424331364</v>
      </c>
      <c r="E1257" s="1">
        <v>20263.8378254972</v>
      </c>
      <c r="F1257" s="1">
        <v>22793.5705311457</v>
      </c>
      <c r="G1257" s="1">
        <v>19881.8518747346</v>
      </c>
      <c r="H1257" s="1">
        <v>31992.4085297766</v>
      </c>
      <c r="I1257" s="1">
        <v>30179.9896697371</v>
      </c>
      <c r="J1257" s="1">
        <f t="shared" si="153"/>
        <v>0</v>
      </c>
      <c r="K1257" s="1">
        <f t="shared" si="154"/>
        <v>0</v>
      </c>
      <c r="L1257" s="1">
        <f t="shared" si="155"/>
        <v>2</v>
      </c>
      <c r="N1257">
        <f t="shared" si="156"/>
        <v>0.948354908117076</v>
      </c>
      <c r="O1257" s="2">
        <f t="shared" si="160"/>
        <v>-1.05445755744067</v>
      </c>
      <c r="P1257">
        <f>_xlfn.F.TEST(D1257:F1257,G1257:I1257)</f>
        <v>0.831593561687629</v>
      </c>
      <c r="Q1257">
        <f>_xlfn.T.TEST(D1257:F1257,G1257:I1257,2,2)</f>
        <v>0.821023751212117</v>
      </c>
      <c r="R1257">
        <f t="shared" si="157"/>
        <v>-0.0765010269455812</v>
      </c>
      <c r="S1257">
        <f t="shared" si="158"/>
        <v>0.0856442790910843</v>
      </c>
      <c r="T1257">
        <f t="shared" si="159"/>
        <v>0.0765010269455812</v>
      </c>
    </row>
    <row r="1258" hidden="1" spans="1:20">
      <c r="A1258">
        <v>136</v>
      </c>
      <c r="B1258">
        <v>239</v>
      </c>
      <c r="C1258" t="s">
        <v>1149</v>
      </c>
      <c r="D1258" s="1">
        <v>3558.66975664843</v>
      </c>
      <c r="E1258" s="1">
        <v>2239.77424270702</v>
      </c>
      <c r="F1258" s="1">
        <v>2927.73465283285</v>
      </c>
      <c r="G1258" s="1">
        <v>3224.26385523443</v>
      </c>
      <c r="H1258" s="1">
        <v>3337.79065369716</v>
      </c>
      <c r="I1258" s="1">
        <v>2638.42185907912</v>
      </c>
      <c r="J1258" s="1">
        <f t="shared" si="153"/>
        <v>0</v>
      </c>
      <c r="K1258" s="1">
        <f t="shared" si="154"/>
        <v>0</v>
      </c>
      <c r="L1258" s="1">
        <f t="shared" si="155"/>
        <v>2</v>
      </c>
      <c r="N1258">
        <f t="shared" si="156"/>
        <v>0.948448569742377</v>
      </c>
      <c r="O1258" s="2">
        <f t="shared" si="160"/>
        <v>-1.05435342716751</v>
      </c>
      <c r="P1258">
        <f>_xlfn.F.TEST(D1258:F1258,G1258:I1258)</f>
        <v>0.48911967319547</v>
      </c>
      <c r="Q1258">
        <f>_xlfn.T.TEST(D1258:F1258,G1258:I1258,2,2)</f>
        <v>0.736491643235989</v>
      </c>
      <c r="R1258">
        <f t="shared" si="157"/>
        <v>-0.0763585502324882</v>
      </c>
      <c r="S1258">
        <f t="shared" si="158"/>
        <v>0.132832176611013</v>
      </c>
      <c r="T1258">
        <f t="shared" si="159"/>
        <v>0.0763585502324882</v>
      </c>
    </row>
    <row r="1259" hidden="1" spans="1:20">
      <c r="A1259">
        <v>22</v>
      </c>
      <c r="B1259">
        <v>21</v>
      </c>
      <c r="C1259" t="s">
        <v>1150</v>
      </c>
      <c r="D1259" s="1">
        <v>3538.57459888502</v>
      </c>
      <c r="E1259" s="1">
        <v>2251.42961604287</v>
      </c>
      <c r="F1259" s="1">
        <v>3786.20230252713</v>
      </c>
      <c r="G1259" s="1">
        <v>4010.79134544892</v>
      </c>
      <c r="H1259" s="1">
        <v>2856.87399004268</v>
      </c>
      <c r="I1259" s="1">
        <v>2217.42943110394</v>
      </c>
      <c r="J1259" s="1">
        <f t="shared" si="153"/>
        <v>0</v>
      </c>
      <c r="K1259" s="1">
        <f t="shared" si="154"/>
        <v>0</v>
      </c>
      <c r="L1259" s="1">
        <f t="shared" si="155"/>
        <v>2</v>
      </c>
      <c r="N1259">
        <f t="shared" si="156"/>
        <v>1.05405686605111</v>
      </c>
      <c r="O1259" s="2">
        <f t="shared" si="160"/>
        <v>1.05405686605111</v>
      </c>
      <c r="P1259">
        <f>_xlfn.F.TEST(D1259:F1259,G1259:I1259)</f>
        <v>0.902219494317969</v>
      </c>
      <c r="Q1259">
        <f>_xlfn.T.TEST(D1259:F1259,G1259:I1259,2,2)</f>
        <v>0.828558357540251</v>
      </c>
      <c r="R1259">
        <f t="shared" si="157"/>
        <v>0.0759527020385644</v>
      </c>
      <c r="S1259">
        <f t="shared" si="158"/>
        <v>0.0816768976669103</v>
      </c>
      <c r="T1259">
        <f t="shared" si="159"/>
        <v>0.0759527020385644</v>
      </c>
    </row>
    <row r="1260" hidden="1" spans="1:20">
      <c r="A1260">
        <v>46</v>
      </c>
      <c r="B1260">
        <v>83</v>
      </c>
      <c r="C1260" t="s">
        <v>1151</v>
      </c>
      <c r="D1260" s="1">
        <v>247742.239070002</v>
      </c>
      <c r="E1260" s="1">
        <v>167038.982962822</v>
      </c>
      <c r="F1260" s="1">
        <v>184399.287478423</v>
      </c>
      <c r="G1260" s="1">
        <v>245070.658578881</v>
      </c>
      <c r="H1260" s="1">
        <v>224730.394000581</v>
      </c>
      <c r="I1260" s="1">
        <v>161529.247240929</v>
      </c>
      <c r="J1260" s="1">
        <f t="shared" si="153"/>
        <v>0</v>
      </c>
      <c r="K1260" s="1">
        <f t="shared" si="154"/>
        <v>0</v>
      </c>
      <c r="L1260" s="1">
        <f t="shared" si="155"/>
        <v>2</v>
      </c>
      <c r="N1260">
        <f t="shared" si="156"/>
        <v>0.94907611702101</v>
      </c>
      <c r="O1260" s="2">
        <f t="shared" si="160"/>
        <v>-1.05365626851809</v>
      </c>
      <c r="P1260">
        <f>_xlfn.F.TEST(D1260:F1260,G1260:I1260)</f>
        <v>0.974765760881249</v>
      </c>
      <c r="Q1260">
        <f>_xlfn.T.TEST(D1260:F1260,G1260:I1260,2,2)</f>
        <v>0.775537871824384</v>
      </c>
      <c r="R1260">
        <f t="shared" si="157"/>
        <v>-0.0754042971614948</v>
      </c>
      <c r="S1260">
        <f t="shared" si="158"/>
        <v>0.110396989439348</v>
      </c>
      <c r="T1260">
        <f t="shared" si="159"/>
        <v>0.0754042971614948</v>
      </c>
    </row>
    <row r="1261" hidden="1" spans="1:20">
      <c r="A1261">
        <v>4</v>
      </c>
      <c r="B1261">
        <v>5</v>
      </c>
      <c r="C1261" t="s">
        <v>1152</v>
      </c>
      <c r="D1261" s="1">
        <v>60499.6694036783</v>
      </c>
      <c r="E1261" s="1">
        <v>62042.0379073178</v>
      </c>
      <c r="F1261" s="1">
        <v>35436.3337800265</v>
      </c>
      <c r="G1261" s="1">
        <v>66308.590832004</v>
      </c>
      <c r="H1261" s="1">
        <v>47277.2568963426</v>
      </c>
      <c r="I1261" s="1">
        <v>52848.0381866914</v>
      </c>
      <c r="J1261" s="1">
        <f t="shared" si="153"/>
        <v>0</v>
      </c>
      <c r="K1261" s="1">
        <f t="shared" si="154"/>
        <v>0</v>
      </c>
      <c r="L1261" s="1">
        <f t="shared" si="155"/>
        <v>2</v>
      </c>
      <c r="N1261">
        <f t="shared" si="156"/>
        <v>0.949193971062287</v>
      </c>
      <c r="O1261" s="2">
        <f t="shared" si="160"/>
        <v>-1.05352544420489</v>
      </c>
      <c r="P1261">
        <f>_xlfn.F.TEST(D1261:F1261,G1261:I1261)</f>
        <v>0.600589987668495</v>
      </c>
      <c r="Q1261">
        <f>_xlfn.T.TEST(D1261:F1261,G1261:I1261,2,2)</f>
        <v>0.798065524472102</v>
      </c>
      <c r="R1261">
        <f t="shared" si="157"/>
        <v>-0.0752251578048934</v>
      </c>
      <c r="S1261">
        <f t="shared" si="158"/>
        <v>0.0979614498166687</v>
      </c>
      <c r="T1261">
        <f t="shared" si="159"/>
        <v>0.0752251578048934</v>
      </c>
    </row>
    <row r="1262" hidden="1" spans="1:20">
      <c r="A1262">
        <v>606</v>
      </c>
      <c r="B1262">
        <v>920</v>
      </c>
      <c r="C1262" t="s">
        <v>1153</v>
      </c>
      <c r="D1262" s="1">
        <v>9.13416261973417</v>
      </c>
      <c r="E1262" s="1">
        <v>24.2820277830336</v>
      </c>
      <c r="F1262" s="1">
        <v>23.9978250232201</v>
      </c>
      <c r="G1262" s="1">
        <v>29.0998542891194</v>
      </c>
      <c r="H1262" s="1">
        <v>15.539824165706</v>
      </c>
      <c r="I1262" s="1">
        <v>9.87888368894832</v>
      </c>
      <c r="J1262" s="1">
        <f t="shared" si="153"/>
        <v>0</v>
      </c>
      <c r="K1262" s="1">
        <f t="shared" si="154"/>
        <v>0</v>
      </c>
      <c r="L1262" s="1">
        <f t="shared" si="155"/>
        <v>2</v>
      </c>
      <c r="N1262">
        <f t="shared" si="156"/>
        <v>1.05310949460806</v>
      </c>
      <c r="O1262" s="2">
        <f t="shared" si="160"/>
        <v>1.05310949460806</v>
      </c>
      <c r="P1262">
        <f>_xlfn.F.TEST(D1262:F1262,G1262:I1262)</f>
        <v>0.869767357073088</v>
      </c>
      <c r="Q1262">
        <f>_xlfn.T.TEST(D1262:F1262,G1262:I1262,2,2)</f>
        <v>0.904898577238454</v>
      </c>
      <c r="R1262">
        <f t="shared" si="157"/>
        <v>0.0746554450204491</v>
      </c>
      <c r="S1262">
        <f t="shared" si="158"/>
        <v>0.0434000946224675</v>
      </c>
      <c r="T1262">
        <f t="shared" si="159"/>
        <v>0.0746554450204491</v>
      </c>
    </row>
    <row r="1263" hidden="1" spans="1:20">
      <c r="A1263">
        <v>92</v>
      </c>
      <c r="B1263">
        <v>73</v>
      </c>
      <c r="C1263" t="s">
        <v>1154</v>
      </c>
      <c r="D1263" s="1">
        <v>0</v>
      </c>
      <c r="E1263" s="1">
        <v>0</v>
      </c>
      <c r="F1263" s="1">
        <v>32.7243068498455</v>
      </c>
      <c r="G1263" s="1">
        <v>9.97709289912666</v>
      </c>
      <c r="H1263" s="1">
        <v>8.17885482405578</v>
      </c>
      <c r="I1263" s="1">
        <v>12.9185402086247</v>
      </c>
      <c r="J1263" s="1">
        <f t="shared" si="153"/>
        <v>2</v>
      </c>
      <c r="K1263" s="1">
        <f t="shared" si="154"/>
        <v>0</v>
      </c>
      <c r="L1263" s="1">
        <f t="shared" si="155"/>
        <v>1</v>
      </c>
      <c r="N1263">
        <f t="shared" si="156"/>
        <v>1.05309239275829</v>
      </c>
      <c r="O1263" s="2">
        <f t="shared" si="160"/>
        <v>1.05309239275829</v>
      </c>
      <c r="P1263">
        <f>_xlfn.F.TEST(D1263:F1263,G1263:I1263)</f>
        <v>0.0315704405266507</v>
      </c>
      <c r="Q1263">
        <f>_xlfn.T.TEST(D1263:F1263,G1263:I1263,2,3)</f>
        <v>0.964529677046638</v>
      </c>
      <c r="R1263">
        <f t="shared" si="157"/>
        <v>0.0746320163510492</v>
      </c>
      <c r="S1263">
        <f t="shared" si="158"/>
        <v>0.0156844052629051</v>
      </c>
      <c r="T1263">
        <f t="shared" si="159"/>
        <v>0.0746320163510492</v>
      </c>
    </row>
    <row r="1264" hidden="1" spans="1:20">
      <c r="A1264">
        <v>208</v>
      </c>
      <c r="B1264">
        <v>163</v>
      </c>
      <c r="C1264" t="s">
        <v>1155</v>
      </c>
      <c r="D1264" s="1">
        <v>22.8354065493354</v>
      </c>
      <c r="E1264" s="1">
        <v>14.5692166698202</v>
      </c>
      <c r="F1264" s="1">
        <v>22.3616096807278</v>
      </c>
      <c r="G1264" s="1">
        <v>32.8412641262919</v>
      </c>
      <c r="H1264" s="1">
        <v>21.6739652837478</v>
      </c>
      <c r="I1264" s="1">
        <v>8.35905542911012</v>
      </c>
      <c r="J1264" s="1">
        <f t="shared" si="153"/>
        <v>0</v>
      </c>
      <c r="K1264" s="1">
        <f t="shared" si="154"/>
        <v>0</v>
      </c>
      <c r="L1264" s="1">
        <f t="shared" si="155"/>
        <v>2</v>
      </c>
      <c r="N1264">
        <f t="shared" si="156"/>
        <v>0.950567200132491</v>
      </c>
      <c r="O1264" s="2">
        <f t="shared" si="160"/>
        <v>-1.05200347735607</v>
      </c>
      <c r="P1264">
        <f>_xlfn.F.TEST(D1264:F1264,G1264:I1264)</f>
        <v>0.250862669797537</v>
      </c>
      <c r="Q1264">
        <f>_xlfn.T.TEST(D1264:F1264,G1264:I1264,2,2)</f>
        <v>0.897713585488123</v>
      </c>
      <c r="R1264">
        <f t="shared" si="157"/>
        <v>-0.0731394734097399</v>
      </c>
      <c r="S1264">
        <f t="shared" si="158"/>
        <v>0.0468622024005128</v>
      </c>
      <c r="T1264">
        <f t="shared" si="159"/>
        <v>0.0731394734097399</v>
      </c>
    </row>
    <row r="1265" hidden="1" spans="1:20">
      <c r="A1265">
        <v>209</v>
      </c>
      <c r="B1265">
        <v>164</v>
      </c>
      <c r="C1265" t="s">
        <v>1156</v>
      </c>
      <c r="D1265" s="1">
        <v>22.8354065493354</v>
      </c>
      <c r="E1265" s="1">
        <v>14.5692166698202</v>
      </c>
      <c r="F1265" s="1">
        <v>22.3616096807278</v>
      </c>
      <c r="G1265" s="1">
        <v>32.8412641262919</v>
      </c>
      <c r="H1265" s="1">
        <v>21.6739652837478</v>
      </c>
      <c r="I1265" s="1">
        <v>8.35905542911012</v>
      </c>
      <c r="J1265" s="1">
        <f t="shared" si="153"/>
        <v>0</v>
      </c>
      <c r="K1265" s="1">
        <f t="shared" si="154"/>
        <v>0</v>
      </c>
      <c r="L1265" s="1">
        <f t="shared" si="155"/>
        <v>2</v>
      </c>
      <c r="N1265">
        <f t="shared" si="156"/>
        <v>0.950567200132491</v>
      </c>
      <c r="O1265" s="2">
        <f t="shared" si="160"/>
        <v>-1.05200347735607</v>
      </c>
      <c r="P1265">
        <f>_xlfn.F.TEST(D1265:F1265,G1265:I1265)</f>
        <v>0.250862669797537</v>
      </c>
      <c r="Q1265">
        <f>_xlfn.T.TEST(D1265:F1265,G1265:I1265,2,2)</f>
        <v>0.897713585488123</v>
      </c>
      <c r="R1265">
        <f t="shared" si="157"/>
        <v>-0.0731394734097399</v>
      </c>
      <c r="S1265">
        <f t="shared" si="158"/>
        <v>0.0468622024005128</v>
      </c>
      <c r="T1265">
        <f t="shared" si="159"/>
        <v>0.0731394734097399</v>
      </c>
    </row>
    <row r="1266" hidden="1" spans="1:20">
      <c r="A1266">
        <v>369</v>
      </c>
      <c r="B1266">
        <v>620</v>
      </c>
      <c r="C1266" t="s">
        <v>1157</v>
      </c>
      <c r="D1266" s="1">
        <v>540.742427088263</v>
      </c>
      <c r="E1266" s="1">
        <v>1250.03879027057</v>
      </c>
      <c r="F1266" s="1">
        <v>824.652532616107</v>
      </c>
      <c r="G1266" s="1">
        <v>689.250834448</v>
      </c>
      <c r="H1266" s="1">
        <v>920.121167706275</v>
      </c>
      <c r="I1266" s="1">
        <v>883.020218965996</v>
      </c>
      <c r="J1266" s="1">
        <f t="shared" si="153"/>
        <v>0</v>
      </c>
      <c r="K1266" s="1">
        <f t="shared" si="154"/>
        <v>0</v>
      </c>
      <c r="L1266" s="1">
        <f t="shared" si="155"/>
        <v>2</v>
      </c>
      <c r="N1266">
        <f t="shared" si="156"/>
        <v>1.049366840344</v>
      </c>
      <c r="O1266" s="2">
        <f t="shared" si="160"/>
        <v>1.049366840344</v>
      </c>
      <c r="P1266">
        <f>_xlfn.F.TEST(D1266:F1266,G1266:I1266)</f>
        <v>0.215254748506212</v>
      </c>
      <c r="Q1266">
        <f>_xlfn.T.TEST(D1266:F1266,G1266:I1266,2,2)</f>
        <v>0.860045242629415</v>
      </c>
      <c r="R1266">
        <f t="shared" si="157"/>
        <v>0.0695191071124986</v>
      </c>
      <c r="S1266">
        <f t="shared" si="158"/>
        <v>0.0654787021198214</v>
      </c>
      <c r="T1266">
        <f t="shared" si="159"/>
        <v>0.0695191071124986</v>
      </c>
    </row>
    <row r="1267" hidden="1" spans="1:20">
      <c r="A1267">
        <v>595</v>
      </c>
      <c r="B1267">
        <v>908</v>
      </c>
      <c r="C1267" t="s">
        <v>1158</v>
      </c>
      <c r="D1267" s="1">
        <v>51.1513106705114</v>
      </c>
      <c r="E1267" s="1">
        <v>29.1384333396403</v>
      </c>
      <c r="F1267" s="1">
        <v>93.8096796362238</v>
      </c>
      <c r="G1267" s="1">
        <v>81.4795920095344</v>
      </c>
      <c r="H1267" s="1">
        <v>34.3511902610343</v>
      </c>
      <c r="I1267" s="1">
        <v>50.1543325746607</v>
      </c>
      <c r="J1267" s="1">
        <f t="shared" si="153"/>
        <v>0</v>
      </c>
      <c r="K1267" s="1">
        <f t="shared" si="154"/>
        <v>0</v>
      </c>
      <c r="L1267" s="1">
        <f t="shared" si="155"/>
        <v>2</v>
      </c>
      <c r="N1267">
        <f t="shared" si="156"/>
        <v>1.04888576188722</v>
      </c>
      <c r="O1267" s="2">
        <f t="shared" si="160"/>
        <v>1.04888576188722</v>
      </c>
      <c r="P1267">
        <f>_xlfn.F.TEST(D1267:F1267,G1267:I1267)</f>
        <v>0.694672917872694</v>
      </c>
      <c r="Q1267">
        <f>_xlfn.T.TEST(D1267:F1267,G1267:I1267,2,2)</f>
        <v>0.913907528862479</v>
      </c>
      <c r="R1267">
        <f t="shared" si="157"/>
        <v>0.0688575571015014</v>
      </c>
      <c r="S1267">
        <f t="shared" si="158"/>
        <v>0.0390977448968197</v>
      </c>
      <c r="T1267">
        <f t="shared" si="159"/>
        <v>0.0688575571015014</v>
      </c>
    </row>
    <row r="1268" hidden="1" spans="1:20">
      <c r="A1268">
        <v>54</v>
      </c>
      <c r="B1268">
        <v>98</v>
      </c>
      <c r="C1268" t="s">
        <v>1159</v>
      </c>
      <c r="D1268" s="1">
        <v>655.832876096914</v>
      </c>
      <c r="E1268" s="1">
        <v>363.259135634183</v>
      </c>
      <c r="F1268" s="1">
        <v>475.593259551088</v>
      </c>
      <c r="G1268" s="1">
        <v>601.119847172381</v>
      </c>
      <c r="H1268" s="1">
        <v>511.996311985892</v>
      </c>
      <c r="I1268" s="1">
        <v>454.428649691623</v>
      </c>
      <c r="J1268" s="1">
        <f t="shared" si="153"/>
        <v>0</v>
      </c>
      <c r="K1268" s="1">
        <f t="shared" si="154"/>
        <v>0</v>
      </c>
      <c r="L1268" s="1">
        <f t="shared" si="155"/>
        <v>2</v>
      </c>
      <c r="N1268">
        <f t="shared" si="156"/>
        <v>0.953519965007464</v>
      </c>
      <c r="O1268" s="2">
        <f t="shared" si="160"/>
        <v>-1.04874573862978</v>
      </c>
      <c r="P1268">
        <f>_xlfn.F.TEST(D1268:F1268,G1268:I1268)</f>
        <v>0.400970693227102</v>
      </c>
      <c r="Q1268">
        <f>_xlfn.T.TEST(D1268:F1268,G1268:I1268,2,2)</f>
        <v>0.81141201120572</v>
      </c>
      <c r="R1268">
        <f t="shared" si="157"/>
        <v>-0.0686649485719717</v>
      </c>
      <c r="S1268">
        <f t="shared" si="158"/>
        <v>0.0907585677904846</v>
      </c>
      <c r="T1268">
        <f t="shared" si="159"/>
        <v>0.0686649485719717</v>
      </c>
    </row>
    <row r="1269" hidden="1" spans="1:20">
      <c r="A1269">
        <v>231</v>
      </c>
      <c r="B1269">
        <v>399</v>
      </c>
      <c r="C1269" t="s">
        <v>1160</v>
      </c>
      <c r="D1269" s="1">
        <v>1695.30058222266</v>
      </c>
      <c r="E1269" s="1">
        <v>3425.70847963038</v>
      </c>
      <c r="F1269" s="1">
        <v>3143.71507804183</v>
      </c>
      <c r="G1269" s="1">
        <v>2984.81362565539</v>
      </c>
      <c r="H1269" s="1">
        <v>1987.46172224555</v>
      </c>
      <c r="I1269" s="1">
        <v>2913.51077410984</v>
      </c>
      <c r="J1269" s="1">
        <f t="shared" si="153"/>
        <v>0</v>
      </c>
      <c r="K1269" s="1">
        <f t="shared" si="154"/>
        <v>0</v>
      </c>
      <c r="L1269" s="1">
        <f t="shared" si="155"/>
        <v>2</v>
      </c>
      <c r="N1269">
        <f t="shared" si="156"/>
        <v>1.04805329640204</v>
      </c>
      <c r="O1269" s="2">
        <f t="shared" si="160"/>
        <v>1.04805329640204</v>
      </c>
      <c r="P1269">
        <f>_xlfn.F.TEST(D1269:F1269,G1269:I1269)</f>
        <v>0.528477975450382</v>
      </c>
      <c r="Q1269">
        <f>_xlfn.T.TEST(D1269:F1269,G1269:I1269,2,2)</f>
        <v>0.849678290669102</v>
      </c>
      <c r="R1269">
        <f t="shared" si="157"/>
        <v>0.0677120837645268</v>
      </c>
      <c r="S1269">
        <f t="shared" si="158"/>
        <v>0.0707454778550429</v>
      </c>
      <c r="T1269">
        <f t="shared" si="159"/>
        <v>0.0677120837645268</v>
      </c>
    </row>
    <row r="1270" hidden="1" spans="1:20">
      <c r="A1270">
        <v>154</v>
      </c>
      <c r="B1270">
        <v>271</v>
      </c>
      <c r="C1270" t="s">
        <v>1161</v>
      </c>
      <c r="D1270" s="1">
        <v>96.8221237691822</v>
      </c>
      <c r="E1270" s="1">
        <v>94.2142677981703</v>
      </c>
      <c r="F1270" s="1">
        <v>61.0853727863783</v>
      </c>
      <c r="G1270" s="1">
        <v>149.6563934869</v>
      </c>
      <c r="H1270" s="1">
        <v>39.2585031554677</v>
      </c>
      <c r="I1270" s="1">
        <v>51.6741608344989</v>
      </c>
      <c r="J1270" s="1">
        <f t="shared" si="153"/>
        <v>0</v>
      </c>
      <c r="K1270" s="1">
        <f t="shared" si="154"/>
        <v>0</v>
      </c>
      <c r="L1270" s="1">
        <f t="shared" si="155"/>
        <v>2</v>
      </c>
      <c r="N1270">
        <f t="shared" si="156"/>
        <v>1.04793529264303</v>
      </c>
      <c r="O1270" s="2">
        <f t="shared" si="160"/>
        <v>1.04793529264303</v>
      </c>
      <c r="P1270">
        <f>_xlfn.F.TEST(D1270:F1270,G1270:I1270)</f>
        <v>0.19581150204215</v>
      </c>
      <c r="Q1270">
        <f>_xlfn.T.TEST(D1270:F1270,G1270:I1270,2,2)</f>
        <v>0.921746452652732</v>
      </c>
      <c r="R1270">
        <f t="shared" si="157"/>
        <v>0.0675496368514063</v>
      </c>
      <c r="S1270">
        <f t="shared" si="158"/>
        <v>0.0353885251037913</v>
      </c>
      <c r="T1270">
        <f t="shared" si="159"/>
        <v>0.0675496368514063</v>
      </c>
    </row>
    <row r="1271" hidden="1" spans="1:20">
      <c r="A1271">
        <v>201</v>
      </c>
      <c r="B1271">
        <v>346</v>
      </c>
      <c r="C1271" t="s">
        <v>1162</v>
      </c>
      <c r="D1271" s="1">
        <v>7292.71543559576</v>
      </c>
      <c r="E1271" s="1">
        <v>5358.55789115985</v>
      </c>
      <c r="F1271" s="1">
        <v>14513.2300879065</v>
      </c>
      <c r="G1271" s="1">
        <v>9431.67848730774</v>
      </c>
      <c r="H1271" s="1">
        <v>9628.14789887846</v>
      </c>
      <c r="I1271" s="1">
        <v>9340.8644849656</v>
      </c>
      <c r="J1271" s="1">
        <f t="shared" si="153"/>
        <v>0</v>
      </c>
      <c r="K1271" s="1">
        <f t="shared" si="154"/>
        <v>0</v>
      </c>
      <c r="L1271" s="1">
        <f t="shared" si="155"/>
        <v>2</v>
      </c>
      <c r="N1271">
        <f t="shared" si="156"/>
        <v>0.956473331508095</v>
      </c>
      <c r="O1271" s="2">
        <f t="shared" si="160"/>
        <v>-1.04550745646329</v>
      </c>
      <c r="P1271">
        <f>_xlfn.F.TEST(D1271:F1271,G1271:I1271)</f>
        <v>0.0018507300849205</v>
      </c>
      <c r="Q1271">
        <f>_xlfn.T.TEST(D1271:F1271,G1271:I1271,2,3)</f>
        <v>0.895998183900867</v>
      </c>
      <c r="R1271">
        <f t="shared" si="157"/>
        <v>-0.0642033511328999</v>
      </c>
      <c r="S1271">
        <f t="shared" si="158"/>
        <v>0.0476928706086685</v>
      </c>
      <c r="T1271">
        <f t="shared" si="159"/>
        <v>0.0642033511328999</v>
      </c>
    </row>
    <row r="1272" hidden="1" spans="1:20">
      <c r="A1272">
        <v>103</v>
      </c>
      <c r="B1272">
        <v>185</v>
      </c>
      <c r="C1272" t="s">
        <v>1163</v>
      </c>
      <c r="D1272" s="1">
        <v>1202.05580075702</v>
      </c>
      <c r="E1272" s="1">
        <v>1847.3766737332</v>
      </c>
      <c r="F1272" s="1">
        <v>1624.21642998067</v>
      </c>
      <c r="G1272" s="1">
        <v>1151.52280544087</v>
      </c>
      <c r="H1272" s="1">
        <v>1599.78400358531</v>
      </c>
      <c r="I1272" s="1">
        <v>1723.48524665652</v>
      </c>
      <c r="J1272" s="1">
        <f t="shared" si="153"/>
        <v>0</v>
      </c>
      <c r="K1272" s="1">
        <f t="shared" si="154"/>
        <v>0</v>
      </c>
      <c r="L1272" s="1">
        <f t="shared" si="155"/>
        <v>2</v>
      </c>
      <c r="N1272">
        <f t="shared" si="156"/>
        <v>1.04443934965328</v>
      </c>
      <c r="O1272" s="2">
        <f t="shared" si="160"/>
        <v>1.04443934965328</v>
      </c>
      <c r="P1272">
        <f>_xlfn.F.TEST(D1272:F1272,G1272:I1272)</f>
        <v>0.91490607716697</v>
      </c>
      <c r="Q1272">
        <f>_xlfn.T.TEST(D1272:F1272,G1272:I1272,2,2)</f>
        <v>0.809112999387403</v>
      </c>
      <c r="R1272">
        <f t="shared" si="157"/>
        <v>0.0627287178765894</v>
      </c>
      <c r="S1272">
        <f t="shared" si="158"/>
        <v>0.091990821300731</v>
      </c>
      <c r="T1272">
        <f t="shared" si="159"/>
        <v>0.0627287178765894</v>
      </c>
    </row>
    <row r="1273" hidden="1" spans="1:20">
      <c r="A1273">
        <v>37</v>
      </c>
      <c r="B1273">
        <v>64</v>
      </c>
      <c r="C1273" t="s">
        <v>1164</v>
      </c>
      <c r="D1273" s="1">
        <v>1395.70004829538</v>
      </c>
      <c r="E1273" s="1">
        <v>1358.82227473856</v>
      </c>
      <c r="F1273" s="1">
        <v>994.818928235304</v>
      </c>
      <c r="G1273" s="1">
        <v>959.46376713268</v>
      </c>
      <c r="H1273" s="1">
        <v>1393.6768620191</v>
      </c>
      <c r="I1273" s="1">
        <v>1237.90011763822</v>
      </c>
      <c r="J1273" s="1">
        <f t="shared" si="153"/>
        <v>0</v>
      </c>
      <c r="K1273" s="1">
        <f t="shared" si="154"/>
        <v>0</v>
      </c>
      <c r="L1273" s="1">
        <f t="shared" si="155"/>
        <v>2</v>
      </c>
      <c r="N1273">
        <f t="shared" si="156"/>
        <v>1.04408206858158</v>
      </c>
      <c r="O1273" s="2">
        <f t="shared" si="160"/>
        <v>1.04408206858158</v>
      </c>
      <c r="P1273">
        <f>_xlfn.F.TEST(D1273:F1273,G1273:I1273)</f>
        <v>0.992768192647745</v>
      </c>
      <c r="Q1273">
        <f>_xlfn.T.TEST(D1273:F1273,G1273:I1273,2,2)</f>
        <v>0.784290581937762</v>
      </c>
      <c r="R1273">
        <f t="shared" si="157"/>
        <v>0.062235117350524</v>
      </c>
      <c r="S1273">
        <f t="shared" si="158"/>
        <v>0.105523000133373</v>
      </c>
      <c r="T1273">
        <f t="shared" si="159"/>
        <v>0.062235117350524</v>
      </c>
    </row>
    <row r="1274" hidden="1" spans="1:20">
      <c r="A1274">
        <v>503</v>
      </c>
      <c r="B1274">
        <v>800</v>
      </c>
      <c r="C1274" t="s">
        <v>1165</v>
      </c>
      <c r="D1274" s="1">
        <v>0</v>
      </c>
      <c r="E1274" s="1">
        <v>5.82768666792806</v>
      </c>
      <c r="F1274" s="1">
        <v>5.45405114164092</v>
      </c>
      <c r="G1274" s="1">
        <v>10.8085173073872</v>
      </c>
      <c r="H1274" s="1">
        <v>0</v>
      </c>
      <c r="I1274" s="1">
        <v>0</v>
      </c>
      <c r="J1274" s="1">
        <f t="shared" si="153"/>
        <v>1</v>
      </c>
      <c r="K1274" s="1">
        <f t="shared" si="154"/>
        <v>2</v>
      </c>
      <c r="L1274" s="1">
        <f t="shared" si="155"/>
        <v>0</v>
      </c>
      <c r="M1274" s="1">
        <f>AVERAGE(D1274:I1274)</f>
        <v>3.68170918615936</v>
      </c>
      <c r="N1274">
        <f t="shared" si="156"/>
        <v>1.04378218480146</v>
      </c>
      <c r="O1274" s="2">
        <f t="shared" si="160"/>
        <v>1.04378218480146</v>
      </c>
      <c r="P1274">
        <f>_xlfn.F.TEST(D1274:F1274,G1274:I1274)</f>
        <v>0.429236994383049</v>
      </c>
      <c r="Q1274">
        <f>_xlfn.T.TEST(D1274:F1274,G1274:I1274,2,2)</f>
        <v>0.970908718892773</v>
      </c>
      <c r="R1274">
        <f t="shared" si="157"/>
        <v>0.0618206834670004</v>
      </c>
      <c r="S1274">
        <f t="shared" si="158"/>
        <v>0.0128215988712413</v>
      </c>
      <c r="T1274">
        <f t="shared" si="159"/>
        <v>0.0618206834670004</v>
      </c>
    </row>
    <row r="1275" hidden="1" spans="1:20">
      <c r="A1275">
        <v>71</v>
      </c>
      <c r="B1275">
        <v>69</v>
      </c>
      <c r="C1275" t="s">
        <v>1166</v>
      </c>
      <c r="D1275" s="1">
        <v>1574.72963564217</v>
      </c>
      <c r="E1275" s="1">
        <v>1461.77807253862</v>
      </c>
      <c r="F1275" s="1">
        <v>2000.54595875389</v>
      </c>
      <c r="G1275" s="1">
        <v>2318.84267463869</v>
      </c>
      <c r="H1275" s="1">
        <v>1404.30937329038</v>
      </c>
      <c r="I1275" s="1">
        <v>1531.22697178699</v>
      </c>
      <c r="J1275" s="1">
        <f t="shared" si="153"/>
        <v>0</v>
      </c>
      <c r="K1275" s="1">
        <f t="shared" si="154"/>
        <v>0</v>
      </c>
      <c r="L1275" s="1">
        <f t="shared" si="155"/>
        <v>2</v>
      </c>
      <c r="N1275">
        <f t="shared" si="156"/>
        <v>0.958639193715203</v>
      </c>
      <c r="O1275" s="2">
        <f t="shared" si="160"/>
        <v>-1.0431453320039</v>
      </c>
      <c r="P1275">
        <f>_xlfn.F.TEST(D1275:F1275,G1275:I1275)</f>
        <v>0.494948707914021</v>
      </c>
      <c r="Q1275">
        <f>_xlfn.T.TEST(D1275:F1275,G1275:I1275,2,2)</f>
        <v>0.836868043951527</v>
      </c>
      <c r="R1275">
        <f t="shared" si="157"/>
        <v>-0.0609401695115049</v>
      </c>
      <c r="S1275">
        <f t="shared" si="158"/>
        <v>0.0773430154853173</v>
      </c>
      <c r="T1275">
        <f t="shared" si="159"/>
        <v>0.0609401695115049</v>
      </c>
    </row>
    <row r="1276" hidden="1" spans="1:20">
      <c r="A1276">
        <v>7</v>
      </c>
      <c r="B1276">
        <v>12</v>
      </c>
      <c r="C1276" t="s">
        <v>1167</v>
      </c>
      <c r="D1276" s="1">
        <v>363.53967226542</v>
      </c>
      <c r="E1276" s="1">
        <v>355.488886743612</v>
      </c>
      <c r="F1276" s="1">
        <v>406.872215166413</v>
      </c>
      <c r="G1276" s="1">
        <v>435.666389928531</v>
      </c>
      <c r="H1276" s="1">
        <v>417.93948150925</v>
      </c>
      <c r="I1276" s="1">
        <v>319.163934566023</v>
      </c>
      <c r="J1276" s="1">
        <f t="shared" si="153"/>
        <v>0</v>
      </c>
      <c r="K1276" s="1">
        <f t="shared" si="154"/>
        <v>0</v>
      </c>
      <c r="L1276" s="1">
        <f t="shared" si="155"/>
        <v>2</v>
      </c>
      <c r="N1276">
        <f t="shared" si="156"/>
        <v>0.960035608361999</v>
      </c>
      <c r="O1276" s="2">
        <f t="shared" si="160"/>
        <v>-1.04162803055419</v>
      </c>
      <c r="P1276">
        <f>_xlfn.F.TEST(D1276:F1276,G1276:I1276)</f>
        <v>0.324714704531274</v>
      </c>
      <c r="Q1276">
        <f>_xlfn.T.TEST(D1276:F1276,G1276:I1276,2,2)</f>
        <v>0.713325894305552</v>
      </c>
      <c r="R1276">
        <f t="shared" si="157"/>
        <v>-0.0588401775384156</v>
      </c>
      <c r="S1276">
        <f t="shared" si="158"/>
        <v>0.146712010453035</v>
      </c>
      <c r="T1276">
        <f t="shared" si="159"/>
        <v>0.0588401775384156</v>
      </c>
    </row>
    <row r="1277" hidden="1" spans="1:20">
      <c r="A1277">
        <v>96</v>
      </c>
      <c r="B1277">
        <v>101</v>
      </c>
      <c r="C1277" t="s">
        <v>1168</v>
      </c>
      <c r="D1277" s="1">
        <v>10.960995143681</v>
      </c>
      <c r="E1277" s="1">
        <v>10.6840922245348</v>
      </c>
      <c r="F1277" s="1">
        <v>7.63567159829729</v>
      </c>
      <c r="G1277" s="1">
        <v>9.97709289912666</v>
      </c>
      <c r="H1277" s="1">
        <v>9.81462578886693</v>
      </c>
      <c r="I1277" s="1">
        <v>8.35905542911012</v>
      </c>
      <c r="J1277" s="1">
        <f t="shared" si="153"/>
        <v>0</v>
      </c>
      <c r="K1277" s="1">
        <f t="shared" si="154"/>
        <v>0</v>
      </c>
      <c r="L1277" s="1">
        <f t="shared" si="155"/>
        <v>2</v>
      </c>
      <c r="N1277">
        <f t="shared" si="156"/>
        <v>1.04014045385426</v>
      </c>
      <c r="O1277" s="2">
        <f t="shared" si="160"/>
        <v>1.04014045385426</v>
      </c>
      <c r="P1277">
        <f>_xlfn.F.TEST(D1277:F1277,G1277:I1277)</f>
        <v>0.378169236661585</v>
      </c>
      <c r="Q1277">
        <f>_xlfn.T.TEST(D1277:F1277,G1277:I1277,2,2)</f>
        <v>0.766114653305721</v>
      </c>
      <c r="R1277">
        <f t="shared" si="157"/>
        <v>0.0567783537484241</v>
      </c>
      <c r="S1277">
        <f t="shared" si="158"/>
        <v>0.115706230926274</v>
      </c>
      <c r="T1277">
        <f t="shared" si="159"/>
        <v>0.0567783537484241</v>
      </c>
    </row>
    <row r="1278" hidden="1" spans="1:20">
      <c r="A1278">
        <v>69</v>
      </c>
      <c r="B1278">
        <v>126</v>
      </c>
      <c r="C1278" t="s">
        <v>1169</v>
      </c>
      <c r="D1278" s="1">
        <v>12638.0274006642</v>
      </c>
      <c r="E1278" s="1">
        <v>7786.76066946321</v>
      </c>
      <c r="F1278" s="1">
        <v>13340.6090924537</v>
      </c>
      <c r="G1278" s="1">
        <v>13230.4566086502</v>
      </c>
      <c r="H1278" s="1">
        <v>10074.7133722719</v>
      </c>
      <c r="I1278" s="1">
        <v>11809.0655789428</v>
      </c>
      <c r="J1278" s="1">
        <f t="shared" si="153"/>
        <v>0</v>
      </c>
      <c r="K1278" s="1">
        <f t="shared" si="154"/>
        <v>0</v>
      </c>
      <c r="L1278" s="1">
        <f t="shared" si="155"/>
        <v>2</v>
      </c>
      <c r="N1278">
        <f t="shared" si="156"/>
        <v>0.961587134796535</v>
      </c>
      <c r="O1278" s="2">
        <f t="shared" si="160"/>
        <v>-1.03994735766883</v>
      </c>
      <c r="P1278">
        <f>_xlfn.F.TEST(D1278:F1278,G1278:I1278)</f>
        <v>0.429055192983409</v>
      </c>
      <c r="Q1278">
        <f>_xlfn.T.TEST(D1278:F1278,G1278:I1278,2,2)</f>
        <v>0.830665424725403</v>
      </c>
      <c r="R1278">
        <f t="shared" si="157"/>
        <v>-0.0565105007199194</v>
      </c>
      <c r="S1278">
        <f t="shared" si="158"/>
        <v>0.0805738660527242</v>
      </c>
      <c r="T1278">
        <f t="shared" si="159"/>
        <v>0.0565105007199194</v>
      </c>
    </row>
    <row r="1279" hidden="1" spans="1:20">
      <c r="A1279">
        <v>71</v>
      </c>
      <c r="B1279">
        <v>129</v>
      </c>
      <c r="C1279" t="s">
        <v>1170</v>
      </c>
      <c r="D1279" s="1">
        <v>8539.07192505849</v>
      </c>
      <c r="E1279" s="1">
        <v>6452.41467872995</v>
      </c>
      <c r="F1279" s="1">
        <v>4096.97413657783</v>
      </c>
      <c r="G1279" s="1">
        <v>8067.06160602969</v>
      </c>
      <c r="H1279" s="1">
        <v>5436.15764735691</v>
      </c>
      <c r="I1279" s="1">
        <v>4886.81779097726</v>
      </c>
      <c r="J1279" s="1">
        <f t="shared" si="153"/>
        <v>0</v>
      </c>
      <c r="K1279" s="1">
        <f t="shared" si="154"/>
        <v>0</v>
      </c>
      <c r="L1279" s="1">
        <f t="shared" si="155"/>
        <v>2</v>
      </c>
      <c r="N1279">
        <f t="shared" si="156"/>
        <v>1.03797837352462</v>
      </c>
      <c r="O1279" s="2">
        <f t="shared" si="160"/>
        <v>1.03797837352462</v>
      </c>
      <c r="P1279">
        <f>_xlfn.F.TEST(D1279:F1279,G1279:I1279)</f>
        <v>0.738202983157509</v>
      </c>
      <c r="Q1279">
        <f>_xlfn.T.TEST(D1279:F1279,G1279:I1279,2,2)</f>
        <v>0.89237743486741</v>
      </c>
      <c r="R1279">
        <f t="shared" si="157"/>
        <v>0.0537763851853729</v>
      </c>
      <c r="S1279">
        <f t="shared" si="158"/>
        <v>0.0494514200516569</v>
      </c>
      <c r="T1279">
        <f t="shared" si="159"/>
        <v>0.0537763851853729</v>
      </c>
    </row>
    <row r="1280" hidden="1" spans="1:20">
      <c r="A1280">
        <v>235</v>
      </c>
      <c r="B1280">
        <v>405</v>
      </c>
      <c r="C1280" t="s">
        <v>1171</v>
      </c>
      <c r="D1280" s="1">
        <v>78.5537985297139</v>
      </c>
      <c r="E1280" s="1">
        <v>60.2194289019233</v>
      </c>
      <c r="F1280" s="1">
        <v>57.8129421013938</v>
      </c>
      <c r="G1280" s="1">
        <v>21.6170346147744</v>
      </c>
      <c r="H1280" s="1">
        <v>116.957623983998</v>
      </c>
      <c r="I1280" s="1">
        <v>65.3526151730427</v>
      </c>
      <c r="J1280" s="1">
        <f t="shared" si="153"/>
        <v>0</v>
      </c>
      <c r="K1280" s="1">
        <f t="shared" si="154"/>
        <v>0</v>
      </c>
      <c r="L1280" s="1">
        <f t="shared" si="155"/>
        <v>2</v>
      </c>
      <c r="N1280">
        <f t="shared" si="156"/>
        <v>0.964001361352977</v>
      </c>
      <c r="O1280" s="2">
        <f t="shared" si="160"/>
        <v>-1.03734293341298</v>
      </c>
      <c r="P1280">
        <f>_xlfn.F.TEST(D1280:F1280,G1280:I1280)</f>
        <v>0.106958379375702</v>
      </c>
      <c r="Q1280">
        <f>_xlfn.T.TEST(D1280:F1280,G1280:I1280,2,2)</f>
        <v>0.935298843102417</v>
      </c>
      <c r="R1280">
        <f t="shared" si="157"/>
        <v>-0.0528929110713346</v>
      </c>
      <c r="S1280">
        <f t="shared" si="158"/>
        <v>0.0290496028453671</v>
      </c>
      <c r="T1280">
        <f t="shared" si="159"/>
        <v>0.0528929110713346</v>
      </c>
    </row>
    <row r="1281" hidden="1" spans="1:20">
      <c r="A1281">
        <v>90</v>
      </c>
      <c r="B1281">
        <v>88</v>
      </c>
      <c r="C1281" t="s">
        <v>1172</v>
      </c>
      <c r="D1281" s="1">
        <v>54.804975718405</v>
      </c>
      <c r="E1281" s="1">
        <v>65.5614750141907</v>
      </c>
      <c r="F1281" s="1">
        <v>37.0875477631583</v>
      </c>
      <c r="G1281" s="1">
        <v>78.9853187847527</v>
      </c>
      <c r="H1281" s="1">
        <v>47.8463007207263</v>
      </c>
      <c r="I1281" s="1">
        <v>36.4758782361169</v>
      </c>
      <c r="J1281" s="1">
        <f t="shared" si="153"/>
        <v>0</v>
      </c>
      <c r="K1281" s="1">
        <f t="shared" si="154"/>
        <v>0</v>
      </c>
      <c r="L1281" s="1">
        <f t="shared" si="155"/>
        <v>2</v>
      </c>
      <c r="N1281">
        <f t="shared" si="156"/>
        <v>0.964156579907286</v>
      </c>
      <c r="O1281" s="2">
        <f t="shared" si="160"/>
        <v>-1.03717593266455</v>
      </c>
      <c r="P1281">
        <f>_xlfn.F.TEST(D1281:F1281,G1281:I1281)</f>
        <v>0.598296621865822</v>
      </c>
      <c r="Q1281">
        <f>_xlfn.T.TEST(D1281:F1281,G1281:I1281,2,2)</f>
        <v>0.903912402581034</v>
      </c>
      <c r="R1281">
        <f t="shared" si="157"/>
        <v>-0.0526606344157274</v>
      </c>
      <c r="S1281">
        <f t="shared" si="158"/>
        <v>0.0438736546120132</v>
      </c>
      <c r="T1281">
        <f t="shared" si="159"/>
        <v>0.0526606344157274</v>
      </c>
    </row>
    <row r="1282" hidden="1" spans="1:20">
      <c r="A1282">
        <v>210</v>
      </c>
      <c r="B1282">
        <v>363</v>
      </c>
      <c r="C1282" t="s">
        <v>1173</v>
      </c>
      <c r="D1282" s="1">
        <v>1602.13212350137</v>
      </c>
      <c r="E1282" s="1">
        <v>1475.37600809712</v>
      </c>
      <c r="F1282" s="1">
        <v>2004.9091996672</v>
      </c>
      <c r="G1282" s="1">
        <v>2209.92607715656</v>
      </c>
      <c r="H1282" s="1">
        <v>1724.92048239336</v>
      </c>
      <c r="I1282" s="1">
        <v>1321.49067192932</v>
      </c>
      <c r="J1282" s="1">
        <f t="shared" ref="J1282:J1345" si="161">COUNTIF(D1282:F1282,0)</f>
        <v>0</v>
      </c>
      <c r="K1282" s="1">
        <f t="shared" ref="K1282:K1345" si="162">COUNTIF(G1282:I1282,0)</f>
        <v>0</v>
      </c>
      <c r="L1282" s="1">
        <f t="shared" ref="L1282:L1345" si="163">COUNTIF(J1282:K1282,0)</f>
        <v>2</v>
      </c>
      <c r="N1282">
        <f t="shared" ref="N1282:N1345" si="164">AVERAGE(D1282:F1282)/AVERAGE(G1282:I1282)</f>
        <v>0.966912339799666</v>
      </c>
      <c r="O1282" s="2">
        <f t="shared" si="160"/>
        <v>-1.03421991719248</v>
      </c>
      <c r="P1282">
        <f>_xlfn.F.TEST(D1282:F1282,G1282:I1282)</f>
        <v>0.557351620152614</v>
      </c>
      <c r="Q1282">
        <f>_xlfn.T.TEST(D1282:F1282,G1282:I1282,2,2)</f>
        <v>0.857306642859202</v>
      </c>
      <c r="R1282">
        <f t="shared" ref="R1282:R1345" si="165">LOG(N1282,2)</f>
        <v>-0.048542993881082</v>
      </c>
      <c r="S1282">
        <f t="shared" ref="S1282:S1345" si="166">-LOG(Q1282)</f>
        <v>0.0668638111199725</v>
      </c>
      <c r="T1282">
        <f t="shared" ref="T1282:T1345" si="167">ABS(R1282)</f>
        <v>0.048542993881082</v>
      </c>
    </row>
    <row r="1283" hidden="1" spans="1:20">
      <c r="A1283">
        <v>437</v>
      </c>
      <c r="B1283">
        <v>708</v>
      </c>
      <c r="C1283" t="s">
        <v>1174</v>
      </c>
      <c r="D1283" s="1">
        <v>524.300934372741</v>
      </c>
      <c r="E1283" s="1">
        <v>394.340131196466</v>
      </c>
      <c r="F1283" s="1">
        <v>259.612834342108</v>
      </c>
      <c r="G1283" s="1">
        <v>375.803832533771</v>
      </c>
      <c r="H1283" s="1">
        <v>380.316749318594</v>
      </c>
      <c r="I1283" s="1">
        <v>462.027790990814</v>
      </c>
      <c r="J1283" s="1">
        <f t="shared" si="161"/>
        <v>0</v>
      </c>
      <c r="K1283" s="1">
        <f t="shared" si="162"/>
        <v>0</v>
      </c>
      <c r="L1283" s="1">
        <f t="shared" si="163"/>
        <v>2</v>
      </c>
      <c r="N1283">
        <f t="shared" si="164"/>
        <v>0.967249906644172</v>
      </c>
      <c r="O1283" s="2">
        <f t="shared" si="160"/>
        <v>-1.03385897804783</v>
      </c>
      <c r="P1283">
        <f>_xlfn.F.TEST(D1283:F1283,G1283:I1283)</f>
        <v>0.237042933596492</v>
      </c>
      <c r="Q1283">
        <f>_xlfn.T.TEST(D1283:F1283,G1283:I1283,2,2)</f>
        <v>0.878133026573211</v>
      </c>
      <c r="R1283">
        <f t="shared" si="165"/>
        <v>-0.0480394104631161</v>
      </c>
      <c r="S1283">
        <f t="shared" si="166"/>
        <v>0.0564396887288214</v>
      </c>
      <c r="T1283">
        <f t="shared" si="167"/>
        <v>0.0480394104631161</v>
      </c>
    </row>
    <row r="1284" hidden="1" spans="1:20">
      <c r="A1284">
        <v>149</v>
      </c>
      <c r="B1284">
        <v>261</v>
      </c>
      <c r="C1284" t="s">
        <v>1175</v>
      </c>
      <c r="D1284" s="1">
        <v>36421.560029928</v>
      </c>
      <c r="E1284" s="1">
        <v>42387.6789791748</v>
      </c>
      <c r="F1284" s="1">
        <v>35766.5765766528</v>
      </c>
      <c r="G1284" s="1">
        <v>27469.4310245205</v>
      </c>
      <c r="H1284" s="1">
        <v>45370.5613654846</v>
      </c>
      <c r="I1284" s="1">
        <v>38028.1294988317</v>
      </c>
      <c r="J1284" s="1">
        <f t="shared" si="161"/>
        <v>0</v>
      </c>
      <c r="K1284" s="1">
        <f t="shared" si="162"/>
        <v>0</v>
      </c>
      <c r="L1284" s="1">
        <f t="shared" si="163"/>
        <v>2</v>
      </c>
      <c r="N1284">
        <f t="shared" si="164"/>
        <v>1.03344237851018</v>
      </c>
      <c r="O1284" s="2">
        <f t="shared" si="160"/>
        <v>1.03344237851018</v>
      </c>
      <c r="P1284">
        <f>_xlfn.F.TEST(D1284:F1284,G1284:I1284)</f>
        <v>0.282344347443528</v>
      </c>
      <c r="Q1284">
        <f>_xlfn.T.TEST(D1284:F1284,G1284:I1284,2,2)</f>
        <v>0.836311100774183</v>
      </c>
      <c r="R1284">
        <f t="shared" si="165"/>
        <v>0.0474579508774241</v>
      </c>
      <c r="S1284">
        <f t="shared" si="166"/>
        <v>0.0776321385697758</v>
      </c>
      <c r="T1284">
        <f t="shared" si="167"/>
        <v>0.0474579508774241</v>
      </c>
    </row>
    <row r="1285" hidden="1" spans="1:20">
      <c r="A1285">
        <v>150</v>
      </c>
      <c r="B1285">
        <v>263</v>
      </c>
      <c r="C1285" t="s">
        <v>1176</v>
      </c>
      <c r="D1285" s="1">
        <v>36421.560029928</v>
      </c>
      <c r="E1285" s="1">
        <v>42387.6789791748</v>
      </c>
      <c r="F1285" s="1">
        <v>35766.5765766528</v>
      </c>
      <c r="G1285" s="1">
        <v>27469.4310245205</v>
      </c>
      <c r="H1285" s="1">
        <v>45370.5613654846</v>
      </c>
      <c r="I1285" s="1">
        <v>38028.1294988317</v>
      </c>
      <c r="J1285" s="1">
        <f t="shared" si="161"/>
        <v>0</v>
      </c>
      <c r="K1285" s="1">
        <f t="shared" si="162"/>
        <v>0</v>
      </c>
      <c r="L1285" s="1">
        <f t="shared" si="163"/>
        <v>2</v>
      </c>
      <c r="N1285">
        <f t="shared" si="164"/>
        <v>1.03344237851018</v>
      </c>
      <c r="O1285" s="2">
        <f t="shared" si="160"/>
        <v>1.03344237851018</v>
      </c>
      <c r="P1285">
        <f>_xlfn.F.TEST(D1285:F1285,G1285:I1285)</f>
        <v>0.282344347443528</v>
      </c>
      <c r="Q1285">
        <f>_xlfn.T.TEST(D1285:F1285,G1285:I1285,2,2)</f>
        <v>0.836311100774183</v>
      </c>
      <c r="R1285">
        <f t="shared" si="165"/>
        <v>0.0474579508774241</v>
      </c>
      <c r="S1285">
        <f t="shared" si="166"/>
        <v>0.0776321385697758</v>
      </c>
      <c r="T1285">
        <f t="shared" si="167"/>
        <v>0.0474579508774241</v>
      </c>
    </row>
    <row r="1286" hidden="1" spans="1:20">
      <c r="A1286">
        <v>151</v>
      </c>
      <c r="B1286">
        <v>265</v>
      </c>
      <c r="C1286" t="s">
        <v>1176</v>
      </c>
      <c r="D1286" s="1">
        <v>36421.560029928</v>
      </c>
      <c r="E1286" s="1">
        <v>42387.6789791748</v>
      </c>
      <c r="F1286" s="1">
        <v>35766.5765766528</v>
      </c>
      <c r="G1286" s="1">
        <v>27469.4310245205</v>
      </c>
      <c r="H1286" s="1">
        <v>45370.5613654846</v>
      </c>
      <c r="I1286" s="1">
        <v>38028.1294988317</v>
      </c>
      <c r="J1286" s="1">
        <f t="shared" si="161"/>
        <v>0</v>
      </c>
      <c r="K1286" s="1">
        <f t="shared" si="162"/>
        <v>0</v>
      </c>
      <c r="L1286" s="1">
        <f t="shared" si="163"/>
        <v>2</v>
      </c>
      <c r="N1286">
        <f t="shared" si="164"/>
        <v>1.03344237851018</v>
      </c>
      <c r="O1286" s="2">
        <f t="shared" si="160"/>
        <v>1.03344237851018</v>
      </c>
      <c r="P1286">
        <f>_xlfn.F.TEST(D1286:F1286,G1286:I1286)</f>
        <v>0.282344347443528</v>
      </c>
      <c r="Q1286">
        <f>_xlfn.T.TEST(D1286:F1286,G1286:I1286,2,2)</f>
        <v>0.836311100774183</v>
      </c>
      <c r="R1286">
        <f t="shared" si="165"/>
        <v>0.0474579508774241</v>
      </c>
      <c r="S1286">
        <f t="shared" si="166"/>
        <v>0.0776321385697758</v>
      </c>
      <c r="T1286">
        <f t="shared" si="167"/>
        <v>0.0474579508774241</v>
      </c>
    </row>
    <row r="1287" hidden="1" spans="1:20">
      <c r="A1287">
        <v>22</v>
      </c>
      <c r="B1287">
        <v>37</v>
      </c>
      <c r="C1287" t="s">
        <v>1177</v>
      </c>
      <c r="D1287" s="1">
        <v>17442.5969386444</v>
      </c>
      <c r="E1287" s="1">
        <v>16308.7811401967</v>
      </c>
      <c r="F1287" s="1">
        <v>13708.7575445145</v>
      </c>
      <c r="G1287" s="1">
        <v>15629.9474508902</v>
      </c>
      <c r="H1287" s="1">
        <v>19270.1998509578</v>
      </c>
      <c r="I1287" s="1">
        <v>14133.6429023654</v>
      </c>
      <c r="J1287" s="1">
        <f t="shared" si="161"/>
        <v>0</v>
      </c>
      <c r="K1287" s="1">
        <f t="shared" si="162"/>
        <v>0</v>
      </c>
      <c r="L1287" s="1">
        <f t="shared" si="163"/>
        <v>2</v>
      </c>
      <c r="N1287">
        <f t="shared" si="164"/>
        <v>0.967906731780188</v>
      </c>
      <c r="O1287" s="2">
        <f t="shared" si="160"/>
        <v>-1.0331573974703</v>
      </c>
      <c r="P1287">
        <f>_xlfn.F.TEST(D1287:F1287,G1287:I1287)</f>
        <v>0.688587471210893</v>
      </c>
      <c r="Q1287">
        <f>_xlfn.T.TEST(D1287:F1287,G1287:I1287,2,2)</f>
        <v>0.794442644721841</v>
      </c>
      <c r="R1287">
        <f t="shared" si="165"/>
        <v>-0.0470600598678877</v>
      </c>
      <c r="S1287">
        <f t="shared" si="166"/>
        <v>0.0999374514836048</v>
      </c>
      <c r="T1287">
        <f t="shared" si="167"/>
        <v>0.0470600598678877</v>
      </c>
    </row>
    <row r="1288" hidden="1" spans="1:20">
      <c r="A1288">
        <v>44</v>
      </c>
      <c r="B1288">
        <v>78</v>
      </c>
      <c r="C1288" t="s">
        <v>1178</v>
      </c>
      <c r="D1288" s="1">
        <v>34606.9063894742</v>
      </c>
      <c r="E1288" s="1">
        <v>31170.3534245246</v>
      </c>
      <c r="F1288" s="1">
        <v>23057.5466064012</v>
      </c>
      <c r="G1288" s="1">
        <v>28218.5444163632</v>
      </c>
      <c r="H1288" s="1">
        <v>35130.3624972727</v>
      </c>
      <c r="I1288" s="1">
        <v>28364.5548133604</v>
      </c>
      <c r="J1288" s="1">
        <f t="shared" si="161"/>
        <v>0</v>
      </c>
      <c r="K1288" s="1">
        <f t="shared" si="162"/>
        <v>0</v>
      </c>
      <c r="L1288" s="1">
        <f t="shared" si="163"/>
        <v>2</v>
      </c>
      <c r="N1288">
        <f t="shared" si="164"/>
        <v>0.968612510613053</v>
      </c>
      <c r="O1288" s="2">
        <f t="shared" si="160"/>
        <v>-1.03240458805047</v>
      </c>
      <c r="P1288">
        <f>_xlfn.F.TEST(D1288:F1288,G1288:I1288)</f>
        <v>0.614412474926599</v>
      </c>
      <c r="Q1288">
        <f>_xlfn.T.TEST(D1288:F1288,G1288:I1288,2,2)</f>
        <v>0.827006480602284</v>
      </c>
      <c r="R1288">
        <f t="shared" si="165"/>
        <v>-0.0460084579576862</v>
      </c>
      <c r="S1288">
        <f t="shared" si="166"/>
        <v>0.0824910872082954</v>
      </c>
      <c r="T1288">
        <f t="shared" si="167"/>
        <v>0.0460084579576862</v>
      </c>
    </row>
    <row r="1289" hidden="1" spans="1:20">
      <c r="A1289">
        <v>50</v>
      </c>
      <c r="B1289">
        <v>90</v>
      </c>
      <c r="C1289" t="s">
        <v>1179</v>
      </c>
      <c r="D1289" s="1">
        <v>122116.44689575</v>
      </c>
      <c r="E1289" s="1">
        <v>107451.372423813</v>
      </c>
      <c r="F1289" s="1">
        <v>80763.0439003046</v>
      </c>
      <c r="G1289" s="1">
        <v>84062.8276459999</v>
      </c>
      <c r="H1289" s="1">
        <v>135478.640733072</v>
      </c>
      <c r="I1289" s="1">
        <v>81104.1152580059</v>
      </c>
      <c r="J1289" s="1">
        <f t="shared" si="161"/>
        <v>0</v>
      </c>
      <c r="K1289" s="1">
        <f t="shared" si="162"/>
        <v>0</v>
      </c>
      <c r="L1289" s="1">
        <f t="shared" si="163"/>
        <v>2</v>
      </c>
      <c r="N1289">
        <f t="shared" si="164"/>
        <v>1.03221494048115</v>
      </c>
      <c r="O1289" s="2">
        <f t="shared" si="160"/>
        <v>1.03221494048115</v>
      </c>
      <c r="P1289">
        <f>_xlfn.F.TEST(D1289:F1289,G1289:I1289)</f>
        <v>0.639660147867447</v>
      </c>
      <c r="Q1289">
        <f>_xlfn.T.TEST(D1289:F1289,G1289:I1289,2,2)</f>
        <v>0.887408363999828</v>
      </c>
      <c r="R1289">
        <f t="shared" si="165"/>
        <v>0.045743417736222</v>
      </c>
      <c r="S1289">
        <f t="shared" si="166"/>
        <v>0.0518764822885495</v>
      </c>
      <c r="T1289">
        <f t="shared" si="167"/>
        <v>0.045743417736222</v>
      </c>
    </row>
    <row r="1290" hidden="1" spans="1:20">
      <c r="A1290">
        <v>23</v>
      </c>
      <c r="B1290">
        <v>24</v>
      </c>
      <c r="C1290" t="s">
        <v>1180</v>
      </c>
      <c r="D1290" s="1">
        <v>6993.11490166848</v>
      </c>
      <c r="E1290" s="1">
        <v>4689.34520545945</v>
      </c>
      <c r="F1290" s="1">
        <v>6140.17077525935</v>
      </c>
      <c r="G1290" s="1">
        <v>7529.37944120759</v>
      </c>
      <c r="H1290" s="1">
        <v>5326.07026142512</v>
      </c>
      <c r="I1290" s="1">
        <v>4412.0614383103</v>
      </c>
      <c r="J1290" s="1">
        <f t="shared" si="161"/>
        <v>0</v>
      </c>
      <c r="K1290" s="1">
        <f t="shared" si="162"/>
        <v>0</v>
      </c>
      <c r="L1290" s="1">
        <f t="shared" si="163"/>
        <v>2</v>
      </c>
      <c r="N1290">
        <f t="shared" si="164"/>
        <v>1.03214821967759</v>
      </c>
      <c r="O1290" s="2">
        <f t="shared" si="160"/>
        <v>1.03214821967759</v>
      </c>
      <c r="P1290">
        <f>_xlfn.F.TEST(D1290:F1290,G1290:I1290)</f>
        <v>0.691350806726937</v>
      </c>
      <c r="Q1290">
        <f>_xlfn.T.TEST(D1290:F1290,G1290:I1290,2,2)</f>
        <v>0.879320658374412</v>
      </c>
      <c r="R1290">
        <f t="shared" si="165"/>
        <v>0.0456501611093703</v>
      </c>
      <c r="S1290">
        <f t="shared" si="166"/>
        <v>0.0558527235977062</v>
      </c>
      <c r="T1290">
        <f t="shared" si="167"/>
        <v>0.0456501611093703</v>
      </c>
    </row>
    <row r="1291" hidden="1" spans="1:20">
      <c r="A1291">
        <v>71</v>
      </c>
      <c r="B1291">
        <v>130</v>
      </c>
      <c r="C1291" t="s">
        <v>1181</v>
      </c>
      <c r="D1291" s="1">
        <v>0</v>
      </c>
      <c r="E1291" s="1">
        <v>4.85640555660672</v>
      </c>
      <c r="F1291" s="1">
        <v>5.45405114164092</v>
      </c>
      <c r="G1291" s="1">
        <v>0</v>
      </c>
      <c r="H1291" s="1">
        <v>0</v>
      </c>
      <c r="I1291" s="1">
        <v>10.6387978188674</v>
      </c>
      <c r="J1291" s="1">
        <f t="shared" si="161"/>
        <v>1</v>
      </c>
      <c r="K1291" s="1">
        <f t="shared" si="162"/>
        <v>2</v>
      </c>
      <c r="L1291" s="1">
        <f t="shared" si="163"/>
        <v>0</v>
      </c>
      <c r="M1291" s="1">
        <f>AVERAGE(D1291:I1291)</f>
        <v>3.49154241951917</v>
      </c>
      <c r="N1291">
        <f t="shared" si="164"/>
        <v>0.969137385049516</v>
      </c>
      <c r="O1291" s="2">
        <f t="shared" si="160"/>
        <v>-1.03184544877392</v>
      </c>
      <c r="P1291">
        <f>_xlfn.F.TEST(D1291:F1291,G1291:I1291)</f>
        <v>0.38341203413682</v>
      </c>
      <c r="Q1291">
        <f>_xlfn.T.TEST(D1291:F1291,G1291:I1291,2,2)</f>
        <v>0.979193022084167</v>
      </c>
      <c r="R1291">
        <f t="shared" si="165"/>
        <v>-0.0452268981012892</v>
      </c>
      <c r="S1291">
        <f t="shared" si="166"/>
        <v>0.00913169005261867</v>
      </c>
      <c r="T1291">
        <f t="shared" si="167"/>
        <v>0.0452268981012892</v>
      </c>
    </row>
    <row r="1292" hidden="1" spans="1:20">
      <c r="A1292">
        <v>61</v>
      </c>
      <c r="B1292">
        <v>112</v>
      </c>
      <c r="C1292" t="s">
        <v>1182</v>
      </c>
      <c r="D1292" s="1">
        <v>29.2293203831493</v>
      </c>
      <c r="E1292" s="1">
        <v>4.85640555660672</v>
      </c>
      <c r="F1292" s="1">
        <v>19.6345841099073</v>
      </c>
      <c r="G1292" s="1">
        <v>10.8085173073872</v>
      </c>
      <c r="H1292" s="1">
        <v>24.5365644721673</v>
      </c>
      <c r="I1292" s="1">
        <v>16.7181108582202</v>
      </c>
      <c r="J1292" s="1">
        <f t="shared" si="161"/>
        <v>0</v>
      </c>
      <c r="K1292" s="1">
        <f t="shared" si="162"/>
        <v>0</v>
      </c>
      <c r="L1292" s="1">
        <f t="shared" si="163"/>
        <v>2</v>
      </c>
      <c r="N1292">
        <f t="shared" si="164"/>
        <v>1.03182896261122</v>
      </c>
      <c r="O1292" s="2">
        <f t="shared" si="160"/>
        <v>1.03182896261122</v>
      </c>
      <c r="P1292">
        <f>_xlfn.F.TEST(D1292:F1292,G1292:I1292)</f>
        <v>0.478570232958118</v>
      </c>
      <c r="Q1292">
        <f>_xlfn.T.TEST(D1292:F1292,G1292:I1292,2,2)</f>
        <v>0.949076247940599</v>
      </c>
      <c r="R1292">
        <f t="shared" si="165"/>
        <v>0.0452038474640036</v>
      </c>
      <c r="S1292">
        <f t="shared" si="166"/>
        <v>0.0226988953391501</v>
      </c>
      <c r="T1292">
        <f t="shared" si="167"/>
        <v>0.0452038474640036</v>
      </c>
    </row>
    <row r="1293" hidden="1" spans="1:20">
      <c r="A1293">
        <v>171</v>
      </c>
      <c r="B1293">
        <v>295</v>
      </c>
      <c r="C1293" t="s">
        <v>1183</v>
      </c>
      <c r="D1293" s="1">
        <v>0</v>
      </c>
      <c r="E1293" s="1">
        <v>2.42820277830336</v>
      </c>
      <c r="F1293" s="1">
        <v>18.5437738815791</v>
      </c>
      <c r="G1293" s="1">
        <v>15.7970637569505</v>
      </c>
      <c r="H1293" s="1">
        <v>0</v>
      </c>
      <c r="I1293" s="1">
        <v>4.55948477951461</v>
      </c>
      <c r="J1293" s="1">
        <f t="shared" si="161"/>
        <v>1</v>
      </c>
      <c r="K1293" s="1">
        <f t="shared" si="162"/>
        <v>1</v>
      </c>
      <c r="L1293" s="1">
        <f t="shared" si="163"/>
        <v>0</v>
      </c>
      <c r="M1293" s="1">
        <f>AVERAGE(D1293:I1293)</f>
        <v>6.88808753272459</v>
      </c>
      <c r="N1293">
        <f t="shared" si="164"/>
        <v>1.0302324395668</v>
      </c>
      <c r="O1293" s="2">
        <f t="shared" si="160"/>
        <v>1.0302324395668</v>
      </c>
      <c r="P1293">
        <f>_xlfn.F.TEST(D1293:F1293,G1293:I1293)</f>
        <v>0.78843024684409</v>
      </c>
      <c r="Q1293">
        <f>_xlfn.T.TEST(D1293:F1293,G1293:I1293,2,2)</f>
        <v>0.979423798640255</v>
      </c>
      <c r="R1293">
        <f t="shared" si="165"/>
        <v>0.0429698729212</v>
      </c>
      <c r="S1293">
        <f t="shared" si="166"/>
        <v>0.00902934743586511</v>
      </c>
      <c r="T1293">
        <f t="shared" si="167"/>
        <v>0.0429698729212</v>
      </c>
    </row>
    <row r="1294" hidden="1" spans="1:20">
      <c r="A1294">
        <v>57</v>
      </c>
      <c r="B1294">
        <v>104</v>
      </c>
      <c r="C1294" t="s">
        <v>1184</v>
      </c>
      <c r="D1294" s="1">
        <v>2177.58436854463</v>
      </c>
      <c r="E1294" s="1">
        <v>2103.30924656637</v>
      </c>
      <c r="F1294" s="1">
        <v>1251.15933189243</v>
      </c>
      <c r="G1294" s="1">
        <v>1855.73927923756</v>
      </c>
      <c r="H1294" s="1">
        <v>2010.77145849411</v>
      </c>
      <c r="I1294" s="1">
        <v>1826.45361126056</v>
      </c>
      <c r="J1294" s="1">
        <f t="shared" si="161"/>
        <v>0</v>
      </c>
      <c r="K1294" s="1">
        <f t="shared" si="162"/>
        <v>0</v>
      </c>
      <c r="L1294" s="1">
        <f t="shared" si="163"/>
        <v>2</v>
      </c>
      <c r="N1294">
        <f t="shared" si="164"/>
        <v>0.971735041337948</v>
      </c>
      <c r="O1294" s="2">
        <f t="shared" si="160"/>
        <v>-1.02908710446742</v>
      </c>
      <c r="P1294">
        <f>_xlfn.F.TEST(D1294:F1294,G1294:I1294)</f>
        <v>0.0714040587118482</v>
      </c>
      <c r="Q1294">
        <f>_xlfn.T.TEST(D1294:F1294,G1294:I1294,2,2)</f>
        <v>0.867946248350346</v>
      </c>
      <c r="R1294">
        <f t="shared" si="165"/>
        <v>-0.0413651006621384</v>
      </c>
      <c r="S1294">
        <f t="shared" si="166"/>
        <v>0.0615071697171347</v>
      </c>
      <c r="T1294">
        <f t="shared" si="167"/>
        <v>0.0413651006621384</v>
      </c>
    </row>
    <row r="1295" hidden="1" spans="1:20">
      <c r="A1295">
        <v>59</v>
      </c>
      <c r="B1295">
        <v>108</v>
      </c>
      <c r="C1295" t="s">
        <v>1185</v>
      </c>
      <c r="D1295" s="1">
        <v>2177.58436854463</v>
      </c>
      <c r="E1295" s="1">
        <v>2103.30924656637</v>
      </c>
      <c r="F1295" s="1">
        <v>1251.15933189243</v>
      </c>
      <c r="G1295" s="1">
        <v>1855.73927923756</v>
      </c>
      <c r="H1295" s="1">
        <v>2010.77145849411</v>
      </c>
      <c r="I1295" s="1">
        <v>1826.45361126056</v>
      </c>
      <c r="J1295" s="1">
        <f t="shared" si="161"/>
        <v>0</v>
      </c>
      <c r="K1295" s="1">
        <f t="shared" si="162"/>
        <v>0</v>
      </c>
      <c r="L1295" s="1">
        <f t="shared" si="163"/>
        <v>2</v>
      </c>
      <c r="N1295">
        <f t="shared" si="164"/>
        <v>0.971735041337948</v>
      </c>
      <c r="O1295" s="2">
        <f t="shared" si="160"/>
        <v>-1.02908710446742</v>
      </c>
      <c r="P1295">
        <f>_xlfn.F.TEST(D1295:F1295,G1295:I1295)</f>
        <v>0.0714040587118482</v>
      </c>
      <c r="Q1295">
        <f>_xlfn.T.TEST(D1295:F1295,G1295:I1295,2,2)</f>
        <v>0.867946248350346</v>
      </c>
      <c r="R1295">
        <f t="shared" si="165"/>
        <v>-0.0413651006621384</v>
      </c>
      <c r="S1295">
        <f t="shared" si="166"/>
        <v>0.0615071697171347</v>
      </c>
      <c r="T1295">
        <f t="shared" si="167"/>
        <v>0.0413651006621384</v>
      </c>
    </row>
    <row r="1296" hidden="1" spans="1:20">
      <c r="A1296">
        <v>57</v>
      </c>
      <c r="B1296">
        <v>103</v>
      </c>
      <c r="C1296" t="s">
        <v>1186</v>
      </c>
      <c r="D1296" s="1">
        <v>41573.2277474581</v>
      </c>
      <c r="E1296" s="1">
        <v>39098.9211362407</v>
      </c>
      <c r="F1296" s="1">
        <v>28381.2459257569</v>
      </c>
      <c r="G1296" s="1">
        <v>37568.3275994573</v>
      </c>
      <c r="H1296" s="1">
        <v>37612.5086221265</v>
      </c>
      <c r="I1296" s="1">
        <v>36962.2232792651</v>
      </c>
      <c r="J1296" s="1">
        <f t="shared" si="161"/>
        <v>0</v>
      </c>
      <c r="K1296" s="1">
        <f t="shared" si="162"/>
        <v>0</v>
      </c>
      <c r="L1296" s="1">
        <f t="shared" si="163"/>
        <v>2</v>
      </c>
      <c r="N1296">
        <f t="shared" si="164"/>
        <v>0.972448899600694</v>
      </c>
      <c r="O1296" s="2">
        <f t="shared" si="160"/>
        <v>-1.028331669058</v>
      </c>
      <c r="P1296">
        <f>_xlfn.F.TEST(D1296:F1296,G1296:I1296)</f>
        <v>0.00535601831341815</v>
      </c>
      <c r="Q1296">
        <f>_xlfn.T.TEST(D1296:F1296,G1296:I1296,2,3)</f>
        <v>0.823077566343989</v>
      </c>
      <c r="R1296">
        <f t="shared" si="165"/>
        <v>-0.0403056537650028</v>
      </c>
      <c r="S1296">
        <f t="shared" si="166"/>
        <v>0.0845592352034997</v>
      </c>
      <c r="T1296">
        <f t="shared" si="167"/>
        <v>0.0403056537650028</v>
      </c>
    </row>
    <row r="1297" hidden="1" spans="1:20">
      <c r="A1297">
        <v>10</v>
      </c>
      <c r="B1297">
        <v>10</v>
      </c>
      <c r="C1297" t="s">
        <v>1187</v>
      </c>
      <c r="D1297" s="1">
        <v>2919.27837326704</v>
      </c>
      <c r="E1297" s="1">
        <v>2882.76233840175</v>
      </c>
      <c r="F1297" s="1">
        <v>2155.44101117649</v>
      </c>
      <c r="G1297" s="1">
        <v>2060.26968366966</v>
      </c>
      <c r="H1297" s="1">
        <v>2543.62385028135</v>
      </c>
      <c r="I1297" s="1">
        <v>3136.16561417613</v>
      </c>
      <c r="J1297" s="1">
        <f t="shared" si="161"/>
        <v>0</v>
      </c>
      <c r="K1297" s="1">
        <f t="shared" si="162"/>
        <v>0</v>
      </c>
      <c r="L1297" s="1">
        <f t="shared" si="163"/>
        <v>2</v>
      </c>
      <c r="N1297">
        <f t="shared" si="164"/>
        <v>1.02809055726283</v>
      </c>
      <c r="O1297" s="2">
        <f t="shared" si="160"/>
        <v>1.02809055726283</v>
      </c>
      <c r="P1297">
        <f>_xlfn.F.TEST(D1297:F1297,G1297:I1297)</f>
        <v>0.779937952730334</v>
      </c>
      <c r="Q1297">
        <f>_xlfn.T.TEST(D1297:F1297,G1297:I1297,2,2)</f>
        <v>0.864475680554658</v>
      </c>
      <c r="R1297">
        <f t="shared" si="165"/>
        <v>0.0399673469831174</v>
      </c>
      <c r="S1297">
        <f t="shared" si="166"/>
        <v>0.0632472197983594</v>
      </c>
      <c r="T1297">
        <f t="shared" si="167"/>
        <v>0.0399673469831174</v>
      </c>
    </row>
    <row r="1298" hidden="1" spans="1:20">
      <c r="A1298">
        <v>350</v>
      </c>
      <c r="B1298">
        <v>591</v>
      </c>
      <c r="C1298" t="s">
        <v>1188</v>
      </c>
      <c r="D1298" s="1">
        <v>18.2683252394683</v>
      </c>
      <c r="E1298" s="1">
        <v>9.22717055755276</v>
      </c>
      <c r="F1298" s="1">
        <v>40.3599784481428</v>
      </c>
      <c r="G1298" s="1">
        <v>15.7970637569505</v>
      </c>
      <c r="H1298" s="1">
        <v>11.4503967536781</v>
      </c>
      <c r="I1298" s="1">
        <v>38.7556206258742</v>
      </c>
      <c r="J1298" s="1">
        <f t="shared" si="161"/>
        <v>0</v>
      </c>
      <c r="K1298" s="1">
        <f t="shared" si="162"/>
        <v>0</v>
      </c>
      <c r="L1298" s="1">
        <f t="shared" si="163"/>
        <v>2</v>
      </c>
      <c r="N1298">
        <f t="shared" si="164"/>
        <v>1.0280652520574</v>
      </c>
      <c r="O1298" s="2">
        <f t="shared" si="160"/>
        <v>1.0280652520574</v>
      </c>
      <c r="P1298">
        <f>_xlfn.F.TEST(D1298:F1298,G1298:I1298)</f>
        <v>0.91257284783861</v>
      </c>
      <c r="Q1298">
        <f>_xlfn.T.TEST(D1298:F1298,G1298:I1298,2,2)</f>
        <v>0.963089414724274</v>
      </c>
      <c r="R1298">
        <f t="shared" si="165"/>
        <v>0.0399318363528295</v>
      </c>
      <c r="S1298">
        <f t="shared" si="166"/>
        <v>0.016333390426171</v>
      </c>
      <c r="T1298">
        <f t="shared" si="167"/>
        <v>0.0399318363528295</v>
      </c>
    </row>
    <row r="1299" hidden="1" spans="1:20">
      <c r="A1299">
        <v>354</v>
      </c>
      <c r="B1299">
        <v>596</v>
      </c>
      <c r="C1299" t="s">
        <v>1188</v>
      </c>
      <c r="D1299" s="1">
        <v>18.2683252394683</v>
      </c>
      <c r="E1299" s="1">
        <v>9.22717055755276</v>
      </c>
      <c r="F1299" s="1">
        <v>40.3599784481428</v>
      </c>
      <c r="G1299" s="1">
        <v>15.7970637569505</v>
      </c>
      <c r="H1299" s="1">
        <v>11.4503967536781</v>
      </c>
      <c r="I1299" s="1">
        <v>38.7556206258742</v>
      </c>
      <c r="J1299" s="1">
        <f t="shared" si="161"/>
        <v>0</v>
      </c>
      <c r="K1299" s="1">
        <f t="shared" si="162"/>
        <v>0</v>
      </c>
      <c r="L1299" s="1">
        <f t="shared" si="163"/>
        <v>2</v>
      </c>
      <c r="N1299">
        <f t="shared" si="164"/>
        <v>1.0280652520574</v>
      </c>
      <c r="O1299" s="2">
        <f t="shared" si="160"/>
        <v>1.0280652520574</v>
      </c>
      <c r="P1299">
        <f>_xlfn.F.TEST(D1299:F1299,G1299:I1299)</f>
        <v>0.91257284783861</v>
      </c>
      <c r="Q1299">
        <f>_xlfn.T.TEST(D1299:F1299,G1299:I1299,2,2)</f>
        <v>0.963089414724274</v>
      </c>
      <c r="R1299">
        <f t="shared" si="165"/>
        <v>0.0399318363528295</v>
      </c>
      <c r="S1299">
        <f t="shared" si="166"/>
        <v>0.016333390426171</v>
      </c>
      <c r="T1299">
        <f t="shared" si="167"/>
        <v>0.0399318363528295</v>
      </c>
    </row>
    <row r="1300" hidden="1" spans="1:20">
      <c r="A1300">
        <v>40</v>
      </c>
      <c r="B1300">
        <v>71</v>
      </c>
      <c r="C1300" t="s">
        <v>1189</v>
      </c>
      <c r="D1300" s="1">
        <v>84182.2695359941</v>
      </c>
      <c r="E1300" s="1">
        <v>67051.9058795133</v>
      </c>
      <c r="F1300" s="1">
        <v>56344.1661289499</v>
      </c>
      <c r="G1300" s="1">
        <v>73775.197730388</v>
      </c>
      <c r="H1300" s="1">
        <v>73895.5443926027</v>
      </c>
      <c r="I1300" s="1">
        <v>65667.2196228292</v>
      </c>
      <c r="J1300" s="1">
        <f t="shared" si="161"/>
        <v>0</v>
      </c>
      <c r="K1300" s="1">
        <f t="shared" si="162"/>
        <v>0</v>
      </c>
      <c r="L1300" s="1">
        <f t="shared" si="163"/>
        <v>2</v>
      </c>
      <c r="N1300">
        <f t="shared" si="164"/>
        <v>0.973002366038235</v>
      </c>
      <c r="O1300" s="2">
        <f t="shared" ref="O1300:O1363" si="168">IF(N1300&gt;1,N1300,-1/N1300)</f>
        <v>-1.02774673002255</v>
      </c>
      <c r="P1300">
        <f>_xlfn.F.TEST(D1300:F1300,G1300:I1300)</f>
        <v>0.202744657025775</v>
      </c>
      <c r="Q1300">
        <f>_xlfn.T.TEST(D1300:F1300,G1300:I1300,2,2)</f>
        <v>0.833378103971149</v>
      </c>
      <c r="R1300">
        <f t="shared" si="165"/>
        <v>-0.0394847816924059</v>
      </c>
      <c r="S1300">
        <f t="shared" si="166"/>
        <v>0.0791579143052201</v>
      </c>
      <c r="T1300">
        <f t="shared" si="167"/>
        <v>0.0394847816924059</v>
      </c>
    </row>
    <row r="1301" hidden="1" spans="1:20">
      <c r="A1301">
        <v>41</v>
      </c>
      <c r="B1301">
        <v>73</v>
      </c>
      <c r="C1301" t="s">
        <v>1189</v>
      </c>
      <c r="D1301" s="1">
        <v>84182.2695359941</v>
      </c>
      <c r="E1301" s="1">
        <v>67051.9058795133</v>
      </c>
      <c r="F1301" s="1">
        <v>56344.1661289499</v>
      </c>
      <c r="G1301" s="1">
        <v>73775.197730388</v>
      </c>
      <c r="H1301" s="1">
        <v>73895.5443926027</v>
      </c>
      <c r="I1301" s="1">
        <v>65667.2196228292</v>
      </c>
      <c r="J1301" s="1">
        <f t="shared" si="161"/>
        <v>0</v>
      </c>
      <c r="K1301" s="1">
        <f t="shared" si="162"/>
        <v>0</v>
      </c>
      <c r="L1301" s="1">
        <f t="shared" si="163"/>
        <v>2</v>
      </c>
      <c r="N1301">
        <f t="shared" si="164"/>
        <v>0.973002366038235</v>
      </c>
      <c r="O1301" s="2">
        <f t="shared" si="168"/>
        <v>-1.02774673002255</v>
      </c>
      <c r="P1301">
        <f>_xlfn.F.TEST(D1301:F1301,G1301:I1301)</f>
        <v>0.202744657025775</v>
      </c>
      <c r="Q1301">
        <f>_xlfn.T.TEST(D1301:F1301,G1301:I1301,2,2)</f>
        <v>0.833378103971149</v>
      </c>
      <c r="R1301">
        <f t="shared" si="165"/>
        <v>-0.0394847816924059</v>
      </c>
      <c r="S1301">
        <f t="shared" si="166"/>
        <v>0.0791579143052201</v>
      </c>
      <c r="T1301">
        <f t="shared" si="167"/>
        <v>0.0394847816924059</v>
      </c>
    </row>
    <row r="1302" hidden="1" spans="1:20">
      <c r="A1302">
        <v>335</v>
      </c>
      <c r="B1302">
        <v>569</v>
      </c>
      <c r="C1302" t="s">
        <v>1190</v>
      </c>
      <c r="D1302" s="1">
        <v>10246.7036268178</v>
      </c>
      <c r="E1302" s="1">
        <v>8733.75975300152</v>
      </c>
      <c r="F1302" s="1">
        <v>17986.3698549034</v>
      </c>
      <c r="G1302" s="1">
        <v>7209.28104402727</v>
      </c>
      <c r="H1302" s="1">
        <v>10845.9793821804</v>
      </c>
      <c r="I1302" s="1">
        <v>17914.2156987129</v>
      </c>
      <c r="J1302" s="1">
        <f t="shared" si="161"/>
        <v>0</v>
      </c>
      <c r="K1302" s="1">
        <f t="shared" si="162"/>
        <v>0</v>
      </c>
      <c r="L1302" s="1">
        <f t="shared" si="163"/>
        <v>2</v>
      </c>
      <c r="N1302">
        <f t="shared" si="164"/>
        <v>1.02772787422142</v>
      </c>
      <c r="O1302" s="2">
        <f t="shared" si="168"/>
        <v>1.02772787422142</v>
      </c>
      <c r="P1302">
        <f>_xlfn.F.TEST(D1302:F1302,G1302:I1302)</f>
        <v>0.907922394137505</v>
      </c>
      <c r="Q1302">
        <f>_xlfn.T.TEST(D1302:F1302,G1302:I1302,2,2)</f>
        <v>0.941447761147769</v>
      </c>
      <c r="R1302">
        <f t="shared" si="165"/>
        <v>0.0394583127000605</v>
      </c>
      <c r="S1302">
        <f t="shared" si="166"/>
        <v>0.0262037730181929</v>
      </c>
      <c r="T1302">
        <f t="shared" si="167"/>
        <v>0.0394583127000605</v>
      </c>
    </row>
    <row r="1303" hidden="1" spans="1:20">
      <c r="A1303">
        <v>404</v>
      </c>
      <c r="B1303">
        <v>665</v>
      </c>
      <c r="C1303" t="s">
        <v>1191</v>
      </c>
      <c r="D1303" s="1">
        <v>52.9781431944582</v>
      </c>
      <c r="E1303" s="1">
        <v>63.1332722358873</v>
      </c>
      <c r="F1303" s="1">
        <v>47.9956500464401</v>
      </c>
      <c r="G1303" s="1">
        <v>60.6939818030205</v>
      </c>
      <c r="H1303" s="1">
        <v>53.9804418387681</v>
      </c>
      <c r="I1303" s="1">
        <v>53.9539032242562</v>
      </c>
      <c r="J1303" s="1">
        <f t="shared" si="161"/>
        <v>0</v>
      </c>
      <c r="K1303" s="1">
        <f t="shared" si="162"/>
        <v>0</v>
      </c>
      <c r="L1303" s="1">
        <f t="shared" si="163"/>
        <v>2</v>
      </c>
      <c r="N1303">
        <f t="shared" si="164"/>
        <v>0.973188007772556</v>
      </c>
      <c r="O1303" s="2">
        <f t="shared" si="168"/>
        <v>-1.02755068086876</v>
      </c>
      <c r="P1303">
        <f>_xlfn.F.TEST(D1303:F1303,G1303:I1303)</f>
        <v>0.404382873147963</v>
      </c>
      <c r="Q1303">
        <f>_xlfn.T.TEST(D1303:F1303,G1303:I1303,2,2)</f>
        <v>0.77754412903269</v>
      </c>
      <c r="R1303">
        <f t="shared" si="165"/>
        <v>-0.0392095522863792</v>
      </c>
      <c r="S1303">
        <f t="shared" si="166"/>
        <v>0.109274953488868</v>
      </c>
      <c r="T1303">
        <f t="shared" si="167"/>
        <v>0.0392095522863792</v>
      </c>
    </row>
    <row r="1304" hidden="1" spans="1:20">
      <c r="A1304">
        <v>137</v>
      </c>
      <c r="B1304">
        <v>140</v>
      </c>
      <c r="C1304" t="s">
        <v>1192</v>
      </c>
      <c r="D1304" s="1">
        <v>0</v>
      </c>
      <c r="E1304" s="1">
        <v>4.85640555660672</v>
      </c>
      <c r="F1304" s="1">
        <v>0</v>
      </c>
      <c r="G1304" s="1">
        <v>4.98854644956333</v>
      </c>
      <c r="H1304" s="1">
        <v>0</v>
      </c>
      <c r="I1304" s="1">
        <v>0</v>
      </c>
      <c r="J1304" s="1">
        <f t="shared" si="161"/>
        <v>2</v>
      </c>
      <c r="K1304" s="1">
        <f t="shared" si="162"/>
        <v>2</v>
      </c>
      <c r="L1304" s="1">
        <f t="shared" si="163"/>
        <v>0</v>
      </c>
      <c r="M1304" s="1">
        <f>AVERAGE(D1304:I1304)</f>
        <v>1.64082533436167</v>
      </c>
      <c r="N1304">
        <f t="shared" si="164"/>
        <v>0.973511143117014</v>
      </c>
      <c r="O1304" s="2">
        <f t="shared" si="168"/>
        <v>-1.02720960830317</v>
      </c>
      <c r="P1304">
        <f>_xlfn.F.TEST(D1304:F1304,G1304:I1304)</f>
        <v>0.973160439732512</v>
      </c>
      <c r="Q1304">
        <f>_xlfn.T.TEST(D1304:F1304,G1304:I1304,2,2)</f>
        <v>0.98576595986686</v>
      </c>
      <c r="R1304">
        <f t="shared" si="165"/>
        <v>-0.0387306023027066</v>
      </c>
      <c r="S1304">
        <f t="shared" si="166"/>
        <v>0.00622618283095136</v>
      </c>
      <c r="T1304">
        <f t="shared" si="167"/>
        <v>0.0387306023027066</v>
      </c>
    </row>
    <row r="1305" hidden="1" spans="1:20">
      <c r="A1305">
        <v>249</v>
      </c>
      <c r="B1305">
        <v>249</v>
      </c>
      <c r="C1305" t="s">
        <v>1193</v>
      </c>
      <c r="D1305" s="1">
        <v>0</v>
      </c>
      <c r="E1305" s="1">
        <v>4.85640555660672</v>
      </c>
      <c r="F1305" s="1">
        <v>0</v>
      </c>
      <c r="G1305" s="1">
        <v>4.98854644956333</v>
      </c>
      <c r="H1305" s="1">
        <v>0</v>
      </c>
      <c r="I1305" s="1">
        <v>0</v>
      </c>
      <c r="J1305" s="1">
        <f t="shared" si="161"/>
        <v>2</v>
      </c>
      <c r="K1305" s="1">
        <f t="shared" si="162"/>
        <v>2</v>
      </c>
      <c r="L1305" s="1">
        <f t="shared" si="163"/>
        <v>0</v>
      </c>
      <c r="M1305" s="1">
        <f>AVERAGE(D1305:I1305)</f>
        <v>1.64082533436167</v>
      </c>
      <c r="N1305">
        <f t="shared" si="164"/>
        <v>0.973511143117014</v>
      </c>
      <c r="O1305" s="2">
        <f t="shared" si="168"/>
        <v>-1.02720960830317</v>
      </c>
      <c r="P1305">
        <f>_xlfn.F.TEST(D1305:F1305,G1305:I1305)</f>
        <v>0.973160439732512</v>
      </c>
      <c r="Q1305">
        <f>_xlfn.T.TEST(D1305:F1305,G1305:I1305,2,2)</f>
        <v>0.98576595986686</v>
      </c>
      <c r="R1305">
        <f t="shared" si="165"/>
        <v>-0.0387306023027066</v>
      </c>
      <c r="S1305">
        <f t="shared" si="166"/>
        <v>0.00622618283095136</v>
      </c>
      <c r="T1305">
        <f t="shared" si="167"/>
        <v>0.0387306023027066</v>
      </c>
    </row>
    <row r="1306" hidden="1" spans="1:20">
      <c r="A1306">
        <v>626</v>
      </c>
      <c r="B1306">
        <v>944</v>
      </c>
      <c r="C1306" t="s">
        <v>1194</v>
      </c>
      <c r="D1306" s="1">
        <v>358.05917469358</v>
      </c>
      <c r="E1306" s="1">
        <v>274.87255450394</v>
      </c>
      <c r="F1306" s="1">
        <v>361.058185576629</v>
      </c>
      <c r="G1306" s="1">
        <v>463.93481980939</v>
      </c>
      <c r="H1306" s="1">
        <v>198.746172224555</v>
      </c>
      <c r="I1306" s="1">
        <v>357.919555191897</v>
      </c>
      <c r="J1306" s="1">
        <f t="shared" si="161"/>
        <v>0</v>
      </c>
      <c r="K1306" s="1">
        <f t="shared" si="162"/>
        <v>0</v>
      </c>
      <c r="L1306" s="1">
        <f t="shared" si="163"/>
        <v>2</v>
      </c>
      <c r="N1306">
        <f t="shared" si="164"/>
        <v>0.973926495998827</v>
      </c>
      <c r="O1306" s="2">
        <f t="shared" si="168"/>
        <v>-1.02677153163847</v>
      </c>
      <c r="P1306">
        <f>_xlfn.F.TEST(D1306:F1306,G1306:I1306)</f>
        <v>0.236801577721317</v>
      </c>
      <c r="Q1306">
        <f>_xlfn.T.TEST(D1306:F1306,G1306:I1306,2,2)</f>
        <v>0.919142084880566</v>
      </c>
      <c r="R1306">
        <f t="shared" si="165"/>
        <v>-0.0381152012856371</v>
      </c>
      <c r="S1306">
        <f t="shared" si="166"/>
        <v>0.0366173483419564</v>
      </c>
      <c r="T1306">
        <f t="shared" si="167"/>
        <v>0.0381152012856371</v>
      </c>
    </row>
    <row r="1307" hidden="1" spans="1:20">
      <c r="A1307">
        <v>267</v>
      </c>
      <c r="B1307">
        <v>457</v>
      </c>
      <c r="C1307" t="s">
        <v>1195</v>
      </c>
      <c r="D1307" s="1">
        <v>2252.48450202645</v>
      </c>
      <c r="E1307" s="1">
        <v>6441.53633028315</v>
      </c>
      <c r="F1307" s="1">
        <v>2849.19631639322</v>
      </c>
      <c r="G1307" s="1">
        <v>3116.17868216056</v>
      </c>
      <c r="H1307" s="1">
        <v>5035.72091517114</v>
      </c>
      <c r="I1307" s="1">
        <v>3696.22232792651</v>
      </c>
      <c r="J1307" s="1">
        <f t="shared" si="161"/>
        <v>0</v>
      </c>
      <c r="K1307" s="1">
        <f t="shared" si="162"/>
        <v>0</v>
      </c>
      <c r="L1307" s="1">
        <f t="shared" si="163"/>
        <v>2</v>
      </c>
      <c r="N1307">
        <f t="shared" si="164"/>
        <v>0.974265560526906</v>
      </c>
      <c r="O1307" s="2">
        <f t="shared" si="168"/>
        <v>-1.02641419394849</v>
      </c>
      <c r="P1307">
        <f>_xlfn.F.TEST(D1307:F1307,G1307:I1307)</f>
        <v>0.317566285818053</v>
      </c>
      <c r="Q1307">
        <f>_xlfn.T.TEST(D1307:F1307,G1307:I1307,2,2)</f>
        <v>0.946617880912273</v>
      </c>
      <c r="R1307">
        <f t="shared" si="165"/>
        <v>-0.0376130262392881</v>
      </c>
      <c r="S1307">
        <f t="shared" si="166"/>
        <v>0.0238252962887011</v>
      </c>
      <c r="T1307">
        <f t="shared" si="167"/>
        <v>0.0376130262392881</v>
      </c>
    </row>
    <row r="1308" hidden="1" spans="1:20">
      <c r="A1308">
        <v>44</v>
      </c>
      <c r="B1308">
        <v>79</v>
      </c>
      <c r="C1308" t="s">
        <v>1196</v>
      </c>
      <c r="D1308" s="1">
        <v>74.9001334818202</v>
      </c>
      <c r="E1308" s="1">
        <v>30.1097144509617</v>
      </c>
      <c r="F1308" s="1">
        <v>40.3599784481428</v>
      </c>
      <c r="G1308" s="1">
        <v>55.7054353534572</v>
      </c>
      <c r="H1308" s="1">
        <v>75.2454643813131</v>
      </c>
      <c r="I1308" s="1">
        <v>18.2379391180584</v>
      </c>
      <c r="J1308" s="1">
        <f t="shared" si="161"/>
        <v>0</v>
      </c>
      <c r="K1308" s="1">
        <f t="shared" si="162"/>
        <v>0</v>
      </c>
      <c r="L1308" s="1">
        <f t="shared" si="163"/>
        <v>2</v>
      </c>
      <c r="N1308">
        <f t="shared" si="164"/>
        <v>0.974401486724678</v>
      </c>
      <c r="O1308" s="2">
        <f t="shared" si="168"/>
        <v>-1.02627101212804</v>
      </c>
      <c r="P1308">
        <f>_xlfn.F.TEST(D1308:F1308,G1308:I1308)</f>
        <v>0.792414535007933</v>
      </c>
      <c r="Q1308">
        <f>_xlfn.T.TEST(D1308:F1308,G1308:I1308,2,2)</f>
        <v>0.95567646564914</v>
      </c>
      <c r="R1308">
        <f t="shared" si="165"/>
        <v>-0.0374117604026777</v>
      </c>
      <c r="S1308">
        <f t="shared" si="166"/>
        <v>0.0196891087328582</v>
      </c>
      <c r="T1308">
        <f t="shared" si="167"/>
        <v>0.0374117604026777</v>
      </c>
    </row>
    <row r="1309" hidden="1" spans="1:20">
      <c r="A1309">
        <v>441</v>
      </c>
      <c r="B1309">
        <v>714</v>
      </c>
      <c r="C1309" t="s">
        <v>1197</v>
      </c>
      <c r="D1309" s="1">
        <v>5286.85332430214</v>
      </c>
      <c r="E1309" s="1">
        <v>6057.88029131122</v>
      </c>
      <c r="F1309" s="1">
        <v>4202.89180974849</v>
      </c>
      <c r="G1309" s="1">
        <v>6764.46898560788</v>
      </c>
      <c r="H1309" s="1">
        <v>3988.827497692</v>
      </c>
      <c r="I1309" s="1">
        <v>4396.86315571192</v>
      </c>
      <c r="J1309" s="1">
        <f t="shared" si="161"/>
        <v>0</v>
      </c>
      <c r="K1309" s="1">
        <f t="shared" si="162"/>
        <v>0</v>
      </c>
      <c r="L1309" s="1">
        <f t="shared" si="163"/>
        <v>2</v>
      </c>
      <c r="N1309">
        <f t="shared" si="164"/>
        <v>1.02623508899052</v>
      </c>
      <c r="O1309" s="2">
        <f t="shared" si="168"/>
        <v>1.02623508899052</v>
      </c>
      <c r="P1309">
        <f>_xlfn.F.TEST(D1309:F1309,G1309:I1309)</f>
        <v>0.557663449510945</v>
      </c>
      <c r="Q1309">
        <f>_xlfn.T.TEST(D1309:F1309,G1309:I1309,2,2)</f>
        <v>0.902818348709936</v>
      </c>
      <c r="R1309">
        <f t="shared" si="165"/>
        <v>0.0373612600584131</v>
      </c>
      <c r="S1309">
        <f t="shared" si="166"/>
        <v>0.0443996229853952</v>
      </c>
      <c r="T1309">
        <f t="shared" si="167"/>
        <v>0.0373612600584131</v>
      </c>
    </row>
    <row r="1310" hidden="1" spans="1:20">
      <c r="A1310">
        <v>257</v>
      </c>
      <c r="B1310">
        <v>442</v>
      </c>
      <c r="C1310" t="s">
        <v>1198</v>
      </c>
      <c r="D1310" s="1">
        <v>4811.87686807596</v>
      </c>
      <c r="E1310" s="1">
        <v>7600.27469608951</v>
      </c>
      <c r="F1310" s="1">
        <v>6161.98697982591</v>
      </c>
      <c r="G1310" s="1">
        <v>6523.35590721231</v>
      </c>
      <c r="H1310" s="1">
        <v>5377.59704681667</v>
      </c>
      <c r="I1310" s="1">
        <v>7157.63118970802</v>
      </c>
      <c r="J1310" s="1">
        <f t="shared" si="161"/>
        <v>0</v>
      </c>
      <c r="K1310" s="1">
        <f t="shared" si="162"/>
        <v>0</v>
      </c>
      <c r="L1310" s="1">
        <f t="shared" si="163"/>
        <v>2</v>
      </c>
      <c r="N1310">
        <f t="shared" si="164"/>
        <v>0.97458123876926</v>
      </c>
      <c r="O1310" s="2">
        <f t="shared" si="168"/>
        <v>-1.02608172640676</v>
      </c>
      <c r="P1310">
        <f>_xlfn.F.TEST(D1310:F1310,G1310:I1310)</f>
        <v>0.590154045925087</v>
      </c>
      <c r="Q1310">
        <f>_xlfn.T.TEST(D1310:F1310,G1310:I1310,2,2)</f>
        <v>0.87443609362646</v>
      </c>
      <c r="R1310">
        <f t="shared" si="165"/>
        <v>-0.0371456447715325</v>
      </c>
      <c r="S1310">
        <f t="shared" si="166"/>
        <v>0.0582719245495598</v>
      </c>
      <c r="T1310">
        <f t="shared" si="167"/>
        <v>0.0371456447715325</v>
      </c>
    </row>
    <row r="1311" hidden="1" spans="1:20">
      <c r="A1311">
        <v>95</v>
      </c>
      <c r="B1311">
        <v>171</v>
      </c>
      <c r="C1311" t="s">
        <v>1199</v>
      </c>
      <c r="D1311" s="1">
        <v>1512.61732982798</v>
      </c>
      <c r="E1311" s="1">
        <v>1963.93040709176</v>
      </c>
      <c r="F1311" s="1">
        <v>1140.98749883128</v>
      </c>
      <c r="G1311" s="1">
        <v>1484.09256874509</v>
      </c>
      <c r="H1311" s="1">
        <v>1803.4374887043</v>
      </c>
      <c r="I1311" s="1">
        <v>1448.39633162581</v>
      </c>
      <c r="J1311" s="1">
        <f t="shared" si="161"/>
        <v>0</v>
      </c>
      <c r="K1311" s="1">
        <f t="shared" si="162"/>
        <v>0</v>
      </c>
      <c r="L1311" s="1">
        <f t="shared" si="163"/>
        <v>2</v>
      </c>
      <c r="N1311">
        <f t="shared" si="164"/>
        <v>0.975001479415456</v>
      </c>
      <c r="O1311" s="2">
        <f t="shared" si="168"/>
        <v>-1.02563946938781</v>
      </c>
      <c r="P1311">
        <f>_xlfn.F.TEST(D1311:F1311,G1311:I1311)</f>
        <v>0.367384199827017</v>
      </c>
      <c r="Q1311">
        <f>_xlfn.T.TEST(D1311:F1311,G1311:I1311,2,2)</f>
        <v>0.8881322221327</v>
      </c>
      <c r="R1311">
        <f t="shared" si="165"/>
        <v>-0.0365236869546287</v>
      </c>
      <c r="S1311">
        <f t="shared" si="166"/>
        <v>0.05152237310889</v>
      </c>
      <c r="T1311">
        <f t="shared" si="167"/>
        <v>0.0365236869546287</v>
      </c>
    </row>
    <row r="1312" hidden="1" spans="1:20">
      <c r="A1312">
        <v>26</v>
      </c>
      <c r="B1312">
        <v>26</v>
      </c>
      <c r="C1312" t="s">
        <v>1200</v>
      </c>
      <c r="D1312" s="1">
        <v>0</v>
      </c>
      <c r="E1312" s="1">
        <v>0</v>
      </c>
      <c r="F1312" s="1">
        <v>5.45405114164092</v>
      </c>
      <c r="G1312" s="1">
        <v>0</v>
      </c>
      <c r="H1312" s="1">
        <v>0</v>
      </c>
      <c r="I1312" s="1">
        <v>5.31939890943371</v>
      </c>
      <c r="J1312" s="1">
        <f t="shared" si="161"/>
        <v>2</v>
      </c>
      <c r="K1312" s="1">
        <f t="shared" si="162"/>
        <v>2</v>
      </c>
      <c r="L1312" s="1">
        <f t="shared" si="163"/>
        <v>0</v>
      </c>
      <c r="M1312" s="1">
        <f>AVERAGE(D1312:I1312)</f>
        <v>1.79557500851244</v>
      </c>
      <c r="N1312">
        <f t="shared" si="164"/>
        <v>1.02531343005098</v>
      </c>
      <c r="O1312" s="2">
        <f t="shared" si="168"/>
        <v>1.02531343005098</v>
      </c>
      <c r="P1312">
        <f>_xlfn.F.TEST(D1312:F1312,G1312:I1312)</f>
        <v>0.975006854738486</v>
      </c>
      <c r="Q1312">
        <f>_xlfn.T.TEST(D1312:F1312,G1312:I1312,2,2)</f>
        <v>0.986745210483697</v>
      </c>
      <c r="R1312">
        <f t="shared" si="165"/>
        <v>0.0360649973977183</v>
      </c>
      <c r="S1312">
        <f t="shared" si="166"/>
        <v>0.00579497292895005</v>
      </c>
      <c r="T1312">
        <f t="shared" si="167"/>
        <v>0.0360649973977183</v>
      </c>
    </row>
    <row r="1313" hidden="1" spans="1:20">
      <c r="A1313">
        <v>175</v>
      </c>
      <c r="B1313">
        <v>175</v>
      </c>
      <c r="C1313" t="s">
        <v>1201</v>
      </c>
      <c r="D1313" s="1">
        <v>0</v>
      </c>
      <c r="E1313" s="1">
        <v>14.5692166698202</v>
      </c>
      <c r="F1313" s="1">
        <v>27.2702557082046</v>
      </c>
      <c r="G1313" s="1">
        <v>23.2798834312955</v>
      </c>
      <c r="H1313" s="1">
        <v>8.17885482405578</v>
      </c>
      <c r="I1313" s="1">
        <v>11.3987119487865</v>
      </c>
      <c r="J1313" s="1">
        <f t="shared" si="161"/>
        <v>1</v>
      </c>
      <c r="K1313" s="1">
        <f t="shared" si="162"/>
        <v>0</v>
      </c>
      <c r="L1313" s="1">
        <f t="shared" si="163"/>
        <v>1</v>
      </c>
      <c r="N1313">
        <f t="shared" si="164"/>
        <v>0.976247354397796</v>
      </c>
      <c r="O1313" s="2">
        <f t="shared" si="168"/>
        <v>-1.02433056078995</v>
      </c>
      <c r="P1313">
        <f>_xlfn.F.TEST(D1313:F1313,G1313:I1313)</f>
        <v>0.507170897199134</v>
      </c>
      <c r="Q1313">
        <f>_xlfn.T.TEST(D1313:F1313,G1313:I1313,2,2)</f>
        <v>0.972099942076181</v>
      </c>
      <c r="R1313">
        <f t="shared" si="165"/>
        <v>-0.0346813612894429</v>
      </c>
      <c r="S1313">
        <f t="shared" si="166"/>
        <v>0.0122890827476859</v>
      </c>
      <c r="T1313">
        <f t="shared" si="167"/>
        <v>0.0346813612894429</v>
      </c>
    </row>
    <row r="1314" hidden="1" spans="1:20">
      <c r="A1314">
        <v>81</v>
      </c>
      <c r="B1314">
        <v>79</v>
      </c>
      <c r="C1314" t="s">
        <v>1202</v>
      </c>
      <c r="D1314" s="1">
        <v>0</v>
      </c>
      <c r="E1314" s="1">
        <v>8.74153000189209</v>
      </c>
      <c r="F1314" s="1">
        <v>6.54486136996911</v>
      </c>
      <c r="G1314" s="1">
        <v>5.81997085782388</v>
      </c>
      <c r="H1314" s="1">
        <v>0</v>
      </c>
      <c r="I1314" s="1">
        <v>9.11896955902922</v>
      </c>
      <c r="J1314" s="1">
        <f t="shared" si="161"/>
        <v>1</v>
      </c>
      <c r="K1314" s="1">
        <f t="shared" si="162"/>
        <v>1</v>
      </c>
      <c r="L1314" s="1">
        <f t="shared" si="163"/>
        <v>0</v>
      </c>
      <c r="M1314" s="1">
        <f t="shared" ref="M1314:M1320" si="169">AVERAGE(D1314:I1314)</f>
        <v>5.03755529811905</v>
      </c>
      <c r="N1314">
        <f t="shared" si="164"/>
        <v>1.02325807221348</v>
      </c>
      <c r="O1314" s="2">
        <f t="shared" si="168"/>
        <v>1.02325807221348</v>
      </c>
      <c r="P1314">
        <f>_xlfn.F.TEST(D1314:F1314,G1314:I1314)</f>
        <v>0.984776339563729</v>
      </c>
      <c r="Q1314">
        <f>_xlfn.T.TEST(D1314:F1314,G1314:I1314,2,2)</f>
        <v>0.976788943360281</v>
      </c>
      <c r="R1314">
        <f t="shared" si="165"/>
        <v>0.0331700478671709</v>
      </c>
      <c r="S1314">
        <f t="shared" si="166"/>
        <v>0.0101992649771738</v>
      </c>
      <c r="T1314">
        <f t="shared" si="167"/>
        <v>0.0331700478671709</v>
      </c>
    </row>
    <row r="1315" hidden="1" spans="1:20">
      <c r="A1315">
        <v>82</v>
      </c>
      <c r="B1315">
        <v>80</v>
      </c>
      <c r="C1315" t="s">
        <v>1203</v>
      </c>
      <c r="D1315" s="1">
        <v>0</v>
      </c>
      <c r="E1315" s="1">
        <v>8.74153000189209</v>
      </c>
      <c r="F1315" s="1">
        <v>6.54486136996911</v>
      </c>
      <c r="G1315" s="1">
        <v>5.81997085782388</v>
      </c>
      <c r="H1315" s="1">
        <v>0</v>
      </c>
      <c r="I1315" s="1">
        <v>9.11896955902922</v>
      </c>
      <c r="J1315" s="1">
        <f t="shared" si="161"/>
        <v>1</v>
      </c>
      <c r="K1315" s="1">
        <f t="shared" si="162"/>
        <v>1</v>
      </c>
      <c r="L1315" s="1">
        <f t="shared" si="163"/>
        <v>0</v>
      </c>
      <c r="M1315" s="1">
        <f t="shared" si="169"/>
        <v>5.03755529811905</v>
      </c>
      <c r="N1315">
        <f t="shared" si="164"/>
        <v>1.02325807221348</v>
      </c>
      <c r="O1315" s="2">
        <f t="shared" si="168"/>
        <v>1.02325807221348</v>
      </c>
      <c r="P1315">
        <f>_xlfn.F.TEST(D1315:F1315,G1315:I1315)</f>
        <v>0.984776339563729</v>
      </c>
      <c r="Q1315">
        <f>_xlfn.T.TEST(D1315:F1315,G1315:I1315,2,2)</f>
        <v>0.976788943360281</v>
      </c>
      <c r="R1315">
        <f t="shared" si="165"/>
        <v>0.0331700478671709</v>
      </c>
      <c r="S1315">
        <f t="shared" si="166"/>
        <v>0.0101992649771738</v>
      </c>
      <c r="T1315">
        <f t="shared" si="167"/>
        <v>0.0331700478671709</v>
      </c>
    </row>
    <row r="1316" hidden="1" spans="1:20">
      <c r="A1316">
        <v>108</v>
      </c>
      <c r="B1316">
        <v>84</v>
      </c>
      <c r="C1316" t="s">
        <v>1204</v>
      </c>
      <c r="D1316" s="1">
        <v>0</v>
      </c>
      <c r="E1316" s="1">
        <v>8.74153000189209</v>
      </c>
      <c r="F1316" s="1">
        <v>6.54486136996911</v>
      </c>
      <c r="G1316" s="1">
        <v>5.81997085782388</v>
      </c>
      <c r="H1316" s="1">
        <v>0</v>
      </c>
      <c r="I1316" s="1">
        <v>9.11896955902922</v>
      </c>
      <c r="J1316" s="1">
        <f t="shared" si="161"/>
        <v>1</v>
      </c>
      <c r="K1316" s="1">
        <f t="shared" si="162"/>
        <v>1</v>
      </c>
      <c r="L1316" s="1">
        <f t="shared" si="163"/>
        <v>0</v>
      </c>
      <c r="M1316" s="1">
        <f t="shared" si="169"/>
        <v>5.03755529811905</v>
      </c>
      <c r="N1316">
        <f t="shared" si="164"/>
        <v>1.02325807221348</v>
      </c>
      <c r="O1316" s="2">
        <f t="shared" si="168"/>
        <v>1.02325807221348</v>
      </c>
      <c r="P1316">
        <f>_xlfn.F.TEST(D1316:F1316,G1316:I1316)</f>
        <v>0.984776339563729</v>
      </c>
      <c r="Q1316">
        <f>_xlfn.T.TEST(D1316:F1316,G1316:I1316,2,2)</f>
        <v>0.976788943360281</v>
      </c>
      <c r="R1316">
        <f t="shared" si="165"/>
        <v>0.0331700478671709</v>
      </c>
      <c r="S1316">
        <f t="shared" si="166"/>
        <v>0.0101992649771738</v>
      </c>
      <c r="T1316">
        <f t="shared" si="167"/>
        <v>0.0331700478671709</v>
      </c>
    </row>
    <row r="1317" hidden="1" spans="1:20">
      <c r="A1317">
        <v>118</v>
      </c>
      <c r="B1317">
        <v>92</v>
      </c>
      <c r="C1317" t="s">
        <v>1205</v>
      </c>
      <c r="D1317" s="1">
        <v>0</v>
      </c>
      <c r="E1317" s="1">
        <v>8.74153000189209</v>
      </c>
      <c r="F1317" s="1">
        <v>6.54486136996911</v>
      </c>
      <c r="G1317" s="1">
        <v>5.81997085782388</v>
      </c>
      <c r="H1317" s="1">
        <v>0</v>
      </c>
      <c r="I1317" s="1">
        <v>9.11896955902922</v>
      </c>
      <c r="J1317" s="1">
        <f t="shared" si="161"/>
        <v>1</v>
      </c>
      <c r="K1317" s="1">
        <f t="shared" si="162"/>
        <v>1</v>
      </c>
      <c r="L1317" s="1">
        <f t="shared" si="163"/>
        <v>0</v>
      </c>
      <c r="M1317" s="1">
        <f t="shared" si="169"/>
        <v>5.03755529811905</v>
      </c>
      <c r="N1317">
        <f t="shared" si="164"/>
        <v>1.02325807221348</v>
      </c>
      <c r="O1317" s="2">
        <f t="shared" si="168"/>
        <v>1.02325807221348</v>
      </c>
      <c r="P1317">
        <f>_xlfn.F.TEST(D1317:F1317,G1317:I1317)</f>
        <v>0.984776339563729</v>
      </c>
      <c r="Q1317">
        <f>_xlfn.T.TEST(D1317:F1317,G1317:I1317,2,2)</f>
        <v>0.976788943360281</v>
      </c>
      <c r="R1317">
        <f t="shared" si="165"/>
        <v>0.0331700478671709</v>
      </c>
      <c r="S1317">
        <f t="shared" si="166"/>
        <v>0.0101992649771738</v>
      </c>
      <c r="T1317">
        <f t="shared" si="167"/>
        <v>0.0331700478671709</v>
      </c>
    </row>
    <row r="1318" hidden="1" spans="1:20">
      <c r="A1318">
        <v>119</v>
      </c>
      <c r="B1318">
        <v>93</v>
      </c>
      <c r="C1318" t="s">
        <v>1206</v>
      </c>
      <c r="D1318" s="1">
        <v>0</v>
      </c>
      <c r="E1318" s="1">
        <v>8.74153000189209</v>
      </c>
      <c r="F1318" s="1">
        <v>6.54486136996911</v>
      </c>
      <c r="G1318" s="1">
        <v>5.81997085782388</v>
      </c>
      <c r="H1318" s="1">
        <v>0</v>
      </c>
      <c r="I1318" s="1">
        <v>9.11896955902922</v>
      </c>
      <c r="J1318" s="1">
        <f t="shared" si="161"/>
        <v>1</v>
      </c>
      <c r="K1318" s="1">
        <f t="shared" si="162"/>
        <v>1</v>
      </c>
      <c r="L1318" s="1">
        <f t="shared" si="163"/>
        <v>0</v>
      </c>
      <c r="M1318" s="1">
        <f t="shared" si="169"/>
        <v>5.03755529811905</v>
      </c>
      <c r="N1318">
        <f t="shared" si="164"/>
        <v>1.02325807221348</v>
      </c>
      <c r="O1318" s="2">
        <f t="shared" si="168"/>
        <v>1.02325807221348</v>
      </c>
      <c r="P1318">
        <f>_xlfn.F.TEST(D1318:F1318,G1318:I1318)</f>
        <v>0.984776339563729</v>
      </c>
      <c r="Q1318">
        <f>_xlfn.T.TEST(D1318:F1318,G1318:I1318,2,2)</f>
        <v>0.976788943360281</v>
      </c>
      <c r="R1318">
        <f t="shared" si="165"/>
        <v>0.0331700478671709</v>
      </c>
      <c r="S1318">
        <f t="shared" si="166"/>
        <v>0.0101992649771738</v>
      </c>
      <c r="T1318">
        <f t="shared" si="167"/>
        <v>0.0331700478671709</v>
      </c>
    </row>
    <row r="1319" hidden="1" spans="1:20">
      <c r="A1319">
        <v>120</v>
      </c>
      <c r="B1319">
        <v>93</v>
      </c>
      <c r="C1319" t="s">
        <v>1206</v>
      </c>
      <c r="D1319" s="1">
        <v>0</v>
      </c>
      <c r="E1319" s="1">
        <v>8.74153000189209</v>
      </c>
      <c r="F1319" s="1">
        <v>6.54486136996911</v>
      </c>
      <c r="G1319" s="1">
        <v>5.81997085782388</v>
      </c>
      <c r="H1319" s="1">
        <v>0</v>
      </c>
      <c r="I1319" s="1">
        <v>9.11896955902922</v>
      </c>
      <c r="J1319" s="1">
        <f t="shared" si="161"/>
        <v>1</v>
      </c>
      <c r="K1319" s="1">
        <f t="shared" si="162"/>
        <v>1</v>
      </c>
      <c r="L1319" s="1">
        <f t="shared" si="163"/>
        <v>0</v>
      </c>
      <c r="M1319" s="1">
        <f t="shared" si="169"/>
        <v>5.03755529811905</v>
      </c>
      <c r="N1319">
        <f t="shared" si="164"/>
        <v>1.02325807221348</v>
      </c>
      <c r="O1319" s="2">
        <f t="shared" si="168"/>
        <v>1.02325807221348</v>
      </c>
      <c r="P1319">
        <f>_xlfn.F.TEST(D1319:F1319,G1319:I1319)</f>
        <v>0.984776339563729</v>
      </c>
      <c r="Q1319">
        <f>_xlfn.T.TEST(D1319:F1319,G1319:I1319,2,2)</f>
        <v>0.976788943360281</v>
      </c>
      <c r="R1319">
        <f t="shared" si="165"/>
        <v>0.0331700478671709</v>
      </c>
      <c r="S1319">
        <f t="shared" si="166"/>
        <v>0.0101992649771738</v>
      </c>
      <c r="T1319">
        <f t="shared" si="167"/>
        <v>0.0331700478671709</v>
      </c>
    </row>
    <row r="1320" hidden="1" spans="1:20">
      <c r="A1320">
        <v>127</v>
      </c>
      <c r="B1320">
        <v>100</v>
      </c>
      <c r="C1320" t="s">
        <v>1207</v>
      </c>
      <c r="D1320" s="1">
        <v>0</v>
      </c>
      <c r="E1320" s="1">
        <v>8.74153000189209</v>
      </c>
      <c r="F1320" s="1">
        <v>6.54486136996911</v>
      </c>
      <c r="G1320" s="1">
        <v>5.81997085782388</v>
      </c>
      <c r="H1320" s="1">
        <v>0</v>
      </c>
      <c r="I1320" s="1">
        <v>9.11896955902922</v>
      </c>
      <c r="J1320" s="1">
        <f t="shared" si="161"/>
        <v>1</v>
      </c>
      <c r="K1320" s="1">
        <f t="shared" si="162"/>
        <v>1</v>
      </c>
      <c r="L1320" s="1">
        <f t="shared" si="163"/>
        <v>0</v>
      </c>
      <c r="M1320" s="1">
        <f t="shared" si="169"/>
        <v>5.03755529811905</v>
      </c>
      <c r="N1320">
        <f t="shared" si="164"/>
        <v>1.02325807221348</v>
      </c>
      <c r="O1320" s="2">
        <f t="shared" si="168"/>
        <v>1.02325807221348</v>
      </c>
      <c r="P1320">
        <f>_xlfn.F.TEST(D1320:F1320,G1320:I1320)</f>
        <v>0.984776339563729</v>
      </c>
      <c r="Q1320">
        <f>_xlfn.T.TEST(D1320:F1320,G1320:I1320,2,2)</f>
        <v>0.976788943360281</v>
      </c>
      <c r="R1320">
        <f t="shared" si="165"/>
        <v>0.0331700478671709</v>
      </c>
      <c r="S1320">
        <f t="shared" si="166"/>
        <v>0.0101992649771738</v>
      </c>
      <c r="T1320">
        <f t="shared" si="167"/>
        <v>0.0331700478671709</v>
      </c>
    </row>
    <row r="1321" hidden="1" spans="1:20">
      <c r="A1321">
        <v>133</v>
      </c>
      <c r="B1321">
        <v>234</v>
      </c>
      <c r="C1321" t="s">
        <v>1208</v>
      </c>
      <c r="D1321" s="1">
        <v>716.118349387159</v>
      </c>
      <c r="E1321" s="1">
        <v>99.0706733547771</v>
      </c>
      <c r="F1321" s="1">
        <v>251.977162743811</v>
      </c>
      <c r="G1321" s="1">
        <v>355.849646735518</v>
      </c>
      <c r="H1321" s="1">
        <v>301.799743007658</v>
      </c>
      <c r="I1321" s="1">
        <v>385.276463868985</v>
      </c>
      <c r="J1321" s="1">
        <f t="shared" si="161"/>
        <v>0</v>
      </c>
      <c r="K1321" s="1">
        <f t="shared" si="162"/>
        <v>0</v>
      </c>
      <c r="L1321" s="1">
        <f t="shared" si="163"/>
        <v>2</v>
      </c>
      <c r="N1321">
        <f t="shared" si="164"/>
        <v>1.02324262246413</v>
      </c>
      <c r="O1321" s="2">
        <f t="shared" si="168"/>
        <v>1.02324262246413</v>
      </c>
      <c r="P1321">
        <f>_xlfn.F.TEST(D1321:F1321,G1321:I1321)</f>
        <v>0.0341282104279833</v>
      </c>
      <c r="Q1321">
        <f>_xlfn.T.TEST(D1321:F1321,G1321:I1321,2,3)</f>
        <v>0.9693647224146</v>
      </c>
      <c r="R1321">
        <f t="shared" si="165"/>
        <v>0.0331482650484927</v>
      </c>
      <c r="S1321">
        <f t="shared" si="166"/>
        <v>0.0135127893785295</v>
      </c>
      <c r="T1321">
        <f t="shared" si="167"/>
        <v>0.0331482650484927</v>
      </c>
    </row>
    <row r="1322" hidden="1" spans="1:20">
      <c r="A1322">
        <v>469</v>
      </c>
      <c r="B1322">
        <v>752</v>
      </c>
      <c r="C1322" t="s">
        <v>1209</v>
      </c>
      <c r="D1322" s="1">
        <v>93.1684587212886</v>
      </c>
      <c r="E1322" s="1">
        <v>13.5979355584988</v>
      </c>
      <c r="F1322" s="1">
        <v>23.9978250232201</v>
      </c>
      <c r="G1322" s="1">
        <v>39.0769471882461</v>
      </c>
      <c r="H1322" s="1">
        <v>62.1592966628239</v>
      </c>
      <c r="I1322" s="1">
        <v>26.5969945471686</v>
      </c>
      <c r="J1322" s="1">
        <f t="shared" si="161"/>
        <v>0</v>
      </c>
      <c r="K1322" s="1">
        <f t="shared" si="162"/>
        <v>0</v>
      </c>
      <c r="L1322" s="1">
        <f t="shared" si="163"/>
        <v>2</v>
      </c>
      <c r="N1322">
        <f t="shared" si="164"/>
        <v>1.02292815969848</v>
      </c>
      <c r="O1322" s="2">
        <f t="shared" si="168"/>
        <v>1.02292815969848</v>
      </c>
      <c r="P1322">
        <f>_xlfn.F.TEST(D1322:F1322,G1322:I1322)</f>
        <v>0.296449659977593</v>
      </c>
      <c r="Q1322">
        <f>_xlfn.T.TEST(D1322:F1322,G1322:I1322,2,2)</f>
        <v>0.972925774103893</v>
      </c>
      <c r="R1322">
        <f t="shared" si="165"/>
        <v>0.0327048280880309</v>
      </c>
      <c r="S1322">
        <f t="shared" si="166"/>
        <v>0.0119202914137895</v>
      </c>
      <c r="T1322">
        <f t="shared" si="167"/>
        <v>0.0327048280880309</v>
      </c>
    </row>
    <row r="1323" hidden="1" spans="1:20">
      <c r="A1323">
        <v>316</v>
      </c>
      <c r="B1323">
        <v>538</v>
      </c>
      <c r="C1323" t="s">
        <v>1210</v>
      </c>
      <c r="D1323" s="1">
        <v>909.762596925524</v>
      </c>
      <c r="E1323" s="1">
        <v>1412.24273586123</v>
      </c>
      <c r="F1323" s="1">
        <v>641.396414256972</v>
      </c>
      <c r="G1323" s="1">
        <v>586.985632231952</v>
      </c>
      <c r="H1323" s="1">
        <v>1130.31773668451</v>
      </c>
      <c r="I1323" s="1">
        <v>1313.13161650021</v>
      </c>
      <c r="J1323" s="1">
        <f t="shared" si="161"/>
        <v>0</v>
      </c>
      <c r="K1323" s="1">
        <f t="shared" si="162"/>
        <v>0</v>
      </c>
      <c r="L1323" s="1">
        <f t="shared" si="163"/>
        <v>2</v>
      </c>
      <c r="N1323">
        <f t="shared" si="164"/>
        <v>0.977879994556712</v>
      </c>
      <c r="O1323" s="2">
        <f t="shared" si="168"/>
        <v>-1.02262036810899</v>
      </c>
      <c r="P1323">
        <f>_xlfn.F.TEST(D1323:F1323,G1323:I1323)</f>
        <v>0.964616799637811</v>
      </c>
      <c r="Q1323">
        <f>_xlfn.T.TEST(D1323:F1323,G1323:I1323,2,2)</f>
        <v>0.946684338874105</v>
      </c>
      <c r="R1323">
        <f t="shared" si="165"/>
        <v>-0.0322706663977992</v>
      </c>
      <c r="S1323">
        <f t="shared" si="166"/>
        <v>0.0237948074150152</v>
      </c>
      <c r="T1323">
        <f t="shared" si="167"/>
        <v>0.0322706663977992</v>
      </c>
    </row>
    <row r="1324" hidden="1" spans="1:20">
      <c r="A1324">
        <v>321</v>
      </c>
      <c r="B1324">
        <v>545</v>
      </c>
      <c r="C1324" t="s">
        <v>1211</v>
      </c>
      <c r="D1324" s="1">
        <v>358.05917469358</v>
      </c>
      <c r="E1324" s="1">
        <v>238.935153385051</v>
      </c>
      <c r="F1324" s="1">
        <v>308.699294616876</v>
      </c>
      <c r="G1324" s="1">
        <v>271.044357092941</v>
      </c>
      <c r="H1324" s="1">
        <v>322.246880067798</v>
      </c>
      <c r="I1324" s="1">
        <v>292.566940018854</v>
      </c>
      <c r="J1324" s="1">
        <f t="shared" si="161"/>
        <v>0</v>
      </c>
      <c r="K1324" s="1">
        <f t="shared" si="162"/>
        <v>0</v>
      </c>
      <c r="L1324" s="1">
        <f t="shared" si="163"/>
        <v>2</v>
      </c>
      <c r="N1324">
        <f t="shared" si="164"/>
        <v>1.02239122020532</v>
      </c>
      <c r="O1324" s="2">
        <f t="shared" si="168"/>
        <v>1.02239122020532</v>
      </c>
      <c r="P1324">
        <f>_xlfn.F.TEST(D1324:F1324,G1324:I1324)</f>
        <v>0.311535927804397</v>
      </c>
      <c r="Q1324">
        <f>_xlfn.T.TEST(D1324:F1324,G1324:I1324,2,2)</f>
        <v>0.868988914345585</v>
      </c>
      <c r="R1324">
        <f t="shared" si="165"/>
        <v>0.031947352292862</v>
      </c>
      <c r="S1324">
        <f t="shared" si="166"/>
        <v>0.0609857637921268</v>
      </c>
      <c r="T1324">
        <f t="shared" si="167"/>
        <v>0.031947352292862</v>
      </c>
    </row>
    <row r="1325" hidden="1" spans="1:20">
      <c r="A1325">
        <v>245</v>
      </c>
      <c r="B1325">
        <v>422</v>
      </c>
      <c r="C1325" t="s">
        <v>1212</v>
      </c>
      <c r="D1325" s="1">
        <v>286.812706259653</v>
      </c>
      <c r="E1325" s="1">
        <v>684.753183481547</v>
      </c>
      <c r="F1325" s="1">
        <v>403.599784481428</v>
      </c>
      <c r="G1325" s="1">
        <v>394.095169515503</v>
      </c>
      <c r="H1325" s="1">
        <v>516.903624880325</v>
      </c>
      <c r="I1325" s="1">
        <v>493.184270317497</v>
      </c>
      <c r="J1325" s="1">
        <f t="shared" si="161"/>
        <v>0</v>
      </c>
      <c r="K1325" s="1">
        <f t="shared" si="162"/>
        <v>0</v>
      </c>
      <c r="L1325" s="1">
        <f t="shared" si="163"/>
        <v>2</v>
      </c>
      <c r="N1325">
        <f t="shared" si="164"/>
        <v>0.979335037417916</v>
      </c>
      <c r="O1325" s="2">
        <f t="shared" si="168"/>
        <v>-1.02110101425205</v>
      </c>
      <c r="P1325">
        <f>_xlfn.F.TEST(D1325:F1325,G1325:I1325)</f>
        <v>0.184177927929499</v>
      </c>
      <c r="Q1325">
        <f>_xlfn.T.TEST(D1325:F1325,G1325:I1325,2,2)</f>
        <v>0.941543659334504</v>
      </c>
      <c r="R1325">
        <f t="shared" si="165"/>
        <v>-0.0301255944740997</v>
      </c>
      <c r="S1325">
        <f t="shared" si="166"/>
        <v>0.0261595369660192</v>
      </c>
      <c r="T1325">
        <f t="shared" si="167"/>
        <v>0.0301255944740997</v>
      </c>
    </row>
    <row r="1326" hidden="1" spans="1:20">
      <c r="A1326">
        <v>323</v>
      </c>
      <c r="B1326">
        <v>549</v>
      </c>
      <c r="C1326" t="s">
        <v>1213</v>
      </c>
      <c r="D1326" s="1">
        <v>179.02958734679</v>
      </c>
      <c r="E1326" s="1">
        <v>187.457254485019</v>
      </c>
      <c r="F1326" s="1">
        <v>93.8096796362238</v>
      </c>
      <c r="G1326" s="1">
        <v>171.273428101674</v>
      </c>
      <c r="H1326" s="1">
        <v>170.12018034036</v>
      </c>
      <c r="I1326" s="1">
        <v>109.427634708351</v>
      </c>
      <c r="J1326" s="1">
        <f t="shared" si="161"/>
        <v>0</v>
      </c>
      <c r="K1326" s="1">
        <f t="shared" si="162"/>
        <v>0</v>
      </c>
      <c r="L1326" s="1">
        <f t="shared" si="163"/>
        <v>2</v>
      </c>
      <c r="N1326">
        <f t="shared" si="164"/>
        <v>1.0210178168434</v>
      </c>
      <c r="O1326" s="2">
        <f t="shared" si="168"/>
        <v>1.0210178168434</v>
      </c>
      <c r="P1326">
        <f>_xlfn.F.TEST(D1326:F1326,G1326:I1326)</f>
        <v>0.636070936943136</v>
      </c>
      <c r="Q1326">
        <f>_xlfn.T.TEST(D1326:F1326,G1326:I1326,2,2)</f>
        <v>0.934701360194493</v>
      </c>
      <c r="R1326">
        <f t="shared" si="165"/>
        <v>0.0300080415803987</v>
      </c>
      <c r="S1326">
        <f t="shared" si="166"/>
        <v>0.0293271253165577</v>
      </c>
      <c r="T1326">
        <f t="shared" si="167"/>
        <v>0.0300080415803987</v>
      </c>
    </row>
    <row r="1327" hidden="1" spans="1:20">
      <c r="A1327">
        <v>103</v>
      </c>
      <c r="B1327">
        <v>184</v>
      </c>
      <c r="C1327" t="s">
        <v>1214</v>
      </c>
      <c r="D1327" s="1">
        <v>177.202754822843</v>
      </c>
      <c r="E1327" s="1">
        <v>316.637642290758</v>
      </c>
      <c r="F1327" s="1">
        <v>213.798804752324</v>
      </c>
      <c r="G1327" s="1">
        <v>160.464910794287</v>
      </c>
      <c r="H1327" s="1">
        <v>294.438773666008</v>
      </c>
      <c r="I1327" s="1">
        <v>238.613036794598</v>
      </c>
      <c r="J1327" s="1">
        <f t="shared" si="161"/>
        <v>0</v>
      </c>
      <c r="K1327" s="1">
        <f t="shared" si="162"/>
        <v>0</v>
      </c>
      <c r="L1327" s="1">
        <f t="shared" si="163"/>
        <v>2</v>
      </c>
      <c r="N1327">
        <f t="shared" si="164"/>
        <v>1.02036357621699</v>
      </c>
      <c r="O1327" s="2">
        <f t="shared" si="168"/>
        <v>1.02036357621699</v>
      </c>
      <c r="P1327">
        <f>_xlfn.F.TEST(D1327:F1327,G1327:I1327)</f>
        <v>0.928505733799238</v>
      </c>
      <c r="Q1327">
        <f>_xlfn.T.TEST(D1327:F1327,G1327:I1327,2,2)</f>
        <v>0.938172357825409</v>
      </c>
      <c r="R1327">
        <f t="shared" si="165"/>
        <v>0.0290833052790003</v>
      </c>
      <c r="S1327">
        <f t="shared" si="166"/>
        <v>0.027717367190124</v>
      </c>
      <c r="T1327">
        <f t="shared" si="167"/>
        <v>0.0290833052790003</v>
      </c>
    </row>
    <row r="1328" hidden="1" spans="1:20">
      <c r="A1328">
        <v>188</v>
      </c>
      <c r="B1328">
        <v>322</v>
      </c>
      <c r="C1328" t="s">
        <v>1215</v>
      </c>
      <c r="D1328" s="1">
        <v>1616.74678369295</v>
      </c>
      <c r="E1328" s="1">
        <v>1348.13818251402</v>
      </c>
      <c r="F1328" s="1">
        <v>1968.91246213237</v>
      </c>
      <c r="G1328" s="1">
        <v>2475.15046339167</v>
      </c>
      <c r="H1328" s="1">
        <v>1199.02011720658</v>
      </c>
      <c r="I1328" s="1">
        <v>1162.66861877623</v>
      </c>
      <c r="J1328" s="1">
        <f t="shared" si="161"/>
        <v>0</v>
      </c>
      <c r="K1328" s="1">
        <f t="shared" si="162"/>
        <v>0</v>
      </c>
      <c r="L1328" s="1">
        <f t="shared" si="163"/>
        <v>2</v>
      </c>
      <c r="N1328">
        <f t="shared" si="164"/>
        <v>1.02004578299345</v>
      </c>
      <c r="O1328" s="2">
        <f t="shared" si="168"/>
        <v>1.02004578299345</v>
      </c>
      <c r="P1328">
        <f>_xlfn.F.TEST(D1328:F1328,G1328:I1328)</f>
        <v>0.295646310408075</v>
      </c>
      <c r="Q1328">
        <f>_xlfn.T.TEST(D1328:F1328,G1328:I1328,2,2)</f>
        <v>0.948201965595167</v>
      </c>
      <c r="R1328">
        <f t="shared" si="165"/>
        <v>0.0286339065254876</v>
      </c>
      <c r="S1328">
        <f t="shared" si="166"/>
        <v>0.023099148736267</v>
      </c>
      <c r="T1328">
        <f t="shared" si="167"/>
        <v>0.0286339065254876</v>
      </c>
    </row>
    <row r="1329" hidden="1" spans="1:20">
      <c r="A1329">
        <v>339</v>
      </c>
      <c r="B1329">
        <v>575</v>
      </c>
      <c r="C1329" t="s">
        <v>1216</v>
      </c>
      <c r="D1329" s="1">
        <v>25.5756553352557</v>
      </c>
      <c r="E1329" s="1">
        <v>15.5404977811415</v>
      </c>
      <c r="F1329" s="1">
        <v>9.81729205495366</v>
      </c>
      <c r="G1329" s="1">
        <v>5.81997085782388</v>
      </c>
      <c r="H1329" s="1">
        <v>17.9934806129227</v>
      </c>
      <c r="I1329" s="1">
        <v>28.1168228070068</v>
      </c>
      <c r="J1329" s="1">
        <f t="shared" si="161"/>
        <v>0</v>
      </c>
      <c r="K1329" s="1">
        <f t="shared" si="162"/>
        <v>0</v>
      </c>
      <c r="L1329" s="1">
        <f t="shared" si="163"/>
        <v>2</v>
      </c>
      <c r="N1329">
        <f t="shared" si="164"/>
        <v>0.98080447060474</v>
      </c>
      <c r="O1329" s="2">
        <f t="shared" si="168"/>
        <v>-1.01957120911513</v>
      </c>
      <c r="P1329">
        <f>_xlfn.F.TEST(D1329:F1329,G1329:I1329)</f>
        <v>0.675958926159483</v>
      </c>
      <c r="Q1329">
        <f>_xlfn.T.TEST(D1329:F1329,G1329:I1329,2,2)</f>
        <v>0.968553429655442</v>
      </c>
      <c r="R1329">
        <f t="shared" si="165"/>
        <v>-0.0279625398955876</v>
      </c>
      <c r="S1329">
        <f t="shared" si="166"/>
        <v>0.013876416695522</v>
      </c>
      <c r="T1329">
        <f t="shared" si="167"/>
        <v>0.0279625398955876</v>
      </c>
    </row>
    <row r="1330" hidden="1" spans="1:20">
      <c r="A1330">
        <v>25</v>
      </c>
      <c r="B1330">
        <v>20</v>
      </c>
      <c r="C1330" t="s">
        <v>1217</v>
      </c>
      <c r="D1330" s="1">
        <v>84.0342961015544</v>
      </c>
      <c r="E1330" s="1">
        <v>17.4830600037842</v>
      </c>
      <c r="F1330" s="1">
        <v>14.1805329682664</v>
      </c>
      <c r="G1330" s="1">
        <v>36.5826739634644</v>
      </c>
      <c r="H1330" s="1">
        <v>21.265022542545</v>
      </c>
      <c r="I1330" s="1">
        <v>60.033216263609</v>
      </c>
      <c r="J1330" s="1">
        <f t="shared" si="161"/>
        <v>0</v>
      </c>
      <c r="K1330" s="1">
        <f t="shared" si="162"/>
        <v>0</v>
      </c>
      <c r="L1330" s="1">
        <f t="shared" si="163"/>
        <v>2</v>
      </c>
      <c r="N1330">
        <f t="shared" si="164"/>
        <v>0.981481109666331</v>
      </c>
      <c r="O1330" s="2">
        <f t="shared" si="168"/>
        <v>-1.01886831050672</v>
      </c>
      <c r="P1330">
        <f>_xlfn.F.TEST(D1330:F1330,G1330:I1330)</f>
        <v>0.394162272264634</v>
      </c>
      <c r="Q1330">
        <f>_xlfn.T.TEST(D1330:F1330,G1330:I1330,2,2)</f>
        <v>0.978511829683541</v>
      </c>
      <c r="R1330">
        <f t="shared" si="165"/>
        <v>-0.0269675941373011</v>
      </c>
      <c r="S1330">
        <f t="shared" si="166"/>
        <v>0.00943391958673717</v>
      </c>
      <c r="T1330">
        <f t="shared" si="167"/>
        <v>0.0269675941373011</v>
      </c>
    </row>
    <row r="1331" hidden="1" spans="1:20">
      <c r="A1331">
        <v>230</v>
      </c>
      <c r="B1331">
        <v>397</v>
      </c>
      <c r="C1331" t="s">
        <v>1218</v>
      </c>
      <c r="D1331" s="1">
        <v>184.51008491863</v>
      </c>
      <c r="E1331" s="1">
        <v>339.94838896247</v>
      </c>
      <c r="F1331" s="1">
        <v>173.438826304181</v>
      </c>
      <c r="G1331" s="1">
        <v>145.499271445597</v>
      </c>
      <c r="H1331" s="1">
        <v>280.534720465113</v>
      </c>
      <c r="I1331" s="1">
        <v>259.130718302414</v>
      </c>
      <c r="J1331" s="1">
        <f t="shared" si="161"/>
        <v>0</v>
      </c>
      <c r="K1331" s="1">
        <f t="shared" si="162"/>
        <v>0</v>
      </c>
      <c r="L1331" s="1">
        <f t="shared" si="163"/>
        <v>2</v>
      </c>
      <c r="N1331">
        <f t="shared" si="164"/>
        <v>1.01858325419036</v>
      </c>
      <c r="O1331" s="2">
        <f t="shared" si="168"/>
        <v>1.01858325419036</v>
      </c>
      <c r="P1331">
        <f>_xlfn.F.TEST(D1331:F1331,G1331:I1331)</f>
        <v>0.755970380570217</v>
      </c>
      <c r="Q1331">
        <f>_xlfn.T.TEST(D1331:F1331,G1331:I1331,2,2)</f>
        <v>0.953333720449896</v>
      </c>
      <c r="R1331">
        <f t="shared" si="165"/>
        <v>0.0265639042103374</v>
      </c>
      <c r="S1331">
        <f t="shared" si="166"/>
        <v>0.0207550452382912</v>
      </c>
      <c r="T1331">
        <f t="shared" si="167"/>
        <v>0.0265639042103374</v>
      </c>
    </row>
    <row r="1332" hidden="1" spans="1:20">
      <c r="A1332">
        <v>360</v>
      </c>
      <c r="B1332">
        <v>360</v>
      </c>
      <c r="C1332" t="s">
        <v>1219</v>
      </c>
      <c r="D1332" s="1">
        <v>18.2683252394683</v>
      </c>
      <c r="E1332" s="1">
        <v>11.6553733358561</v>
      </c>
      <c r="F1332" s="1">
        <v>14.1805329682664</v>
      </c>
      <c r="G1332" s="1">
        <v>14.1342149404294</v>
      </c>
      <c r="H1332" s="1">
        <v>4.90731289443347</v>
      </c>
      <c r="I1332" s="1">
        <v>25.8370804172495</v>
      </c>
      <c r="J1332" s="1">
        <f t="shared" si="161"/>
        <v>0</v>
      </c>
      <c r="K1332" s="1">
        <f t="shared" si="162"/>
        <v>0</v>
      </c>
      <c r="L1332" s="1">
        <f t="shared" si="163"/>
        <v>2</v>
      </c>
      <c r="N1332">
        <f t="shared" si="164"/>
        <v>0.982745081929203</v>
      </c>
      <c r="O1332" s="2">
        <f t="shared" si="168"/>
        <v>-1.01755787781397</v>
      </c>
      <c r="P1332">
        <f>_xlfn.F.TEST(D1332:F1332,G1332:I1332)</f>
        <v>0.183826066537678</v>
      </c>
      <c r="Q1332">
        <f>_xlfn.T.TEST(D1332:F1332,G1332:I1332,2,2)</f>
        <v>0.969547538921081</v>
      </c>
      <c r="R1332">
        <f t="shared" si="165"/>
        <v>-0.0251108560742717</v>
      </c>
      <c r="S1332">
        <f t="shared" si="166"/>
        <v>0.0134308917065367</v>
      </c>
      <c r="T1332">
        <f t="shared" si="167"/>
        <v>0.0251108560742717</v>
      </c>
    </row>
    <row r="1333" hidden="1" spans="1:20">
      <c r="A1333">
        <v>230</v>
      </c>
      <c r="B1333">
        <v>396</v>
      </c>
      <c r="C1333" t="s">
        <v>1220</v>
      </c>
      <c r="D1333" s="1">
        <v>175.375922298896</v>
      </c>
      <c r="E1333" s="1">
        <v>155.404977811415</v>
      </c>
      <c r="F1333" s="1">
        <v>69.8118546130038</v>
      </c>
      <c r="G1333" s="1">
        <v>94.7823825417033</v>
      </c>
      <c r="H1333" s="1">
        <v>177.48114968201</v>
      </c>
      <c r="I1333" s="1">
        <v>135.2647151256</v>
      </c>
      <c r="J1333" s="1">
        <f t="shared" si="161"/>
        <v>0</v>
      </c>
      <c r="K1333" s="1">
        <f t="shared" si="162"/>
        <v>0</v>
      </c>
      <c r="L1333" s="1">
        <f t="shared" si="163"/>
        <v>2</v>
      </c>
      <c r="N1333">
        <f t="shared" si="164"/>
        <v>0.982981565888723</v>
      </c>
      <c r="O1333" s="2">
        <f t="shared" si="168"/>
        <v>-1.01731307554673</v>
      </c>
      <c r="P1333">
        <f>_xlfn.F.TEST(D1333:F1333,G1333:I1333)</f>
        <v>0.704463496655676</v>
      </c>
      <c r="Q1333">
        <f>_xlfn.T.TEST(D1333:F1333,G1333:I1333,2,2)</f>
        <v>0.956928234198982</v>
      </c>
      <c r="R1333">
        <f t="shared" si="165"/>
        <v>-0.0247637333065428</v>
      </c>
      <c r="S1333">
        <f t="shared" si="166"/>
        <v>0.0191206313559265</v>
      </c>
      <c r="T1333">
        <f t="shared" si="167"/>
        <v>0.0247637333065428</v>
      </c>
    </row>
    <row r="1334" hidden="1" spans="1:20">
      <c r="A1334">
        <v>321</v>
      </c>
      <c r="B1334">
        <v>546</v>
      </c>
      <c r="C1334" t="s">
        <v>1221</v>
      </c>
      <c r="D1334" s="1">
        <v>13343.1847549077</v>
      </c>
      <c r="E1334" s="1">
        <v>13496.9223229214</v>
      </c>
      <c r="F1334" s="1">
        <v>12302.1577550853</v>
      </c>
      <c r="G1334" s="1">
        <v>16884.5668829554</v>
      </c>
      <c r="H1334" s="1">
        <v>11703.1233677414</v>
      </c>
      <c r="I1334" s="1">
        <v>11191.2553913186</v>
      </c>
      <c r="J1334" s="1">
        <f t="shared" si="161"/>
        <v>0</v>
      </c>
      <c r="K1334" s="1">
        <f t="shared" si="162"/>
        <v>0</v>
      </c>
      <c r="L1334" s="1">
        <f t="shared" si="163"/>
        <v>2</v>
      </c>
      <c r="N1334">
        <f t="shared" si="164"/>
        <v>0.983994527787873</v>
      </c>
      <c r="O1334" s="2">
        <f t="shared" si="168"/>
        <v>-1.01626581425012</v>
      </c>
      <c r="P1334">
        <f>_xlfn.F.TEST(D1334:F1334,G1334:I1334)</f>
        <v>0.081692448293641</v>
      </c>
      <c r="Q1334">
        <f>_xlfn.T.TEST(D1334:F1334,G1334:I1334,2,2)</f>
        <v>0.914509160585525</v>
      </c>
      <c r="R1334">
        <f t="shared" si="165"/>
        <v>-0.0232778024481022</v>
      </c>
      <c r="S1334">
        <f t="shared" si="166"/>
        <v>0.0388119398629951</v>
      </c>
      <c r="T1334">
        <f t="shared" si="167"/>
        <v>0.0232778024481022</v>
      </c>
    </row>
    <row r="1335" hidden="1" spans="1:20">
      <c r="A1335">
        <v>462</v>
      </c>
      <c r="B1335">
        <v>744</v>
      </c>
      <c r="C1335" t="s">
        <v>1222</v>
      </c>
      <c r="D1335" s="1">
        <v>171.722257251002</v>
      </c>
      <c r="E1335" s="1">
        <v>143.749604475559</v>
      </c>
      <c r="F1335" s="1">
        <v>196.345841099073</v>
      </c>
      <c r="G1335" s="1">
        <v>234.461683129477</v>
      </c>
      <c r="H1335" s="1">
        <v>101.417799818292</v>
      </c>
      <c r="I1335" s="1">
        <v>167.941022712121</v>
      </c>
      <c r="J1335" s="1">
        <f t="shared" si="161"/>
        <v>0</v>
      </c>
      <c r="K1335" s="1">
        <f t="shared" si="162"/>
        <v>0</v>
      </c>
      <c r="L1335" s="1">
        <f t="shared" si="163"/>
        <v>2</v>
      </c>
      <c r="N1335">
        <f t="shared" si="164"/>
        <v>1.0158731077356</v>
      </c>
      <c r="O1335" s="2">
        <f t="shared" si="168"/>
        <v>1.0158731077356</v>
      </c>
      <c r="P1335">
        <f>_xlfn.F.TEST(D1335:F1335,G1335:I1335)</f>
        <v>0.270639728009161</v>
      </c>
      <c r="Q1335">
        <f>_xlfn.T.TEST(D1335:F1335,G1335:I1335,2,2)</f>
        <v>0.951635732502221</v>
      </c>
      <c r="R1335">
        <f t="shared" si="165"/>
        <v>0.0227202069589958</v>
      </c>
      <c r="S1335">
        <f t="shared" si="166"/>
        <v>0.0215292592186422</v>
      </c>
      <c r="T1335">
        <f t="shared" si="167"/>
        <v>0.0227202069589958</v>
      </c>
    </row>
    <row r="1336" hidden="1" spans="1:20">
      <c r="A1336">
        <v>236</v>
      </c>
      <c r="B1336">
        <v>407</v>
      </c>
      <c r="C1336" t="s">
        <v>1223</v>
      </c>
      <c r="D1336" s="1">
        <v>171.722257251002</v>
      </c>
      <c r="E1336" s="1">
        <v>328.293015626614</v>
      </c>
      <c r="F1336" s="1">
        <v>230.160958177247</v>
      </c>
      <c r="G1336" s="1">
        <v>128.870783280386</v>
      </c>
      <c r="H1336" s="1">
        <v>314.885910726147</v>
      </c>
      <c r="I1336" s="1">
        <v>297.886338928288</v>
      </c>
      <c r="J1336" s="1">
        <f t="shared" si="161"/>
        <v>0</v>
      </c>
      <c r="K1336" s="1">
        <f t="shared" si="162"/>
        <v>0</v>
      </c>
      <c r="L1336" s="1">
        <f t="shared" si="163"/>
        <v>2</v>
      </c>
      <c r="N1336">
        <f t="shared" si="164"/>
        <v>0.984538650845836</v>
      </c>
      <c r="O1336" s="2">
        <f t="shared" si="168"/>
        <v>-1.01570415660257</v>
      </c>
      <c r="P1336">
        <f>_xlfn.F.TEST(D1336:F1336,G1336:I1336)</f>
        <v>0.743630507410754</v>
      </c>
      <c r="Q1336">
        <f>_xlfn.T.TEST(D1336:F1336,G1336:I1336,2,2)</f>
        <v>0.961753870404158</v>
      </c>
      <c r="R1336">
        <f t="shared" si="165"/>
        <v>-0.0224802505796653</v>
      </c>
      <c r="S1336">
        <f t="shared" si="166"/>
        <v>0.0169360572781925</v>
      </c>
      <c r="T1336">
        <f t="shared" si="167"/>
        <v>0.0224802505796653</v>
      </c>
    </row>
    <row r="1337" hidden="1" spans="1:20">
      <c r="A1337">
        <v>441</v>
      </c>
      <c r="B1337">
        <v>715</v>
      </c>
      <c r="C1337" t="s">
        <v>1224</v>
      </c>
      <c r="D1337" s="1">
        <v>73.0733009578734</v>
      </c>
      <c r="E1337" s="1">
        <v>76.7312077943862</v>
      </c>
      <c r="F1337" s="1">
        <v>61.0853727863783</v>
      </c>
      <c r="G1337" s="1">
        <v>59.86255739476</v>
      </c>
      <c r="H1337" s="1">
        <v>75.2454643813131</v>
      </c>
      <c r="I1337" s="1">
        <v>79.0310695115866</v>
      </c>
      <c r="J1337" s="1">
        <f t="shared" si="161"/>
        <v>0</v>
      </c>
      <c r="K1337" s="1">
        <f t="shared" si="162"/>
        <v>0</v>
      </c>
      <c r="L1337" s="1">
        <f t="shared" si="163"/>
        <v>2</v>
      </c>
      <c r="N1337">
        <f t="shared" si="164"/>
        <v>0.984826638940683</v>
      </c>
      <c r="O1337" s="2">
        <f t="shared" si="168"/>
        <v>-1.01540713914445</v>
      </c>
      <c r="P1337">
        <f>_xlfn.F.TEST(D1337:F1337,G1337:I1337)</f>
        <v>0.787789850443349</v>
      </c>
      <c r="Q1337">
        <f>_xlfn.T.TEST(D1337:F1337,G1337:I1337,2,2)</f>
        <v>0.892569369230013</v>
      </c>
      <c r="R1337">
        <f t="shared" si="165"/>
        <v>-0.0220583085444459</v>
      </c>
      <c r="S1337">
        <f t="shared" si="166"/>
        <v>0.0493580211506969</v>
      </c>
      <c r="T1337">
        <f t="shared" si="167"/>
        <v>0.0220583085444459</v>
      </c>
    </row>
    <row r="1338" hidden="1" spans="1:20">
      <c r="A1338">
        <v>243</v>
      </c>
      <c r="B1338">
        <v>417</v>
      </c>
      <c r="C1338" t="s">
        <v>1225</v>
      </c>
      <c r="D1338" s="1">
        <v>129.705109200225</v>
      </c>
      <c r="E1338" s="1">
        <v>167.060351147271</v>
      </c>
      <c r="F1338" s="1">
        <v>83.9923875812702</v>
      </c>
      <c r="G1338" s="1">
        <v>107.253748665612</v>
      </c>
      <c r="H1338" s="1">
        <v>122.682822360837</v>
      </c>
      <c r="I1338" s="1">
        <v>145.143598814548</v>
      </c>
      <c r="J1338" s="1">
        <f t="shared" si="161"/>
        <v>0</v>
      </c>
      <c r="K1338" s="1">
        <f t="shared" si="162"/>
        <v>0</v>
      </c>
      <c r="L1338" s="1">
        <f t="shared" si="163"/>
        <v>2</v>
      </c>
      <c r="N1338">
        <f t="shared" si="164"/>
        <v>1.01513723876732</v>
      </c>
      <c r="O1338" s="2">
        <f t="shared" si="168"/>
        <v>1.01513723876732</v>
      </c>
      <c r="P1338">
        <f>_xlfn.F.TEST(D1338:F1338,G1338:I1338)</f>
        <v>0.346746862146547</v>
      </c>
      <c r="Q1338">
        <f>_xlfn.T.TEST(D1338:F1338,G1338:I1338,2,2)</f>
        <v>0.946330551149154</v>
      </c>
      <c r="R1338">
        <f t="shared" si="165"/>
        <v>0.0216747818979489</v>
      </c>
      <c r="S1338">
        <f t="shared" si="166"/>
        <v>0.0239571390050199</v>
      </c>
      <c r="T1338">
        <f t="shared" si="167"/>
        <v>0.0216747818979489</v>
      </c>
    </row>
    <row r="1339" hidden="1" spans="1:20">
      <c r="A1339">
        <v>9</v>
      </c>
      <c r="B1339">
        <v>9</v>
      </c>
      <c r="C1339" t="s">
        <v>1226</v>
      </c>
      <c r="D1339" s="1">
        <v>2550.25820342978</v>
      </c>
      <c r="E1339" s="1">
        <v>1573.47540034058</v>
      </c>
      <c r="F1339" s="1">
        <v>1939.46058596751</v>
      </c>
      <c r="G1339" s="1">
        <v>1362.70460513905</v>
      </c>
      <c r="H1339" s="1">
        <v>2470.01415686484</v>
      </c>
      <c r="I1339" s="1">
        <v>2318.49801038318</v>
      </c>
      <c r="J1339" s="1">
        <f t="shared" si="161"/>
        <v>0</v>
      </c>
      <c r="K1339" s="1">
        <f t="shared" si="162"/>
        <v>0</v>
      </c>
      <c r="L1339" s="1">
        <f t="shared" si="163"/>
        <v>2</v>
      </c>
      <c r="N1339">
        <f t="shared" si="164"/>
        <v>0.985690216113935</v>
      </c>
      <c r="O1339" s="2">
        <f t="shared" si="168"/>
        <v>-1.01451752655361</v>
      </c>
      <c r="P1339">
        <f>_xlfn.F.TEST(D1339:F1339,G1339:I1339)</f>
        <v>0.806413825724589</v>
      </c>
      <c r="Q1339">
        <f>_xlfn.T.TEST(D1339:F1339,G1339:I1339,2,2)</f>
        <v>0.95099907887355</v>
      </c>
      <c r="R1339">
        <f t="shared" si="165"/>
        <v>-0.0207937889521958</v>
      </c>
      <c r="S1339">
        <f t="shared" si="166"/>
        <v>0.0218199037148764</v>
      </c>
      <c r="T1339">
        <f t="shared" si="167"/>
        <v>0.0207937889521958</v>
      </c>
    </row>
    <row r="1340" hidden="1" spans="1:20">
      <c r="A1340">
        <v>445</v>
      </c>
      <c r="B1340">
        <v>721</v>
      </c>
      <c r="C1340" t="s">
        <v>1227</v>
      </c>
      <c r="D1340" s="1">
        <v>54.804975718405</v>
      </c>
      <c r="E1340" s="1">
        <v>17.4830600037842</v>
      </c>
      <c r="F1340" s="1">
        <v>46.9048398181119</v>
      </c>
      <c r="G1340" s="1">
        <v>44.0654936378094</v>
      </c>
      <c r="H1340" s="1">
        <v>39.2585031554677</v>
      </c>
      <c r="I1340" s="1">
        <v>34.1961358463596</v>
      </c>
      <c r="J1340" s="1">
        <f t="shared" si="161"/>
        <v>0</v>
      </c>
      <c r="K1340" s="1">
        <f t="shared" si="162"/>
        <v>0</v>
      </c>
      <c r="L1340" s="1">
        <f t="shared" si="163"/>
        <v>2</v>
      </c>
      <c r="N1340">
        <f t="shared" si="164"/>
        <v>1.01423367097273</v>
      </c>
      <c r="O1340" s="2">
        <f t="shared" si="168"/>
        <v>1.01423367097273</v>
      </c>
      <c r="P1340">
        <f>_xlfn.F.TEST(D1340:F1340,G1340:I1340)</f>
        <v>0.118469377257675</v>
      </c>
      <c r="Q1340">
        <f>_xlfn.T.TEST(D1340:F1340,G1340:I1340,2,2)</f>
        <v>0.964296945471393</v>
      </c>
      <c r="R1340">
        <f t="shared" si="165"/>
        <v>0.0203900755327979</v>
      </c>
      <c r="S1340">
        <f t="shared" si="166"/>
        <v>0.0157892089173174</v>
      </c>
      <c r="T1340">
        <f t="shared" si="167"/>
        <v>0.0203900755327979</v>
      </c>
    </row>
    <row r="1341" hidden="1" spans="1:20">
      <c r="A1341">
        <v>149</v>
      </c>
      <c r="B1341">
        <v>262</v>
      </c>
      <c r="C1341" t="s">
        <v>1228</v>
      </c>
      <c r="D1341" s="1">
        <v>111662.093305377</v>
      </c>
      <c r="E1341" s="1">
        <v>147140.023074812</v>
      </c>
      <c r="F1341" s="1">
        <v>90326.3589737625</v>
      </c>
      <c r="G1341" s="1">
        <v>97629.3182863224</v>
      </c>
      <c r="H1341" s="1">
        <v>146568.75893175</v>
      </c>
      <c r="I1341" s="1">
        <v>109725.521047279</v>
      </c>
      <c r="J1341" s="1">
        <f t="shared" si="161"/>
        <v>0</v>
      </c>
      <c r="K1341" s="1">
        <f t="shared" si="162"/>
        <v>0</v>
      </c>
      <c r="L1341" s="1">
        <f t="shared" si="163"/>
        <v>2</v>
      </c>
      <c r="N1341">
        <f t="shared" si="164"/>
        <v>0.986451530966283</v>
      </c>
      <c r="O1341" s="2">
        <f t="shared" si="168"/>
        <v>-1.013734551175</v>
      </c>
      <c r="P1341">
        <f>_xlfn.F.TEST(D1341:F1341,G1341:I1341)</f>
        <v>0.882034018016528</v>
      </c>
      <c r="Q1341">
        <f>_xlfn.T.TEST(D1341:F1341,G1341:I1341,2,2)</f>
        <v>0.945965975564007</v>
      </c>
      <c r="R1341">
        <f t="shared" si="165"/>
        <v>-0.019679928634373</v>
      </c>
      <c r="S1341">
        <f t="shared" si="166"/>
        <v>0.0241244839898994</v>
      </c>
      <c r="T1341">
        <f t="shared" si="167"/>
        <v>0.019679928634373</v>
      </c>
    </row>
    <row r="1342" hidden="1" spans="1:20">
      <c r="A1342">
        <v>150</v>
      </c>
      <c r="B1342">
        <v>264</v>
      </c>
      <c r="C1342" t="s">
        <v>1228</v>
      </c>
      <c r="D1342" s="1">
        <v>111662.093305377</v>
      </c>
      <c r="E1342" s="1">
        <v>147140.023074812</v>
      </c>
      <c r="F1342" s="1">
        <v>90326.3589737625</v>
      </c>
      <c r="G1342" s="1">
        <v>97629.3182863224</v>
      </c>
      <c r="H1342" s="1">
        <v>146568.75893175</v>
      </c>
      <c r="I1342" s="1">
        <v>109725.521047279</v>
      </c>
      <c r="J1342" s="1">
        <f t="shared" si="161"/>
        <v>0</v>
      </c>
      <c r="K1342" s="1">
        <f t="shared" si="162"/>
        <v>0</v>
      </c>
      <c r="L1342" s="1">
        <f t="shared" si="163"/>
        <v>2</v>
      </c>
      <c r="N1342">
        <f t="shared" si="164"/>
        <v>0.986451530966283</v>
      </c>
      <c r="O1342" s="2">
        <f t="shared" si="168"/>
        <v>-1.013734551175</v>
      </c>
      <c r="P1342">
        <f>_xlfn.F.TEST(D1342:F1342,G1342:I1342)</f>
        <v>0.882034018016528</v>
      </c>
      <c r="Q1342">
        <f>_xlfn.T.TEST(D1342:F1342,G1342:I1342,2,2)</f>
        <v>0.945965975564007</v>
      </c>
      <c r="R1342">
        <f t="shared" si="165"/>
        <v>-0.019679928634373</v>
      </c>
      <c r="S1342">
        <f t="shared" si="166"/>
        <v>0.0241244839898994</v>
      </c>
      <c r="T1342">
        <f t="shared" si="167"/>
        <v>0.019679928634373</v>
      </c>
    </row>
    <row r="1343" hidden="1" spans="1:20">
      <c r="A1343">
        <v>151</v>
      </c>
      <c r="B1343">
        <v>266</v>
      </c>
      <c r="C1343" t="s">
        <v>1228</v>
      </c>
      <c r="D1343" s="1">
        <v>111662.093305377</v>
      </c>
      <c r="E1343" s="1">
        <v>147140.023074812</v>
      </c>
      <c r="F1343" s="1">
        <v>90326.3589737625</v>
      </c>
      <c r="G1343" s="1">
        <v>97629.3182863224</v>
      </c>
      <c r="H1343" s="1">
        <v>146568.75893175</v>
      </c>
      <c r="I1343" s="1">
        <v>109725.521047279</v>
      </c>
      <c r="J1343" s="1">
        <f t="shared" si="161"/>
        <v>0</v>
      </c>
      <c r="K1343" s="1">
        <f t="shared" si="162"/>
        <v>0</v>
      </c>
      <c r="L1343" s="1">
        <f t="shared" si="163"/>
        <v>2</v>
      </c>
      <c r="N1343">
        <f t="shared" si="164"/>
        <v>0.986451530966283</v>
      </c>
      <c r="O1343" s="2">
        <f t="shared" si="168"/>
        <v>-1.013734551175</v>
      </c>
      <c r="P1343">
        <f>_xlfn.F.TEST(D1343:F1343,G1343:I1343)</f>
        <v>0.882034018016528</v>
      </c>
      <c r="Q1343">
        <f>_xlfn.T.TEST(D1343:F1343,G1343:I1343,2,2)</f>
        <v>0.945965975564007</v>
      </c>
      <c r="R1343">
        <f t="shared" si="165"/>
        <v>-0.019679928634373</v>
      </c>
      <c r="S1343">
        <f t="shared" si="166"/>
        <v>0.0241244839898994</v>
      </c>
      <c r="T1343">
        <f t="shared" si="167"/>
        <v>0.019679928634373</v>
      </c>
    </row>
    <row r="1344" hidden="1" spans="1:20">
      <c r="A1344">
        <v>157</v>
      </c>
      <c r="B1344">
        <v>274</v>
      </c>
      <c r="C1344" t="s">
        <v>1229</v>
      </c>
      <c r="D1344" s="1">
        <v>29.2293203831493</v>
      </c>
      <c r="E1344" s="1">
        <v>62.161991124566</v>
      </c>
      <c r="F1344" s="1">
        <v>30.5426863931892</v>
      </c>
      <c r="G1344" s="1">
        <v>30.7627031056405</v>
      </c>
      <c r="H1344" s="1">
        <v>52.344670873957</v>
      </c>
      <c r="I1344" s="1">
        <v>37.235792366036</v>
      </c>
      <c r="J1344" s="1">
        <f t="shared" si="161"/>
        <v>0</v>
      </c>
      <c r="K1344" s="1">
        <f t="shared" si="162"/>
        <v>0</v>
      </c>
      <c r="L1344" s="1">
        <f t="shared" si="163"/>
        <v>2</v>
      </c>
      <c r="N1344">
        <f t="shared" si="164"/>
        <v>1.01321912663243</v>
      </c>
      <c r="O1344" s="2">
        <f t="shared" si="168"/>
        <v>1.01321912663243</v>
      </c>
      <c r="P1344">
        <f>_xlfn.F.TEST(D1344:F1344,G1344:I1344)</f>
        <v>0.52158291447759</v>
      </c>
      <c r="Q1344">
        <f>_xlfn.T.TEST(D1344:F1344,G1344:I1344,2,2)</f>
        <v>0.968248980469357</v>
      </c>
      <c r="R1344">
        <f t="shared" si="165"/>
        <v>0.0189462163096302</v>
      </c>
      <c r="S1344">
        <f t="shared" si="166"/>
        <v>0.0140129516377905</v>
      </c>
      <c r="T1344">
        <f t="shared" si="167"/>
        <v>0.0189462163096302</v>
      </c>
    </row>
    <row r="1345" hidden="1" spans="1:20">
      <c r="A1345">
        <v>43</v>
      </c>
      <c r="B1345">
        <v>76</v>
      </c>
      <c r="C1345" t="s">
        <v>1230</v>
      </c>
      <c r="D1345" s="1">
        <v>71027.5530031403</v>
      </c>
      <c r="E1345" s="1">
        <v>78618.4069936835</v>
      </c>
      <c r="F1345" s="1">
        <v>65560.9671532089</v>
      </c>
      <c r="G1345" s="1">
        <v>73317.4985936405</v>
      </c>
      <c r="H1345" s="1">
        <v>77311.9883668579</v>
      </c>
      <c r="I1345" s="1">
        <v>61891.5862683262</v>
      </c>
      <c r="J1345" s="1">
        <f t="shared" si="161"/>
        <v>0</v>
      </c>
      <c r="K1345" s="1">
        <f t="shared" si="162"/>
        <v>0</v>
      </c>
      <c r="L1345" s="1">
        <f t="shared" si="163"/>
        <v>2</v>
      </c>
      <c r="N1345">
        <f t="shared" si="164"/>
        <v>1.01263805927761</v>
      </c>
      <c r="O1345" s="2">
        <f t="shared" si="168"/>
        <v>1.01263805927761</v>
      </c>
      <c r="P1345">
        <f>_xlfn.F.TEST(D1345:F1345,G1345:I1345)</f>
        <v>0.803370174451647</v>
      </c>
      <c r="Q1345">
        <f>_xlfn.T.TEST(D1345:F1345,G1345:I1345,2,2)</f>
        <v>0.888116681481981</v>
      </c>
      <c r="R1345">
        <f t="shared" si="165"/>
        <v>0.0181186130412067</v>
      </c>
      <c r="S1345">
        <f t="shared" si="166"/>
        <v>0.051529972515526</v>
      </c>
      <c r="T1345">
        <f t="shared" si="167"/>
        <v>0.0181186130412067</v>
      </c>
    </row>
    <row r="1346" hidden="1" spans="1:20">
      <c r="A1346">
        <v>45</v>
      </c>
      <c r="B1346">
        <v>80</v>
      </c>
      <c r="C1346" t="s">
        <v>1230</v>
      </c>
      <c r="D1346" s="1">
        <v>71027.5530031403</v>
      </c>
      <c r="E1346" s="1">
        <v>78618.4069936835</v>
      </c>
      <c r="F1346" s="1">
        <v>65560.9671532089</v>
      </c>
      <c r="G1346" s="1">
        <v>73317.4985936405</v>
      </c>
      <c r="H1346" s="1">
        <v>77311.9883668579</v>
      </c>
      <c r="I1346" s="1">
        <v>61891.5862683262</v>
      </c>
      <c r="J1346" s="1">
        <f t="shared" ref="J1346:J1380" si="170">COUNTIF(D1346:F1346,0)</f>
        <v>0</v>
      </c>
      <c r="K1346" s="1">
        <f t="shared" ref="K1346:K1380" si="171">COUNTIF(G1346:I1346,0)</f>
        <v>0</v>
      </c>
      <c r="L1346" s="1">
        <f t="shared" ref="L1346:L1409" si="172">COUNTIF(J1346:K1346,0)</f>
        <v>2</v>
      </c>
      <c r="N1346">
        <f t="shared" ref="N1346:N1380" si="173">AVERAGE(D1346:F1346)/AVERAGE(G1346:I1346)</f>
        <v>1.01263805927761</v>
      </c>
      <c r="O1346" s="2">
        <f t="shared" si="168"/>
        <v>1.01263805927761</v>
      </c>
      <c r="P1346">
        <f>_xlfn.F.TEST(D1346:F1346,G1346:I1346)</f>
        <v>0.803370174451647</v>
      </c>
      <c r="Q1346">
        <f>_xlfn.T.TEST(D1346:F1346,G1346:I1346,2,2)</f>
        <v>0.888116681481981</v>
      </c>
      <c r="R1346">
        <f t="shared" ref="R1346:R1380" si="174">LOG(N1346,2)</f>
        <v>0.0181186130412067</v>
      </c>
      <c r="S1346">
        <f t="shared" ref="S1346:S1380" si="175">-LOG(Q1346)</f>
        <v>0.051529972515526</v>
      </c>
      <c r="T1346">
        <f t="shared" ref="T1346:T1380" si="176">ABS(R1346)</f>
        <v>0.0181186130412067</v>
      </c>
    </row>
    <row r="1347" hidden="1" spans="1:20">
      <c r="A1347">
        <v>367</v>
      </c>
      <c r="B1347">
        <v>615</v>
      </c>
      <c r="C1347" t="s">
        <v>1231</v>
      </c>
      <c r="D1347" s="1">
        <v>2891.87588540784</v>
      </c>
      <c r="E1347" s="1">
        <v>3172.20410957551</v>
      </c>
      <c r="F1347" s="1">
        <v>3821.10822983363</v>
      </c>
      <c r="G1347" s="1">
        <v>2928.27676589367</v>
      </c>
      <c r="H1347" s="1">
        <v>3591.33515324289</v>
      </c>
      <c r="I1347" s="1">
        <v>3490.28559871843</v>
      </c>
      <c r="J1347" s="1">
        <f t="shared" si="170"/>
        <v>0</v>
      </c>
      <c r="K1347" s="1">
        <f t="shared" si="171"/>
        <v>0</v>
      </c>
      <c r="L1347" s="1">
        <f t="shared" si="172"/>
        <v>2</v>
      </c>
      <c r="N1347">
        <f t="shared" si="173"/>
        <v>0.987541401616194</v>
      </c>
      <c r="O1347" s="2">
        <f t="shared" si="168"/>
        <v>-1.01261577323585</v>
      </c>
      <c r="P1347">
        <f>_xlfn.F.TEST(D1347:F1347,G1347:I1347)</f>
        <v>0.71936802776113</v>
      </c>
      <c r="Q1347">
        <f>_xlfn.T.TEST(D1347:F1347,G1347:I1347,2,2)</f>
        <v>0.909617538684098</v>
      </c>
      <c r="R1347">
        <f t="shared" si="174"/>
        <v>-0.0180868619970498</v>
      </c>
      <c r="S1347">
        <f t="shared" si="175"/>
        <v>0.0411411744413745</v>
      </c>
      <c r="T1347">
        <f t="shared" si="176"/>
        <v>0.0180868619970498</v>
      </c>
    </row>
    <row r="1348" hidden="1" spans="1:20">
      <c r="A1348">
        <v>129</v>
      </c>
      <c r="B1348">
        <v>228</v>
      </c>
      <c r="C1348" t="s">
        <v>1232</v>
      </c>
      <c r="D1348" s="1">
        <v>4600.26876738546</v>
      </c>
      <c r="E1348" s="1">
        <v>3396.89380666118</v>
      </c>
      <c r="F1348" s="1">
        <v>4561.76837486847</v>
      </c>
      <c r="G1348" s="1">
        <v>4154.62776807799</v>
      </c>
      <c r="H1348" s="1">
        <v>4000.55052293981</v>
      </c>
      <c r="I1348" s="1">
        <v>4543.52658278631</v>
      </c>
      <c r="J1348" s="1">
        <f t="shared" si="170"/>
        <v>0</v>
      </c>
      <c r="K1348" s="1">
        <f t="shared" si="171"/>
        <v>0</v>
      </c>
      <c r="L1348" s="1">
        <f t="shared" si="172"/>
        <v>2</v>
      </c>
      <c r="N1348">
        <f t="shared" si="173"/>
        <v>0.988993056671682</v>
      </c>
      <c r="O1348" s="2">
        <f t="shared" si="168"/>
        <v>-1.01112944449313</v>
      </c>
      <c r="P1348">
        <f>_xlfn.F.TEST(D1348:F1348,G1348:I1348)</f>
        <v>0.286787279092449</v>
      </c>
      <c r="Q1348">
        <f>_xlfn.T.TEST(D1348:F1348,G1348:I1348,2,2)</f>
        <v>0.918298223280507</v>
      </c>
      <c r="R1348">
        <f t="shared" si="174"/>
        <v>-0.015967702457572</v>
      </c>
      <c r="S1348">
        <f t="shared" si="175"/>
        <v>0.0370162559533047</v>
      </c>
      <c r="T1348">
        <f t="shared" si="176"/>
        <v>0.015967702457572</v>
      </c>
    </row>
    <row r="1349" hidden="1" spans="1:20">
      <c r="A1349">
        <v>131</v>
      </c>
      <c r="B1349">
        <v>231</v>
      </c>
      <c r="C1349" t="s">
        <v>1232</v>
      </c>
      <c r="D1349" s="1">
        <v>4600.26876738546</v>
      </c>
      <c r="E1349" s="1">
        <v>3396.89380666118</v>
      </c>
      <c r="F1349" s="1">
        <v>4561.76837486847</v>
      </c>
      <c r="G1349" s="1">
        <v>4154.62776807799</v>
      </c>
      <c r="H1349" s="1">
        <v>4000.55052293981</v>
      </c>
      <c r="I1349" s="1">
        <v>4543.52658278631</v>
      </c>
      <c r="J1349" s="1">
        <f t="shared" si="170"/>
        <v>0</v>
      </c>
      <c r="K1349" s="1">
        <f t="shared" si="171"/>
        <v>0</v>
      </c>
      <c r="L1349" s="1">
        <f t="shared" si="172"/>
        <v>2</v>
      </c>
      <c r="N1349">
        <f t="shared" si="173"/>
        <v>0.988993056671682</v>
      </c>
      <c r="O1349" s="2">
        <f t="shared" si="168"/>
        <v>-1.01112944449313</v>
      </c>
      <c r="P1349">
        <f>_xlfn.F.TEST(D1349:F1349,G1349:I1349)</f>
        <v>0.286787279092449</v>
      </c>
      <c r="Q1349">
        <f>_xlfn.T.TEST(D1349:F1349,G1349:I1349,2,2)</f>
        <v>0.918298223280507</v>
      </c>
      <c r="R1349">
        <f t="shared" si="174"/>
        <v>-0.015967702457572</v>
      </c>
      <c r="S1349">
        <f t="shared" si="175"/>
        <v>0.0370162559533047</v>
      </c>
      <c r="T1349">
        <f t="shared" si="176"/>
        <v>0.015967702457572</v>
      </c>
    </row>
    <row r="1350" hidden="1" spans="1:20">
      <c r="A1350">
        <v>366</v>
      </c>
      <c r="B1350">
        <v>614</v>
      </c>
      <c r="C1350" t="s">
        <v>1233</v>
      </c>
      <c r="D1350" s="1">
        <v>124.224611628385</v>
      </c>
      <c r="E1350" s="1">
        <v>220.480812269945</v>
      </c>
      <c r="F1350" s="1">
        <v>179.98368767415</v>
      </c>
      <c r="G1350" s="1">
        <v>156.307788752984</v>
      </c>
      <c r="H1350" s="1">
        <v>183.206348058849</v>
      </c>
      <c r="I1350" s="1">
        <v>190.738446609695</v>
      </c>
      <c r="J1350" s="1">
        <f t="shared" si="170"/>
        <v>0</v>
      </c>
      <c r="K1350" s="1">
        <f t="shared" si="171"/>
        <v>0</v>
      </c>
      <c r="L1350" s="1">
        <f t="shared" si="172"/>
        <v>2</v>
      </c>
      <c r="N1350">
        <f t="shared" si="173"/>
        <v>0.989507883557778</v>
      </c>
      <c r="O1350" s="2">
        <f t="shared" si="168"/>
        <v>-1.01060336821623</v>
      </c>
      <c r="P1350">
        <f>_xlfn.F.TEST(D1350:F1350,G1350:I1350)</f>
        <v>0.246023152519808</v>
      </c>
      <c r="Q1350">
        <f>_xlfn.T.TEST(D1350:F1350,G1350:I1350,2,2)</f>
        <v>0.953357442349324</v>
      </c>
      <c r="R1350">
        <f t="shared" si="174"/>
        <v>-0.0152168934009291</v>
      </c>
      <c r="S1350">
        <f t="shared" si="175"/>
        <v>0.020744238779203</v>
      </c>
      <c r="T1350">
        <f t="shared" si="176"/>
        <v>0.0152168934009291</v>
      </c>
    </row>
    <row r="1351" hidden="1" spans="1:20">
      <c r="A1351">
        <v>175</v>
      </c>
      <c r="B1351">
        <v>179</v>
      </c>
      <c r="C1351" t="s">
        <v>1234</v>
      </c>
      <c r="D1351" s="1">
        <v>0</v>
      </c>
      <c r="E1351" s="1">
        <v>4.85640555660672</v>
      </c>
      <c r="F1351" s="1">
        <v>0</v>
      </c>
      <c r="G1351" s="1">
        <v>0</v>
      </c>
      <c r="H1351" s="1">
        <v>4.90731289443347</v>
      </c>
      <c r="I1351" s="1">
        <v>0</v>
      </c>
      <c r="J1351" s="1">
        <f t="shared" si="170"/>
        <v>2</v>
      </c>
      <c r="K1351" s="1">
        <f t="shared" si="171"/>
        <v>2</v>
      </c>
      <c r="L1351" s="1">
        <f t="shared" si="172"/>
        <v>0</v>
      </c>
      <c r="M1351" s="1">
        <f>AVERAGE(D1351:I1351)</f>
        <v>1.6272864085067</v>
      </c>
      <c r="N1351">
        <f t="shared" si="173"/>
        <v>0.989626229482026</v>
      </c>
      <c r="O1351" s="2">
        <f t="shared" si="168"/>
        <v>-1.01048251370965</v>
      </c>
      <c r="P1351">
        <f>_xlfn.F.TEST(D1351:F1351,G1351:I1351)</f>
        <v>0.98957242485009</v>
      </c>
      <c r="Q1351">
        <f>_xlfn.T.TEST(D1351:F1351,G1351:I1351,2,2)</f>
        <v>0.994469930645983</v>
      </c>
      <c r="R1351">
        <f t="shared" si="174"/>
        <v>-0.0150443562523845</v>
      </c>
      <c r="S1351">
        <f t="shared" si="175"/>
        <v>0.00240834391405648</v>
      </c>
      <c r="T1351">
        <f t="shared" si="176"/>
        <v>0.0150443562523845</v>
      </c>
    </row>
    <row r="1352" hidden="1" spans="1:20">
      <c r="A1352">
        <v>30</v>
      </c>
      <c r="B1352">
        <v>29</v>
      </c>
      <c r="C1352" t="s">
        <v>1235</v>
      </c>
      <c r="D1352" s="1">
        <v>0</v>
      </c>
      <c r="E1352" s="1">
        <v>2.42820277830336</v>
      </c>
      <c r="F1352" s="1">
        <v>0</v>
      </c>
      <c r="G1352" s="1">
        <v>0</v>
      </c>
      <c r="H1352" s="1">
        <v>2.45365644721673</v>
      </c>
      <c r="I1352" s="1">
        <v>0</v>
      </c>
      <c r="J1352" s="1">
        <f t="shared" si="170"/>
        <v>2</v>
      </c>
      <c r="K1352" s="1">
        <f t="shared" si="171"/>
        <v>2</v>
      </c>
      <c r="L1352" s="1">
        <f t="shared" si="172"/>
        <v>0</v>
      </c>
      <c r="M1352" s="1">
        <f>AVERAGE(D1352:I1352)</f>
        <v>0.813643204253348</v>
      </c>
      <c r="N1352">
        <f t="shared" si="173"/>
        <v>0.989626229482027</v>
      </c>
      <c r="O1352" s="2">
        <f t="shared" si="168"/>
        <v>-1.01048251370965</v>
      </c>
      <c r="P1352">
        <f>_xlfn.F.TEST(D1352:F1352,G1352:I1352)</f>
        <v>0.989572424850092</v>
      </c>
      <c r="Q1352">
        <f>_xlfn.T.TEST(D1352:F1352,G1352:I1352,2,2)</f>
        <v>0.994469930645983</v>
      </c>
      <c r="R1352">
        <f t="shared" si="174"/>
        <v>-0.0150443562523817</v>
      </c>
      <c r="S1352">
        <f t="shared" si="175"/>
        <v>0.00240834391405648</v>
      </c>
      <c r="T1352">
        <f t="shared" si="176"/>
        <v>0.0150443562523817</v>
      </c>
    </row>
    <row r="1353" hidden="1" spans="1:20">
      <c r="A1353">
        <v>31</v>
      </c>
      <c r="B1353">
        <v>29</v>
      </c>
      <c r="C1353" t="s">
        <v>1235</v>
      </c>
      <c r="D1353" s="1">
        <v>0</v>
      </c>
      <c r="E1353" s="1">
        <v>2.42820277830336</v>
      </c>
      <c r="F1353" s="1">
        <v>0</v>
      </c>
      <c r="G1353" s="1">
        <v>0</v>
      </c>
      <c r="H1353" s="1">
        <v>2.45365644721673</v>
      </c>
      <c r="I1353" s="1">
        <v>0</v>
      </c>
      <c r="J1353" s="1">
        <f t="shared" si="170"/>
        <v>2</v>
      </c>
      <c r="K1353" s="1">
        <f t="shared" si="171"/>
        <v>2</v>
      </c>
      <c r="L1353" s="1">
        <f t="shared" si="172"/>
        <v>0</v>
      </c>
      <c r="M1353" s="1">
        <f>AVERAGE(D1353:I1353)</f>
        <v>0.813643204253348</v>
      </c>
      <c r="N1353">
        <f t="shared" si="173"/>
        <v>0.989626229482027</v>
      </c>
      <c r="O1353" s="2">
        <f t="shared" si="168"/>
        <v>-1.01048251370965</v>
      </c>
      <c r="P1353">
        <f>_xlfn.F.TEST(D1353:F1353,G1353:I1353)</f>
        <v>0.989572424850092</v>
      </c>
      <c r="Q1353">
        <f>_xlfn.T.TEST(D1353:F1353,G1353:I1353,2,2)</f>
        <v>0.994469930645983</v>
      </c>
      <c r="R1353">
        <f t="shared" si="174"/>
        <v>-0.0150443562523817</v>
      </c>
      <c r="S1353">
        <f t="shared" si="175"/>
        <v>0.00240834391405648</v>
      </c>
      <c r="T1353">
        <f t="shared" si="176"/>
        <v>0.0150443562523817</v>
      </c>
    </row>
    <row r="1354" hidden="1" spans="1:20">
      <c r="A1354">
        <v>565</v>
      </c>
      <c r="B1354">
        <v>875</v>
      </c>
      <c r="C1354" t="s">
        <v>1236</v>
      </c>
      <c r="D1354" s="1">
        <v>0</v>
      </c>
      <c r="E1354" s="1">
        <v>0</v>
      </c>
      <c r="F1354" s="1">
        <v>14.1805329682664</v>
      </c>
      <c r="G1354" s="1">
        <v>4.15712204130277</v>
      </c>
      <c r="H1354" s="1">
        <v>0</v>
      </c>
      <c r="I1354" s="1">
        <v>9.87888368894832</v>
      </c>
      <c r="J1354" s="1">
        <f t="shared" si="170"/>
        <v>2</v>
      </c>
      <c r="K1354" s="1">
        <f t="shared" si="171"/>
        <v>1</v>
      </c>
      <c r="L1354" s="1">
        <f t="shared" si="172"/>
        <v>0</v>
      </c>
      <c r="M1354" s="1">
        <f>AVERAGE(D1354:I1354)</f>
        <v>4.70275644975291</v>
      </c>
      <c r="N1354">
        <f t="shared" si="173"/>
        <v>1.01029689220658</v>
      </c>
      <c r="O1354" s="2">
        <f t="shared" si="168"/>
        <v>1.01029689220658</v>
      </c>
      <c r="P1354">
        <f>_xlfn.F.TEST(D1354:F1354,G1354:I1354)</f>
        <v>0.53698033461387</v>
      </c>
      <c r="Q1354">
        <f>_xlfn.T.TEST(D1354:F1354,G1354:I1354,2,2)</f>
        <v>0.993462350672943</v>
      </c>
      <c r="R1354">
        <f t="shared" si="174"/>
        <v>0.0147793147323322</v>
      </c>
      <c r="S1354">
        <f t="shared" si="175"/>
        <v>0.00284858673716564</v>
      </c>
      <c r="T1354">
        <f t="shared" si="176"/>
        <v>0.0147793147323322</v>
      </c>
    </row>
    <row r="1355" hidden="1" spans="1:20">
      <c r="A1355">
        <v>177</v>
      </c>
      <c r="B1355">
        <v>305</v>
      </c>
      <c r="C1355" t="s">
        <v>1237</v>
      </c>
      <c r="D1355" s="1">
        <v>1068.6970265089</v>
      </c>
      <c r="E1355" s="1">
        <v>1211.18754581772</v>
      </c>
      <c r="F1355" s="1">
        <v>451.595434527868</v>
      </c>
      <c r="G1355" s="1">
        <v>1277.06789108821</v>
      </c>
      <c r="H1355" s="1">
        <v>930.753678977547</v>
      </c>
      <c r="I1355" s="1">
        <v>550.937744191349</v>
      </c>
      <c r="J1355" s="1">
        <f t="shared" si="170"/>
        <v>0</v>
      </c>
      <c r="K1355" s="1">
        <f t="shared" si="171"/>
        <v>0</v>
      </c>
      <c r="L1355" s="1">
        <f t="shared" si="172"/>
        <v>2</v>
      </c>
      <c r="N1355">
        <f t="shared" si="173"/>
        <v>0.990111747965239</v>
      </c>
      <c r="O1355" s="2">
        <f t="shared" si="168"/>
        <v>-1.00998700606783</v>
      </c>
      <c r="P1355">
        <f>_xlfn.F.TEST(D1355:F1355,G1355:I1355)</f>
        <v>0.894527582316399</v>
      </c>
      <c r="Q1355">
        <f>_xlfn.T.TEST(D1355:F1355,G1355:I1355,2,2)</f>
        <v>0.97825290442142</v>
      </c>
      <c r="R1355">
        <f t="shared" si="174"/>
        <v>-0.014336732182922</v>
      </c>
      <c r="S1355">
        <f t="shared" si="175"/>
        <v>0.00954885401013597</v>
      </c>
      <c r="T1355">
        <f t="shared" si="176"/>
        <v>0.014336732182922</v>
      </c>
    </row>
    <row r="1356" hidden="1" spans="1:20">
      <c r="A1356">
        <v>168</v>
      </c>
      <c r="B1356">
        <v>289</v>
      </c>
      <c r="C1356" t="s">
        <v>1238</v>
      </c>
      <c r="D1356" s="1">
        <v>340.704265716085</v>
      </c>
      <c r="E1356" s="1">
        <v>754.685423496684</v>
      </c>
      <c r="F1356" s="1">
        <v>406.872215166413</v>
      </c>
      <c r="G1356" s="1">
        <v>423.610736008753</v>
      </c>
      <c r="H1356" s="1">
        <v>516.085739397919</v>
      </c>
      <c r="I1356" s="1">
        <v>549.037958866551</v>
      </c>
      <c r="J1356" s="1">
        <f t="shared" si="170"/>
        <v>0</v>
      </c>
      <c r="K1356" s="1">
        <f t="shared" si="171"/>
        <v>0</v>
      </c>
      <c r="L1356" s="1">
        <f t="shared" si="172"/>
        <v>2</v>
      </c>
      <c r="N1356">
        <f t="shared" si="173"/>
        <v>1.0090865568731</v>
      </c>
      <c r="O1356" s="2">
        <f t="shared" si="168"/>
        <v>1.0090865568731</v>
      </c>
      <c r="P1356">
        <f>_xlfn.F.TEST(D1356:F1356,G1356:I1356)</f>
        <v>0.157524364009721</v>
      </c>
      <c r="Q1356">
        <f>_xlfn.T.TEST(D1356:F1356,G1356:I1356,2,2)</f>
        <v>0.974724876396146</v>
      </c>
      <c r="R1356">
        <f t="shared" si="174"/>
        <v>0.0130499304558454</v>
      </c>
      <c r="S1356">
        <f t="shared" si="175"/>
        <v>0.0111179499672498</v>
      </c>
      <c r="T1356">
        <f t="shared" si="176"/>
        <v>0.0130499304558454</v>
      </c>
    </row>
    <row r="1357" hidden="1" spans="1:20">
      <c r="A1357">
        <v>169</v>
      </c>
      <c r="B1357">
        <v>291</v>
      </c>
      <c r="C1357" t="s">
        <v>1238</v>
      </c>
      <c r="D1357" s="1">
        <v>340.704265716085</v>
      </c>
      <c r="E1357" s="1">
        <v>754.685423496684</v>
      </c>
      <c r="F1357" s="1">
        <v>406.872215166413</v>
      </c>
      <c r="G1357" s="1">
        <v>423.610736008753</v>
      </c>
      <c r="H1357" s="1">
        <v>516.085739397919</v>
      </c>
      <c r="I1357" s="1">
        <v>549.037958866551</v>
      </c>
      <c r="J1357" s="1">
        <f t="shared" si="170"/>
        <v>0</v>
      </c>
      <c r="K1357" s="1">
        <f t="shared" si="171"/>
        <v>0</v>
      </c>
      <c r="L1357" s="1">
        <f t="shared" si="172"/>
        <v>2</v>
      </c>
      <c r="N1357">
        <f t="shared" si="173"/>
        <v>1.0090865568731</v>
      </c>
      <c r="O1357" s="2">
        <f t="shared" si="168"/>
        <v>1.0090865568731</v>
      </c>
      <c r="P1357">
        <f>_xlfn.F.TEST(D1357:F1357,G1357:I1357)</f>
        <v>0.157524364009721</v>
      </c>
      <c r="Q1357">
        <f>_xlfn.T.TEST(D1357:F1357,G1357:I1357,2,2)</f>
        <v>0.974724876396146</v>
      </c>
      <c r="R1357">
        <f t="shared" si="174"/>
        <v>0.0130499304558454</v>
      </c>
      <c r="S1357">
        <f t="shared" si="175"/>
        <v>0.0111179499672498</v>
      </c>
      <c r="T1357">
        <f t="shared" si="176"/>
        <v>0.0130499304558454</v>
      </c>
    </row>
    <row r="1358" hidden="1" spans="1:20">
      <c r="A1358">
        <v>153</v>
      </c>
      <c r="B1358">
        <v>269</v>
      </c>
      <c r="C1358" t="s">
        <v>1239</v>
      </c>
      <c r="D1358" s="1">
        <v>248.449223256769</v>
      </c>
      <c r="E1358" s="1">
        <v>169.002913369914</v>
      </c>
      <c r="F1358" s="1">
        <v>268.339316168733</v>
      </c>
      <c r="G1358" s="1">
        <v>307.627031056405</v>
      </c>
      <c r="H1358" s="1">
        <v>185.660004506066</v>
      </c>
      <c r="I1358" s="1">
        <v>198.337587908886</v>
      </c>
      <c r="J1358" s="1">
        <f t="shared" si="170"/>
        <v>0</v>
      </c>
      <c r="K1358" s="1">
        <f t="shared" si="171"/>
        <v>0</v>
      </c>
      <c r="L1358" s="1">
        <f t="shared" si="172"/>
        <v>2</v>
      </c>
      <c r="N1358">
        <f t="shared" si="173"/>
        <v>0.99156598756322</v>
      </c>
      <c r="O1358" s="2">
        <f t="shared" si="168"/>
        <v>-1.00850575003839</v>
      </c>
      <c r="P1358">
        <f>_xlfn.F.TEST(D1358:F1358,G1358:I1358)</f>
        <v>0.761093139039166</v>
      </c>
      <c r="Q1358">
        <f>_xlfn.T.TEST(D1358:F1358,G1358:I1358,2,2)</f>
        <v>0.970364240506503</v>
      </c>
      <c r="R1358">
        <f t="shared" si="174"/>
        <v>-0.0122193095614038</v>
      </c>
      <c r="S1358">
        <f t="shared" si="175"/>
        <v>0.0130652163014726</v>
      </c>
      <c r="T1358">
        <f t="shared" si="176"/>
        <v>0.0122193095614038</v>
      </c>
    </row>
    <row r="1359" hidden="1" spans="1:20">
      <c r="A1359">
        <v>590</v>
      </c>
      <c r="B1359">
        <v>903</v>
      </c>
      <c r="C1359" t="s">
        <v>1240</v>
      </c>
      <c r="D1359" s="1">
        <v>10.960995143681</v>
      </c>
      <c r="E1359" s="1">
        <v>0</v>
      </c>
      <c r="F1359" s="1">
        <v>0</v>
      </c>
      <c r="G1359" s="1">
        <v>0</v>
      </c>
      <c r="H1359" s="1">
        <v>5.72519837683904</v>
      </c>
      <c r="I1359" s="1">
        <v>5.31939890943371</v>
      </c>
      <c r="J1359" s="1">
        <f t="shared" si="170"/>
        <v>2</v>
      </c>
      <c r="K1359" s="1">
        <f t="shared" si="171"/>
        <v>1</v>
      </c>
      <c r="L1359" s="1">
        <f t="shared" si="172"/>
        <v>0</v>
      </c>
      <c r="M1359" s="1">
        <f>AVERAGE(D1359:I1359)</f>
        <v>3.66759873832562</v>
      </c>
      <c r="N1359">
        <f t="shared" si="173"/>
        <v>0.992430494256621</v>
      </c>
      <c r="O1359" s="2">
        <f t="shared" si="168"/>
        <v>-1.00762724018174</v>
      </c>
      <c r="P1359">
        <f>_xlfn.F.TEST(D1359:F1359,G1359:I1359)</f>
        <v>0.406191808112488</v>
      </c>
      <c r="Q1359">
        <f>_xlfn.T.TEST(D1359:F1359,G1359:I1359,2,2)</f>
        <v>0.994893450795538</v>
      </c>
      <c r="R1359">
        <f t="shared" si="174"/>
        <v>-0.0109620295110103</v>
      </c>
      <c r="S1359">
        <f t="shared" si="175"/>
        <v>0.00222342800736857</v>
      </c>
      <c r="T1359">
        <f t="shared" si="176"/>
        <v>0.0109620295110103</v>
      </c>
    </row>
    <row r="1360" hidden="1" spans="1:20">
      <c r="A1360">
        <v>47</v>
      </c>
      <c r="B1360">
        <v>85</v>
      </c>
      <c r="C1360" t="s">
        <v>1241</v>
      </c>
      <c r="D1360" s="1">
        <v>23600.8493768692</v>
      </c>
      <c r="E1360" s="1">
        <v>20323.0859732878</v>
      </c>
      <c r="F1360" s="1">
        <v>22406.3329000892</v>
      </c>
      <c r="G1360" s="1">
        <v>22492.5245166728</v>
      </c>
      <c r="H1360" s="1">
        <v>25657.067583063</v>
      </c>
      <c r="I1360" s="1">
        <v>17699.5399570108</v>
      </c>
      <c r="J1360" s="1">
        <f t="shared" si="170"/>
        <v>0</v>
      </c>
      <c r="K1360" s="1">
        <f t="shared" si="171"/>
        <v>0</v>
      </c>
      <c r="L1360" s="1">
        <f t="shared" si="172"/>
        <v>2</v>
      </c>
      <c r="N1360">
        <f t="shared" si="173"/>
        <v>1.00730664442297</v>
      </c>
      <c r="O1360" s="2">
        <f t="shared" si="168"/>
        <v>1.00730664442297</v>
      </c>
      <c r="P1360">
        <f>_xlfn.F.TEST(D1360:F1360,G1360:I1360)</f>
        <v>0.292688345431819</v>
      </c>
      <c r="Q1360">
        <f>_xlfn.T.TEST(D1360:F1360,G1360:I1360,2,2)</f>
        <v>0.951995652774499</v>
      </c>
      <c r="R1360">
        <f t="shared" si="174"/>
        <v>0.0105029356233632</v>
      </c>
      <c r="S1360">
        <f t="shared" si="175"/>
        <v>0.0213650347881698</v>
      </c>
      <c r="T1360">
        <f t="shared" si="176"/>
        <v>0.0105029356233632</v>
      </c>
    </row>
    <row r="1361" hidden="1" spans="1:20">
      <c r="A1361">
        <v>265</v>
      </c>
      <c r="B1361">
        <v>265</v>
      </c>
      <c r="C1361" t="s">
        <v>1242</v>
      </c>
      <c r="D1361" s="1">
        <v>46.5842293606443</v>
      </c>
      <c r="E1361" s="1">
        <v>29.624073895301</v>
      </c>
      <c r="F1361" s="1">
        <v>66.5394239280192</v>
      </c>
      <c r="G1361" s="1">
        <v>54.4582987410664</v>
      </c>
      <c r="H1361" s="1">
        <v>47.4373579795235</v>
      </c>
      <c r="I1361" s="1">
        <v>41.7952771455506</v>
      </c>
      <c r="J1361" s="1">
        <f t="shared" si="170"/>
        <v>0</v>
      </c>
      <c r="K1361" s="1">
        <f t="shared" si="171"/>
        <v>0</v>
      </c>
      <c r="L1361" s="1">
        <f t="shared" si="172"/>
        <v>2</v>
      </c>
      <c r="N1361">
        <f t="shared" si="173"/>
        <v>0.993435865041739</v>
      </c>
      <c r="O1361" s="2">
        <f t="shared" si="168"/>
        <v>-1.00660750752942</v>
      </c>
      <c r="P1361">
        <f>_xlfn.F.TEST(D1361:F1361,G1361:I1361)</f>
        <v>0.210891284095578</v>
      </c>
      <c r="Q1361">
        <f>_xlfn.T.TEST(D1361:F1361,G1361:I1361,2,2)</f>
        <v>0.979098009118508</v>
      </c>
      <c r="R1361">
        <f t="shared" si="174"/>
        <v>-0.00950126296640383</v>
      </c>
      <c r="S1361">
        <f t="shared" si="175"/>
        <v>0.00917383251874832</v>
      </c>
      <c r="T1361">
        <f t="shared" si="176"/>
        <v>0.00950126296640383</v>
      </c>
    </row>
    <row r="1362" hidden="1" spans="1:20">
      <c r="A1362">
        <v>70</v>
      </c>
      <c r="B1362">
        <v>128</v>
      </c>
      <c r="C1362" t="s">
        <v>1243</v>
      </c>
      <c r="D1362" s="1">
        <v>42.0171480507772</v>
      </c>
      <c r="E1362" s="1">
        <v>5.82768666792806</v>
      </c>
      <c r="F1362" s="1">
        <v>15.2713431965946</v>
      </c>
      <c r="G1362" s="1">
        <v>4.15712204130277</v>
      </c>
      <c r="H1362" s="1">
        <v>32.7154192962231</v>
      </c>
      <c r="I1362" s="1">
        <v>25.8370804172495</v>
      </c>
      <c r="J1362" s="1">
        <f t="shared" si="170"/>
        <v>0</v>
      </c>
      <c r="K1362" s="1">
        <f t="shared" si="171"/>
        <v>0</v>
      </c>
      <c r="L1362" s="1">
        <f t="shared" si="172"/>
        <v>2</v>
      </c>
      <c r="N1362">
        <f t="shared" si="173"/>
        <v>1.00648315440515</v>
      </c>
      <c r="O1362" s="2">
        <f t="shared" si="168"/>
        <v>1.00648315440515</v>
      </c>
      <c r="P1362">
        <f>_xlfn.F.TEST(D1362:F1362,G1362:I1362)</f>
        <v>0.77334921391182</v>
      </c>
      <c r="Q1362">
        <f>_xlfn.T.TEST(D1362:F1362,G1362:I1362,2,2)</f>
        <v>0.992655524418441</v>
      </c>
      <c r="R1362">
        <f t="shared" si="174"/>
        <v>0.00932302595072079</v>
      </c>
      <c r="S1362">
        <f t="shared" si="175"/>
        <v>0.00320143609606249</v>
      </c>
      <c r="T1362">
        <f t="shared" si="176"/>
        <v>0.00932302595072079</v>
      </c>
    </row>
    <row r="1363" hidden="1" spans="1:20">
      <c r="A1363">
        <v>578</v>
      </c>
      <c r="B1363">
        <v>890</v>
      </c>
      <c r="C1363" t="s">
        <v>1244</v>
      </c>
      <c r="D1363" s="1">
        <v>0</v>
      </c>
      <c r="E1363" s="1">
        <v>0</v>
      </c>
      <c r="F1363" s="1">
        <v>20.7253943382355</v>
      </c>
      <c r="G1363" s="1">
        <v>9.1456684908661</v>
      </c>
      <c r="H1363" s="1">
        <v>11.4503967536781</v>
      </c>
      <c r="I1363" s="1">
        <v>0</v>
      </c>
      <c r="J1363" s="1">
        <f t="shared" si="170"/>
        <v>2</v>
      </c>
      <c r="K1363" s="1">
        <f t="shared" si="171"/>
        <v>1</v>
      </c>
      <c r="L1363" s="1">
        <f t="shared" si="172"/>
        <v>0</v>
      </c>
      <c r="M1363" s="1">
        <f>AVERAGE(D1363:I1363)</f>
        <v>6.88690993046328</v>
      </c>
      <c r="N1363">
        <f t="shared" si="173"/>
        <v>1.00627931073998</v>
      </c>
      <c r="O1363" s="2">
        <f t="shared" si="168"/>
        <v>1.00627931073998</v>
      </c>
      <c r="P1363">
        <f>_xlfn.F.TEST(D1363:F1363,G1363:I1363)</f>
        <v>0.407851545952199</v>
      </c>
      <c r="Q1363">
        <f>_xlfn.T.TEST(D1363:F1363,G1363:I1363,2,2)</f>
        <v>0.995824305935459</v>
      </c>
      <c r="R1363">
        <f t="shared" si="174"/>
        <v>0.00903080642560975</v>
      </c>
      <c r="S1363">
        <f t="shared" si="175"/>
        <v>0.0018172777343667</v>
      </c>
      <c r="T1363">
        <f t="shared" si="176"/>
        <v>0.00903080642560975</v>
      </c>
    </row>
    <row r="1364" hidden="1" spans="1:20">
      <c r="A1364">
        <v>409</v>
      </c>
      <c r="B1364">
        <v>671</v>
      </c>
      <c r="C1364" t="s">
        <v>1245</v>
      </c>
      <c r="D1364" s="1">
        <v>47.4976456226177</v>
      </c>
      <c r="E1364" s="1">
        <v>203.969033377482</v>
      </c>
      <c r="F1364" s="1">
        <v>100.354541006193</v>
      </c>
      <c r="G1364" s="1">
        <v>122.219388014302</v>
      </c>
      <c r="H1364" s="1">
        <v>94.0568304766414</v>
      </c>
      <c r="I1364" s="1">
        <v>137.544457515357</v>
      </c>
      <c r="J1364" s="1">
        <f t="shared" si="170"/>
        <v>0</v>
      </c>
      <c r="K1364" s="1">
        <f t="shared" si="171"/>
        <v>0</v>
      </c>
      <c r="L1364" s="1">
        <f t="shared" si="172"/>
        <v>2</v>
      </c>
      <c r="N1364">
        <f t="shared" si="173"/>
        <v>0.994348956588472</v>
      </c>
      <c r="O1364" s="2">
        <f t="shared" ref="O1364:O1427" si="177">IF(N1364&gt;1,N1364,-1/N1364)</f>
        <v>-1.00568315919083</v>
      </c>
      <c r="P1364">
        <f>_xlfn.F.TEST(D1364:F1364,G1364:I1364)</f>
        <v>0.142633724291915</v>
      </c>
      <c r="Q1364">
        <f>_xlfn.T.TEST(D1364:F1364,G1364:I1364,2,2)</f>
        <v>0.989518160134584</v>
      </c>
      <c r="R1364">
        <f t="shared" si="174"/>
        <v>-0.0081758551811461</v>
      </c>
      <c r="S1364">
        <f t="shared" si="175"/>
        <v>0.00457623099384748</v>
      </c>
      <c r="T1364">
        <f t="shared" si="176"/>
        <v>0.0081758551811461</v>
      </c>
    </row>
    <row r="1365" hidden="1" spans="1:20">
      <c r="A1365">
        <v>57</v>
      </c>
      <c r="B1365">
        <v>60</v>
      </c>
      <c r="C1365" t="s">
        <v>1246</v>
      </c>
      <c r="D1365" s="1">
        <v>10.960995143681</v>
      </c>
      <c r="E1365" s="1">
        <v>119.467576692525</v>
      </c>
      <c r="F1365" s="1">
        <v>140.714519454336</v>
      </c>
      <c r="G1365" s="1">
        <v>102.265202216048</v>
      </c>
      <c r="H1365" s="1">
        <v>77.6991208285299</v>
      </c>
      <c r="I1365" s="1">
        <v>92.7095238501304</v>
      </c>
      <c r="J1365" s="1">
        <f t="shared" si="170"/>
        <v>0</v>
      </c>
      <c r="K1365" s="1">
        <f t="shared" si="171"/>
        <v>0</v>
      </c>
      <c r="L1365" s="1">
        <f t="shared" si="172"/>
        <v>2</v>
      </c>
      <c r="N1365">
        <f t="shared" si="173"/>
        <v>0.994386129723848</v>
      </c>
      <c r="O1365" s="2">
        <f t="shared" si="177"/>
        <v>-1.00564556373862</v>
      </c>
      <c r="P1365">
        <f>_xlfn.F.TEST(D1365:F1365,G1365:I1365)</f>
        <v>0.0613794936414606</v>
      </c>
      <c r="Q1365">
        <f>_xlfn.T.TEST(D1365:F1365,G1365:I1365,2,2)</f>
        <v>0.990623441959363</v>
      </c>
      <c r="R1365">
        <f t="shared" si="174"/>
        <v>-0.00812192190623588</v>
      </c>
      <c r="S1365">
        <f t="shared" si="175"/>
        <v>0.0040913991547561</v>
      </c>
      <c r="T1365">
        <f t="shared" si="176"/>
        <v>0.00812192190623588</v>
      </c>
    </row>
    <row r="1366" hidden="1" spans="1:20">
      <c r="A1366">
        <v>62</v>
      </c>
      <c r="B1366">
        <v>113</v>
      </c>
      <c r="C1366" t="s">
        <v>1247</v>
      </c>
      <c r="D1366" s="1">
        <v>10.960995143681</v>
      </c>
      <c r="E1366" s="1">
        <v>12.6266544471775</v>
      </c>
      <c r="F1366" s="1">
        <v>19.6345841099073</v>
      </c>
      <c r="G1366" s="1">
        <v>20.7856102065139</v>
      </c>
      <c r="H1366" s="1">
        <v>8.99674030646135</v>
      </c>
      <c r="I1366" s="1">
        <v>13.6784543385438</v>
      </c>
      <c r="J1366" s="1">
        <f t="shared" si="170"/>
        <v>0</v>
      </c>
      <c r="K1366" s="1">
        <f t="shared" si="171"/>
        <v>0</v>
      </c>
      <c r="L1366" s="1">
        <f t="shared" si="172"/>
        <v>2</v>
      </c>
      <c r="N1366">
        <f t="shared" si="173"/>
        <v>0.994510659626109</v>
      </c>
      <c r="O1366" s="2">
        <f t="shared" si="177"/>
        <v>-1.00551963955415</v>
      </c>
      <c r="P1366">
        <f>_xlfn.F.TEST(D1366:F1366,G1366:I1366)</f>
        <v>0.751004751000164</v>
      </c>
      <c r="Q1366">
        <f>_xlfn.T.TEST(D1366:F1366,G1366:I1366,2,2)</f>
        <v>0.986247903915219</v>
      </c>
      <c r="R1366">
        <f t="shared" si="174"/>
        <v>-0.0079412602714734</v>
      </c>
      <c r="S1366">
        <f t="shared" si="175"/>
        <v>0.00601390679293763</v>
      </c>
      <c r="T1366">
        <f t="shared" si="176"/>
        <v>0.0079412602714734</v>
      </c>
    </row>
    <row r="1367" hidden="1" spans="1:20">
      <c r="A1367">
        <v>627</v>
      </c>
      <c r="B1367">
        <v>945</v>
      </c>
      <c r="C1367" t="s">
        <v>1248</v>
      </c>
      <c r="D1367" s="1">
        <v>0</v>
      </c>
      <c r="E1367" s="1">
        <v>0</v>
      </c>
      <c r="F1367" s="1">
        <v>19.6345841099073</v>
      </c>
      <c r="G1367" s="1">
        <v>11.6399417156478</v>
      </c>
      <c r="H1367" s="1">
        <v>4.08942741202789</v>
      </c>
      <c r="I1367" s="1">
        <v>3.79957064959551</v>
      </c>
      <c r="J1367" s="1">
        <f t="shared" si="170"/>
        <v>2</v>
      </c>
      <c r="K1367" s="1">
        <f t="shared" si="171"/>
        <v>0</v>
      </c>
      <c r="L1367" s="1">
        <f t="shared" si="172"/>
        <v>1</v>
      </c>
      <c r="N1367">
        <f t="shared" si="173"/>
        <v>1.00540962970038</v>
      </c>
      <c r="O1367" s="2">
        <f t="shared" si="177"/>
        <v>1.00540962970038</v>
      </c>
      <c r="P1367">
        <f>_xlfn.F.TEST(D1367:F1367,G1367:I1367)</f>
        <v>0.266559734457733</v>
      </c>
      <c r="Q1367">
        <f>_xlfn.T.TEST(D1367:F1367,G1367:I1367,2,2)</f>
        <v>0.996243157979705</v>
      </c>
      <c r="R1367">
        <f t="shared" si="174"/>
        <v>0.00778341218297256</v>
      </c>
      <c r="S1367">
        <f t="shared" si="175"/>
        <v>0.00163464824261957</v>
      </c>
      <c r="T1367">
        <f t="shared" si="176"/>
        <v>0.00778341218297256</v>
      </c>
    </row>
    <row r="1368" hidden="1" spans="1:20">
      <c r="A1368">
        <v>498</v>
      </c>
      <c r="B1368">
        <v>795</v>
      </c>
      <c r="C1368" t="s">
        <v>1249</v>
      </c>
      <c r="D1368" s="1">
        <v>27.4024878592025</v>
      </c>
      <c r="E1368" s="1">
        <v>131.122950028381</v>
      </c>
      <c r="F1368" s="1">
        <v>68.7210443846756</v>
      </c>
      <c r="G1368" s="1">
        <v>34.9198251469433</v>
      </c>
      <c r="H1368" s="1">
        <v>102.235685300697</v>
      </c>
      <c r="I1368" s="1">
        <v>88.9099532005349</v>
      </c>
      <c r="J1368" s="1">
        <f t="shared" si="170"/>
        <v>0</v>
      </c>
      <c r="K1368" s="1">
        <f t="shared" si="171"/>
        <v>0</v>
      </c>
      <c r="L1368" s="1">
        <f t="shared" si="172"/>
        <v>2</v>
      </c>
      <c r="N1368">
        <f t="shared" si="173"/>
        <v>1.00522423286169</v>
      </c>
      <c r="O1368" s="2">
        <f t="shared" si="177"/>
        <v>1.00522423286169</v>
      </c>
      <c r="P1368">
        <f>_xlfn.F.TEST(D1368:F1368,G1368:I1368)</f>
        <v>0.63577581640198</v>
      </c>
      <c r="Q1368">
        <f>_xlfn.T.TEST(D1368:F1368,G1368:I1368,2,2)</f>
        <v>0.991911464026066</v>
      </c>
      <c r="R1368">
        <f t="shared" si="174"/>
        <v>0.0075173556865448</v>
      </c>
      <c r="S1368">
        <f t="shared" si="175"/>
        <v>0.00352709034672137</v>
      </c>
      <c r="T1368">
        <f t="shared" si="176"/>
        <v>0.0075173556865448</v>
      </c>
    </row>
    <row r="1369" hidden="1" spans="1:20">
      <c r="A1369">
        <v>88</v>
      </c>
      <c r="B1369">
        <v>92</v>
      </c>
      <c r="C1369" t="s">
        <v>1250</v>
      </c>
      <c r="D1369" s="1">
        <v>12.7878276676278</v>
      </c>
      <c r="E1369" s="1">
        <v>0</v>
      </c>
      <c r="F1369" s="1">
        <v>0</v>
      </c>
      <c r="G1369" s="1">
        <v>6.65139526608444</v>
      </c>
      <c r="H1369" s="1">
        <v>0</v>
      </c>
      <c r="I1369" s="1">
        <v>6.07931303935281</v>
      </c>
      <c r="J1369" s="1">
        <f t="shared" si="170"/>
        <v>2</v>
      </c>
      <c r="K1369" s="1">
        <f t="shared" si="171"/>
        <v>1</v>
      </c>
      <c r="L1369" s="1">
        <f t="shared" si="172"/>
        <v>0</v>
      </c>
      <c r="M1369" s="1">
        <f>AVERAGE(D1369:I1369)</f>
        <v>4.25308932884418</v>
      </c>
      <c r="N1369">
        <f t="shared" si="173"/>
        <v>1.00448673874384</v>
      </c>
      <c r="O1369" s="2">
        <f t="shared" si="177"/>
        <v>1.00448673874384</v>
      </c>
      <c r="P1369">
        <f>_xlfn.F.TEST(D1369:F1369,G1369:I1369)</f>
        <v>0.399068453177464</v>
      </c>
      <c r="Q1369">
        <f>_xlfn.T.TEST(D1369:F1369,G1369:I1369,2,2)</f>
        <v>0.997002785835986</v>
      </c>
      <c r="R1369">
        <f t="shared" si="174"/>
        <v>0.0064585177050669</v>
      </c>
      <c r="S1369">
        <f t="shared" si="175"/>
        <v>0.00130362817630212</v>
      </c>
      <c r="T1369">
        <f t="shared" si="176"/>
        <v>0.0064585177050669</v>
      </c>
    </row>
    <row r="1370" hidden="1" spans="1:20">
      <c r="A1370">
        <v>366</v>
      </c>
      <c r="B1370">
        <v>613</v>
      </c>
      <c r="C1370" t="s">
        <v>1251</v>
      </c>
      <c r="D1370" s="1">
        <v>573.625412519306</v>
      </c>
      <c r="E1370" s="1">
        <v>1131.54249468937</v>
      </c>
      <c r="F1370" s="1">
        <v>979.547585038709</v>
      </c>
      <c r="G1370" s="1">
        <v>700.059351755387</v>
      </c>
      <c r="H1370" s="1">
        <v>956.10812893212</v>
      </c>
      <c r="I1370" s="1">
        <v>1021.32459061127</v>
      </c>
      <c r="J1370" s="1">
        <f t="shared" si="170"/>
        <v>0</v>
      </c>
      <c r="K1370" s="1">
        <f t="shared" si="171"/>
        <v>0</v>
      </c>
      <c r="L1370" s="1">
        <f t="shared" si="172"/>
        <v>2</v>
      </c>
      <c r="N1370">
        <f t="shared" si="173"/>
        <v>1.0026978309389</v>
      </c>
      <c r="O1370" s="2">
        <f t="shared" si="177"/>
        <v>1.0026978309389</v>
      </c>
      <c r="P1370">
        <f>_xlfn.F.TEST(D1370:F1370,G1370:I1370)</f>
        <v>0.514824933125624</v>
      </c>
      <c r="Q1370">
        <f>_xlfn.T.TEST(D1370:F1370,G1370:I1370,2,2)</f>
        <v>0.990655311058834</v>
      </c>
      <c r="R1370">
        <f t="shared" si="174"/>
        <v>0.00388690656264503</v>
      </c>
      <c r="S1370">
        <f t="shared" si="175"/>
        <v>0.00407742780012105</v>
      </c>
      <c r="T1370">
        <f t="shared" si="176"/>
        <v>0.00388690656264503</v>
      </c>
    </row>
    <row r="1371" hidden="1" spans="1:20">
      <c r="A1371">
        <v>78</v>
      </c>
      <c r="B1371">
        <v>141</v>
      </c>
      <c r="C1371" t="s">
        <v>1252</v>
      </c>
      <c r="D1371" s="1">
        <v>22190.8391404696</v>
      </c>
      <c r="E1371" s="1">
        <v>26019.9734515579</v>
      </c>
      <c r="F1371" s="1">
        <v>18416.6944899789</v>
      </c>
      <c r="G1371" s="1">
        <v>27561.0262801639</v>
      </c>
      <c r="H1371" s="1">
        <v>19839.7207752062</v>
      </c>
      <c r="I1371" s="1">
        <v>19404.9139169042</v>
      </c>
      <c r="J1371" s="1">
        <f t="shared" si="170"/>
        <v>0</v>
      </c>
      <c r="K1371" s="1">
        <f t="shared" si="171"/>
        <v>0</v>
      </c>
      <c r="L1371" s="1">
        <f t="shared" si="172"/>
        <v>2</v>
      </c>
      <c r="N1371">
        <f t="shared" si="173"/>
        <v>0.997333251588636</v>
      </c>
      <c r="O1371" s="2">
        <f t="shared" si="177"/>
        <v>-1.00267387897387</v>
      </c>
      <c r="P1371">
        <f>_xlfn.F.TEST(D1371:F1371,G1371:I1371)</f>
        <v>0.814061364041769</v>
      </c>
      <c r="Q1371">
        <f>_xlfn.T.TEST(D1371:F1371,G1371:I1371,2,2)</f>
        <v>0.987054827321784</v>
      </c>
      <c r="R1371">
        <f t="shared" si="174"/>
        <v>-0.00385244374360829</v>
      </c>
      <c r="S1371">
        <f t="shared" si="175"/>
        <v>0.00565872317435218</v>
      </c>
      <c r="T1371">
        <f t="shared" si="176"/>
        <v>0.00385244374360829</v>
      </c>
    </row>
    <row r="1372" hidden="1" spans="1:20">
      <c r="A1372">
        <v>79</v>
      </c>
      <c r="B1372">
        <v>143</v>
      </c>
      <c r="C1372" t="s">
        <v>1252</v>
      </c>
      <c r="D1372" s="1">
        <v>22190.8391404696</v>
      </c>
      <c r="E1372" s="1">
        <v>26019.9734515579</v>
      </c>
      <c r="F1372" s="1">
        <v>18416.6944899789</v>
      </c>
      <c r="G1372" s="1">
        <v>27561.0262801639</v>
      </c>
      <c r="H1372" s="1">
        <v>19839.7207752062</v>
      </c>
      <c r="I1372" s="1">
        <v>19404.9139169042</v>
      </c>
      <c r="J1372" s="1">
        <f t="shared" si="170"/>
        <v>0</v>
      </c>
      <c r="K1372" s="1">
        <f t="shared" si="171"/>
        <v>0</v>
      </c>
      <c r="L1372" s="1">
        <f t="shared" si="172"/>
        <v>2</v>
      </c>
      <c r="N1372">
        <f t="shared" si="173"/>
        <v>0.997333251588636</v>
      </c>
      <c r="O1372" s="2">
        <f t="shared" si="177"/>
        <v>-1.00267387897387</v>
      </c>
      <c r="P1372">
        <f>_xlfn.F.TEST(D1372:F1372,G1372:I1372)</f>
        <v>0.814061364041769</v>
      </c>
      <c r="Q1372">
        <f>_xlfn.T.TEST(D1372:F1372,G1372:I1372,2,2)</f>
        <v>0.987054827321784</v>
      </c>
      <c r="R1372">
        <f t="shared" si="174"/>
        <v>-0.00385244374360829</v>
      </c>
      <c r="S1372">
        <f t="shared" si="175"/>
        <v>0.00565872317435218</v>
      </c>
      <c r="T1372">
        <f t="shared" si="176"/>
        <v>0.00385244374360829</v>
      </c>
    </row>
    <row r="1373" hidden="1" spans="1:20">
      <c r="A1373">
        <v>82</v>
      </c>
      <c r="B1373">
        <v>148</v>
      </c>
      <c r="C1373" t="s">
        <v>1253</v>
      </c>
      <c r="D1373" s="1">
        <v>22190.8391404696</v>
      </c>
      <c r="E1373" s="1">
        <v>26019.9734515579</v>
      </c>
      <c r="F1373" s="1">
        <v>18416.6944899789</v>
      </c>
      <c r="G1373" s="1">
        <v>27561.0262801639</v>
      </c>
      <c r="H1373" s="1">
        <v>19839.7207752062</v>
      </c>
      <c r="I1373" s="1">
        <v>19404.9139169042</v>
      </c>
      <c r="J1373" s="1">
        <f t="shared" si="170"/>
        <v>0</v>
      </c>
      <c r="K1373" s="1">
        <f t="shared" si="171"/>
        <v>0</v>
      </c>
      <c r="L1373" s="1">
        <f t="shared" si="172"/>
        <v>2</v>
      </c>
      <c r="N1373">
        <f t="shared" si="173"/>
        <v>0.997333251588636</v>
      </c>
      <c r="O1373" s="2">
        <f t="shared" si="177"/>
        <v>-1.00267387897387</v>
      </c>
      <c r="P1373">
        <f>_xlfn.F.TEST(D1373:F1373,G1373:I1373)</f>
        <v>0.814061364041769</v>
      </c>
      <c r="Q1373">
        <f>_xlfn.T.TEST(D1373:F1373,G1373:I1373,2,2)</f>
        <v>0.987054827321784</v>
      </c>
      <c r="R1373">
        <f t="shared" si="174"/>
        <v>-0.00385244374360829</v>
      </c>
      <c r="S1373">
        <f t="shared" si="175"/>
        <v>0.00565872317435218</v>
      </c>
      <c r="T1373">
        <f t="shared" si="176"/>
        <v>0.00385244374360829</v>
      </c>
    </row>
    <row r="1374" hidden="1" spans="1:20">
      <c r="A1374">
        <v>442</v>
      </c>
      <c r="B1374">
        <v>716</v>
      </c>
      <c r="C1374" t="s">
        <v>1254</v>
      </c>
      <c r="D1374" s="1">
        <v>613.815728046136</v>
      </c>
      <c r="E1374" s="1">
        <v>528.862565114472</v>
      </c>
      <c r="F1374" s="1">
        <v>452.140839642032</v>
      </c>
      <c r="G1374" s="1">
        <v>580.749949169998</v>
      </c>
      <c r="H1374" s="1">
        <v>528.762964375206</v>
      </c>
      <c r="I1374" s="1">
        <v>488.624785537982</v>
      </c>
      <c r="J1374" s="1">
        <f t="shared" si="170"/>
        <v>0</v>
      </c>
      <c r="K1374" s="1">
        <f t="shared" si="171"/>
        <v>0</v>
      </c>
      <c r="L1374" s="1">
        <f t="shared" si="172"/>
        <v>2</v>
      </c>
      <c r="N1374">
        <f t="shared" si="173"/>
        <v>0.997923479132962</v>
      </c>
      <c r="O1374" s="2">
        <f t="shared" si="177"/>
        <v>-1.00208084177841</v>
      </c>
      <c r="P1374">
        <f>_xlfn.F.TEST(D1374:F1374,G1374:I1374)</f>
        <v>0.491932262189547</v>
      </c>
      <c r="Q1374">
        <f>_xlfn.T.TEST(D1374:F1374,G1374:I1374,2,2)</f>
        <v>0.984572052686892</v>
      </c>
      <c r="R1374">
        <f t="shared" si="174"/>
        <v>-0.00299890107621919</v>
      </c>
      <c r="S1374">
        <f t="shared" si="175"/>
        <v>0.0067524959410067</v>
      </c>
      <c r="T1374">
        <f t="shared" si="176"/>
        <v>0.00299890107621919</v>
      </c>
    </row>
    <row r="1375" hidden="1" spans="1:20">
      <c r="A1375">
        <v>36</v>
      </c>
      <c r="B1375">
        <v>63</v>
      </c>
      <c r="C1375" t="s">
        <v>1255</v>
      </c>
      <c r="D1375" s="1">
        <v>301.427366451228</v>
      </c>
      <c r="E1375" s="1">
        <v>272.929992281298</v>
      </c>
      <c r="F1375" s="1">
        <v>277.065797995359</v>
      </c>
      <c r="G1375" s="1">
        <v>420.700750579841</v>
      </c>
      <c r="H1375" s="1">
        <v>242.094102792051</v>
      </c>
      <c r="I1375" s="1">
        <v>189.978532479775</v>
      </c>
      <c r="J1375" s="1">
        <f t="shared" si="170"/>
        <v>0</v>
      </c>
      <c r="K1375" s="1">
        <f t="shared" si="171"/>
        <v>0</v>
      </c>
      <c r="L1375" s="1">
        <f t="shared" si="172"/>
        <v>2</v>
      </c>
      <c r="N1375">
        <f t="shared" si="173"/>
        <v>0.998416661276977</v>
      </c>
      <c r="O1375" s="2">
        <f t="shared" si="177"/>
        <v>-1.0015858496602</v>
      </c>
      <c r="P1375">
        <f>_xlfn.F.TEST(D1375:F1375,G1375:I1375)</f>
        <v>0.0318732507609268</v>
      </c>
      <c r="Q1375">
        <f>_xlfn.T.TEST(D1375:F1375,G1375:I1375,2,3)</f>
        <v>0.995464778606049</v>
      </c>
      <c r="R1375">
        <f t="shared" si="174"/>
        <v>-0.00228608522535522</v>
      </c>
      <c r="S1375">
        <f t="shared" si="175"/>
        <v>0.00197410151064806</v>
      </c>
      <c r="T1375">
        <f t="shared" si="176"/>
        <v>0.00228608522535522</v>
      </c>
    </row>
    <row r="1376" hidden="1" spans="1:20">
      <c r="A1376">
        <v>629</v>
      </c>
      <c r="B1376">
        <v>947</v>
      </c>
      <c r="C1376" t="s">
        <v>1256</v>
      </c>
      <c r="D1376" s="1">
        <v>0</v>
      </c>
      <c r="E1376" s="1">
        <v>5.82768666792806</v>
      </c>
      <c r="F1376" s="1">
        <v>0</v>
      </c>
      <c r="G1376" s="1">
        <v>5.81997085782388</v>
      </c>
      <c r="H1376" s="1">
        <v>0</v>
      </c>
      <c r="I1376" s="1">
        <v>0</v>
      </c>
      <c r="J1376" s="1">
        <f t="shared" si="170"/>
        <v>2</v>
      </c>
      <c r="K1376" s="1">
        <f t="shared" si="171"/>
        <v>2</v>
      </c>
      <c r="L1376" s="1">
        <f t="shared" si="172"/>
        <v>0</v>
      </c>
      <c r="M1376" s="1">
        <f>AVERAGE(D1376:I1376)</f>
        <v>1.94127625429199</v>
      </c>
      <c r="N1376">
        <f t="shared" si="173"/>
        <v>1.00132574720607</v>
      </c>
      <c r="O1376" s="2">
        <f t="shared" si="177"/>
        <v>1.00132574720607</v>
      </c>
      <c r="P1376">
        <f>_xlfn.F.TEST(D1376:F1376,G1376:I1376)</f>
        <v>0.998675131595984</v>
      </c>
      <c r="Q1376">
        <f>_xlfn.T.TEST(D1376:F1376,G1376:I1376,2,2)</f>
        <v>0.999297382399938</v>
      </c>
      <c r="R1376">
        <f t="shared" si="174"/>
        <v>0.00191138219463949</v>
      </c>
      <c r="S1376">
        <f t="shared" si="175"/>
        <v>0.000305250196237452</v>
      </c>
      <c r="T1376">
        <f t="shared" si="176"/>
        <v>0.00191138219463949</v>
      </c>
    </row>
    <row r="1377" hidden="1" spans="1:20">
      <c r="A1377">
        <v>431</v>
      </c>
      <c r="B1377">
        <v>700</v>
      </c>
      <c r="C1377" t="s">
        <v>1257</v>
      </c>
      <c r="D1377" s="1">
        <v>16.4414927155215</v>
      </c>
      <c r="E1377" s="1">
        <v>15.5404977811415</v>
      </c>
      <c r="F1377" s="1">
        <v>16.3621534249228</v>
      </c>
      <c r="G1377" s="1">
        <v>15.7970637569505</v>
      </c>
      <c r="H1377" s="1">
        <v>18.8113660953283</v>
      </c>
      <c r="I1377" s="1">
        <v>13.6784543385438</v>
      </c>
      <c r="J1377" s="1">
        <f t="shared" si="170"/>
        <v>0</v>
      </c>
      <c r="K1377" s="1">
        <f t="shared" si="171"/>
        <v>0</v>
      </c>
      <c r="L1377" s="1">
        <f t="shared" si="172"/>
        <v>2</v>
      </c>
      <c r="N1377">
        <f t="shared" si="173"/>
        <v>1.00118582368117</v>
      </c>
      <c r="O1377" s="2">
        <f t="shared" si="177"/>
        <v>1.00118582368117</v>
      </c>
      <c r="P1377">
        <f>_xlfn.F.TEST(D1377:F1377,G1377:I1377)</f>
        <v>0.0721102103713951</v>
      </c>
      <c r="Q1377">
        <f>_xlfn.T.TEST(D1377:F1377,G1377:I1377,2,2)</f>
        <v>0.990562978109272</v>
      </c>
      <c r="R1377">
        <f t="shared" si="174"/>
        <v>0.00170976840249079</v>
      </c>
      <c r="S1377">
        <f t="shared" si="175"/>
        <v>0.00411790763088044</v>
      </c>
      <c r="T1377">
        <f t="shared" si="176"/>
        <v>0.00170976840249079</v>
      </c>
    </row>
    <row r="1378" hidden="1" spans="1:20">
      <c r="A1378">
        <v>299</v>
      </c>
      <c r="B1378">
        <v>510</v>
      </c>
      <c r="C1378" t="s">
        <v>1258</v>
      </c>
      <c r="D1378" s="1">
        <v>82.2074635776075</v>
      </c>
      <c r="E1378" s="1">
        <v>55.3630233453166</v>
      </c>
      <c r="F1378" s="1">
        <v>90.5372489512393</v>
      </c>
      <c r="G1378" s="1">
        <v>102.265202216048</v>
      </c>
      <c r="H1378" s="1">
        <v>62.9771821452295</v>
      </c>
      <c r="I1378" s="1">
        <v>63.0728727832854</v>
      </c>
      <c r="J1378" s="1">
        <f t="shared" si="170"/>
        <v>0</v>
      </c>
      <c r="K1378" s="1">
        <f t="shared" si="171"/>
        <v>0</v>
      </c>
      <c r="L1378" s="1">
        <f t="shared" si="172"/>
        <v>2</v>
      </c>
      <c r="N1378">
        <f t="shared" si="173"/>
        <v>0.999091075765173</v>
      </c>
      <c r="O1378" s="2">
        <f t="shared" si="177"/>
        <v>-1.00090975112968</v>
      </c>
      <c r="P1378">
        <f>_xlfn.F.TEST(D1378:F1378,G1378:I1378)</f>
        <v>0.793930765450471</v>
      </c>
      <c r="Q1378">
        <f>_xlfn.T.TEST(D1378:F1378,G1378:I1378,2,2)</f>
        <v>0.996919922988553</v>
      </c>
      <c r="R1378">
        <f t="shared" si="174"/>
        <v>-0.00131189678387841</v>
      </c>
      <c r="S1378">
        <f t="shared" si="175"/>
        <v>0.00133972473837714</v>
      </c>
      <c r="T1378">
        <f t="shared" si="176"/>
        <v>0.00131189678387841</v>
      </c>
    </row>
    <row r="1379" hidden="1" spans="1:20">
      <c r="A1379">
        <v>237</v>
      </c>
      <c r="B1379">
        <v>409</v>
      </c>
      <c r="C1379" t="s">
        <v>1259</v>
      </c>
      <c r="D1379" s="1">
        <v>200.951577634152</v>
      </c>
      <c r="E1379" s="1">
        <v>269.044867836012</v>
      </c>
      <c r="F1379" s="1">
        <v>181.074497902479</v>
      </c>
      <c r="G1379" s="1">
        <v>128.039358872125</v>
      </c>
      <c r="H1379" s="1">
        <v>214.285996390261</v>
      </c>
      <c r="I1379" s="1">
        <v>308.525136747155</v>
      </c>
      <c r="J1379" s="1">
        <f t="shared" si="170"/>
        <v>0</v>
      </c>
      <c r="K1379" s="1">
        <f t="shared" si="171"/>
        <v>0</v>
      </c>
      <c r="L1379" s="1">
        <f t="shared" si="172"/>
        <v>2</v>
      </c>
      <c r="N1379">
        <f t="shared" si="173"/>
        <v>1.00033871275479</v>
      </c>
      <c r="O1379" s="2">
        <f t="shared" si="177"/>
        <v>1.00033871275479</v>
      </c>
      <c r="P1379">
        <f>_xlfn.F.TEST(D1379:F1379,G1379:I1379)</f>
        <v>0.41419087551629</v>
      </c>
      <c r="Q1379">
        <f>_xlfn.T.TEST(D1379:F1379,G1379:I1379,2,2)</f>
        <v>0.999058394787205</v>
      </c>
      <c r="R1379">
        <f t="shared" si="174"/>
        <v>0.000488576472743439</v>
      </c>
      <c r="S1379">
        <f t="shared" si="175"/>
        <v>0.000409126596158626</v>
      </c>
      <c r="T1379">
        <f t="shared" si="176"/>
        <v>0.000488576472743439</v>
      </c>
    </row>
    <row r="1380" hidden="1" spans="1:20">
      <c r="A1380">
        <v>413</v>
      </c>
      <c r="B1380">
        <v>675</v>
      </c>
      <c r="C1380" t="s">
        <v>1260</v>
      </c>
      <c r="D1380" s="1">
        <v>1644.14927155215</v>
      </c>
      <c r="E1380" s="1">
        <v>1844.46283039923</v>
      </c>
      <c r="F1380" s="1">
        <v>1028.63404531348</v>
      </c>
      <c r="G1380" s="1">
        <v>1843.26791311365</v>
      </c>
      <c r="H1380" s="1">
        <v>1425.57439583292</v>
      </c>
      <c r="I1380" s="1">
        <v>1248.53891545708</v>
      </c>
      <c r="J1380" s="1">
        <f t="shared" si="170"/>
        <v>0</v>
      </c>
      <c r="K1380" s="1">
        <f t="shared" si="171"/>
        <v>0</v>
      </c>
      <c r="L1380" s="1">
        <f t="shared" si="172"/>
        <v>2</v>
      </c>
      <c r="N1380">
        <f t="shared" si="173"/>
        <v>0.999970098352988</v>
      </c>
      <c r="O1380" s="2">
        <f t="shared" si="177"/>
        <v>-1.00002990254115</v>
      </c>
      <c r="P1380">
        <f>_xlfn.F.TEST(D1380:F1380,G1380:I1380)</f>
        <v>0.680641272263123</v>
      </c>
      <c r="Q1380">
        <f>_xlfn.T.TEST(D1380:F1380,G1380:I1380,2,2)</f>
        <v>0.99988826286053</v>
      </c>
      <c r="R1380">
        <f t="shared" si="174"/>
        <v>-4.31396028342646e-5</v>
      </c>
      <c r="S1380">
        <f t="shared" si="175"/>
        <v>4.85295344216922e-5</v>
      </c>
      <c r="T1380">
        <f t="shared" si="176"/>
        <v>4.31396028342646e-5</v>
      </c>
    </row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</sheetData>
  <autoFilter ref="S1:T1960">
    <filterColumn colId="0">
      <customFilters>
        <customFilter operator="greaterThan" val="1.30099999999999"/>
      </customFilters>
    </filterColumn>
    <filterColumn colId="1">
      <customFilters>
        <customFilter operator="greaterThan" val="2"/>
      </customFilters>
    </filterColumn>
    <extLst/>
  </autoFilter>
  <sortState ref="A20:T1960">
    <sortCondition ref="T1" descending="1"/>
  </sortState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Mascara_ic</cp:lastModifiedBy>
  <dcterms:created xsi:type="dcterms:W3CDTF">2019-12-30T04:11:00Z</dcterms:created>
  <dcterms:modified xsi:type="dcterms:W3CDTF">2022-01-13T07:19:50Z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9D3D8F60C6414562900DF9C77E70FE26</vt:lpwstr>
  </property>
  <property fmtid="{D5CDD505-2E9C-101B-9397-08002B2CF9AE}" pid="3" name="KSOProductBuildVer">
    <vt:lpwstr>2052-11.1.0.11115</vt:lpwstr>
  </property>
</Properties>
</file>