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<sst xmlns="http://schemas.openxmlformats.org/spreadsheetml/2006/main" count="20" uniqueCount="15">
  <si>
    <t>TABLE S4 Agronomic traits of Cocodrie/Jing185 population.</t>
  </si>
  <si>
    <t>No.</t>
  </si>
  <si>
    <t>Heading Days</t>
  </si>
  <si>
    <t xml:space="preserve">AVE. </t>
  </si>
  <si>
    <t>Plant height cm          Rep1</t>
  </si>
  <si>
    <t>Plant height cm          Rep2</t>
  </si>
  <si>
    <t>Plant height cm          Rep3</t>
  </si>
  <si>
    <t># of Tillers Rep1</t>
  </si>
  <si>
    <t># of Tillers Rep2</t>
  </si>
  <si>
    <t># of Tillers Rep3</t>
  </si>
  <si>
    <t>Total Biomass (g) Rep1</t>
  </si>
  <si>
    <t>Total Biomass (g) Rep2</t>
  </si>
  <si>
    <t>Total Biomass (g) Rep3</t>
  </si>
  <si>
    <t>Cocodrie</t>
  </si>
  <si>
    <t>Jing185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</si>
</sst>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9"/>
      <name val="Arial"/>
      <charset val="134"/>
    </font>
    <font>
      <sz val="16"/>
      <color theme="1"/>
      <name val="Times New Roman"/>
      <charset val="134"/>
    </font>
    <font>
      <b/>
      <sz val="9"/>
      <name val="Times New Roman"/>
      <charset val="134"/>
    </font>
    <font>
      <sz val="12"/>
      <name val="Times New Roman"/>
      <charset val="134"/>
    </font>
    <font>
      <sz val="10"/>
      <name val="Times New Roman"/>
      <charset val="134"/>
    </font>
    <font>
      <sz val="11"/>
      <color theme="1"/>
      <name val="Times New Roman"/>
      <charset val="134"/>
    </font>
    <font>
      <sz val="7"/>
      <color rgb="FFFF0000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23" fillId="25" borderId="3" applyNumberFormat="0" applyAlignment="0" applyProtection="0">
      <alignment vertical="center"/>
    </xf>
    <xf numFmtId="0" fontId="11" fillId="8" borderId="2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176" fontId="3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6" fontId="5" fillId="0" borderId="0" xfId="0" applyNumberFormat="1" applyFont="1" applyFill="1" applyAlignment="1">
      <alignment horizontal="center"/>
    </xf>
    <xf numFmtId="176" fontId="6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6" fontId="5" fillId="0" borderId="0" xfId="0" applyNumberFormat="1" applyFont="1" applyFill="1" applyAlignment="1">
      <alignment horizontal="center"/>
    </xf>
    <xf numFmtId="176" fontId="6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437"/>
  <sheetViews>
    <sheetView tabSelected="1" workbookViewId="0">
      <pane ySplit="2" topLeftCell="A3" activePane="bottomLeft" state="frozen"/>
      <selection/>
      <selection pane="bottomLeft" activeCell="J45" sqref="J45"/>
    </sheetView>
  </sheetViews>
  <sheetFormatPr defaultColWidth="8.88333333333333" defaultRowHeight="13.5"/>
  <cols>
    <col min="1" max="1" width="8.88333333333333" style="1"/>
    <col min="2" max="2" width="8.88333333333333" style="4"/>
    <col min="3" max="3" width="8.88333333333333" style="5"/>
    <col min="4" max="4" width="8.88333333333333" style="4"/>
    <col min="5" max="5" width="8.88333333333333" style="6"/>
    <col min="6" max="6" width="10.8833333333333" style="6" customWidth="1"/>
    <col min="7" max="7" width="10.4416666666667" style="6" customWidth="1"/>
    <col min="8" max="9" width="10.6666666666667" style="6" customWidth="1"/>
    <col min="10" max="10" width="11.1083333333333" style="6" customWidth="1"/>
    <col min="11" max="11" width="9.33333333333333" style="6" customWidth="1"/>
    <col min="12" max="13" width="9.775" style="6" customWidth="1"/>
    <col min="14" max="17" width="12.8833333333333" style="6"/>
    <col min="18" max="16375" width="8.88333333333333" style="1"/>
    <col min="16376" max="16384" width="8.88333333333333" style="7"/>
  </cols>
  <sheetData>
    <row r="1" s="1" customFormat="1" ht="20.25" spans="1:16380">
      <c r="A1" s="8" t="s">
        <v>0</v>
      </c>
      <c r="B1" s="9"/>
      <c r="C1" s="10"/>
      <c r="D1" s="9"/>
      <c r="E1" s="11"/>
      <c r="F1" s="11"/>
      <c r="G1" s="11"/>
      <c r="H1" s="6"/>
      <c r="I1" s="6"/>
      <c r="J1" s="6"/>
      <c r="K1" s="6"/>
      <c r="L1" s="6"/>
      <c r="M1" s="6"/>
      <c r="N1" s="6"/>
      <c r="O1" s="6"/>
      <c r="P1" s="6"/>
      <c r="Q1" s="6"/>
      <c r="XEV1" s="7"/>
      <c r="XEW1" s="7"/>
      <c r="XEX1" s="7"/>
      <c r="XEY1" s="7"/>
      <c r="XEZ1" s="7"/>
    </row>
    <row r="2" s="2" customFormat="1" ht="42" customHeight="1" spans="1:17">
      <c r="A2" s="12" t="s">
        <v>1</v>
      </c>
      <c r="B2" s="12" t="s">
        <v>2</v>
      </c>
      <c r="C2" s="12" t="s">
        <v>2</v>
      </c>
      <c r="D2" s="12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3</v>
      </c>
      <c r="J2" s="13" t="s">
        <v>7</v>
      </c>
      <c r="K2" s="13" t="s">
        <v>8</v>
      </c>
      <c r="L2" s="13" t="s">
        <v>9</v>
      </c>
      <c r="M2" s="13" t="s">
        <v>3</v>
      </c>
      <c r="N2" s="13" t="s">
        <v>10</v>
      </c>
      <c r="O2" s="13" t="s">
        <v>11</v>
      </c>
      <c r="P2" s="13" t="s">
        <v>12</v>
      </c>
      <c r="Q2" s="13" t="s">
        <v>3</v>
      </c>
    </row>
    <row r="3" s="1" customFormat="1" ht="15.75" spans="1:17">
      <c r="A3" s="14" t="s">
        <v>13</v>
      </c>
      <c r="B3" s="15">
        <v>223</v>
      </c>
      <c r="C3" s="15">
        <v>222</v>
      </c>
      <c r="D3" s="15">
        <v>224</v>
      </c>
      <c r="E3" s="16">
        <f t="shared" ref="E3:E66" si="0">AVERAGE(B3:D3)</f>
        <v>223</v>
      </c>
      <c r="F3" s="17">
        <v>106</v>
      </c>
      <c r="G3" s="17">
        <v>100.666666666667</v>
      </c>
      <c r="H3" s="17">
        <v>101.333333333333</v>
      </c>
      <c r="I3" s="17">
        <f t="shared" ref="I3:I66" si="1">AVERAGE(F3:H3)</f>
        <v>102.666666666667</v>
      </c>
      <c r="J3" s="17">
        <v>21.3333333333333</v>
      </c>
      <c r="K3" s="17">
        <v>12.6666666666667</v>
      </c>
      <c r="L3" s="17">
        <v>25.6666666666667</v>
      </c>
      <c r="M3" s="17">
        <f t="shared" ref="M3:M66" si="2">AVERAGE(J3:L3)</f>
        <v>19.8888888888889</v>
      </c>
      <c r="N3" s="17">
        <v>179.6</v>
      </c>
      <c r="O3" s="17">
        <v>101.3</v>
      </c>
      <c r="P3" s="17">
        <v>163.033333333333</v>
      </c>
      <c r="Q3" s="17">
        <f t="shared" ref="Q3:Q66" si="3">AVERAGE(N3:P3)</f>
        <v>147.977777777778</v>
      </c>
    </row>
    <row r="4" s="1" customFormat="1" ht="15.75" spans="1:17">
      <c r="A4" s="14" t="s">
        <v>14</v>
      </c>
      <c r="B4" s="15">
        <v>226</v>
      </c>
      <c r="C4" s="15">
        <v>226</v>
      </c>
      <c r="D4" s="15">
        <v>228</v>
      </c>
      <c r="E4" s="16">
        <f t="shared" si="0"/>
        <v>226.666666666667</v>
      </c>
      <c r="F4" s="17">
        <v>104.666666666667</v>
      </c>
      <c r="G4" s="17">
        <v>105.666666666667</v>
      </c>
      <c r="H4" s="17">
        <v>92</v>
      </c>
      <c r="I4" s="17">
        <f t="shared" si="1"/>
        <v>100.777777777778</v>
      </c>
      <c r="J4" s="17">
        <v>55</v>
      </c>
      <c r="K4" s="17">
        <v>66.3333333333333</v>
      </c>
      <c r="L4" s="17">
        <v>34.6666666666667</v>
      </c>
      <c r="M4" s="17">
        <f t="shared" si="2"/>
        <v>52</v>
      </c>
      <c r="N4" s="17">
        <v>258.5</v>
      </c>
      <c r="O4" s="17">
        <v>336.533333333333</v>
      </c>
      <c r="P4" s="17"/>
      <c r="Q4" s="17">
        <f t="shared" si="3"/>
        <v>297.516666666667</v>
      </c>
    </row>
    <row r="5" s="1" customFormat="1" ht="15.75" spans="1:17">
      <c r="A5" s="14">
        <v>367</v>
      </c>
      <c r="B5" s="15">
        <v>219</v>
      </c>
      <c r="C5" s="15">
        <v>218</v>
      </c>
      <c r="D5" s="15">
        <v>217</v>
      </c>
      <c r="E5" s="16">
        <f t="shared" si="0"/>
        <v>218</v>
      </c>
      <c r="F5" s="17"/>
      <c r="G5" s="17">
        <v>87</v>
      </c>
      <c r="H5" s="17">
        <v>90.6666666666667</v>
      </c>
      <c r="I5" s="17">
        <f t="shared" si="1"/>
        <v>88.8333333333333</v>
      </c>
      <c r="J5" s="17"/>
      <c r="K5" s="17">
        <v>45</v>
      </c>
      <c r="L5" s="17">
        <v>45</v>
      </c>
      <c r="M5" s="17">
        <f t="shared" si="2"/>
        <v>45</v>
      </c>
      <c r="N5" s="17"/>
      <c r="O5" s="17">
        <v>177.5</v>
      </c>
      <c r="P5" s="17">
        <v>167.7</v>
      </c>
      <c r="Q5" s="17">
        <f t="shared" si="3"/>
        <v>172.6</v>
      </c>
    </row>
    <row r="6" s="1" customFormat="1" ht="15.75" spans="1:17">
      <c r="A6" s="14">
        <v>368</v>
      </c>
      <c r="B6" s="15">
        <v>229</v>
      </c>
      <c r="C6" s="15">
        <v>228</v>
      </c>
      <c r="D6" s="15">
        <v>229</v>
      </c>
      <c r="E6" s="16">
        <f t="shared" si="0"/>
        <v>228.666666666667</v>
      </c>
      <c r="F6" s="17">
        <v>101.666666666667</v>
      </c>
      <c r="G6" s="17">
        <v>108</v>
      </c>
      <c r="H6" s="17">
        <v>102.666666666667</v>
      </c>
      <c r="I6" s="17">
        <f t="shared" si="1"/>
        <v>104.111111111111</v>
      </c>
      <c r="J6" s="17">
        <v>34.3333333333333</v>
      </c>
      <c r="K6" s="17">
        <v>33.6666666666667</v>
      </c>
      <c r="L6" s="17">
        <v>47.3333333333333</v>
      </c>
      <c r="M6" s="17">
        <f t="shared" si="2"/>
        <v>38.4444444444444</v>
      </c>
      <c r="N6" s="17">
        <v>284</v>
      </c>
      <c r="O6" s="17">
        <v>183.4</v>
      </c>
      <c r="P6" s="17">
        <v>207.233333333333</v>
      </c>
      <c r="Q6" s="17">
        <f t="shared" si="3"/>
        <v>224.877777777778</v>
      </c>
    </row>
    <row r="7" s="1" customFormat="1" ht="15.75" spans="1:17">
      <c r="A7" s="14">
        <v>369</v>
      </c>
      <c r="B7" s="15">
        <v>217</v>
      </c>
      <c r="C7" s="15">
        <v>217</v>
      </c>
      <c r="D7" s="15">
        <v>217</v>
      </c>
      <c r="E7" s="16">
        <f t="shared" si="0"/>
        <v>217</v>
      </c>
      <c r="F7" s="17">
        <v>115.333333333333</v>
      </c>
      <c r="G7" s="17">
        <v>112.333333333333</v>
      </c>
      <c r="H7" s="17">
        <v>117.666666666667</v>
      </c>
      <c r="I7" s="17">
        <f t="shared" si="1"/>
        <v>115.111111111111</v>
      </c>
      <c r="J7" s="17">
        <v>27.3333333333333</v>
      </c>
      <c r="K7" s="17">
        <v>43.3333333333333</v>
      </c>
      <c r="L7" s="17">
        <v>51.6666666666667</v>
      </c>
      <c r="M7" s="17">
        <f t="shared" si="2"/>
        <v>40.7777777777778</v>
      </c>
      <c r="N7" s="17">
        <v>170.5</v>
      </c>
      <c r="O7" s="17">
        <v>209</v>
      </c>
      <c r="P7" s="17">
        <v>211.433333333333</v>
      </c>
      <c r="Q7" s="17">
        <f t="shared" si="3"/>
        <v>196.977777777778</v>
      </c>
    </row>
    <row r="8" s="1" customFormat="1" ht="15.75" spans="1:17">
      <c r="A8" s="14">
        <v>371</v>
      </c>
      <c r="B8" s="15">
        <v>216</v>
      </c>
      <c r="C8" s="15">
        <v>219</v>
      </c>
      <c r="D8" s="15">
        <v>217</v>
      </c>
      <c r="E8" s="16">
        <f t="shared" si="0"/>
        <v>217.333333333333</v>
      </c>
      <c r="F8" s="17">
        <v>119</v>
      </c>
      <c r="G8" s="17">
        <v>108.5</v>
      </c>
      <c r="H8" s="17">
        <v>119.333333333333</v>
      </c>
      <c r="I8" s="17">
        <f t="shared" si="1"/>
        <v>115.611111111111</v>
      </c>
      <c r="J8" s="17">
        <v>27</v>
      </c>
      <c r="K8" s="17">
        <v>21</v>
      </c>
      <c r="L8" s="17">
        <v>30</v>
      </c>
      <c r="M8" s="17">
        <f t="shared" si="2"/>
        <v>26</v>
      </c>
      <c r="N8" s="17">
        <v>170.233333333333</v>
      </c>
      <c r="O8" s="17">
        <v>137.6</v>
      </c>
      <c r="P8" s="17">
        <v>231.4</v>
      </c>
      <c r="Q8" s="17">
        <f t="shared" si="3"/>
        <v>179.744444444444</v>
      </c>
    </row>
    <row r="9" s="1" customFormat="1" ht="15.75" spans="1:17">
      <c r="A9" s="14">
        <v>373</v>
      </c>
      <c r="B9" s="15">
        <v>216</v>
      </c>
      <c r="C9" s="15">
        <v>219</v>
      </c>
      <c r="D9" s="15">
        <v>216</v>
      </c>
      <c r="E9" s="16">
        <f t="shared" si="0"/>
        <v>217</v>
      </c>
      <c r="F9" s="17">
        <v>93</v>
      </c>
      <c r="G9" s="17">
        <v>87.6666666666667</v>
      </c>
      <c r="H9" s="17">
        <v>95.6666666666667</v>
      </c>
      <c r="I9" s="17">
        <f t="shared" si="1"/>
        <v>92.1111111111111</v>
      </c>
      <c r="J9" s="17">
        <v>19</v>
      </c>
      <c r="K9" s="17">
        <v>17.3333333333333</v>
      </c>
      <c r="L9" s="17">
        <v>34.6666666666667</v>
      </c>
      <c r="M9" s="17">
        <f t="shared" si="2"/>
        <v>23.6666666666667</v>
      </c>
      <c r="N9" s="17">
        <v>89.7333333333333</v>
      </c>
      <c r="O9" s="17">
        <v>92.2</v>
      </c>
      <c r="P9" s="17">
        <v>188.4</v>
      </c>
      <c r="Q9" s="17">
        <f t="shared" si="3"/>
        <v>123.444444444444</v>
      </c>
    </row>
    <row r="10" s="1" customFormat="1" ht="15.75" spans="1:17">
      <c r="A10" s="14">
        <v>375</v>
      </c>
      <c r="B10" s="15">
        <v>224</v>
      </c>
      <c r="C10" s="15">
        <v>225</v>
      </c>
      <c r="D10" s="15">
        <v>222</v>
      </c>
      <c r="E10" s="16">
        <f t="shared" si="0"/>
        <v>223.666666666667</v>
      </c>
      <c r="F10" s="17"/>
      <c r="G10" s="17">
        <v>91.3333333333333</v>
      </c>
      <c r="H10" s="17">
        <v>85</v>
      </c>
      <c r="I10" s="17">
        <f t="shared" si="1"/>
        <v>88.1666666666667</v>
      </c>
      <c r="J10" s="17"/>
      <c r="K10" s="17">
        <v>36</v>
      </c>
      <c r="L10" s="17">
        <v>45.6666666666667</v>
      </c>
      <c r="M10" s="17">
        <f t="shared" si="2"/>
        <v>40.8333333333333</v>
      </c>
      <c r="N10" s="17"/>
      <c r="O10" s="17">
        <v>174.9</v>
      </c>
      <c r="P10" s="17">
        <v>205.366666666667</v>
      </c>
      <c r="Q10" s="17">
        <f t="shared" si="3"/>
        <v>190.133333333333</v>
      </c>
    </row>
    <row r="11" s="1" customFormat="1" ht="15.75" spans="1:17">
      <c r="A11" s="14">
        <v>377</v>
      </c>
      <c r="B11" s="15">
        <v>218</v>
      </c>
      <c r="C11" s="15">
        <v>221</v>
      </c>
      <c r="D11" s="15">
        <v>221</v>
      </c>
      <c r="E11" s="16">
        <f t="shared" si="0"/>
        <v>220</v>
      </c>
      <c r="F11" s="17">
        <v>129</v>
      </c>
      <c r="G11" s="17">
        <v>120.333333333333</v>
      </c>
      <c r="H11" s="17">
        <v>122.333333333333</v>
      </c>
      <c r="I11" s="17">
        <f t="shared" si="1"/>
        <v>123.888888888889</v>
      </c>
      <c r="J11" s="17">
        <v>24.3333333333333</v>
      </c>
      <c r="K11" s="17">
        <v>17.3333333333333</v>
      </c>
      <c r="L11" s="17">
        <v>16.6666666666667</v>
      </c>
      <c r="M11" s="17">
        <f t="shared" si="2"/>
        <v>19.4444444444444</v>
      </c>
      <c r="N11" s="17">
        <v>146.966666666667</v>
      </c>
      <c r="O11" s="17">
        <v>147.9</v>
      </c>
      <c r="P11" s="17">
        <v>115.866666666667</v>
      </c>
      <c r="Q11" s="17">
        <f t="shared" si="3"/>
        <v>136.911111111111</v>
      </c>
    </row>
    <row r="12" s="1" customFormat="1" ht="15.75" spans="1:17">
      <c r="A12" s="14">
        <v>378</v>
      </c>
      <c r="B12" s="15">
        <v>225</v>
      </c>
      <c r="C12" s="15">
        <v>227</v>
      </c>
      <c r="D12" s="15">
        <v>227</v>
      </c>
      <c r="E12" s="16">
        <f t="shared" si="0"/>
        <v>226.333333333333</v>
      </c>
      <c r="F12" s="17">
        <v>109.666666666667</v>
      </c>
      <c r="G12" s="17">
        <v>109.666666666667</v>
      </c>
      <c r="H12" s="17">
        <v>114.666666666667</v>
      </c>
      <c r="I12" s="17">
        <f t="shared" si="1"/>
        <v>111.333333333334</v>
      </c>
      <c r="J12" s="17">
        <v>29.3333333333333</v>
      </c>
      <c r="K12" s="17">
        <v>19.3333333333333</v>
      </c>
      <c r="L12" s="17">
        <v>32.6666666666667</v>
      </c>
      <c r="M12" s="17">
        <f t="shared" si="2"/>
        <v>27.1111111111111</v>
      </c>
      <c r="N12" s="17">
        <v>166.033333333333</v>
      </c>
      <c r="O12" s="17">
        <v>151</v>
      </c>
      <c r="P12" s="17">
        <v>228.65</v>
      </c>
      <c r="Q12" s="17">
        <f t="shared" si="3"/>
        <v>181.894444444444</v>
      </c>
    </row>
    <row r="13" s="1" customFormat="1" ht="15.75" spans="1:17">
      <c r="A13" s="14">
        <v>380</v>
      </c>
      <c r="B13" s="15">
        <v>219</v>
      </c>
      <c r="C13" s="15">
        <v>217</v>
      </c>
      <c r="D13" s="15">
        <v>216</v>
      </c>
      <c r="E13" s="16">
        <f t="shared" si="0"/>
        <v>217.333333333333</v>
      </c>
      <c r="F13" s="17">
        <v>114</v>
      </c>
      <c r="G13" s="17">
        <v>118</v>
      </c>
      <c r="H13" s="17">
        <v>109</v>
      </c>
      <c r="I13" s="17">
        <f t="shared" si="1"/>
        <v>113.666666666667</v>
      </c>
      <c r="J13" s="17">
        <v>28.3333333333333</v>
      </c>
      <c r="K13" s="17">
        <v>32.6666666666667</v>
      </c>
      <c r="L13" s="17">
        <v>27.6666666666667</v>
      </c>
      <c r="M13" s="17">
        <f t="shared" si="2"/>
        <v>29.5555555555556</v>
      </c>
      <c r="N13" s="17">
        <v>183</v>
      </c>
      <c r="O13" s="17">
        <v>196.233333333333</v>
      </c>
      <c r="P13" s="17">
        <v>178.7</v>
      </c>
      <c r="Q13" s="17">
        <f t="shared" si="3"/>
        <v>185.977777777778</v>
      </c>
    </row>
    <row r="14" s="3" customFormat="1" ht="15.75" spans="1:17">
      <c r="A14" s="18">
        <v>383</v>
      </c>
      <c r="B14" s="19">
        <v>215</v>
      </c>
      <c r="C14" s="19">
        <v>215</v>
      </c>
      <c r="D14" s="19">
        <v>217</v>
      </c>
      <c r="E14" s="20">
        <f t="shared" si="0"/>
        <v>215.666666666667</v>
      </c>
      <c r="F14" s="21">
        <v>107.666666666667</v>
      </c>
      <c r="G14" s="21">
        <v>103.333333333333</v>
      </c>
      <c r="H14" s="21">
        <v>101</v>
      </c>
      <c r="I14" s="21">
        <f t="shared" si="1"/>
        <v>104</v>
      </c>
      <c r="J14" s="21">
        <v>29</v>
      </c>
      <c r="K14" s="21">
        <v>25</v>
      </c>
      <c r="L14" s="21">
        <v>22.6666666666667</v>
      </c>
      <c r="M14" s="21">
        <f t="shared" si="2"/>
        <v>25.5555555555556</v>
      </c>
      <c r="N14" s="21">
        <v>192.566666666667</v>
      </c>
      <c r="O14" s="21">
        <v>145.05</v>
      </c>
      <c r="P14" s="21">
        <v>139.766666666667</v>
      </c>
      <c r="Q14" s="21">
        <f t="shared" si="3"/>
        <v>159.127777777778</v>
      </c>
    </row>
    <row r="15" s="1" customFormat="1" ht="15.75" spans="1:17">
      <c r="A15" s="14">
        <v>385</v>
      </c>
      <c r="B15" s="15">
        <v>213</v>
      </c>
      <c r="C15" s="15">
        <v>213</v>
      </c>
      <c r="D15" s="15">
        <v>214</v>
      </c>
      <c r="E15" s="16">
        <f t="shared" si="0"/>
        <v>213.333333333333</v>
      </c>
      <c r="F15" s="17">
        <v>120</v>
      </c>
      <c r="G15" s="17">
        <v>118.333333333333</v>
      </c>
      <c r="H15" s="17">
        <v>118.666666666667</v>
      </c>
      <c r="I15" s="17">
        <f t="shared" si="1"/>
        <v>119</v>
      </c>
      <c r="J15" s="17">
        <v>19.3333333333333</v>
      </c>
      <c r="K15" s="17">
        <v>19.3333333333333</v>
      </c>
      <c r="L15" s="17">
        <v>26.3333333333333</v>
      </c>
      <c r="M15" s="17">
        <f t="shared" si="2"/>
        <v>21.6666666666666</v>
      </c>
      <c r="N15" s="17">
        <v>137.4</v>
      </c>
      <c r="O15" s="17">
        <v>157.833333333333</v>
      </c>
      <c r="P15" s="17">
        <v>173.5</v>
      </c>
      <c r="Q15" s="17">
        <f t="shared" si="3"/>
        <v>156.244444444444</v>
      </c>
    </row>
    <row r="16" s="3" customFormat="1" ht="15.75" spans="1:17">
      <c r="A16" s="18">
        <v>386</v>
      </c>
      <c r="B16" s="19">
        <v>214</v>
      </c>
      <c r="C16" s="19">
        <v>213</v>
      </c>
      <c r="D16" s="19">
        <v>214</v>
      </c>
      <c r="E16" s="16">
        <f t="shared" si="0"/>
        <v>213.666666666667</v>
      </c>
      <c r="F16" s="21">
        <v>124.333333333333</v>
      </c>
      <c r="G16" s="21">
        <v>125.333333333333</v>
      </c>
      <c r="H16" s="21">
        <v>125.333333333333</v>
      </c>
      <c r="I16" s="17">
        <f t="shared" si="1"/>
        <v>125</v>
      </c>
      <c r="J16" s="21">
        <v>22.6666666666667</v>
      </c>
      <c r="K16" s="21">
        <v>30</v>
      </c>
      <c r="L16" s="21">
        <v>30</v>
      </c>
      <c r="M16" s="17">
        <f t="shared" si="2"/>
        <v>27.5555555555556</v>
      </c>
      <c r="N16" s="21">
        <v>156.05</v>
      </c>
      <c r="O16" s="21">
        <v>215.8</v>
      </c>
      <c r="P16" s="21">
        <v>265.766666666667</v>
      </c>
      <c r="Q16" s="17">
        <f t="shared" si="3"/>
        <v>212.538888888889</v>
      </c>
    </row>
    <row r="17" s="3" customFormat="1" ht="15.75" spans="1:17">
      <c r="A17" s="14">
        <v>287</v>
      </c>
      <c r="B17" s="15">
        <v>215</v>
      </c>
      <c r="C17" s="15">
        <v>213</v>
      </c>
      <c r="D17" s="15">
        <v>214</v>
      </c>
      <c r="E17" s="16">
        <f t="shared" si="0"/>
        <v>214</v>
      </c>
      <c r="F17" s="17">
        <v>115</v>
      </c>
      <c r="G17" s="17">
        <v>127</v>
      </c>
      <c r="H17" s="17">
        <v>124.666666666667</v>
      </c>
      <c r="I17" s="17">
        <f t="shared" si="1"/>
        <v>122.222222222222</v>
      </c>
      <c r="J17" s="17">
        <v>49</v>
      </c>
      <c r="K17" s="17">
        <v>32</v>
      </c>
      <c r="L17" s="17">
        <v>41</v>
      </c>
      <c r="M17" s="17">
        <f t="shared" si="2"/>
        <v>40.6666666666667</v>
      </c>
      <c r="N17" s="17">
        <v>275.3</v>
      </c>
      <c r="O17" s="17">
        <v>229.35</v>
      </c>
      <c r="P17" s="17">
        <v>297.533333333333</v>
      </c>
      <c r="Q17" s="17">
        <f t="shared" si="3"/>
        <v>267.394444444444</v>
      </c>
    </row>
    <row r="18" s="3" customFormat="1" ht="15.75" spans="1:17">
      <c r="A18" s="18">
        <v>388</v>
      </c>
      <c r="B18" s="19">
        <v>217</v>
      </c>
      <c r="C18" s="19">
        <v>217</v>
      </c>
      <c r="D18" s="19">
        <v>217</v>
      </c>
      <c r="E18" s="16">
        <f t="shared" si="0"/>
        <v>217</v>
      </c>
      <c r="F18" s="21">
        <v>113.333333333333</v>
      </c>
      <c r="G18" s="21">
        <v>113</v>
      </c>
      <c r="H18" s="21">
        <v>115.666666666667</v>
      </c>
      <c r="I18" s="17">
        <f t="shared" si="1"/>
        <v>114</v>
      </c>
      <c r="J18" s="21">
        <v>22</v>
      </c>
      <c r="K18" s="21">
        <v>26.5</v>
      </c>
      <c r="L18" s="21">
        <v>23.6666666666667</v>
      </c>
      <c r="M18" s="17">
        <f t="shared" si="2"/>
        <v>24.0555555555556</v>
      </c>
      <c r="N18" s="21"/>
      <c r="O18" s="21">
        <v>175.9</v>
      </c>
      <c r="P18" s="21">
        <v>142.5</v>
      </c>
      <c r="Q18" s="17">
        <f t="shared" si="3"/>
        <v>159.2</v>
      </c>
    </row>
    <row r="19" s="3" customFormat="1" ht="15.75" spans="1:17">
      <c r="A19" s="18">
        <v>389</v>
      </c>
      <c r="B19" s="19">
        <v>213</v>
      </c>
      <c r="C19" s="19">
        <v>211</v>
      </c>
      <c r="D19" s="19">
        <v>213</v>
      </c>
      <c r="E19" s="16">
        <f t="shared" si="0"/>
        <v>212.333333333333</v>
      </c>
      <c r="F19" s="21">
        <v>94</v>
      </c>
      <c r="G19" s="21">
        <v>95</v>
      </c>
      <c r="H19" s="21">
        <v>96.6666666666667</v>
      </c>
      <c r="I19" s="17">
        <f t="shared" si="1"/>
        <v>95.2222222222222</v>
      </c>
      <c r="J19" s="21">
        <v>20.6666666666667</v>
      </c>
      <c r="K19" s="21">
        <v>46.5</v>
      </c>
      <c r="L19" s="21">
        <v>36</v>
      </c>
      <c r="M19" s="17">
        <f t="shared" si="2"/>
        <v>34.3888888888889</v>
      </c>
      <c r="N19" s="21">
        <v>130.25</v>
      </c>
      <c r="O19" s="21">
        <v>221.9</v>
      </c>
      <c r="P19" s="21">
        <v>158.1</v>
      </c>
      <c r="Q19" s="17">
        <f t="shared" si="3"/>
        <v>170.083333333333</v>
      </c>
    </row>
    <row r="20" s="1" customFormat="1" ht="15.75" spans="1:17">
      <c r="A20" s="14">
        <v>390</v>
      </c>
      <c r="B20" s="15">
        <v>221</v>
      </c>
      <c r="C20" s="15">
        <v>220</v>
      </c>
      <c r="D20" s="15">
        <v>217</v>
      </c>
      <c r="E20" s="16">
        <f t="shared" si="0"/>
        <v>219.333333333333</v>
      </c>
      <c r="F20" s="17">
        <v>95</v>
      </c>
      <c r="G20" s="17">
        <v>98.5</v>
      </c>
      <c r="H20" s="17">
        <v>99</v>
      </c>
      <c r="I20" s="17">
        <f t="shared" si="1"/>
        <v>97.5</v>
      </c>
      <c r="J20" s="17">
        <v>23</v>
      </c>
      <c r="K20" s="17">
        <v>14.5</v>
      </c>
      <c r="L20" s="17">
        <v>26</v>
      </c>
      <c r="M20" s="17">
        <f t="shared" si="2"/>
        <v>21.1666666666667</v>
      </c>
      <c r="N20" s="17">
        <v>144.7</v>
      </c>
      <c r="O20" s="17">
        <v>147.5</v>
      </c>
      <c r="P20" s="17">
        <v>183.6</v>
      </c>
      <c r="Q20" s="17">
        <f t="shared" si="3"/>
        <v>158.6</v>
      </c>
    </row>
    <row r="21" s="3" customFormat="1" ht="15.75" spans="1:17">
      <c r="A21" s="18">
        <v>392</v>
      </c>
      <c r="B21" s="19">
        <v>217</v>
      </c>
      <c r="C21" s="19">
        <v>216</v>
      </c>
      <c r="D21" s="19">
        <v>217</v>
      </c>
      <c r="E21" s="20">
        <f t="shared" si="0"/>
        <v>216.666666666667</v>
      </c>
      <c r="F21" s="21">
        <v>84.3333333333333</v>
      </c>
      <c r="G21" s="21">
        <v>84</v>
      </c>
      <c r="H21" s="21">
        <v>82.3333333333333</v>
      </c>
      <c r="I21" s="21">
        <f t="shared" si="1"/>
        <v>83.5555555555555</v>
      </c>
      <c r="J21" s="21">
        <v>22</v>
      </c>
      <c r="K21" s="21">
        <v>12.3333333333333</v>
      </c>
      <c r="L21" s="21">
        <v>16.6666666666667</v>
      </c>
      <c r="M21" s="21">
        <f t="shared" si="2"/>
        <v>17</v>
      </c>
      <c r="N21" s="21">
        <v>124.5</v>
      </c>
      <c r="O21" s="21">
        <v>72.8</v>
      </c>
      <c r="P21" s="21">
        <v>96.7333333333333</v>
      </c>
      <c r="Q21" s="21">
        <f t="shared" si="3"/>
        <v>98.0111111111111</v>
      </c>
    </row>
    <row r="22" s="3" customFormat="1" ht="15.75" spans="1:17">
      <c r="A22" s="14">
        <v>393</v>
      </c>
      <c r="B22" s="15">
        <v>223</v>
      </c>
      <c r="C22" s="15">
        <v>221</v>
      </c>
      <c r="D22" s="15">
        <v>220</v>
      </c>
      <c r="E22" s="16">
        <f t="shared" si="0"/>
        <v>221.333333333333</v>
      </c>
      <c r="F22" s="17">
        <v>90.5</v>
      </c>
      <c r="G22" s="17">
        <v>89.3333333333333</v>
      </c>
      <c r="H22" s="17">
        <v>91</v>
      </c>
      <c r="I22" s="17">
        <f t="shared" si="1"/>
        <v>90.2777777777778</v>
      </c>
      <c r="J22" s="17">
        <v>27</v>
      </c>
      <c r="K22" s="17">
        <v>30</v>
      </c>
      <c r="L22" s="17">
        <v>31</v>
      </c>
      <c r="M22" s="17">
        <f t="shared" si="2"/>
        <v>29.3333333333333</v>
      </c>
      <c r="N22" s="17">
        <v>155</v>
      </c>
      <c r="O22" s="17">
        <v>165.966666666667</v>
      </c>
      <c r="P22" s="17">
        <v>171.55</v>
      </c>
      <c r="Q22" s="17">
        <f t="shared" si="3"/>
        <v>164.172222222222</v>
      </c>
    </row>
    <row r="23" s="1" customFormat="1" ht="15.75" spans="1:17">
      <c r="A23" s="14">
        <v>394</v>
      </c>
      <c r="B23" s="15">
        <v>235</v>
      </c>
      <c r="C23" s="15">
        <v>234</v>
      </c>
      <c r="D23" s="15">
        <v>236</v>
      </c>
      <c r="E23" s="16">
        <f t="shared" si="0"/>
        <v>235</v>
      </c>
      <c r="F23" s="17">
        <v>94.3333333333333</v>
      </c>
      <c r="G23" s="17">
        <v>95</v>
      </c>
      <c r="H23" s="17">
        <v>93.6666666666667</v>
      </c>
      <c r="I23" s="17">
        <f t="shared" si="1"/>
        <v>94.3333333333333</v>
      </c>
      <c r="J23" s="17">
        <v>20.3333333333333</v>
      </c>
      <c r="K23" s="17">
        <v>27.3333333333333</v>
      </c>
      <c r="L23" s="17">
        <v>32</v>
      </c>
      <c r="M23" s="17">
        <f t="shared" si="2"/>
        <v>26.5555555555555</v>
      </c>
      <c r="N23" s="17">
        <v>127.766666666667</v>
      </c>
      <c r="O23" s="17">
        <v>160</v>
      </c>
      <c r="P23" s="17">
        <v>136.466666666667</v>
      </c>
      <c r="Q23" s="17">
        <f t="shared" si="3"/>
        <v>141.411111111111</v>
      </c>
    </row>
    <row r="24" s="3" customFormat="1" ht="15.75" spans="1:17">
      <c r="A24" s="18">
        <v>397</v>
      </c>
      <c r="B24" s="19">
        <v>213</v>
      </c>
      <c r="C24" s="19">
        <v>214</v>
      </c>
      <c r="D24" s="19">
        <v>218</v>
      </c>
      <c r="E24" s="20">
        <f t="shared" si="0"/>
        <v>215</v>
      </c>
      <c r="F24" s="21">
        <v>87.3333333333333</v>
      </c>
      <c r="G24" s="21">
        <v>93</v>
      </c>
      <c r="H24" s="21">
        <v>74.3333333333333</v>
      </c>
      <c r="I24" s="21">
        <f t="shared" si="1"/>
        <v>84.8888888888889</v>
      </c>
      <c r="J24" s="21">
        <v>38</v>
      </c>
      <c r="K24" s="21">
        <v>36</v>
      </c>
      <c r="L24" s="21">
        <v>21.3333333333333</v>
      </c>
      <c r="M24" s="21">
        <f t="shared" si="2"/>
        <v>31.7777777777778</v>
      </c>
      <c r="N24" s="21">
        <v>133.133333333333</v>
      </c>
      <c r="O24" s="21">
        <v>203.1</v>
      </c>
      <c r="P24" s="21"/>
      <c r="Q24" s="21">
        <f t="shared" si="3"/>
        <v>168.116666666667</v>
      </c>
    </row>
    <row r="25" s="3" customFormat="1" ht="15.75" spans="1:17">
      <c r="A25" s="18">
        <v>398</v>
      </c>
      <c r="B25" s="19">
        <v>229</v>
      </c>
      <c r="C25" s="19">
        <v>221</v>
      </c>
      <c r="D25" s="19">
        <v>228</v>
      </c>
      <c r="E25" s="16">
        <f t="shared" si="0"/>
        <v>226</v>
      </c>
      <c r="F25" s="21">
        <v>87.3333333333333</v>
      </c>
      <c r="G25" s="21">
        <v>83</v>
      </c>
      <c r="H25" s="21">
        <v>84</v>
      </c>
      <c r="I25" s="17">
        <f t="shared" si="1"/>
        <v>84.7777777777778</v>
      </c>
      <c r="J25" s="21">
        <v>34.3333333333333</v>
      </c>
      <c r="K25" s="21">
        <v>22</v>
      </c>
      <c r="L25" s="21">
        <v>36</v>
      </c>
      <c r="M25" s="17">
        <f t="shared" si="2"/>
        <v>30.7777777777778</v>
      </c>
      <c r="N25" s="21">
        <v>121</v>
      </c>
      <c r="O25" s="21">
        <v>109.6</v>
      </c>
      <c r="P25" s="21">
        <v>175.966666666667</v>
      </c>
      <c r="Q25" s="17">
        <f t="shared" si="3"/>
        <v>135.522222222222</v>
      </c>
    </row>
    <row r="26" s="3" customFormat="1" ht="15.75" spans="1:17">
      <c r="A26" s="18">
        <v>399</v>
      </c>
      <c r="B26" s="19">
        <v>224</v>
      </c>
      <c r="C26" s="19">
        <v>223</v>
      </c>
      <c r="D26" s="19">
        <v>224</v>
      </c>
      <c r="E26" s="16">
        <f t="shared" si="0"/>
        <v>223.666666666667</v>
      </c>
      <c r="F26" s="21">
        <v>104</v>
      </c>
      <c r="G26" s="21">
        <v>96</v>
      </c>
      <c r="H26" s="21">
        <v>97.3333333333333</v>
      </c>
      <c r="I26" s="17">
        <f t="shared" si="1"/>
        <v>99.1111111111111</v>
      </c>
      <c r="J26" s="21">
        <v>24</v>
      </c>
      <c r="K26" s="21">
        <v>36</v>
      </c>
      <c r="L26" s="21">
        <v>27.6666666666667</v>
      </c>
      <c r="M26" s="17">
        <f t="shared" si="2"/>
        <v>29.2222222222222</v>
      </c>
      <c r="N26" s="21">
        <v>153.65</v>
      </c>
      <c r="O26" s="21">
        <v>176.4</v>
      </c>
      <c r="P26" s="21">
        <v>155.7</v>
      </c>
      <c r="Q26" s="17">
        <f t="shared" si="3"/>
        <v>161.916666666667</v>
      </c>
    </row>
    <row r="27" s="1" customFormat="1" ht="15.75" spans="1:17">
      <c r="A27" s="14">
        <v>401</v>
      </c>
      <c r="B27" s="15">
        <v>216</v>
      </c>
      <c r="C27" s="15">
        <v>216</v>
      </c>
      <c r="D27" s="15">
        <v>219</v>
      </c>
      <c r="E27" s="16">
        <f t="shared" si="0"/>
        <v>217</v>
      </c>
      <c r="F27" s="17"/>
      <c r="G27" s="17">
        <v>73</v>
      </c>
      <c r="H27" s="17">
        <v>72</v>
      </c>
      <c r="I27" s="17">
        <f t="shared" si="1"/>
        <v>72.5</v>
      </c>
      <c r="J27" s="17"/>
      <c r="K27" s="17">
        <v>41.6666666666667</v>
      </c>
      <c r="L27" s="17">
        <v>103</v>
      </c>
      <c r="M27" s="17">
        <f t="shared" si="2"/>
        <v>72.3333333333333</v>
      </c>
      <c r="N27" s="17"/>
      <c r="O27" s="17">
        <v>128.966666666667</v>
      </c>
      <c r="P27" s="17">
        <v>264.4</v>
      </c>
      <c r="Q27" s="17">
        <f t="shared" si="3"/>
        <v>196.683333333334</v>
      </c>
    </row>
    <row r="28" s="1" customFormat="1" ht="15.75" spans="1:17">
      <c r="A28" s="14">
        <v>403</v>
      </c>
      <c r="B28" s="15">
        <v>213</v>
      </c>
      <c r="C28" s="15">
        <v>214</v>
      </c>
      <c r="D28" s="15">
        <v>214</v>
      </c>
      <c r="E28" s="16">
        <f t="shared" si="0"/>
        <v>213.666666666667</v>
      </c>
      <c r="F28" s="17">
        <v>92</v>
      </c>
      <c r="G28" s="17">
        <v>91</v>
      </c>
      <c r="H28" s="17">
        <v>91.6666666666667</v>
      </c>
      <c r="I28" s="17">
        <f t="shared" si="1"/>
        <v>91.5555555555556</v>
      </c>
      <c r="J28" s="17">
        <v>31.6666666666667</v>
      </c>
      <c r="K28" s="17">
        <v>30</v>
      </c>
      <c r="L28" s="17">
        <v>33.3333333333333</v>
      </c>
      <c r="M28" s="17">
        <f t="shared" si="2"/>
        <v>31.6666666666667</v>
      </c>
      <c r="N28" s="17">
        <v>142.6</v>
      </c>
      <c r="O28" s="17">
        <v>158</v>
      </c>
      <c r="P28" s="17">
        <v>168.833333333333</v>
      </c>
      <c r="Q28" s="17">
        <f t="shared" si="3"/>
        <v>156.477777777778</v>
      </c>
    </row>
    <row r="29" s="3" customFormat="1" ht="15.75" spans="1:17">
      <c r="A29" s="18">
        <v>404</v>
      </c>
      <c r="B29" s="19">
        <v>215</v>
      </c>
      <c r="C29" s="19">
        <v>215</v>
      </c>
      <c r="D29" s="19">
        <v>216</v>
      </c>
      <c r="E29" s="16">
        <f t="shared" si="0"/>
        <v>215.333333333333</v>
      </c>
      <c r="F29" s="21">
        <v>95.3333333333333</v>
      </c>
      <c r="G29" s="21">
        <v>89.3333333333333</v>
      </c>
      <c r="H29" s="21">
        <v>89.6666666666667</v>
      </c>
      <c r="I29" s="17">
        <f t="shared" si="1"/>
        <v>91.4444444444444</v>
      </c>
      <c r="J29" s="21">
        <v>21.6666666666667</v>
      </c>
      <c r="K29" s="21">
        <v>21.3333333333333</v>
      </c>
      <c r="L29" s="21">
        <v>24.6666666666667</v>
      </c>
      <c r="M29" s="17">
        <f t="shared" si="2"/>
        <v>22.5555555555556</v>
      </c>
      <c r="N29" s="21">
        <v>122.366666666667</v>
      </c>
      <c r="O29" s="21">
        <v>110.166666666667</v>
      </c>
      <c r="P29" s="21">
        <v>144.833333333333</v>
      </c>
      <c r="Q29" s="17">
        <f t="shared" si="3"/>
        <v>125.788888888889</v>
      </c>
    </row>
    <row r="30" s="1" customFormat="1" ht="15.75" spans="1:17">
      <c r="A30" s="14">
        <v>405</v>
      </c>
      <c r="B30" s="15">
        <v>220</v>
      </c>
      <c r="C30" s="15">
        <v>220</v>
      </c>
      <c r="D30" s="15">
        <v>217</v>
      </c>
      <c r="E30" s="16">
        <f t="shared" si="0"/>
        <v>219</v>
      </c>
      <c r="F30" s="17">
        <v>97</v>
      </c>
      <c r="G30" s="17">
        <v>95.3333333333333</v>
      </c>
      <c r="H30" s="17">
        <v>104.333333333333</v>
      </c>
      <c r="I30" s="17">
        <f t="shared" si="1"/>
        <v>98.8888888888888</v>
      </c>
      <c r="J30" s="17">
        <v>31</v>
      </c>
      <c r="K30" s="17">
        <v>27.3333333333333</v>
      </c>
      <c r="L30" s="17">
        <v>30.6666666666667</v>
      </c>
      <c r="M30" s="17">
        <f t="shared" si="2"/>
        <v>29.6666666666667</v>
      </c>
      <c r="N30" s="17">
        <v>123.4</v>
      </c>
      <c r="O30" s="17">
        <v>127.533333333333</v>
      </c>
      <c r="P30" s="17">
        <v>156.733333333333</v>
      </c>
      <c r="Q30" s="17">
        <f t="shared" si="3"/>
        <v>135.888888888889</v>
      </c>
    </row>
    <row r="31" s="3" customFormat="1" ht="15.75" spans="1:17">
      <c r="A31" s="18">
        <v>407</v>
      </c>
      <c r="B31" s="15">
        <v>223</v>
      </c>
      <c r="C31" s="15">
        <v>213</v>
      </c>
      <c r="D31" s="15">
        <v>214</v>
      </c>
      <c r="E31" s="20">
        <f t="shared" si="0"/>
        <v>216.666666666667</v>
      </c>
      <c r="F31" s="21"/>
      <c r="G31" s="21">
        <v>87.3333333333333</v>
      </c>
      <c r="H31" s="21">
        <v>88.6666666666667</v>
      </c>
      <c r="I31" s="21">
        <f t="shared" si="1"/>
        <v>88</v>
      </c>
      <c r="J31" s="21"/>
      <c r="K31" s="21">
        <v>28.6666666666667</v>
      </c>
      <c r="L31" s="21">
        <v>33.3333333333333</v>
      </c>
      <c r="M31" s="21">
        <f t="shared" si="2"/>
        <v>31</v>
      </c>
      <c r="N31" s="17">
        <v>110</v>
      </c>
      <c r="O31" s="17">
        <v>91.5</v>
      </c>
      <c r="P31" s="17">
        <v>141.233333333333</v>
      </c>
      <c r="Q31" s="21">
        <f t="shared" si="3"/>
        <v>114.244444444444</v>
      </c>
    </row>
    <row r="32" s="1" customFormat="1" ht="15.75" spans="1:17">
      <c r="A32" s="14">
        <v>410</v>
      </c>
      <c r="B32" s="15">
        <v>249</v>
      </c>
      <c r="C32" s="15">
        <v>249</v>
      </c>
      <c r="D32" s="15">
        <v>249</v>
      </c>
      <c r="E32" s="16">
        <f t="shared" si="0"/>
        <v>249</v>
      </c>
      <c r="F32" s="17">
        <v>115.333333333333</v>
      </c>
      <c r="G32" s="17">
        <v>114.666666666667</v>
      </c>
      <c r="H32" s="17">
        <v>115.666666666667</v>
      </c>
      <c r="I32" s="17">
        <f t="shared" si="1"/>
        <v>115.222222222222</v>
      </c>
      <c r="J32" s="17">
        <v>36.6666666666667</v>
      </c>
      <c r="K32" s="17">
        <v>18.3333333333333</v>
      </c>
      <c r="L32" s="17">
        <v>25</v>
      </c>
      <c r="M32" s="17">
        <f t="shared" si="2"/>
        <v>26.6666666666667</v>
      </c>
      <c r="N32" s="17">
        <v>270.133333333333</v>
      </c>
      <c r="O32" s="17">
        <v>147.366666666667</v>
      </c>
      <c r="P32" s="17">
        <v>210.3</v>
      </c>
      <c r="Q32" s="17">
        <f t="shared" si="3"/>
        <v>209.266666666667</v>
      </c>
    </row>
    <row r="33" s="1" customFormat="1" ht="15.75" spans="1:17">
      <c r="A33" s="14">
        <v>415</v>
      </c>
      <c r="B33" s="15">
        <v>235</v>
      </c>
      <c r="C33" s="15">
        <v>232</v>
      </c>
      <c r="D33" s="15">
        <v>234</v>
      </c>
      <c r="E33" s="16">
        <f t="shared" si="0"/>
        <v>233.666666666667</v>
      </c>
      <c r="F33" s="17">
        <v>111</v>
      </c>
      <c r="G33" s="17">
        <v>112</v>
      </c>
      <c r="H33" s="17">
        <v>103</v>
      </c>
      <c r="I33" s="17">
        <f t="shared" si="1"/>
        <v>108.666666666667</v>
      </c>
      <c r="J33" s="17">
        <v>38.3333333333333</v>
      </c>
      <c r="K33" s="17">
        <v>33</v>
      </c>
      <c r="L33" s="17">
        <v>33.6666666666667</v>
      </c>
      <c r="M33" s="17">
        <f t="shared" si="2"/>
        <v>35</v>
      </c>
      <c r="N33" s="17">
        <v>179.766666666667</v>
      </c>
      <c r="O33" s="17">
        <v>131.15</v>
      </c>
      <c r="P33" s="17">
        <v>208.35</v>
      </c>
      <c r="Q33" s="17">
        <f t="shared" si="3"/>
        <v>173.088888888889</v>
      </c>
    </row>
    <row r="34" s="3" customFormat="1" ht="15.75" spans="1:17">
      <c r="A34" s="18">
        <v>418</v>
      </c>
      <c r="B34" s="19">
        <v>214</v>
      </c>
      <c r="C34" s="19">
        <v>216</v>
      </c>
      <c r="D34" s="19">
        <v>216</v>
      </c>
      <c r="E34" s="20">
        <f t="shared" si="0"/>
        <v>215.333333333333</v>
      </c>
      <c r="F34" s="21">
        <v>97.3333333333333</v>
      </c>
      <c r="G34" s="21">
        <v>93.3333333333333</v>
      </c>
      <c r="H34" s="21">
        <v>88</v>
      </c>
      <c r="I34" s="21">
        <f t="shared" si="1"/>
        <v>92.8888888888889</v>
      </c>
      <c r="J34" s="21">
        <v>26</v>
      </c>
      <c r="K34" s="21">
        <v>22</v>
      </c>
      <c r="L34" s="21">
        <v>36.3333333333333</v>
      </c>
      <c r="M34" s="21">
        <f t="shared" si="2"/>
        <v>28.1111111111111</v>
      </c>
      <c r="N34" s="21">
        <v>151.7</v>
      </c>
      <c r="O34" s="21">
        <v>120.9</v>
      </c>
      <c r="P34" s="21">
        <v>141.85</v>
      </c>
      <c r="Q34" s="21">
        <f t="shared" si="3"/>
        <v>138.15</v>
      </c>
    </row>
    <row r="35" s="1" customFormat="1" ht="15.75" spans="1:17">
      <c r="A35" s="14">
        <v>421</v>
      </c>
      <c r="B35" s="15">
        <v>227</v>
      </c>
      <c r="C35" s="15">
        <v>230</v>
      </c>
      <c r="D35" s="15">
        <v>231</v>
      </c>
      <c r="E35" s="16">
        <f t="shared" si="0"/>
        <v>229.333333333333</v>
      </c>
      <c r="F35" s="17">
        <v>94</v>
      </c>
      <c r="G35" s="17">
        <v>94.6666666666667</v>
      </c>
      <c r="H35" s="17">
        <v>95.6666666666667</v>
      </c>
      <c r="I35" s="17">
        <f t="shared" si="1"/>
        <v>94.7777777777778</v>
      </c>
      <c r="J35" s="17">
        <v>25</v>
      </c>
      <c r="K35" s="17">
        <v>27</v>
      </c>
      <c r="L35" s="17">
        <v>19</v>
      </c>
      <c r="M35" s="17">
        <f t="shared" si="2"/>
        <v>23.6666666666667</v>
      </c>
      <c r="N35" s="17">
        <v>125.9</v>
      </c>
      <c r="O35" s="17">
        <v>120.6</v>
      </c>
      <c r="P35" s="17">
        <v>145.95</v>
      </c>
      <c r="Q35" s="17">
        <f t="shared" si="3"/>
        <v>130.816666666667</v>
      </c>
    </row>
    <row r="36" s="3" customFormat="1" ht="15.75" spans="1:17">
      <c r="A36" s="18">
        <v>423</v>
      </c>
      <c r="B36" s="19">
        <v>216</v>
      </c>
      <c r="C36" s="19">
        <v>213</v>
      </c>
      <c r="D36" s="19">
        <v>216</v>
      </c>
      <c r="E36" s="20">
        <f t="shared" si="0"/>
        <v>215</v>
      </c>
      <c r="F36" s="21">
        <v>97</v>
      </c>
      <c r="G36" s="21">
        <v>96</v>
      </c>
      <c r="H36" s="21">
        <v>92.6666666666667</v>
      </c>
      <c r="I36" s="21">
        <f t="shared" si="1"/>
        <v>95.2222222222222</v>
      </c>
      <c r="J36" s="21">
        <v>27.3333333333333</v>
      </c>
      <c r="K36" s="21">
        <v>39.5</v>
      </c>
      <c r="L36" s="21">
        <v>37.3333333333333</v>
      </c>
      <c r="M36" s="21">
        <f t="shared" si="2"/>
        <v>34.7222222222222</v>
      </c>
      <c r="N36" s="21">
        <v>118.3</v>
      </c>
      <c r="O36" s="21">
        <v>174.5</v>
      </c>
      <c r="P36" s="21">
        <v>156.566666666667</v>
      </c>
      <c r="Q36" s="21">
        <f t="shared" si="3"/>
        <v>149.788888888889</v>
      </c>
    </row>
    <row r="37" s="3" customFormat="1" ht="15.75" spans="1:17">
      <c r="A37" s="18">
        <v>427</v>
      </c>
      <c r="B37" s="19">
        <v>215</v>
      </c>
      <c r="C37" s="19">
        <v>213</v>
      </c>
      <c r="D37" s="19">
        <v>216</v>
      </c>
      <c r="E37" s="16">
        <f t="shared" si="0"/>
        <v>214.666666666667</v>
      </c>
      <c r="F37" s="21">
        <v>97</v>
      </c>
      <c r="G37" s="21">
        <v>98.6666666666667</v>
      </c>
      <c r="H37" s="21">
        <v>94.6666666666667</v>
      </c>
      <c r="I37" s="17">
        <f t="shared" si="1"/>
        <v>96.7777777777778</v>
      </c>
      <c r="J37" s="21">
        <v>32</v>
      </c>
      <c r="K37" s="21">
        <v>24.3333333333333</v>
      </c>
      <c r="L37" s="21">
        <v>33</v>
      </c>
      <c r="M37" s="17">
        <f t="shared" si="2"/>
        <v>29.7777777777778</v>
      </c>
      <c r="N37" s="21">
        <v>132</v>
      </c>
      <c r="O37" s="21">
        <v>137</v>
      </c>
      <c r="P37" s="21">
        <v>207.9</v>
      </c>
      <c r="Q37" s="17">
        <f t="shared" si="3"/>
        <v>158.966666666667</v>
      </c>
    </row>
    <row r="38" s="1" customFormat="1" ht="15.75" spans="1:17">
      <c r="A38" s="14">
        <v>428</v>
      </c>
      <c r="B38" s="15">
        <v>247</v>
      </c>
      <c r="C38" s="15">
        <v>249</v>
      </c>
      <c r="D38" s="15">
        <v>249</v>
      </c>
      <c r="E38" s="16">
        <f t="shared" si="0"/>
        <v>248.333333333333</v>
      </c>
      <c r="F38" s="17">
        <v>98.6666666666667</v>
      </c>
      <c r="G38" s="17">
        <v>101.666666666667</v>
      </c>
      <c r="H38" s="17">
        <v>100</v>
      </c>
      <c r="I38" s="17">
        <f t="shared" si="1"/>
        <v>100.111111111111</v>
      </c>
      <c r="J38" s="17">
        <v>22.6666666666667</v>
      </c>
      <c r="K38" s="17">
        <v>28.3333333333333</v>
      </c>
      <c r="L38" s="17">
        <v>23</v>
      </c>
      <c r="M38" s="17">
        <f t="shared" si="2"/>
        <v>24.6666666666667</v>
      </c>
      <c r="N38" s="17">
        <v>148.5</v>
      </c>
      <c r="O38" s="17">
        <v>170.733333333333</v>
      </c>
      <c r="P38" s="17">
        <v>141.3</v>
      </c>
      <c r="Q38" s="17">
        <f t="shared" si="3"/>
        <v>153.511111111111</v>
      </c>
    </row>
    <row r="39" s="1" customFormat="1" ht="15.75" spans="1:17">
      <c r="A39" s="14">
        <v>429</v>
      </c>
      <c r="B39" s="15">
        <v>238</v>
      </c>
      <c r="C39" s="15">
        <v>238</v>
      </c>
      <c r="D39" s="15">
        <v>225</v>
      </c>
      <c r="E39" s="16">
        <f t="shared" si="0"/>
        <v>233.666666666667</v>
      </c>
      <c r="F39" s="17">
        <v>117.666666666667</v>
      </c>
      <c r="G39" s="17">
        <v>113.666666666667</v>
      </c>
      <c r="H39" s="17">
        <v>113</v>
      </c>
      <c r="I39" s="17">
        <f t="shared" si="1"/>
        <v>114.777777777778</v>
      </c>
      <c r="J39" s="17">
        <v>27</v>
      </c>
      <c r="K39" s="17">
        <v>29.3333333333333</v>
      </c>
      <c r="L39" s="17">
        <v>26.6666666666667</v>
      </c>
      <c r="M39" s="17">
        <f t="shared" si="2"/>
        <v>27.6666666666667</v>
      </c>
      <c r="N39" s="17">
        <v>152.5</v>
      </c>
      <c r="O39" s="17">
        <v>177.15</v>
      </c>
      <c r="P39" s="17">
        <v>169</v>
      </c>
      <c r="Q39" s="17">
        <f t="shared" si="3"/>
        <v>166.216666666667</v>
      </c>
    </row>
    <row r="40" s="1" customFormat="1" ht="15.75" spans="1:17">
      <c r="A40" s="14">
        <v>438</v>
      </c>
      <c r="B40" s="15">
        <v>227</v>
      </c>
      <c r="C40" s="15">
        <v>227</v>
      </c>
      <c r="D40" s="15">
        <v>227</v>
      </c>
      <c r="E40" s="16">
        <f t="shared" si="0"/>
        <v>227</v>
      </c>
      <c r="F40" s="17">
        <v>114.666666666667</v>
      </c>
      <c r="G40" s="17">
        <v>117</v>
      </c>
      <c r="H40" s="17">
        <v>111</v>
      </c>
      <c r="I40" s="17">
        <f t="shared" si="1"/>
        <v>114.222222222222</v>
      </c>
      <c r="J40" s="17">
        <v>37.3333333333333</v>
      </c>
      <c r="K40" s="17">
        <v>34</v>
      </c>
      <c r="L40" s="17">
        <v>28.3333333333333</v>
      </c>
      <c r="M40" s="17">
        <f t="shared" si="2"/>
        <v>33.2222222222222</v>
      </c>
      <c r="N40" s="17">
        <v>213.433333333333</v>
      </c>
      <c r="O40" s="17"/>
      <c r="P40" s="17">
        <v>181.55</v>
      </c>
      <c r="Q40" s="17">
        <f t="shared" si="3"/>
        <v>197.491666666667</v>
      </c>
    </row>
    <row r="41" s="3" customFormat="1" ht="15.75" spans="1:17">
      <c r="A41" s="18">
        <v>439</v>
      </c>
      <c r="B41" s="19">
        <v>243</v>
      </c>
      <c r="C41" s="19">
        <v>240</v>
      </c>
      <c r="D41" s="19">
        <v>243</v>
      </c>
      <c r="E41" s="16">
        <f t="shared" si="0"/>
        <v>242</v>
      </c>
      <c r="F41" s="21">
        <v>91.6666666666667</v>
      </c>
      <c r="G41" s="21">
        <v>94.3333333333333</v>
      </c>
      <c r="H41" s="21">
        <v>97.3333333333333</v>
      </c>
      <c r="I41" s="17">
        <f t="shared" si="1"/>
        <v>94.4444444444444</v>
      </c>
      <c r="J41" s="21">
        <v>26.6666666666667</v>
      </c>
      <c r="K41" s="21">
        <v>25</v>
      </c>
      <c r="L41" s="21">
        <v>21.3333333333333</v>
      </c>
      <c r="M41" s="17">
        <f t="shared" si="2"/>
        <v>24.3333333333333</v>
      </c>
      <c r="N41" s="21">
        <v>150.633333333333</v>
      </c>
      <c r="O41" s="21">
        <v>127.15</v>
      </c>
      <c r="P41" s="21">
        <v>138.333333333333</v>
      </c>
      <c r="Q41" s="17">
        <f t="shared" si="3"/>
        <v>138.705555555555</v>
      </c>
    </row>
    <row r="42" s="1" customFormat="1" ht="15.75" spans="1:17">
      <c r="A42" s="14">
        <v>443</v>
      </c>
      <c r="B42" s="15">
        <v>229</v>
      </c>
      <c r="C42" s="15">
        <v>229</v>
      </c>
      <c r="D42" s="15">
        <v>228</v>
      </c>
      <c r="E42" s="16">
        <f t="shared" si="0"/>
        <v>228.666666666667</v>
      </c>
      <c r="F42" s="17">
        <v>105.5</v>
      </c>
      <c r="G42" s="17">
        <v>101.5</v>
      </c>
      <c r="H42" s="17">
        <v>95</v>
      </c>
      <c r="I42" s="17">
        <f t="shared" si="1"/>
        <v>100.666666666667</v>
      </c>
      <c r="J42" s="17">
        <v>58</v>
      </c>
      <c r="K42" s="17">
        <v>24</v>
      </c>
      <c r="L42" s="17">
        <v>29.3333333333333</v>
      </c>
      <c r="M42" s="17">
        <f t="shared" si="2"/>
        <v>37.1111111111111</v>
      </c>
      <c r="N42" s="17">
        <v>269.25</v>
      </c>
      <c r="O42" s="17">
        <v>116.7</v>
      </c>
      <c r="P42" s="17">
        <v>139.2</v>
      </c>
      <c r="Q42" s="17">
        <f t="shared" si="3"/>
        <v>175.05</v>
      </c>
    </row>
    <row r="43" s="3" customFormat="1" ht="15.75" spans="1:17">
      <c r="A43" s="18">
        <v>447</v>
      </c>
      <c r="B43" s="19">
        <v>215</v>
      </c>
      <c r="C43" s="19">
        <v>214</v>
      </c>
      <c r="D43" s="19">
        <v>218</v>
      </c>
      <c r="E43" s="16">
        <f t="shared" si="0"/>
        <v>215.666666666667</v>
      </c>
      <c r="F43" s="21">
        <v>84.3333333333333</v>
      </c>
      <c r="G43" s="21">
        <v>86.5</v>
      </c>
      <c r="H43" s="21">
        <v>86</v>
      </c>
      <c r="I43" s="17">
        <f t="shared" si="1"/>
        <v>85.6111111111111</v>
      </c>
      <c r="J43" s="21">
        <v>22.6666666666667</v>
      </c>
      <c r="K43" s="21">
        <v>43</v>
      </c>
      <c r="L43" s="21">
        <v>20.3333333333333</v>
      </c>
      <c r="M43" s="17">
        <f t="shared" si="2"/>
        <v>28.6666666666667</v>
      </c>
      <c r="N43" s="21">
        <v>99.5666666666667</v>
      </c>
      <c r="O43" s="21">
        <v>158.9</v>
      </c>
      <c r="P43" s="21">
        <v>79.6333333333333</v>
      </c>
      <c r="Q43" s="17">
        <f t="shared" si="3"/>
        <v>112.7</v>
      </c>
    </row>
    <row r="44" s="3" customFormat="1" ht="15.75" spans="1:17">
      <c r="A44" s="14">
        <v>449</v>
      </c>
      <c r="B44" s="15">
        <v>220</v>
      </c>
      <c r="C44" s="15">
        <v>220</v>
      </c>
      <c r="D44" s="15">
        <v>221</v>
      </c>
      <c r="E44" s="16">
        <f t="shared" si="0"/>
        <v>220.333333333333</v>
      </c>
      <c r="F44" s="17">
        <v>107.333333333333</v>
      </c>
      <c r="G44" s="17">
        <v>111</v>
      </c>
      <c r="H44" s="17">
        <v>100</v>
      </c>
      <c r="I44" s="17">
        <f t="shared" si="1"/>
        <v>106.111111111111</v>
      </c>
      <c r="J44" s="17">
        <v>28.6666666666667</v>
      </c>
      <c r="K44" s="17">
        <v>30</v>
      </c>
      <c r="L44" s="17">
        <v>24</v>
      </c>
      <c r="M44" s="17">
        <f t="shared" si="2"/>
        <v>27.5555555555556</v>
      </c>
      <c r="N44" s="17">
        <v>157.766666666667</v>
      </c>
      <c r="O44" s="17">
        <v>205.65</v>
      </c>
      <c r="P44" s="17">
        <v>154.2</v>
      </c>
      <c r="Q44" s="17">
        <f t="shared" si="3"/>
        <v>172.538888888889</v>
      </c>
    </row>
    <row r="45" s="3" customFormat="1" ht="15.75" spans="1:17">
      <c r="A45" s="18">
        <v>451</v>
      </c>
      <c r="B45" s="19">
        <v>218</v>
      </c>
      <c r="C45" s="19">
        <v>220</v>
      </c>
      <c r="D45" s="19">
        <v>217</v>
      </c>
      <c r="E45" s="16">
        <f t="shared" si="0"/>
        <v>218.333333333333</v>
      </c>
      <c r="F45" s="21">
        <v>96</v>
      </c>
      <c r="G45" s="21"/>
      <c r="H45" s="21">
        <v>92</v>
      </c>
      <c r="I45" s="17">
        <f t="shared" si="1"/>
        <v>94</v>
      </c>
      <c r="J45" s="21">
        <v>34</v>
      </c>
      <c r="K45" s="21"/>
      <c r="L45" s="21">
        <v>26</v>
      </c>
      <c r="M45" s="17">
        <f t="shared" si="2"/>
        <v>30</v>
      </c>
      <c r="N45" s="21">
        <v>143.9</v>
      </c>
      <c r="O45" s="21"/>
      <c r="P45" s="21">
        <v>104.033333333333</v>
      </c>
      <c r="Q45" s="17">
        <f t="shared" si="3"/>
        <v>123.966666666666</v>
      </c>
    </row>
    <row r="46" s="1" customFormat="1" ht="15.75" spans="1:17">
      <c r="A46" s="14">
        <v>452</v>
      </c>
      <c r="B46" s="15">
        <v>224</v>
      </c>
      <c r="C46" s="15">
        <v>224</v>
      </c>
      <c r="D46" s="15">
        <v>227</v>
      </c>
      <c r="E46" s="16">
        <f t="shared" si="0"/>
        <v>225</v>
      </c>
      <c r="F46" s="17">
        <v>83</v>
      </c>
      <c r="G46" s="17">
        <v>83.6666666666667</v>
      </c>
      <c r="H46" s="17">
        <v>86</v>
      </c>
      <c r="I46" s="17">
        <f t="shared" si="1"/>
        <v>84.2222222222222</v>
      </c>
      <c r="J46" s="17">
        <v>35.5</v>
      </c>
      <c r="K46" s="17">
        <v>26</v>
      </c>
      <c r="L46" s="17">
        <v>40.5</v>
      </c>
      <c r="M46" s="17">
        <f t="shared" si="2"/>
        <v>34</v>
      </c>
      <c r="N46" s="17">
        <v>149.55</v>
      </c>
      <c r="O46" s="17">
        <v>115.4</v>
      </c>
      <c r="P46" s="17">
        <v>269.1</v>
      </c>
      <c r="Q46" s="17">
        <f t="shared" si="3"/>
        <v>178.016666666667</v>
      </c>
    </row>
    <row r="47" s="1" customFormat="1" ht="15.75" spans="1:17">
      <c r="A47" s="14">
        <v>453</v>
      </c>
      <c r="B47" s="15">
        <v>211</v>
      </c>
      <c r="C47" s="15">
        <v>212</v>
      </c>
      <c r="D47" s="15">
        <v>213</v>
      </c>
      <c r="E47" s="16">
        <f t="shared" si="0"/>
        <v>212</v>
      </c>
      <c r="F47" s="17">
        <v>107.666666666667</v>
      </c>
      <c r="G47" s="17">
        <v>106</v>
      </c>
      <c r="H47" s="17">
        <v>104.666666666667</v>
      </c>
      <c r="I47" s="17">
        <f t="shared" si="1"/>
        <v>106.111111111111</v>
      </c>
      <c r="J47" s="17">
        <v>21.6666666666667</v>
      </c>
      <c r="K47" s="17">
        <v>21.6666666666667</v>
      </c>
      <c r="L47" s="17">
        <v>25.6666666666667</v>
      </c>
      <c r="M47" s="17">
        <f t="shared" si="2"/>
        <v>23</v>
      </c>
      <c r="N47" s="17">
        <v>145.1</v>
      </c>
      <c r="O47" s="17">
        <v>131.1</v>
      </c>
      <c r="P47" s="17">
        <v>160.866666666667</v>
      </c>
      <c r="Q47" s="17">
        <f t="shared" si="3"/>
        <v>145.688888888889</v>
      </c>
    </row>
    <row r="48" s="1" customFormat="1" ht="15.75" spans="1:17">
      <c r="A48" s="14">
        <v>454</v>
      </c>
      <c r="B48" s="15">
        <v>216</v>
      </c>
      <c r="C48" s="15">
        <v>215</v>
      </c>
      <c r="D48" s="15">
        <v>216</v>
      </c>
      <c r="E48" s="16">
        <f t="shared" si="0"/>
        <v>215.666666666667</v>
      </c>
      <c r="F48" s="17">
        <v>105.333333333333</v>
      </c>
      <c r="G48" s="17">
        <v>108.333333333333</v>
      </c>
      <c r="H48" s="17">
        <v>102.333333333333</v>
      </c>
      <c r="I48" s="17">
        <f t="shared" si="1"/>
        <v>105.333333333333</v>
      </c>
      <c r="J48" s="17">
        <v>24</v>
      </c>
      <c r="K48" s="17">
        <v>37.6666666666667</v>
      </c>
      <c r="L48" s="17">
        <v>22.3333333333333</v>
      </c>
      <c r="M48" s="17">
        <f t="shared" si="2"/>
        <v>28</v>
      </c>
      <c r="N48" s="17">
        <v>111.466666666667</v>
      </c>
      <c r="O48" s="17">
        <v>200.8</v>
      </c>
      <c r="P48" s="17">
        <v>142</v>
      </c>
      <c r="Q48" s="17">
        <f t="shared" si="3"/>
        <v>151.422222222222</v>
      </c>
    </row>
    <row r="49" s="1" customFormat="1" ht="15.75" spans="1:17">
      <c r="A49" s="14">
        <v>457</v>
      </c>
      <c r="B49" s="15">
        <v>229</v>
      </c>
      <c r="C49" s="15">
        <v>226</v>
      </c>
      <c r="D49" s="15">
        <v>228</v>
      </c>
      <c r="E49" s="16">
        <f t="shared" si="0"/>
        <v>227.666666666667</v>
      </c>
      <c r="F49" s="17">
        <v>87.6666666666667</v>
      </c>
      <c r="G49" s="17">
        <v>88.6666666666667</v>
      </c>
      <c r="H49" s="17">
        <v>92.3333333333333</v>
      </c>
      <c r="I49" s="17">
        <f t="shared" si="1"/>
        <v>89.5555555555556</v>
      </c>
      <c r="J49" s="17">
        <v>40.3333333333333</v>
      </c>
      <c r="K49" s="17">
        <v>38</v>
      </c>
      <c r="L49" s="17">
        <v>33.3333333333333</v>
      </c>
      <c r="M49" s="17">
        <f t="shared" si="2"/>
        <v>37.2222222222222</v>
      </c>
      <c r="N49" s="17">
        <v>124.633333333333</v>
      </c>
      <c r="O49" s="17"/>
      <c r="P49" s="17">
        <v>168.733333333333</v>
      </c>
      <c r="Q49" s="17">
        <f t="shared" si="3"/>
        <v>146.683333333333</v>
      </c>
    </row>
    <row r="50" s="1" customFormat="1" ht="15.75" spans="1:17">
      <c r="A50" s="14">
        <v>458</v>
      </c>
      <c r="B50" s="15">
        <v>217</v>
      </c>
      <c r="C50" s="15">
        <v>217</v>
      </c>
      <c r="D50" s="15">
        <v>216</v>
      </c>
      <c r="E50" s="16">
        <f t="shared" si="0"/>
        <v>216.666666666667</v>
      </c>
      <c r="F50" s="17">
        <v>101</v>
      </c>
      <c r="G50" s="17">
        <v>107.666666666667</v>
      </c>
      <c r="H50" s="17">
        <v>100</v>
      </c>
      <c r="I50" s="17">
        <f t="shared" si="1"/>
        <v>102.888888888889</v>
      </c>
      <c r="J50" s="17">
        <v>35.5</v>
      </c>
      <c r="K50" s="17">
        <v>28.6666666666667</v>
      </c>
      <c r="L50" s="17">
        <v>37</v>
      </c>
      <c r="M50" s="17">
        <f t="shared" si="2"/>
        <v>33.7222222222222</v>
      </c>
      <c r="N50" s="17">
        <v>210.45</v>
      </c>
      <c r="O50" s="17">
        <v>165.6</v>
      </c>
      <c r="P50" s="17">
        <v>217.4</v>
      </c>
      <c r="Q50" s="17">
        <f t="shared" si="3"/>
        <v>197.816666666667</v>
      </c>
    </row>
    <row r="51" s="1" customFormat="1" ht="15.75" spans="1:17">
      <c r="A51" s="14">
        <v>459</v>
      </c>
      <c r="B51" s="15">
        <v>213</v>
      </c>
      <c r="C51" s="15">
        <v>213</v>
      </c>
      <c r="D51" s="15">
        <v>217</v>
      </c>
      <c r="E51" s="16">
        <f t="shared" si="0"/>
        <v>214.333333333333</v>
      </c>
      <c r="F51" s="17">
        <v>106</v>
      </c>
      <c r="G51" s="17">
        <v>106.666666666667</v>
      </c>
      <c r="H51" s="17">
        <v>101</v>
      </c>
      <c r="I51" s="17">
        <f t="shared" si="1"/>
        <v>104.555555555556</v>
      </c>
      <c r="J51" s="17">
        <v>28.5</v>
      </c>
      <c r="K51" s="17">
        <v>26.6666666666667</v>
      </c>
      <c r="L51" s="17">
        <v>26</v>
      </c>
      <c r="M51" s="17">
        <f t="shared" si="2"/>
        <v>27.0555555555556</v>
      </c>
      <c r="N51" s="17">
        <v>178.5</v>
      </c>
      <c r="O51" s="17">
        <v>197.6</v>
      </c>
      <c r="P51" s="17">
        <v>149.8</v>
      </c>
      <c r="Q51" s="17">
        <f t="shared" si="3"/>
        <v>175.3</v>
      </c>
    </row>
    <row r="52" s="1" customFormat="1" ht="15.75" spans="1:17">
      <c r="A52" s="14">
        <v>465</v>
      </c>
      <c r="B52" s="15">
        <v>229</v>
      </c>
      <c r="C52" s="15">
        <v>228</v>
      </c>
      <c r="D52" s="15">
        <v>228</v>
      </c>
      <c r="E52" s="16">
        <f t="shared" si="0"/>
        <v>228.333333333333</v>
      </c>
      <c r="F52" s="17">
        <v>101</v>
      </c>
      <c r="G52" s="17">
        <v>96.6666666666667</v>
      </c>
      <c r="H52" s="17">
        <v>97.6666666666667</v>
      </c>
      <c r="I52" s="17">
        <f t="shared" si="1"/>
        <v>98.4444444444445</v>
      </c>
      <c r="J52" s="17">
        <v>29.3333333333333</v>
      </c>
      <c r="K52" s="17">
        <v>32.6666666666667</v>
      </c>
      <c r="L52" s="17">
        <v>35</v>
      </c>
      <c r="M52" s="17">
        <f t="shared" si="2"/>
        <v>32.3333333333333</v>
      </c>
      <c r="N52" s="17">
        <v>134.1</v>
      </c>
      <c r="O52" s="17">
        <v>106.9</v>
      </c>
      <c r="P52" s="17">
        <v>145.35</v>
      </c>
      <c r="Q52" s="17">
        <f t="shared" si="3"/>
        <v>128.783333333333</v>
      </c>
    </row>
    <row r="53" s="1" customFormat="1" ht="15.75" spans="1:17">
      <c r="A53" s="14">
        <v>466</v>
      </c>
      <c r="B53" s="15">
        <v>213</v>
      </c>
      <c r="C53" s="15">
        <v>213</v>
      </c>
      <c r="D53" s="15">
        <v>211</v>
      </c>
      <c r="E53" s="16">
        <f t="shared" si="0"/>
        <v>212.333333333333</v>
      </c>
      <c r="F53" s="17">
        <v>94.6666666666667</v>
      </c>
      <c r="G53" s="17">
        <v>97.6666666666667</v>
      </c>
      <c r="H53" s="17">
        <v>95.3333333333333</v>
      </c>
      <c r="I53" s="17">
        <f t="shared" si="1"/>
        <v>95.8888888888889</v>
      </c>
      <c r="J53" s="17">
        <v>42.3333333333333</v>
      </c>
      <c r="K53" s="17">
        <v>28.6666666666667</v>
      </c>
      <c r="L53" s="17">
        <v>27.6666666666667</v>
      </c>
      <c r="M53" s="17">
        <f t="shared" si="2"/>
        <v>32.8888888888889</v>
      </c>
      <c r="N53" s="17">
        <v>159.433333333333</v>
      </c>
      <c r="O53" s="17">
        <v>151.033333333333</v>
      </c>
      <c r="P53" s="17">
        <v>134.1</v>
      </c>
      <c r="Q53" s="17">
        <f t="shared" si="3"/>
        <v>148.188888888889</v>
      </c>
    </row>
    <row r="54" s="3" customFormat="1" ht="15.75" spans="1:17">
      <c r="A54" s="18">
        <v>469</v>
      </c>
      <c r="B54" s="19">
        <v>223</v>
      </c>
      <c r="C54" s="19">
        <v>220</v>
      </c>
      <c r="D54" s="19">
        <v>220</v>
      </c>
      <c r="E54" s="16">
        <f t="shared" si="0"/>
        <v>221</v>
      </c>
      <c r="F54" s="21">
        <v>79</v>
      </c>
      <c r="G54" s="21">
        <v>81</v>
      </c>
      <c r="H54" s="21">
        <v>83.6666666666667</v>
      </c>
      <c r="I54" s="17">
        <f t="shared" si="1"/>
        <v>81.2222222222222</v>
      </c>
      <c r="J54" s="21">
        <v>40</v>
      </c>
      <c r="K54" s="21">
        <v>39</v>
      </c>
      <c r="L54" s="21">
        <v>45.6666666666667</v>
      </c>
      <c r="M54" s="17">
        <f t="shared" si="2"/>
        <v>41.5555555555556</v>
      </c>
      <c r="N54" s="21">
        <v>195.5</v>
      </c>
      <c r="O54" s="21">
        <v>150.6</v>
      </c>
      <c r="P54" s="21">
        <v>200.366666666667</v>
      </c>
      <c r="Q54" s="17">
        <f t="shared" si="3"/>
        <v>182.155555555556</v>
      </c>
    </row>
    <row r="55" s="3" customFormat="1" ht="15.75" spans="1:17">
      <c r="A55" s="14">
        <v>471</v>
      </c>
      <c r="B55" s="15">
        <v>211</v>
      </c>
      <c r="C55" s="15">
        <v>208</v>
      </c>
      <c r="D55" s="15">
        <v>217</v>
      </c>
      <c r="E55" s="16">
        <f t="shared" si="0"/>
        <v>212</v>
      </c>
      <c r="F55" s="17">
        <v>86</v>
      </c>
      <c r="G55" s="17">
        <v>86</v>
      </c>
      <c r="H55" s="17">
        <v>99</v>
      </c>
      <c r="I55" s="17">
        <f t="shared" si="1"/>
        <v>90.3333333333333</v>
      </c>
      <c r="J55" s="17">
        <v>22</v>
      </c>
      <c r="K55" s="17">
        <v>39.5</v>
      </c>
      <c r="L55" s="17">
        <v>54.3333333333333</v>
      </c>
      <c r="M55" s="17">
        <f t="shared" si="2"/>
        <v>38.6111111111111</v>
      </c>
      <c r="N55" s="17">
        <v>84.6</v>
      </c>
      <c r="O55" s="17">
        <v>134.7</v>
      </c>
      <c r="P55" s="17">
        <v>195.466666666667</v>
      </c>
      <c r="Q55" s="17">
        <f t="shared" si="3"/>
        <v>138.255555555556</v>
      </c>
    </row>
    <row r="56" s="1" customFormat="1" ht="15.75" spans="1:17">
      <c r="A56" s="14">
        <v>473</v>
      </c>
      <c r="B56" s="15">
        <v>222</v>
      </c>
      <c r="C56" s="15">
        <v>220</v>
      </c>
      <c r="D56" s="15">
        <v>219</v>
      </c>
      <c r="E56" s="16">
        <f t="shared" si="0"/>
        <v>220.333333333333</v>
      </c>
      <c r="F56" s="17">
        <v>115.333333333333</v>
      </c>
      <c r="G56" s="17">
        <v>103.666666666667</v>
      </c>
      <c r="H56" s="17">
        <v>118.666666666667</v>
      </c>
      <c r="I56" s="17">
        <f t="shared" si="1"/>
        <v>112.555555555556</v>
      </c>
      <c r="J56" s="17">
        <v>21.6666666666667</v>
      </c>
      <c r="K56" s="17">
        <v>16.6666666666667</v>
      </c>
      <c r="L56" s="17">
        <v>23</v>
      </c>
      <c r="M56" s="17">
        <f t="shared" si="2"/>
        <v>20.4444444444445</v>
      </c>
      <c r="N56" s="17">
        <v>177.066666666667</v>
      </c>
      <c r="O56" s="17">
        <v>123.333333333333</v>
      </c>
      <c r="P56" s="17"/>
      <c r="Q56" s="17">
        <f t="shared" si="3"/>
        <v>150.2</v>
      </c>
    </row>
    <row r="57" s="1" customFormat="1" ht="15.75" spans="1:17">
      <c r="A57" s="14">
        <v>474</v>
      </c>
      <c r="B57" s="15">
        <v>247</v>
      </c>
      <c r="C57" s="15">
        <v>247</v>
      </c>
      <c r="D57" s="15">
        <v>245</v>
      </c>
      <c r="E57" s="16">
        <f t="shared" si="0"/>
        <v>246.333333333333</v>
      </c>
      <c r="F57" s="17">
        <v>100.666666666667</v>
      </c>
      <c r="G57" s="17">
        <v>117</v>
      </c>
      <c r="H57" s="17">
        <v>114.666666666667</v>
      </c>
      <c r="I57" s="17">
        <f t="shared" si="1"/>
        <v>110.777777777778</v>
      </c>
      <c r="J57" s="17">
        <v>30</v>
      </c>
      <c r="K57" s="17">
        <v>24</v>
      </c>
      <c r="L57" s="17">
        <v>20.3333333333333</v>
      </c>
      <c r="M57" s="17">
        <f t="shared" si="2"/>
        <v>24.7777777777778</v>
      </c>
      <c r="N57" s="17"/>
      <c r="O57" s="17">
        <v>188.55</v>
      </c>
      <c r="P57" s="17">
        <v>143.466666666667</v>
      </c>
      <c r="Q57" s="17">
        <f t="shared" si="3"/>
        <v>166.008333333333</v>
      </c>
    </row>
    <row r="58" s="1" customFormat="1" ht="15.75" spans="1:17">
      <c r="A58" s="14">
        <v>477</v>
      </c>
      <c r="B58" s="15">
        <v>217</v>
      </c>
      <c r="C58" s="15">
        <v>218</v>
      </c>
      <c r="D58" s="15">
        <v>217</v>
      </c>
      <c r="E58" s="16">
        <f t="shared" si="0"/>
        <v>217.333333333333</v>
      </c>
      <c r="F58" s="17">
        <v>112.5</v>
      </c>
      <c r="G58" s="17"/>
      <c r="H58" s="17">
        <v>114.666666666667</v>
      </c>
      <c r="I58" s="17">
        <f t="shared" si="1"/>
        <v>113.583333333333</v>
      </c>
      <c r="J58" s="17">
        <v>28</v>
      </c>
      <c r="K58" s="17"/>
      <c r="L58" s="17">
        <v>19.6666666666667</v>
      </c>
      <c r="M58" s="17">
        <f t="shared" si="2"/>
        <v>23.8333333333333</v>
      </c>
      <c r="N58" s="17">
        <v>150.2</v>
      </c>
      <c r="O58" s="17"/>
      <c r="P58" s="17">
        <v>137.4</v>
      </c>
      <c r="Q58" s="17">
        <f t="shared" si="3"/>
        <v>143.8</v>
      </c>
    </row>
    <row r="59" s="3" customFormat="1" ht="15.75" spans="1:17">
      <c r="A59" s="18">
        <v>478</v>
      </c>
      <c r="B59" s="19">
        <v>227</v>
      </c>
      <c r="C59" s="19">
        <v>224</v>
      </c>
      <c r="D59" s="19">
        <v>227</v>
      </c>
      <c r="E59" s="16">
        <f t="shared" si="0"/>
        <v>226</v>
      </c>
      <c r="F59" s="21">
        <v>118.333333333333</v>
      </c>
      <c r="G59" s="21">
        <v>114.666666666667</v>
      </c>
      <c r="H59" s="21">
        <v>120</v>
      </c>
      <c r="I59" s="17">
        <f t="shared" si="1"/>
        <v>117.666666666667</v>
      </c>
      <c r="J59" s="21">
        <v>30.6666666666667</v>
      </c>
      <c r="K59" s="21">
        <v>24.3333333333333</v>
      </c>
      <c r="L59" s="21">
        <v>30.6666666666667</v>
      </c>
      <c r="M59" s="17">
        <f t="shared" si="2"/>
        <v>28.5555555555556</v>
      </c>
      <c r="N59" s="21">
        <v>251.466666666667</v>
      </c>
      <c r="O59" s="21">
        <v>225</v>
      </c>
      <c r="P59" s="21">
        <v>168.55</v>
      </c>
      <c r="Q59" s="17">
        <f t="shared" si="3"/>
        <v>215.005555555556</v>
      </c>
    </row>
    <row r="60" s="1" customFormat="1" ht="15.75" spans="1:17">
      <c r="A60" s="14">
        <v>479</v>
      </c>
      <c r="B60" s="22">
        <v>235</v>
      </c>
      <c r="C60" s="22">
        <v>235</v>
      </c>
      <c r="D60" s="22">
        <v>240</v>
      </c>
      <c r="E60" s="16">
        <f t="shared" si="0"/>
        <v>236.666666666667</v>
      </c>
      <c r="F60" s="17">
        <v>126</v>
      </c>
      <c r="G60" s="17">
        <v>127</v>
      </c>
      <c r="H60" s="17">
        <v>130.666666666667</v>
      </c>
      <c r="I60" s="17">
        <f t="shared" si="1"/>
        <v>127.888888888889</v>
      </c>
      <c r="J60" s="17">
        <v>25</v>
      </c>
      <c r="K60" s="17">
        <v>23.3333333333333</v>
      </c>
      <c r="L60" s="17">
        <v>23.3333333333333</v>
      </c>
      <c r="M60" s="17">
        <f t="shared" si="2"/>
        <v>23.8888888888889</v>
      </c>
      <c r="N60" s="17">
        <v>188.9</v>
      </c>
      <c r="O60" s="17">
        <v>155.366666666667</v>
      </c>
      <c r="P60" s="17">
        <v>122.766666666667</v>
      </c>
      <c r="Q60" s="17">
        <f t="shared" si="3"/>
        <v>155.677777777778</v>
      </c>
    </row>
    <row r="61" s="1" customFormat="1" ht="15.75" spans="1:17">
      <c r="A61" s="14">
        <v>480</v>
      </c>
      <c r="B61" s="15">
        <v>213</v>
      </c>
      <c r="C61" s="15">
        <v>211</v>
      </c>
      <c r="D61" s="15">
        <v>213</v>
      </c>
      <c r="E61" s="16">
        <f t="shared" si="0"/>
        <v>212.333333333333</v>
      </c>
      <c r="F61" s="17">
        <v>86.6666666666667</v>
      </c>
      <c r="G61" s="17">
        <v>102</v>
      </c>
      <c r="H61" s="17">
        <v>98.6666666666667</v>
      </c>
      <c r="I61" s="17">
        <f t="shared" si="1"/>
        <v>95.7777777777778</v>
      </c>
      <c r="J61" s="17"/>
      <c r="K61" s="17">
        <v>27</v>
      </c>
      <c r="L61" s="17">
        <v>23.3333333333333</v>
      </c>
      <c r="M61" s="17">
        <f t="shared" si="2"/>
        <v>25.1666666666667</v>
      </c>
      <c r="N61" s="17"/>
      <c r="O61" s="17">
        <v>126.766666666667</v>
      </c>
      <c r="P61" s="17">
        <v>142</v>
      </c>
      <c r="Q61" s="17">
        <f t="shared" si="3"/>
        <v>134.383333333333</v>
      </c>
    </row>
    <row r="62" s="1" customFormat="1" ht="15.75" spans="1:17">
      <c r="A62" s="14">
        <v>481</v>
      </c>
      <c r="B62" s="15">
        <v>227</v>
      </c>
      <c r="C62" s="15">
        <v>229</v>
      </c>
      <c r="D62" s="15">
        <v>230</v>
      </c>
      <c r="E62" s="16">
        <f t="shared" si="0"/>
        <v>228.666666666667</v>
      </c>
      <c r="F62" s="17">
        <v>101</v>
      </c>
      <c r="G62" s="17">
        <v>105</v>
      </c>
      <c r="H62" s="17">
        <v>98</v>
      </c>
      <c r="I62" s="17">
        <f t="shared" si="1"/>
        <v>101.333333333333</v>
      </c>
      <c r="J62" s="17">
        <v>33.3333333333333</v>
      </c>
      <c r="K62" s="17">
        <v>38</v>
      </c>
      <c r="L62" s="17">
        <v>25.6666666666667</v>
      </c>
      <c r="M62" s="17">
        <f t="shared" si="2"/>
        <v>32.3333333333333</v>
      </c>
      <c r="N62" s="17">
        <v>154.333333333333</v>
      </c>
      <c r="O62" s="17">
        <v>166.9</v>
      </c>
      <c r="P62" s="17">
        <v>133.666666666667</v>
      </c>
      <c r="Q62" s="17">
        <f t="shared" si="3"/>
        <v>151.633333333333</v>
      </c>
    </row>
    <row r="63" s="1" customFormat="1" ht="15.75" spans="1:17">
      <c r="A63" s="14">
        <v>487</v>
      </c>
      <c r="B63" s="15">
        <v>228</v>
      </c>
      <c r="C63" s="15">
        <v>225</v>
      </c>
      <c r="D63" s="15">
        <v>227</v>
      </c>
      <c r="E63" s="16">
        <f t="shared" si="0"/>
        <v>226.666666666667</v>
      </c>
      <c r="F63" s="17">
        <v>98</v>
      </c>
      <c r="G63" s="17">
        <v>91.3333333333333</v>
      </c>
      <c r="H63" s="17">
        <v>95.6666666666667</v>
      </c>
      <c r="I63" s="17">
        <f t="shared" si="1"/>
        <v>95</v>
      </c>
      <c r="J63" s="17">
        <v>36.5</v>
      </c>
      <c r="K63" s="17">
        <v>35.3333333333333</v>
      </c>
      <c r="L63" s="17">
        <v>27</v>
      </c>
      <c r="M63" s="17">
        <f t="shared" si="2"/>
        <v>32.9444444444444</v>
      </c>
      <c r="N63" s="17">
        <v>162.6</v>
      </c>
      <c r="O63" s="17">
        <v>137.866666666667</v>
      </c>
      <c r="P63" s="17">
        <v>122.3</v>
      </c>
      <c r="Q63" s="17">
        <f t="shared" si="3"/>
        <v>140.922222222222</v>
      </c>
    </row>
    <row r="64" s="1" customFormat="1" ht="15.75" spans="1:17">
      <c r="A64" s="14">
        <v>488</v>
      </c>
      <c r="B64" s="15">
        <v>239</v>
      </c>
      <c r="C64" s="15">
        <v>238</v>
      </c>
      <c r="D64" s="15">
        <v>236</v>
      </c>
      <c r="E64" s="16">
        <f t="shared" si="0"/>
        <v>237.666666666667</v>
      </c>
      <c r="F64" s="17">
        <v>118.666666666667</v>
      </c>
      <c r="G64" s="17">
        <v>112</v>
      </c>
      <c r="H64" s="17">
        <v>124.666666666667</v>
      </c>
      <c r="I64" s="17">
        <f t="shared" si="1"/>
        <v>118.444444444445</v>
      </c>
      <c r="J64" s="17">
        <v>41.3333333333333</v>
      </c>
      <c r="K64" s="17">
        <v>34.3333333333333</v>
      </c>
      <c r="L64" s="17">
        <v>26.6666666666667</v>
      </c>
      <c r="M64" s="17">
        <f t="shared" si="2"/>
        <v>34.1111111111111</v>
      </c>
      <c r="N64" s="17">
        <v>238.333333333333</v>
      </c>
      <c r="O64" s="17">
        <v>224.3</v>
      </c>
      <c r="P64" s="17">
        <v>165.933333333333</v>
      </c>
      <c r="Q64" s="17">
        <f t="shared" si="3"/>
        <v>209.522222222222</v>
      </c>
    </row>
    <row r="65" s="1" customFormat="1" ht="15.75" spans="1:17">
      <c r="A65" s="14">
        <v>492</v>
      </c>
      <c r="B65" s="15">
        <v>251</v>
      </c>
      <c r="C65" s="15">
        <v>255</v>
      </c>
      <c r="D65" s="15">
        <v>254</v>
      </c>
      <c r="E65" s="16">
        <f t="shared" si="0"/>
        <v>253.333333333333</v>
      </c>
      <c r="F65" s="17">
        <v>89.5</v>
      </c>
      <c r="G65" s="17"/>
      <c r="H65" s="17">
        <v>88</v>
      </c>
      <c r="I65" s="17">
        <f t="shared" si="1"/>
        <v>88.75</v>
      </c>
      <c r="J65" s="17">
        <v>50.5</v>
      </c>
      <c r="K65" s="17"/>
      <c r="L65" s="17">
        <v>64.5</v>
      </c>
      <c r="M65" s="17">
        <f t="shared" si="2"/>
        <v>57.5</v>
      </c>
      <c r="N65" s="17">
        <v>193.3</v>
      </c>
      <c r="O65" s="17"/>
      <c r="P65" s="17">
        <v>309.2</v>
      </c>
      <c r="Q65" s="17">
        <f t="shared" si="3"/>
        <v>251.25</v>
      </c>
    </row>
    <row r="66" s="1" customFormat="1" ht="15.75" spans="1:17">
      <c r="A66" s="14">
        <v>497</v>
      </c>
      <c r="B66" s="15">
        <v>224</v>
      </c>
      <c r="C66" s="15">
        <v>224</v>
      </c>
      <c r="D66" s="15">
        <v>222</v>
      </c>
      <c r="E66" s="16">
        <f t="shared" si="0"/>
        <v>223.333333333333</v>
      </c>
      <c r="F66" s="17">
        <v>100</v>
      </c>
      <c r="G66" s="17">
        <v>102</v>
      </c>
      <c r="H66" s="17">
        <v>102</v>
      </c>
      <c r="I66" s="17">
        <f t="shared" si="1"/>
        <v>101.333333333333</v>
      </c>
      <c r="J66" s="17">
        <v>31.6666666666667</v>
      </c>
      <c r="K66" s="17">
        <v>28.3333333333333</v>
      </c>
      <c r="L66" s="17">
        <v>22.3333333333333</v>
      </c>
      <c r="M66" s="17">
        <f t="shared" si="2"/>
        <v>27.4444444444444</v>
      </c>
      <c r="N66" s="17">
        <v>136.6</v>
      </c>
      <c r="O66" s="17">
        <v>153.233333333333</v>
      </c>
      <c r="P66" s="17">
        <v>123.366666666667</v>
      </c>
      <c r="Q66" s="17">
        <f t="shared" si="3"/>
        <v>137.733333333333</v>
      </c>
    </row>
    <row r="67" s="1" customFormat="1" ht="15.75" spans="1:17">
      <c r="A67" s="14">
        <v>499</v>
      </c>
      <c r="B67" s="15">
        <v>238</v>
      </c>
      <c r="C67" s="15">
        <v>235</v>
      </c>
      <c r="D67" s="15">
        <v>238</v>
      </c>
      <c r="E67" s="16">
        <f t="shared" ref="E67:E95" si="4">AVERAGE(B67:D67)</f>
        <v>237</v>
      </c>
      <c r="F67" s="17">
        <v>99.5</v>
      </c>
      <c r="G67" s="17">
        <v>106</v>
      </c>
      <c r="H67" s="17">
        <v>104.666666666667</v>
      </c>
      <c r="I67" s="17">
        <f t="shared" ref="I67:I95" si="5">AVERAGE(F67:H67)</f>
        <v>103.388888888889</v>
      </c>
      <c r="J67" s="17">
        <v>27.5</v>
      </c>
      <c r="K67" s="17">
        <v>19</v>
      </c>
      <c r="L67" s="17">
        <v>33.6666666666667</v>
      </c>
      <c r="M67" s="17">
        <f t="shared" ref="M67:M95" si="6">AVERAGE(J67:L67)</f>
        <v>26.7222222222222</v>
      </c>
      <c r="N67" s="17"/>
      <c r="O67" s="17">
        <v>145.633333333333</v>
      </c>
      <c r="P67" s="17">
        <v>259.266666666667</v>
      </c>
      <c r="Q67" s="17">
        <f t="shared" ref="Q67:Q95" si="7">AVERAGE(N67:P67)</f>
        <v>202.45</v>
      </c>
    </row>
    <row r="68" s="1" customFormat="1" ht="15.75" spans="1:17">
      <c r="A68" s="14">
        <v>502</v>
      </c>
      <c r="B68" s="15">
        <v>239</v>
      </c>
      <c r="C68" s="15">
        <v>236</v>
      </c>
      <c r="D68" s="15">
        <v>238</v>
      </c>
      <c r="E68" s="16">
        <f t="shared" si="4"/>
        <v>237.666666666667</v>
      </c>
      <c r="F68" s="17">
        <v>107.5</v>
      </c>
      <c r="G68" s="17">
        <v>108.666666666667</v>
      </c>
      <c r="H68" s="17">
        <v>106.333333333333</v>
      </c>
      <c r="I68" s="17">
        <f t="shared" si="5"/>
        <v>107.5</v>
      </c>
      <c r="J68" s="17">
        <v>48</v>
      </c>
      <c r="K68" s="17">
        <v>34.3333333333333</v>
      </c>
      <c r="L68" s="17">
        <v>33.6666666666667</v>
      </c>
      <c r="M68" s="17">
        <f t="shared" si="6"/>
        <v>38.6666666666667</v>
      </c>
      <c r="N68" s="17">
        <v>226.6</v>
      </c>
      <c r="O68" s="17">
        <v>162.366666666667</v>
      </c>
      <c r="P68" s="17">
        <v>151.7</v>
      </c>
      <c r="Q68" s="17">
        <f t="shared" si="7"/>
        <v>180.222222222222</v>
      </c>
    </row>
    <row r="69" s="1" customFormat="1" ht="15.75" spans="1:17">
      <c r="A69" s="14">
        <v>506</v>
      </c>
      <c r="B69" s="15">
        <v>215</v>
      </c>
      <c r="C69" s="15">
        <v>215</v>
      </c>
      <c r="D69" s="15">
        <v>215</v>
      </c>
      <c r="E69" s="16">
        <f t="shared" si="4"/>
        <v>215</v>
      </c>
      <c r="F69" s="17">
        <v>65.3333333333333</v>
      </c>
      <c r="G69" s="17">
        <v>68</v>
      </c>
      <c r="H69" s="17">
        <v>62</v>
      </c>
      <c r="I69" s="17">
        <f t="shared" si="5"/>
        <v>65.1111111111111</v>
      </c>
      <c r="J69" s="17">
        <v>22.6666666666667</v>
      </c>
      <c r="K69" s="17">
        <v>27</v>
      </c>
      <c r="L69" s="17">
        <v>38.5</v>
      </c>
      <c r="M69" s="17">
        <f t="shared" si="6"/>
        <v>29.3888888888889</v>
      </c>
      <c r="N69" s="17">
        <v>109</v>
      </c>
      <c r="O69" s="17">
        <v>90</v>
      </c>
      <c r="P69" s="17">
        <v>109.2</v>
      </c>
      <c r="Q69" s="17">
        <f t="shared" si="7"/>
        <v>102.733333333333</v>
      </c>
    </row>
    <row r="70" s="1" customFormat="1" ht="15.75" spans="1:17">
      <c r="A70" s="14">
        <v>513</v>
      </c>
      <c r="B70" s="15">
        <v>225</v>
      </c>
      <c r="C70" s="15">
        <v>221</v>
      </c>
      <c r="D70" s="15">
        <v>222</v>
      </c>
      <c r="E70" s="16">
        <f t="shared" si="4"/>
        <v>222.666666666667</v>
      </c>
      <c r="F70" s="17">
        <v>93.3333333333333</v>
      </c>
      <c r="G70" s="17">
        <v>94</v>
      </c>
      <c r="H70" s="17">
        <v>92</v>
      </c>
      <c r="I70" s="17">
        <f t="shared" si="5"/>
        <v>93.1111111111111</v>
      </c>
      <c r="J70" s="17">
        <v>31</v>
      </c>
      <c r="K70" s="17">
        <v>27</v>
      </c>
      <c r="L70" s="17">
        <v>23.3333333333333</v>
      </c>
      <c r="M70" s="17">
        <f t="shared" si="6"/>
        <v>27.1111111111111</v>
      </c>
      <c r="N70" s="17">
        <v>120.133333333333</v>
      </c>
      <c r="O70" s="17">
        <v>117.633333333333</v>
      </c>
      <c r="P70" s="17"/>
      <c r="Q70" s="17">
        <f t="shared" si="7"/>
        <v>118.883333333333</v>
      </c>
    </row>
    <row r="71" s="1" customFormat="1" ht="15.75" spans="1:17">
      <c r="A71" s="14">
        <v>514</v>
      </c>
      <c r="B71" s="15">
        <v>235</v>
      </c>
      <c r="C71" s="15">
        <v>235</v>
      </c>
      <c r="D71" s="15">
        <v>230</v>
      </c>
      <c r="E71" s="16">
        <f t="shared" si="4"/>
        <v>233.333333333333</v>
      </c>
      <c r="F71" s="17"/>
      <c r="G71" s="17">
        <v>104</v>
      </c>
      <c r="H71" s="17">
        <v>96</v>
      </c>
      <c r="I71" s="17">
        <f t="shared" si="5"/>
        <v>100</v>
      </c>
      <c r="J71" s="17"/>
      <c r="K71" s="17">
        <v>22.6666666666667</v>
      </c>
      <c r="L71" s="17">
        <v>39</v>
      </c>
      <c r="M71" s="17">
        <f t="shared" si="6"/>
        <v>30.8333333333333</v>
      </c>
      <c r="N71" s="17"/>
      <c r="O71" s="17">
        <v>184.75</v>
      </c>
      <c r="P71" s="17">
        <v>263</v>
      </c>
      <c r="Q71" s="17">
        <f t="shared" si="7"/>
        <v>223.875</v>
      </c>
    </row>
    <row r="72" s="1" customFormat="1" ht="15.75" spans="1:17">
      <c r="A72" s="14">
        <v>519</v>
      </c>
      <c r="B72" s="15">
        <v>217</v>
      </c>
      <c r="C72" s="15">
        <v>218</v>
      </c>
      <c r="D72" s="15">
        <v>217</v>
      </c>
      <c r="E72" s="16">
        <f t="shared" si="4"/>
        <v>217.333333333333</v>
      </c>
      <c r="F72" s="17">
        <v>104.666666666667</v>
      </c>
      <c r="G72" s="17">
        <v>112.333333333333</v>
      </c>
      <c r="H72" s="17">
        <v>109.666666666667</v>
      </c>
      <c r="I72" s="17">
        <f t="shared" si="5"/>
        <v>108.888888888889</v>
      </c>
      <c r="J72" s="17">
        <v>16.6666666666667</v>
      </c>
      <c r="K72" s="17">
        <v>31.3333333333333</v>
      </c>
      <c r="L72" s="17">
        <v>27</v>
      </c>
      <c r="M72" s="17">
        <f t="shared" si="6"/>
        <v>25</v>
      </c>
      <c r="N72" s="17">
        <v>124.35</v>
      </c>
      <c r="O72" s="17">
        <v>276.6</v>
      </c>
      <c r="P72" s="17">
        <v>199.6</v>
      </c>
      <c r="Q72" s="17">
        <f t="shared" si="7"/>
        <v>200.183333333333</v>
      </c>
    </row>
    <row r="73" s="3" customFormat="1" ht="15.75" spans="1:17">
      <c r="A73" s="18">
        <v>522</v>
      </c>
      <c r="B73" s="19">
        <v>218</v>
      </c>
      <c r="C73" s="19">
        <v>218</v>
      </c>
      <c r="D73" s="19">
        <v>217</v>
      </c>
      <c r="E73" s="16">
        <f t="shared" si="4"/>
        <v>217.666666666667</v>
      </c>
      <c r="F73" s="21">
        <v>97.3333333333333</v>
      </c>
      <c r="G73" s="21">
        <v>101</v>
      </c>
      <c r="H73" s="21">
        <v>105.666666666667</v>
      </c>
      <c r="I73" s="17">
        <f t="shared" si="5"/>
        <v>101.333333333333</v>
      </c>
      <c r="J73" s="21">
        <v>20</v>
      </c>
      <c r="K73" s="21">
        <v>23.3333333333333</v>
      </c>
      <c r="L73" s="21">
        <v>25</v>
      </c>
      <c r="M73" s="17">
        <f t="shared" si="6"/>
        <v>22.7777777777778</v>
      </c>
      <c r="N73" s="21">
        <v>100.6</v>
      </c>
      <c r="O73" s="21">
        <v>139.7</v>
      </c>
      <c r="P73" s="21">
        <v>145.15</v>
      </c>
      <c r="Q73" s="17">
        <f t="shared" si="7"/>
        <v>128.483333333333</v>
      </c>
    </row>
    <row r="74" s="3" customFormat="1" ht="15.75" spans="1:17">
      <c r="A74" s="14">
        <v>523</v>
      </c>
      <c r="B74" s="15">
        <v>220</v>
      </c>
      <c r="C74" s="15">
        <v>217</v>
      </c>
      <c r="D74" s="15">
        <v>218</v>
      </c>
      <c r="E74" s="16">
        <f t="shared" si="4"/>
        <v>218.333333333333</v>
      </c>
      <c r="F74" s="17">
        <v>101.666666666667</v>
      </c>
      <c r="G74" s="17">
        <v>109.333333333333</v>
      </c>
      <c r="H74" s="17">
        <v>103</v>
      </c>
      <c r="I74" s="17">
        <f t="shared" si="5"/>
        <v>104.666666666667</v>
      </c>
      <c r="J74" s="17">
        <v>23.6666666666667</v>
      </c>
      <c r="K74" s="17">
        <v>26.3333333333333</v>
      </c>
      <c r="L74" s="17">
        <v>24</v>
      </c>
      <c r="M74" s="17">
        <f t="shared" si="6"/>
        <v>24.6666666666667</v>
      </c>
      <c r="N74" s="17">
        <v>148.1</v>
      </c>
      <c r="O74" s="17">
        <v>179.1</v>
      </c>
      <c r="P74" s="17">
        <v>144.9</v>
      </c>
      <c r="Q74" s="17">
        <f t="shared" si="7"/>
        <v>157.366666666667</v>
      </c>
    </row>
    <row r="75" s="1" customFormat="1" ht="15.75" spans="1:17">
      <c r="A75" s="14">
        <v>524</v>
      </c>
      <c r="B75" s="15">
        <v>239</v>
      </c>
      <c r="C75" s="15">
        <v>245</v>
      </c>
      <c r="D75" s="15">
        <v>238</v>
      </c>
      <c r="E75" s="16">
        <f t="shared" si="4"/>
        <v>240.666666666667</v>
      </c>
      <c r="F75" s="17">
        <v>109</v>
      </c>
      <c r="G75" s="17">
        <v>109.666666666667</v>
      </c>
      <c r="H75" s="17">
        <v>115</v>
      </c>
      <c r="I75" s="17">
        <f t="shared" si="5"/>
        <v>111.222222222222</v>
      </c>
      <c r="J75" s="17">
        <v>35.5</v>
      </c>
      <c r="K75" s="17">
        <v>33</v>
      </c>
      <c r="L75" s="17">
        <v>42.5</v>
      </c>
      <c r="M75" s="17">
        <f t="shared" si="6"/>
        <v>37</v>
      </c>
      <c r="N75" s="17">
        <v>272.25</v>
      </c>
      <c r="O75" s="17">
        <v>224.866666666667</v>
      </c>
      <c r="P75" s="17">
        <v>290.2</v>
      </c>
      <c r="Q75" s="17">
        <f t="shared" si="7"/>
        <v>262.438888888889</v>
      </c>
    </row>
    <row r="76" s="1" customFormat="1" ht="15.75" spans="1:17">
      <c r="A76" s="14">
        <v>526</v>
      </c>
      <c r="B76" s="15">
        <v>220</v>
      </c>
      <c r="C76" s="15">
        <v>217</v>
      </c>
      <c r="D76" s="15">
        <v>220</v>
      </c>
      <c r="E76" s="16">
        <f t="shared" si="4"/>
        <v>219</v>
      </c>
      <c r="F76" s="17">
        <v>112.333333333333</v>
      </c>
      <c r="G76" s="17">
        <v>114.666666666667</v>
      </c>
      <c r="H76" s="17">
        <v>119.666666666667</v>
      </c>
      <c r="I76" s="17">
        <f t="shared" si="5"/>
        <v>115.555555555556</v>
      </c>
      <c r="J76" s="17">
        <v>22.3333333333333</v>
      </c>
      <c r="K76" s="17">
        <v>20.3333333333333</v>
      </c>
      <c r="L76" s="17">
        <v>20</v>
      </c>
      <c r="M76" s="17">
        <f t="shared" si="6"/>
        <v>20.8888888888889</v>
      </c>
      <c r="N76" s="17">
        <v>109</v>
      </c>
      <c r="O76" s="17">
        <v>110.766666666667</v>
      </c>
      <c r="P76" s="17">
        <v>147.233333333333</v>
      </c>
      <c r="Q76" s="17">
        <f t="shared" si="7"/>
        <v>122.333333333333</v>
      </c>
    </row>
    <row r="77" s="1" customFormat="1" ht="15.75" spans="1:17">
      <c r="A77" s="14">
        <v>527</v>
      </c>
      <c r="B77" s="15">
        <v>251</v>
      </c>
      <c r="C77" s="15">
        <v>249</v>
      </c>
      <c r="D77" s="15">
        <v>252</v>
      </c>
      <c r="E77" s="16">
        <f t="shared" si="4"/>
        <v>250.666666666667</v>
      </c>
      <c r="F77" s="17">
        <v>89.3333333333333</v>
      </c>
      <c r="G77" s="17">
        <v>99.3333333333333</v>
      </c>
      <c r="H77" s="17">
        <v>96.6666666666667</v>
      </c>
      <c r="I77" s="17">
        <f t="shared" si="5"/>
        <v>95.1111111111111</v>
      </c>
      <c r="J77" s="17">
        <v>30.3333333333333</v>
      </c>
      <c r="K77" s="17">
        <v>30</v>
      </c>
      <c r="L77" s="17">
        <v>27.3333333333333</v>
      </c>
      <c r="M77" s="17">
        <f t="shared" si="6"/>
        <v>29.2222222222222</v>
      </c>
      <c r="N77" s="17"/>
      <c r="O77" s="17">
        <v>178.2</v>
      </c>
      <c r="P77" s="17">
        <v>163.1</v>
      </c>
      <c r="Q77" s="17">
        <f t="shared" si="7"/>
        <v>170.65</v>
      </c>
    </row>
    <row r="78" s="1" customFormat="1" ht="15.75" spans="1:17">
      <c r="A78" s="14">
        <v>529</v>
      </c>
      <c r="B78" s="15">
        <v>215</v>
      </c>
      <c r="C78" s="15">
        <v>214</v>
      </c>
      <c r="D78" s="15">
        <v>218</v>
      </c>
      <c r="E78" s="16">
        <f t="shared" si="4"/>
        <v>215.666666666667</v>
      </c>
      <c r="F78" s="17">
        <v>112.333333333333</v>
      </c>
      <c r="G78" s="17">
        <v>107.666666666667</v>
      </c>
      <c r="H78" s="17">
        <v>102.5</v>
      </c>
      <c r="I78" s="17">
        <f t="shared" si="5"/>
        <v>107.5</v>
      </c>
      <c r="J78" s="17">
        <v>26</v>
      </c>
      <c r="K78" s="17">
        <v>25.6666666666667</v>
      </c>
      <c r="L78" s="17">
        <v>23.5</v>
      </c>
      <c r="M78" s="17">
        <f t="shared" si="6"/>
        <v>25.0555555555556</v>
      </c>
      <c r="N78" s="17"/>
      <c r="O78" s="17">
        <v>121.866666666667</v>
      </c>
      <c r="P78" s="17">
        <v>188</v>
      </c>
      <c r="Q78" s="17">
        <f t="shared" si="7"/>
        <v>154.933333333334</v>
      </c>
    </row>
    <row r="79" s="1" customFormat="1" ht="15.75" spans="1:17">
      <c r="A79" s="14">
        <v>530</v>
      </c>
      <c r="B79" s="15">
        <v>214</v>
      </c>
      <c r="C79" s="15">
        <v>213</v>
      </c>
      <c r="D79" s="15">
        <v>213</v>
      </c>
      <c r="E79" s="16">
        <f t="shared" si="4"/>
        <v>213.333333333333</v>
      </c>
      <c r="F79" s="17">
        <v>99.3333333333333</v>
      </c>
      <c r="G79" s="17">
        <v>104.333333333333</v>
      </c>
      <c r="H79" s="17">
        <v>98</v>
      </c>
      <c r="I79" s="17">
        <f t="shared" si="5"/>
        <v>100.555555555555</v>
      </c>
      <c r="J79" s="17">
        <v>18</v>
      </c>
      <c r="K79" s="17">
        <v>20.3333333333333</v>
      </c>
      <c r="L79" s="17">
        <v>27</v>
      </c>
      <c r="M79" s="17">
        <f t="shared" si="6"/>
        <v>21.7777777777778</v>
      </c>
      <c r="N79" s="17"/>
      <c r="O79" s="17">
        <v>128.3</v>
      </c>
      <c r="P79" s="17">
        <v>164.666666666667</v>
      </c>
      <c r="Q79" s="17">
        <f t="shared" si="7"/>
        <v>146.483333333334</v>
      </c>
    </row>
    <row r="80" s="1" customFormat="1" ht="15.75" spans="1:17">
      <c r="A80" s="14">
        <v>532</v>
      </c>
      <c r="B80" s="15">
        <v>216</v>
      </c>
      <c r="C80" s="15">
        <v>217</v>
      </c>
      <c r="D80" s="15">
        <v>217</v>
      </c>
      <c r="E80" s="16">
        <f t="shared" si="4"/>
        <v>216.666666666667</v>
      </c>
      <c r="F80" s="17">
        <v>100</v>
      </c>
      <c r="G80" s="17">
        <v>98.6666666666667</v>
      </c>
      <c r="H80" s="17">
        <v>95</v>
      </c>
      <c r="I80" s="17">
        <f t="shared" si="5"/>
        <v>97.8888888888889</v>
      </c>
      <c r="J80" s="17">
        <v>29.3333333333333</v>
      </c>
      <c r="K80" s="17">
        <v>30.3333333333333</v>
      </c>
      <c r="L80" s="17">
        <v>24.3333333333333</v>
      </c>
      <c r="M80" s="17">
        <f t="shared" si="6"/>
        <v>28</v>
      </c>
      <c r="N80" s="17">
        <v>151.4</v>
      </c>
      <c r="O80" s="17">
        <v>191.7</v>
      </c>
      <c r="P80" s="17">
        <v>125.833333333333</v>
      </c>
      <c r="Q80" s="17">
        <f t="shared" si="7"/>
        <v>156.311111111111</v>
      </c>
    </row>
    <row r="81" s="3" customFormat="1" ht="15.75" spans="1:17">
      <c r="A81" s="18">
        <v>533</v>
      </c>
      <c r="B81" s="19">
        <v>225</v>
      </c>
      <c r="C81" s="19">
        <v>227</v>
      </c>
      <c r="D81" s="19">
        <v>228</v>
      </c>
      <c r="E81" s="16">
        <f t="shared" si="4"/>
        <v>226.666666666667</v>
      </c>
      <c r="F81" s="21">
        <v>115</v>
      </c>
      <c r="G81" s="21">
        <v>113.333333333333</v>
      </c>
      <c r="H81" s="21">
        <v>108.666666666667</v>
      </c>
      <c r="I81" s="17">
        <f t="shared" si="5"/>
        <v>112.333333333333</v>
      </c>
      <c r="J81" s="21">
        <v>30.3333333333333</v>
      </c>
      <c r="K81" s="21">
        <v>28.3333333333333</v>
      </c>
      <c r="L81" s="21">
        <v>43.6666666666667</v>
      </c>
      <c r="M81" s="17">
        <f t="shared" si="6"/>
        <v>34.1111111111111</v>
      </c>
      <c r="N81" s="21">
        <v>151.133333333333</v>
      </c>
      <c r="O81" s="21">
        <v>220.633333333333</v>
      </c>
      <c r="P81" s="21">
        <v>181.5</v>
      </c>
      <c r="Q81" s="17">
        <f t="shared" si="7"/>
        <v>184.422222222222</v>
      </c>
    </row>
    <row r="82" s="1" customFormat="1" ht="15.75" spans="1:17">
      <c r="A82" s="14">
        <v>534</v>
      </c>
      <c r="B82" s="15">
        <v>224</v>
      </c>
      <c r="C82" s="15">
        <v>224</v>
      </c>
      <c r="D82" s="15">
        <v>225</v>
      </c>
      <c r="E82" s="16">
        <f t="shared" si="4"/>
        <v>224.333333333333</v>
      </c>
      <c r="F82" s="17">
        <v>111</v>
      </c>
      <c r="G82" s="17">
        <v>118.666666666667</v>
      </c>
      <c r="H82" s="17">
        <v>121.333333333333</v>
      </c>
      <c r="I82" s="17">
        <f t="shared" si="5"/>
        <v>117</v>
      </c>
      <c r="J82" s="17">
        <v>37</v>
      </c>
      <c r="K82" s="17">
        <v>29.6666666666667</v>
      </c>
      <c r="L82" s="17">
        <v>39.6666666666667</v>
      </c>
      <c r="M82" s="17">
        <f t="shared" si="6"/>
        <v>35.4444444444445</v>
      </c>
      <c r="N82" s="17">
        <v>217.2</v>
      </c>
      <c r="O82" s="17">
        <v>212.833333333333</v>
      </c>
      <c r="P82" s="17">
        <v>250.233333333333</v>
      </c>
      <c r="Q82" s="17">
        <f t="shared" si="7"/>
        <v>226.755555555555</v>
      </c>
    </row>
    <row r="83" s="1" customFormat="1" ht="15.75" spans="1:17">
      <c r="A83" s="14">
        <v>540</v>
      </c>
      <c r="B83" s="15">
        <v>216</v>
      </c>
      <c r="C83" s="15">
        <v>215</v>
      </c>
      <c r="D83" s="15">
        <v>218</v>
      </c>
      <c r="E83" s="16">
        <f t="shared" si="4"/>
        <v>216.333333333333</v>
      </c>
      <c r="F83" s="17">
        <v>68.3333333333333</v>
      </c>
      <c r="G83" s="17">
        <v>70</v>
      </c>
      <c r="H83" s="17">
        <v>67.3333333333333</v>
      </c>
      <c r="I83" s="17">
        <f t="shared" si="5"/>
        <v>68.5555555555555</v>
      </c>
      <c r="J83" s="17">
        <v>37.6666666666667</v>
      </c>
      <c r="K83" s="17">
        <v>60</v>
      </c>
      <c r="L83" s="17">
        <v>26</v>
      </c>
      <c r="M83" s="17">
        <f t="shared" si="6"/>
        <v>41.2222222222222</v>
      </c>
      <c r="N83" s="17">
        <v>147.5</v>
      </c>
      <c r="O83" s="17">
        <v>178.266666666667</v>
      </c>
      <c r="P83" s="17">
        <v>63.8333333333333</v>
      </c>
      <c r="Q83" s="17">
        <f t="shared" si="7"/>
        <v>129.866666666667</v>
      </c>
    </row>
    <row r="84" s="1" customFormat="1" ht="15.75" spans="1:17">
      <c r="A84" s="14">
        <v>541</v>
      </c>
      <c r="B84" s="15">
        <v>234</v>
      </c>
      <c r="C84" s="15">
        <v>235</v>
      </c>
      <c r="D84" s="15">
        <v>238</v>
      </c>
      <c r="E84" s="16">
        <f t="shared" si="4"/>
        <v>235.666666666667</v>
      </c>
      <c r="F84" s="17">
        <v>101.666666666667</v>
      </c>
      <c r="G84" s="17">
        <v>101.666666666667</v>
      </c>
      <c r="H84" s="17">
        <v>104</v>
      </c>
      <c r="I84" s="17">
        <f t="shared" si="5"/>
        <v>102.444444444445</v>
      </c>
      <c r="J84" s="17">
        <v>21.6666666666667</v>
      </c>
      <c r="K84" s="17">
        <v>34.3333333333333</v>
      </c>
      <c r="L84" s="17">
        <v>14</v>
      </c>
      <c r="M84" s="17">
        <f t="shared" si="6"/>
        <v>23.3333333333333</v>
      </c>
      <c r="N84" s="17">
        <v>110.366666666667</v>
      </c>
      <c r="O84" s="17">
        <v>146.166666666667</v>
      </c>
      <c r="P84" s="17">
        <v>98.75</v>
      </c>
      <c r="Q84" s="17">
        <f t="shared" si="7"/>
        <v>118.427777777778</v>
      </c>
    </row>
    <row r="85" s="3" customFormat="1" ht="15.75" spans="1:17">
      <c r="A85" s="18">
        <v>542</v>
      </c>
      <c r="B85" s="19">
        <v>212</v>
      </c>
      <c r="C85" s="19">
        <v>210</v>
      </c>
      <c r="D85" s="19">
        <v>212</v>
      </c>
      <c r="E85" s="16">
        <f t="shared" si="4"/>
        <v>211.333333333333</v>
      </c>
      <c r="F85" s="21">
        <v>111.666666666667</v>
      </c>
      <c r="G85" s="21">
        <v>105.666666666667</v>
      </c>
      <c r="H85" s="21">
        <v>109.333333333333</v>
      </c>
      <c r="I85" s="17">
        <f t="shared" si="5"/>
        <v>108.888888888889</v>
      </c>
      <c r="J85" s="21">
        <v>29.3333333333333</v>
      </c>
      <c r="K85" s="21">
        <v>33.3333333333333</v>
      </c>
      <c r="L85" s="21">
        <v>31.3333333333333</v>
      </c>
      <c r="M85" s="17">
        <f t="shared" si="6"/>
        <v>31.3333333333333</v>
      </c>
      <c r="N85" s="21">
        <v>191.833333333333</v>
      </c>
      <c r="O85" s="21">
        <v>177.233333333333</v>
      </c>
      <c r="P85" s="21">
        <v>178.633333333333</v>
      </c>
      <c r="Q85" s="17">
        <f t="shared" si="7"/>
        <v>182.566666666666</v>
      </c>
    </row>
    <row r="86" s="3" customFormat="1" ht="15.75" spans="1:17">
      <c r="A86" s="18">
        <v>543</v>
      </c>
      <c r="B86" s="19">
        <v>203</v>
      </c>
      <c r="C86" s="19">
        <v>208</v>
      </c>
      <c r="D86" s="19">
        <v>215</v>
      </c>
      <c r="E86" s="16">
        <f t="shared" si="4"/>
        <v>208.666666666667</v>
      </c>
      <c r="F86" s="21">
        <v>84</v>
      </c>
      <c r="G86" s="21">
        <v>86</v>
      </c>
      <c r="H86" s="21">
        <v>92</v>
      </c>
      <c r="I86" s="17">
        <f t="shared" si="5"/>
        <v>87.3333333333333</v>
      </c>
      <c r="J86" s="21">
        <v>19</v>
      </c>
      <c r="K86" s="21">
        <v>32</v>
      </c>
      <c r="L86" s="21">
        <v>26.3333333333333</v>
      </c>
      <c r="M86" s="17">
        <f t="shared" si="6"/>
        <v>25.7777777777778</v>
      </c>
      <c r="N86" s="21">
        <v>62.8666666666667</v>
      </c>
      <c r="O86" s="21">
        <v>105.7</v>
      </c>
      <c r="P86" s="21">
        <v>116.066666666667</v>
      </c>
      <c r="Q86" s="17">
        <f t="shared" si="7"/>
        <v>94.8777777777779</v>
      </c>
    </row>
    <row r="87" s="1" customFormat="1" ht="15.75" spans="1:17">
      <c r="A87" s="14">
        <v>545</v>
      </c>
      <c r="B87" s="15">
        <v>228</v>
      </c>
      <c r="C87" s="15">
        <v>234</v>
      </c>
      <c r="D87" s="15">
        <v>208</v>
      </c>
      <c r="E87" s="16">
        <f t="shared" si="4"/>
        <v>223.333333333333</v>
      </c>
      <c r="F87" s="17">
        <v>103</v>
      </c>
      <c r="G87" s="17">
        <v>96</v>
      </c>
      <c r="H87" s="17">
        <v>93</v>
      </c>
      <c r="I87" s="17">
        <f t="shared" si="5"/>
        <v>97.3333333333333</v>
      </c>
      <c r="J87" s="17">
        <v>22</v>
      </c>
      <c r="K87" s="17">
        <v>24.3333333333333</v>
      </c>
      <c r="L87" s="17">
        <v>23</v>
      </c>
      <c r="M87" s="17">
        <f t="shared" si="6"/>
        <v>23.1111111111111</v>
      </c>
      <c r="N87" s="17">
        <v>111.7</v>
      </c>
      <c r="O87" s="17">
        <v>143.8</v>
      </c>
      <c r="P87" s="17">
        <v>118.95</v>
      </c>
      <c r="Q87" s="17">
        <f t="shared" si="7"/>
        <v>124.816666666667</v>
      </c>
    </row>
    <row r="88" s="1" customFormat="1" ht="15.75" spans="1:17">
      <c r="A88" s="14">
        <v>546</v>
      </c>
      <c r="B88" s="15">
        <v>216</v>
      </c>
      <c r="C88" s="15">
        <v>214</v>
      </c>
      <c r="D88" s="15">
        <v>213</v>
      </c>
      <c r="E88" s="16">
        <f t="shared" si="4"/>
        <v>214.333333333333</v>
      </c>
      <c r="F88" s="17">
        <v>95</v>
      </c>
      <c r="G88" s="17">
        <v>85.5</v>
      </c>
      <c r="H88" s="17">
        <v>91</v>
      </c>
      <c r="I88" s="17">
        <f t="shared" si="5"/>
        <v>90.5</v>
      </c>
      <c r="J88" s="17">
        <v>36.5</v>
      </c>
      <c r="K88" s="17">
        <v>29</v>
      </c>
      <c r="L88" s="17">
        <v>38</v>
      </c>
      <c r="M88" s="17">
        <f t="shared" si="6"/>
        <v>34.5</v>
      </c>
      <c r="N88" s="17">
        <v>136.55</v>
      </c>
      <c r="O88" s="17">
        <v>140.7</v>
      </c>
      <c r="P88" s="17">
        <v>155.15</v>
      </c>
      <c r="Q88" s="17">
        <f t="shared" si="7"/>
        <v>144.133333333333</v>
      </c>
    </row>
    <row r="89" s="1" customFormat="1" ht="15.75" spans="1:17">
      <c r="A89" s="14">
        <v>547</v>
      </c>
      <c r="B89" s="15">
        <v>224</v>
      </c>
      <c r="C89" s="15">
        <v>223</v>
      </c>
      <c r="D89" s="15">
        <v>224</v>
      </c>
      <c r="E89" s="16">
        <f t="shared" si="4"/>
        <v>223.666666666667</v>
      </c>
      <c r="F89" s="17">
        <v>120.666666666667</v>
      </c>
      <c r="G89" s="17">
        <v>117.333333333333</v>
      </c>
      <c r="H89" s="17">
        <v>120</v>
      </c>
      <c r="I89" s="17">
        <f t="shared" si="5"/>
        <v>119.333333333333</v>
      </c>
      <c r="J89" s="17">
        <v>37</v>
      </c>
      <c r="K89" s="17">
        <v>14</v>
      </c>
      <c r="L89" s="17">
        <v>22</v>
      </c>
      <c r="M89" s="17">
        <f t="shared" si="6"/>
        <v>24.3333333333333</v>
      </c>
      <c r="N89" s="17">
        <v>161.6</v>
      </c>
      <c r="O89" s="17">
        <v>123.8</v>
      </c>
      <c r="P89" s="17">
        <v>193.4</v>
      </c>
      <c r="Q89" s="17">
        <f t="shared" si="7"/>
        <v>159.6</v>
      </c>
    </row>
    <row r="90" s="1" customFormat="1" ht="15.75" spans="1:17">
      <c r="A90" s="14">
        <v>548</v>
      </c>
      <c r="B90" s="15">
        <v>235</v>
      </c>
      <c r="C90" s="15">
        <v>234</v>
      </c>
      <c r="D90" s="15">
        <v>235</v>
      </c>
      <c r="E90" s="16">
        <f t="shared" si="4"/>
        <v>234.666666666667</v>
      </c>
      <c r="F90" s="17">
        <v>108.333333333333</v>
      </c>
      <c r="G90" s="17">
        <v>104</v>
      </c>
      <c r="H90" s="17">
        <v>102</v>
      </c>
      <c r="I90" s="17">
        <f t="shared" si="5"/>
        <v>104.777777777778</v>
      </c>
      <c r="J90" s="17">
        <v>21.6666666666667</v>
      </c>
      <c r="K90" s="17">
        <v>21.6666666666667</v>
      </c>
      <c r="L90" s="17">
        <v>23.6666666666667</v>
      </c>
      <c r="M90" s="17">
        <f t="shared" si="6"/>
        <v>22.3333333333334</v>
      </c>
      <c r="N90" s="17">
        <v>126.133333333333</v>
      </c>
      <c r="O90" s="17">
        <v>127.5</v>
      </c>
      <c r="P90" s="17"/>
      <c r="Q90" s="17">
        <f t="shared" si="7"/>
        <v>126.816666666666</v>
      </c>
    </row>
    <row r="91" s="3" customFormat="1" ht="15.75" spans="1:17">
      <c r="A91" s="18">
        <v>549</v>
      </c>
      <c r="B91" s="19">
        <v>211</v>
      </c>
      <c r="C91" s="19">
        <v>213</v>
      </c>
      <c r="D91" s="19">
        <v>214</v>
      </c>
      <c r="E91" s="16">
        <f t="shared" si="4"/>
        <v>212.666666666667</v>
      </c>
      <c r="F91" s="21">
        <v>95.3333333333333</v>
      </c>
      <c r="G91" s="21">
        <v>98.3333333333333</v>
      </c>
      <c r="H91" s="21">
        <v>94.3333333333333</v>
      </c>
      <c r="I91" s="17">
        <f t="shared" si="5"/>
        <v>96</v>
      </c>
      <c r="J91" s="21">
        <v>22</v>
      </c>
      <c r="K91" s="21">
        <v>22</v>
      </c>
      <c r="L91" s="21">
        <v>39.6666666666667</v>
      </c>
      <c r="M91" s="17">
        <f t="shared" si="6"/>
        <v>27.8888888888889</v>
      </c>
      <c r="N91" s="21">
        <v>88</v>
      </c>
      <c r="O91" s="21">
        <v>106.5</v>
      </c>
      <c r="P91" s="21">
        <v>130.966666666667</v>
      </c>
      <c r="Q91" s="17">
        <f t="shared" si="7"/>
        <v>108.488888888889</v>
      </c>
    </row>
    <row r="92" s="3" customFormat="1" ht="15.75" spans="1:17">
      <c r="A92" s="18">
        <v>550</v>
      </c>
      <c r="B92" s="19">
        <v>213</v>
      </c>
      <c r="C92" s="19">
        <v>217</v>
      </c>
      <c r="D92" s="19">
        <v>215</v>
      </c>
      <c r="E92" s="16">
        <f t="shared" si="4"/>
        <v>215</v>
      </c>
      <c r="F92" s="21">
        <v>120.5</v>
      </c>
      <c r="G92" s="21">
        <v>110.333333333333</v>
      </c>
      <c r="H92" s="21">
        <v>115.333333333333</v>
      </c>
      <c r="I92" s="17">
        <f t="shared" si="5"/>
        <v>115.388888888889</v>
      </c>
      <c r="J92" s="21">
        <v>33</v>
      </c>
      <c r="K92" s="21">
        <v>31.6666666666667</v>
      </c>
      <c r="L92" s="21">
        <v>36.6666666666667</v>
      </c>
      <c r="M92" s="17">
        <f t="shared" si="6"/>
        <v>33.7777777777778</v>
      </c>
      <c r="N92" s="21">
        <v>233.35</v>
      </c>
      <c r="O92" s="21">
        <v>169.1</v>
      </c>
      <c r="P92" s="21">
        <v>168.9</v>
      </c>
      <c r="Q92" s="17">
        <f t="shared" si="7"/>
        <v>190.45</v>
      </c>
    </row>
    <row r="93" s="1" customFormat="1" ht="15.75" spans="1:17">
      <c r="A93" s="14">
        <v>551</v>
      </c>
      <c r="B93" s="15">
        <v>220</v>
      </c>
      <c r="C93" s="15">
        <v>224</v>
      </c>
      <c r="D93" s="15">
        <v>224</v>
      </c>
      <c r="E93" s="16">
        <f t="shared" si="4"/>
        <v>222.666666666667</v>
      </c>
      <c r="F93" s="17">
        <v>116</v>
      </c>
      <c r="G93" s="17">
        <v>113.333333333333</v>
      </c>
      <c r="H93" s="17">
        <v>113.333333333333</v>
      </c>
      <c r="I93" s="17">
        <f t="shared" si="5"/>
        <v>114.222222222222</v>
      </c>
      <c r="J93" s="17">
        <v>31.6666666666667</v>
      </c>
      <c r="K93" s="17">
        <v>31</v>
      </c>
      <c r="L93" s="17">
        <v>20</v>
      </c>
      <c r="M93" s="17">
        <f t="shared" si="6"/>
        <v>27.5555555555556</v>
      </c>
      <c r="N93" s="17">
        <v>232</v>
      </c>
      <c r="O93" s="17">
        <v>207.966666666667</v>
      </c>
      <c r="P93" s="17">
        <v>125.4</v>
      </c>
      <c r="Q93" s="17">
        <f t="shared" si="7"/>
        <v>188.455555555556</v>
      </c>
    </row>
    <row r="94" s="1" customFormat="1" ht="15.75" spans="1:17">
      <c r="A94" s="14">
        <v>559</v>
      </c>
      <c r="B94" s="15">
        <v>228</v>
      </c>
      <c r="C94" s="15">
        <v>230</v>
      </c>
      <c r="D94" s="15">
        <v>231</v>
      </c>
      <c r="E94" s="16">
        <f t="shared" si="4"/>
        <v>229.666666666667</v>
      </c>
      <c r="F94" s="17">
        <v>105.333333333333</v>
      </c>
      <c r="G94" s="17">
        <v>108.333333333333</v>
      </c>
      <c r="H94" s="17">
        <v>102.666666666667</v>
      </c>
      <c r="I94" s="17">
        <f t="shared" si="5"/>
        <v>105.444444444444</v>
      </c>
      <c r="J94" s="17">
        <v>33.3333333333333</v>
      </c>
      <c r="K94" s="17">
        <v>36</v>
      </c>
      <c r="L94" s="17">
        <v>33.6666666666667</v>
      </c>
      <c r="M94" s="17">
        <f t="shared" si="6"/>
        <v>34.3333333333333</v>
      </c>
      <c r="N94" s="17"/>
      <c r="O94" s="17">
        <v>265.85</v>
      </c>
      <c r="P94" s="17">
        <v>145.4</v>
      </c>
      <c r="Q94" s="17">
        <f t="shared" si="7"/>
        <v>205.625</v>
      </c>
    </row>
    <row r="95" s="1" customFormat="1" ht="15.75" spans="1:17">
      <c r="A95" s="14">
        <v>561</v>
      </c>
      <c r="B95" s="15">
        <v>226</v>
      </c>
      <c r="C95" s="15">
        <v>219</v>
      </c>
      <c r="D95" s="15">
        <v>217</v>
      </c>
      <c r="E95" s="16">
        <f t="shared" si="4"/>
        <v>220.666666666667</v>
      </c>
      <c r="F95" s="17">
        <v>103</v>
      </c>
      <c r="G95" s="17">
        <v>107.666666666667</v>
      </c>
      <c r="H95" s="17">
        <v>108.5</v>
      </c>
      <c r="I95" s="17">
        <f t="shared" si="5"/>
        <v>106.388888888889</v>
      </c>
      <c r="J95" s="17">
        <v>46</v>
      </c>
      <c r="K95" s="17">
        <v>32</v>
      </c>
      <c r="L95" s="17">
        <v>29</v>
      </c>
      <c r="M95" s="17">
        <f t="shared" si="6"/>
        <v>35.6666666666667</v>
      </c>
      <c r="N95" s="17">
        <v>299.5</v>
      </c>
      <c r="O95" s="17">
        <v>179.466666666667</v>
      </c>
      <c r="P95" s="17">
        <v>171.05</v>
      </c>
      <c r="Q95" s="17">
        <f t="shared" si="7"/>
        <v>216.672222222222</v>
      </c>
    </row>
    <row r="96" s="1" customFormat="1" spans="2:16380">
      <c r="B96" s="4"/>
      <c r="C96" s="23"/>
      <c r="D96" s="4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XEV96" s="7"/>
      <c r="XEW96" s="7"/>
      <c r="XEX96" s="7"/>
      <c r="XEY96" s="7"/>
      <c r="XEZ96" s="7"/>
    </row>
    <row r="97" s="1" customFormat="1" spans="2:16380">
      <c r="B97" s="4"/>
      <c r="C97" s="23"/>
      <c r="D97" s="4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XEV97" s="7"/>
      <c r="XEW97" s="7"/>
      <c r="XEX97" s="7"/>
      <c r="XEY97" s="7"/>
      <c r="XEZ97" s="7"/>
    </row>
    <row r="98" s="1" customFormat="1" spans="2:16380">
      <c r="B98" s="4"/>
      <c r="C98" s="23"/>
      <c r="D98" s="4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XEV98" s="7"/>
      <c r="XEW98" s="7"/>
      <c r="XEX98" s="7"/>
      <c r="XEY98" s="7"/>
      <c r="XEZ98" s="7"/>
    </row>
    <row r="99" s="1" customFormat="1" spans="2:16380">
      <c r="B99" s="4"/>
      <c r="C99" s="23"/>
      <c r="D99" s="4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XEV99" s="7"/>
      <c r="XEW99" s="7"/>
      <c r="XEX99" s="7"/>
      <c r="XEY99" s="7"/>
      <c r="XEZ99" s="7"/>
    </row>
    <row r="100" s="1" customFormat="1" spans="2:16380">
      <c r="B100" s="4"/>
      <c r="C100" s="23"/>
      <c r="D100" s="4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XEV100" s="7"/>
      <c r="XEW100" s="7"/>
      <c r="XEX100" s="7"/>
      <c r="XEY100" s="7"/>
      <c r="XEZ100" s="7"/>
    </row>
    <row r="101" s="1" customFormat="1" spans="2:16380">
      <c r="B101" s="4"/>
      <c r="C101" s="23"/>
      <c r="D101" s="4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XEV101" s="7"/>
      <c r="XEW101" s="7"/>
      <c r="XEX101" s="7"/>
      <c r="XEY101" s="7"/>
      <c r="XEZ101" s="7"/>
    </row>
    <row r="102" s="1" customFormat="1" spans="2:16380">
      <c r="B102" s="4"/>
      <c r="C102" s="23"/>
      <c r="D102" s="4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XEV102" s="7"/>
      <c r="XEW102" s="7"/>
      <c r="XEX102" s="7"/>
      <c r="XEY102" s="7"/>
      <c r="XEZ102" s="7"/>
    </row>
    <row r="103" s="1" customFormat="1" spans="2:16380">
      <c r="B103" s="4"/>
      <c r="C103" s="23"/>
      <c r="D103" s="4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XEV103" s="7"/>
      <c r="XEW103" s="7"/>
      <c r="XEX103" s="7"/>
      <c r="XEY103" s="7"/>
      <c r="XEZ103" s="7"/>
    </row>
    <row r="104" s="1" customFormat="1" spans="2:16380">
      <c r="B104" s="4"/>
      <c r="C104" s="23"/>
      <c r="D104" s="4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XEV104" s="7"/>
      <c r="XEW104" s="7"/>
      <c r="XEX104" s="7"/>
      <c r="XEY104" s="7"/>
      <c r="XEZ104" s="7"/>
    </row>
    <row r="105" s="1" customFormat="1" spans="2:16380">
      <c r="B105" s="4"/>
      <c r="C105" s="23"/>
      <c r="D105" s="4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XEV105" s="7"/>
      <c r="XEW105" s="7"/>
      <c r="XEX105" s="7"/>
      <c r="XEY105" s="7"/>
      <c r="XEZ105" s="7"/>
    </row>
    <row r="106" s="1" customFormat="1" spans="2:16380">
      <c r="B106" s="4"/>
      <c r="C106" s="23"/>
      <c r="D106" s="4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XEV106" s="7"/>
      <c r="XEW106" s="7"/>
      <c r="XEX106" s="7"/>
      <c r="XEY106" s="7"/>
      <c r="XEZ106" s="7"/>
    </row>
    <row r="107" s="1" customFormat="1" spans="2:16380">
      <c r="B107" s="4"/>
      <c r="C107" s="23"/>
      <c r="D107" s="4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XEV107" s="7"/>
      <c r="XEW107" s="7"/>
      <c r="XEX107" s="7"/>
      <c r="XEY107" s="7"/>
      <c r="XEZ107" s="7"/>
    </row>
    <row r="108" s="1" customFormat="1" spans="2:16380">
      <c r="B108" s="4"/>
      <c r="C108" s="23"/>
      <c r="D108" s="4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XEV108" s="7"/>
      <c r="XEW108" s="7"/>
      <c r="XEX108" s="7"/>
      <c r="XEY108" s="7"/>
      <c r="XEZ108" s="7"/>
    </row>
    <row r="109" s="1" customFormat="1" spans="2:16380">
      <c r="B109" s="4"/>
      <c r="C109" s="23"/>
      <c r="D109" s="4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XEV109" s="7"/>
      <c r="XEW109" s="7"/>
      <c r="XEX109" s="7"/>
      <c r="XEY109" s="7"/>
      <c r="XEZ109" s="7"/>
    </row>
    <row r="110" s="1" customFormat="1" spans="2:16380">
      <c r="B110" s="4"/>
      <c r="C110" s="23"/>
      <c r="D110" s="4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XEV110" s="7"/>
      <c r="XEW110" s="7"/>
      <c r="XEX110" s="7"/>
      <c r="XEY110" s="7"/>
      <c r="XEZ110" s="7"/>
    </row>
    <row r="111" s="1" customFormat="1" spans="2:16380">
      <c r="B111" s="4"/>
      <c r="C111" s="23"/>
      <c r="D111" s="4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XEV111" s="7"/>
      <c r="XEW111" s="7"/>
      <c r="XEX111" s="7"/>
      <c r="XEY111" s="7"/>
      <c r="XEZ111" s="7"/>
    </row>
    <row r="112" s="1" customFormat="1" spans="2:16380">
      <c r="B112" s="4"/>
      <c r="C112" s="23"/>
      <c r="D112" s="4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XEV112" s="7"/>
      <c r="XEW112" s="7"/>
      <c r="XEX112" s="7"/>
      <c r="XEY112" s="7"/>
      <c r="XEZ112" s="7"/>
    </row>
    <row r="113" s="1" customFormat="1" spans="2:16380">
      <c r="B113" s="4"/>
      <c r="C113" s="23"/>
      <c r="D113" s="4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XEV113" s="7"/>
      <c r="XEW113" s="7"/>
      <c r="XEX113" s="7"/>
      <c r="XEY113" s="7"/>
      <c r="XEZ113" s="7"/>
    </row>
    <row r="114" s="1" customFormat="1" spans="2:16380">
      <c r="B114" s="4"/>
      <c r="C114" s="23"/>
      <c r="D114" s="4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XEV114" s="7"/>
      <c r="XEW114" s="7"/>
      <c r="XEX114" s="7"/>
      <c r="XEY114" s="7"/>
      <c r="XEZ114" s="7"/>
    </row>
    <row r="115" s="1" customFormat="1" spans="2:16380">
      <c r="B115" s="4"/>
      <c r="C115" s="23"/>
      <c r="D115" s="4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XEV115" s="7"/>
      <c r="XEW115" s="7"/>
      <c r="XEX115" s="7"/>
      <c r="XEY115" s="7"/>
      <c r="XEZ115" s="7"/>
    </row>
    <row r="116" s="1" customFormat="1" spans="2:16380">
      <c r="B116" s="4"/>
      <c r="C116" s="23"/>
      <c r="D116" s="4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XEV116" s="7"/>
      <c r="XEW116" s="7"/>
      <c r="XEX116" s="7"/>
      <c r="XEY116" s="7"/>
      <c r="XEZ116" s="7"/>
    </row>
    <row r="117" s="1" customFormat="1" spans="2:16380">
      <c r="B117" s="4"/>
      <c r="C117" s="23"/>
      <c r="D117" s="4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XEV117" s="7"/>
      <c r="XEW117" s="7"/>
      <c r="XEX117" s="7"/>
      <c r="XEY117" s="7"/>
      <c r="XEZ117" s="7"/>
    </row>
    <row r="118" s="1" customFormat="1" spans="2:16380">
      <c r="B118" s="4"/>
      <c r="C118" s="23"/>
      <c r="D118" s="4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XEV118" s="7"/>
      <c r="XEW118" s="7"/>
      <c r="XEX118" s="7"/>
      <c r="XEY118" s="7"/>
      <c r="XEZ118" s="7"/>
    </row>
    <row r="119" s="1" customFormat="1" spans="2:16380">
      <c r="B119" s="4"/>
      <c r="C119" s="23"/>
      <c r="D119" s="4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XEV119" s="7"/>
      <c r="XEW119" s="7"/>
      <c r="XEX119" s="7"/>
      <c r="XEY119" s="7"/>
      <c r="XEZ119" s="7"/>
    </row>
    <row r="120" s="1" customFormat="1" spans="2:16380">
      <c r="B120" s="4"/>
      <c r="C120" s="23"/>
      <c r="D120" s="4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XEV120" s="7"/>
      <c r="XEW120" s="7"/>
      <c r="XEX120" s="7"/>
      <c r="XEY120" s="7"/>
      <c r="XEZ120" s="7"/>
    </row>
    <row r="121" s="1" customFormat="1" spans="2:16380">
      <c r="B121" s="4"/>
      <c r="C121" s="23"/>
      <c r="D121" s="4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XEV121" s="7"/>
      <c r="XEW121" s="7"/>
      <c r="XEX121" s="7"/>
      <c r="XEY121" s="7"/>
      <c r="XEZ121" s="7"/>
    </row>
    <row r="122" s="1" customFormat="1" spans="2:16380">
      <c r="B122" s="4"/>
      <c r="C122" s="23"/>
      <c r="D122" s="4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XEV122" s="7"/>
      <c r="XEW122" s="7"/>
      <c r="XEX122" s="7"/>
      <c r="XEY122" s="7"/>
      <c r="XEZ122" s="7"/>
    </row>
    <row r="123" s="1" customFormat="1" spans="2:16380">
      <c r="B123" s="4"/>
      <c r="C123" s="23"/>
      <c r="D123" s="4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XEV123" s="7"/>
      <c r="XEW123" s="7"/>
      <c r="XEX123" s="7"/>
      <c r="XEY123" s="7"/>
      <c r="XEZ123" s="7"/>
    </row>
    <row r="124" s="1" customFormat="1" spans="2:16380">
      <c r="B124" s="4"/>
      <c r="C124" s="23"/>
      <c r="D124" s="4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XEV124" s="7"/>
      <c r="XEW124" s="7"/>
      <c r="XEX124" s="7"/>
      <c r="XEY124" s="7"/>
      <c r="XEZ124" s="7"/>
    </row>
    <row r="125" s="1" customFormat="1" spans="2:16380">
      <c r="B125" s="4"/>
      <c r="C125" s="23"/>
      <c r="D125" s="4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XEV125" s="7"/>
      <c r="XEW125" s="7"/>
      <c r="XEX125" s="7"/>
      <c r="XEY125" s="7"/>
      <c r="XEZ125" s="7"/>
    </row>
    <row r="126" s="1" customFormat="1" spans="2:16380">
      <c r="B126" s="4"/>
      <c r="C126" s="23"/>
      <c r="D126" s="4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XEV126" s="7"/>
      <c r="XEW126" s="7"/>
      <c r="XEX126" s="7"/>
      <c r="XEY126" s="7"/>
      <c r="XEZ126" s="7"/>
    </row>
    <row r="127" s="1" customFormat="1" spans="2:16380">
      <c r="B127" s="4"/>
      <c r="C127" s="23"/>
      <c r="D127" s="4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XEV127" s="7"/>
      <c r="XEW127" s="7"/>
      <c r="XEX127" s="7"/>
      <c r="XEY127" s="7"/>
      <c r="XEZ127" s="7"/>
    </row>
    <row r="128" s="1" customFormat="1" spans="2:16380">
      <c r="B128" s="4"/>
      <c r="C128" s="23"/>
      <c r="D128" s="4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XEV128" s="7"/>
      <c r="XEW128" s="7"/>
      <c r="XEX128" s="7"/>
      <c r="XEY128" s="7"/>
      <c r="XEZ128" s="7"/>
    </row>
    <row r="129" s="1" customFormat="1" spans="2:16380">
      <c r="B129" s="4"/>
      <c r="C129" s="23"/>
      <c r="D129" s="4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XEV129" s="7"/>
      <c r="XEW129" s="7"/>
      <c r="XEX129" s="7"/>
      <c r="XEY129" s="7"/>
      <c r="XEZ129" s="7"/>
    </row>
    <row r="130" s="1" customFormat="1" spans="2:16380">
      <c r="B130" s="4"/>
      <c r="C130" s="23"/>
      <c r="D130" s="4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XEV130" s="7"/>
      <c r="XEW130" s="7"/>
      <c r="XEX130" s="7"/>
      <c r="XEY130" s="7"/>
      <c r="XEZ130" s="7"/>
    </row>
    <row r="131" s="1" customFormat="1" spans="2:16380">
      <c r="B131" s="4"/>
      <c r="C131" s="23"/>
      <c r="D131" s="4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XEV131" s="7"/>
      <c r="XEW131" s="7"/>
      <c r="XEX131" s="7"/>
      <c r="XEY131" s="7"/>
      <c r="XEZ131" s="7"/>
    </row>
    <row r="132" s="1" customFormat="1" spans="2:16380">
      <c r="B132" s="4"/>
      <c r="C132" s="23"/>
      <c r="D132" s="4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XEV132" s="7"/>
      <c r="XEW132" s="7"/>
      <c r="XEX132" s="7"/>
      <c r="XEY132" s="7"/>
      <c r="XEZ132" s="7"/>
    </row>
    <row r="133" s="1" customFormat="1" spans="2:16380">
      <c r="B133" s="4"/>
      <c r="C133" s="23"/>
      <c r="D133" s="4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XEV133" s="7"/>
      <c r="XEW133" s="7"/>
      <c r="XEX133" s="7"/>
      <c r="XEY133" s="7"/>
      <c r="XEZ133" s="7"/>
    </row>
    <row r="134" s="1" customFormat="1" spans="2:16380">
      <c r="B134" s="4"/>
      <c r="C134" s="23"/>
      <c r="D134" s="4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XEV134" s="7"/>
      <c r="XEW134" s="7"/>
      <c r="XEX134" s="7"/>
      <c r="XEY134" s="7"/>
      <c r="XEZ134" s="7"/>
    </row>
    <row r="135" s="1" customFormat="1" spans="2:16380">
      <c r="B135" s="4"/>
      <c r="C135" s="23"/>
      <c r="D135" s="4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XEV135" s="7"/>
      <c r="XEW135" s="7"/>
      <c r="XEX135" s="7"/>
      <c r="XEY135" s="7"/>
      <c r="XEZ135" s="7"/>
    </row>
    <row r="136" s="1" customFormat="1" spans="2:16380">
      <c r="B136" s="4"/>
      <c r="C136" s="23"/>
      <c r="D136" s="4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XEV136" s="7"/>
      <c r="XEW136" s="7"/>
      <c r="XEX136" s="7"/>
      <c r="XEY136" s="7"/>
      <c r="XEZ136" s="7"/>
    </row>
    <row r="137" s="1" customFormat="1" spans="2:16380">
      <c r="B137" s="4"/>
      <c r="C137" s="23"/>
      <c r="D137" s="4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XEV137" s="7"/>
      <c r="XEW137" s="7"/>
      <c r="XEX137" s="7"/>
      <c r="XEY137" s="7"/>
      <c r="XEZ137" s="7"/>
    </row>
    <row r="138" s="1" customFormat="1" spans="2:16380">
      <c r="B138" s="4"/>
      <c r="C138" s="23"/>
      <c r="D138" s="4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XEV138" s="7"/>
      <c r="XEW138" s="7"/>
      <c r="XEX138" s="7"/>
      <c r="XEY138" s="7"/>
      <c r="XEZ138" s="7"/>
    </row>
    <row r="139" s="1" customFormat="1" spans="2:16380">
      <c r="B139" s="4"/>
      <c r="C139" s="23"/>
      <c r="D139" s="4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XEV139" s="7"/>
      <c r="XEW139" s="7"/>
      <c r="XEX139" s="7"/>
      <c r="XEY139" s="7"/>
      <c r="XEZ139" s="7"/>
    </row>
    <row r="140" s="1" customFormat="1" spans="2:16380">
      <c r="B140" s="4"/>
      <c r="C140" s="23"/>
      <c r="D140" s="4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XEV140" s="7"/>
      <c r="XEW140" s="7"/>
      <c r="XEX140" s="7"/>
      <c r="XEY140" s="7"/>
      <c r="XEZ140" s="7"/>
    </row>
    <row r="141" s="1" customFormat="1" spans="2:16380">
      <c r="B141" s="4"/>
      <c r="C141" s="23"/>
      <c r="D141" s="4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XEV141" s="7"/>
      <c r="XEW141" s="7"/>
      <c r="XEX141" s="7"/>
      <c r="XEY141" s="7"/>
      <c r="XEZ141" s="7"/>
    </row>
    <row r="142" s="1" customFormat="1" spans="2:16380">
      <c r="B142" s="4"/>
      <c r="C142" s="23"/>
      <c r="D142" s="4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XEV142" s="7"/>
      <c r="XEW142" s="7"/>
      <c r="XEX142" s="7"/>
      <c r="XEY142" s="7"/>
      <c r="XEZ142" s="7"/>
    </row>
    <row r="143" s="1" customFormat="1" spans="2:16380">
      <c r="B143" s="4"/>
      <c r="C143" s="23"/>
      <c r="D143" s="4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XEV143" s="7"/>
      <c r="XEW143" s="7"/>
      <c r="XEX143" s="7"/>
      <c r="XEY143" s="7"/>
      <c r="XEZ143" s="7"/>
    </row>
    <row r="144" s="1" customFormat="1" spans="2:16380">
      <c r="B144" s="4"/>
      <c r="C144" s="23"/>
      <c r="D144" s="4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XEV144" s="7"/>
      <c r="XEW144" s="7"/>
      <c r="XEX144" s="7"/>
      <c r="XEY144" s="7"/>
      <c r="XEZ144" s="7"/>
    </row>
    <row r="145" s="1" customFormat="1" spans="2:16380">
      <c r="B145" s="4"/>
      <c r="C145" s="23"/>
      <c r="D145" s="4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XEV145" s="7"/>
      <c r="XEW145" s="7"/>
      <c r="XEX145" s="7"/>
      <c r="XEY145" s="7"/>
      <c r="XEZ145" s="7"/>
    </row>
    <row r="146" s="1" customFormat="1" spans="2:16380">
      <c r="B146" s="4"/>
      <c r="C146" s="23"/>
      <c r="D146" s="4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XEV146" s="7"/>
      <c r="XEW146" s="7"/>
      <c r="XEX146" s="7"/>
      <c r="XEY146" s="7"/>
      <c r="XEZ146" s="7"/>
    </row>
    <row r="147" s="1" customFormat="1" spans="2:16380">
      <c r="B147" s="4"/>
      <c r="C147" s="23"/>
      <c r="D147" s="4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XEV147" s="7"/>
      <c r="XEW147" s="7"/>
      <c r="XEX147" s="7"/>
      <c r="XEY147" s="7"/>
      <c r="XEZ147" s="7"/>
    </row>
    <row r="148" s="1" customFormat="1" spans="2:16380">
      <c r="B148" s="4"/>
      <c r="C148" s="23"/>
      <c r="D148" s="4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XEV148" s="7"/>
      <c r="XEW148" s="7"/>
      <c r="XEX148" s="7"/>
      <c r="XEY148" s="7"/>
      <c r="XEZ148" s="7"/>
    </row>
    <row r="149" s="1" customFormat="1" spans="2:16380">
      <c r="B149" s="4"/>
      <c r="C149" s="23"/>
      <c r="D149" s="4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XEV149" s="7"/>
      <c r="XEW149" s="7"/>
      <c r="XEX149" s="7"/>
      <c r="XEY149" s="7"/>
      <c r="XEZ149" s="7"/>
    </row>
    <row r="150" s="1" customFormat="1" spans="2:16380">
      <c r="B150" s="4"/>
      <c r="C150" s="23"/>
      <c r="D150" s="4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XEV150" s="7"/>
      <c r="XEW150" s="7"/>
      <c r="XEX150" s="7"/>
      <c r="XEY150" s="7"/>
      <c r="XEZ150" s="7"/>
    </row>
    <row r="151" s="1" customFormat="1" spans="2:16380">
      <c r="B151" s="4"/>
      <c r="C151" s="23"/>
      <c r="D151" s="4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XEV151" s="7"/>
      <c r="XEW151" s="7"/>
      <c r="XEX151" s="7"/>
      <c r="XEY151" s="7"/>
      <c r="XEZ151" s="7"/>
    </row>
    <row r="152" s="1" customFormat="1" spans="2:16380">
      <c r="B152" s="4"/>
      <c r="C152" s="23"/>
      <c r="D152" s="4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XEV152" s="7"/>
      <c r="XEW152" s="7"/>
      <c r="XEX152" s="7"/>
      <c r="XEY152" s="7"/>
      <c r="XEZ152" s="7"/>
    </row>
    <row r="153" s="1" customFormat="1" spans="2:16380">
      <c r="B153" s="4"/>
      <c r="C153" s="23"/>
      <c r="D153" s="4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XEV153" s="7"/>
      <c r="XEW153" s="7"/>
      <c r="XEX153" s="7"/>
      <c r="XEY153" s="7"/>
      <c r="XEZ153" s="7"/>
    </row>
    <row r="154" s="1" customFormat="1" spans="2:16380">
      <c r="B154" s="4"/>
      <c r="C154" s="23"/>
      <c r="D154" s="4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XEV154" s="7"/>
      <c r="XEW154" s="7"/>
      <c r="XEX154" s="7"/>
      <c r="XEY154" s="7"/>
      <c r="XEZ154" s="7"/>
    </row>
    <row r="155" s="1" customFormat="1" spans="2:16380">
      <c r="B155" s="4"/>
      <c r="C155" s="23"/>
      <c r="D155" s="4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XEV155" s="7"/>
      <c r="XEW155" s="7"/>
      <c r="XEX155" s="7"/>
      <c r="XEY155" s="7"/>
      <c r="XEZ155" s="7"/>
    </row>
    <row r="156" s="1" customFormat="1" spans="2:16380">
      <c r="B156" s="4"/>
      <c r="C156" s="23"/>
      <c r="D156" s="4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XEV156" s="7"/>
      <c r="XEW156" s="7"/>
      <c r="XEX156" s="7"/>
      <c r="XEY156" s="7"/>
      <c r="XEZ156" s="7"/>
    </row>
    <row r="157" s="1" customFormat="1" spans="2:16380">
      <c r="B157" s="4"/>
      <c r="C157" s="23"/>
      <c r="D157" s="4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XEV157" s="7"/>
      <c r="XEW157" s="7"/>
      <c r="XEX157" s="7"/>
      <c r="XEY157" s="7"/>
      <c r="XEZ157" s="7"/>
    </row>
    <row r="158" s="1" customFormat="1" spans="2:16380">
      <c r="B158" s="4"/>
      <c r="C158" s="23"/>
      <c r="D158" s="4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XEV158" s="7"/>
      <c r="XEW158" s="7"/>
      <c r="XEX158" s="7"/>
      <c r="XEY158" s="7"/>
      <c r="XEZ158" s="7"/>
    </row>
    <row r="159" s="1" customFormat="1" spans="2:16380">
      <c r="B159" s="4"/>
      <c r="C159" s="23"/>
      <c r="D159" s="4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XEV159" s="7"/>
      <c r="XEW159" s="7"/>
      <c r="XEX159" s="7"/>
      <c r="XEY159" s="7"/>
      <c r="XEZ159" s="7"/>
    </row>
    <row r="160" s="1" customFormat="1" spans="2:16380">
      <c r="B160" s="4"/>
      <c r="C160" s="23"/>
      <c r="D160" s="4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XEV160" s="7"/>
      <c r="XEW160" s="7"/>
      <c r="XEX160" s="7"/>
      <c r="XEY160" s="7"/>
      <c r="XEZ160" s="7"/>
    </row>
    <row r="161" s="1" customFormat="1" spans="2:16380">
      <c r="B161" s="4"/>
      <c r="C161" s="23"/>
      <c r="D161" s="4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XEV161" s="7"/>
      <c r="XEW161" s="7"/>
      <c r="XEX161" s="7"/>
      <c r="XEY161" s="7"/>
      <c r="XEZ161" s="7"/>
    </row>
    <row r="162" s="1" customFormat="1" spans="2:16380">
      <c r="B162" s="4"/>
      <c r="C162" s="23"/>
      <c r="D162" s="4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XEV162" s="7"/>
      <c r="XEW162" s="7"/>
      <c r="XEX162" s="7"/>
      <c r="XEY162" s="7"/>
      <c r="XEZ162" s="7"/>
    </row>
    <row r="163" s="1" customFormat="1" spans="2:16380">
      <c r="B163" s="4"/>
      <c r="C163" s="23"/>
      <c r="D163" s="4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XEV163" s="7"/>
      <c r="XEW163" s="7"/>
      <c r="XEX163" s="7"/>
      <c r="XEY163" s="7"/>
      <c r="XEZ163" s="7"/>
    </row>
    <row r="164" s="1" customFormat="1" spans="2:16380">
      <c r="B164" s="4"/>
      <c r="C164" s="23"/>
      <c r="D164" s="4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XEV164" s="7"/>
      <c r="XEW164" s="7"/>
      <c r="XEX164" s="7"/>
      <c r="XEY164" s="7"/>
      <c r="XEZ164" s="7"/>
    </row>
    <row r="165" s="1" customFormat="1" spans="2:16380">
      <c r="B165" s="4"/>
      <c r="C165" s="23"/>
      <c r="D165" s="4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XEV165" s="7"/>
      <c r="XEW165" s="7"/>
      <c r="XEX165" s="7"/>
      <c r="XEY165" s="7"/>
      <c r="XEZ165" s="7"/>
    </row>
    <row r="166" s="1" customFormat="1" spans="2:16380">
      <c r="B166" s="4"/>
      <c r="C166" s="23"/>
      <c r="D166" s="4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XEV166" s="7"/>
      <c r="XEW166" s="7"/>
      <c r="XEX166" s="7"/>
      <c r="XEY166" s="7"/>
      <c r="XEZ166" s="7"/>
    </row>
    <row r="167" s="1" customFormat="1" spans="2:16380">
      <c r="B167" s="4"/>
      <c r="C167" s="23"/>
      <c r="D167" s="4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XEV167" s="7"/>
      <c r="XEW167" s="7"/>
      <c r="XEX167" s="7"/>
      <c r="XEY167" s="7"/>
      <c r="XEZ167" s="7"/>
    </row>
    <row r="168" s="1" customFormat="1" spans="2:16380">
      <c r="B168" s="4"/>
      <c r="C168" s="23"/>
      <c r="D168" s="4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XEV168" s="7"/>
      <c r="XEW168" s="7"/>
      <c r="XEX168" s="7"/>
      <c r="XEY168" s="7"/>
      <c r="XEZ168" s="7"/>
    </row>
    <row r="169" s="1" customFormat="1" spans="2:16380">
      <c r="B169" s="4"/>
      <c r="C169" s="23"/>
      <c r="D169" s="4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XEV169" s="7"/>
      <c r="XEW169" s="7"/>
      <c r="XEX169" s="7"/>
      <c r="XEY169" s="7"/>
      <c r="XEZ169" s="7"/>
    </row>
    <row r="170" s="1" customFormat="1" spans="2:16380">
      <c r="B170" s="4"/>
      <c r="C170" s="23"/>
      <c r="D170" s="4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XEV170" s="7"/>
      <c r="XEW170" s="7"/>
      <c r="XEX170" s="7"/>
      <c r="XEY170" s="7"/>
      <c r="XEZ170" s="7"/>
    </row>
    <row r="171" s="1" customFormat="1" spans="2:16380">
      <c r="B171" s="4"/>
      <c r="C171" s="23"/>
      <c r="D171" s="4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XEV171" s="7"/>
      <c r="XEW171" s="7"/>
      <c r="XEX171" s="7"/>
      <c r="XEY171" s="7"/>
      <c r="XEZ171" s="7"/>
    </row>
    <row r="172" s="1" customFormat="1" spans="2:16380">
      <c r="B172" s="4"/>
      <c r="C172" s="23"/>
      <c r="D172" s="4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XEV172" s="7"/>
      <c r="XEW172" s="7"/>
      <c r="XEX172" s="7"/>
      <c r="XEY172" s="7"/>
      <c r="XEZ172" s="7"/>
    </row>
    <row r="173" s="1" customFormat="1" spans="2:16380">
      <c r="B173" s="4"/>
      <c r="C173" s="23"/>
      <c r="D173" s="4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XEV173" s="7"/>
      <c r="XEW173" s="7"/>
      <c r="XEX173" s="7"/>
      <c r="XEY173" s="7"/>
      <c r="XEZ173" s="7"/>
    </row>
    <row r="174" s="1" customFormat="1" spans="2:16380">
      <c r="B174" s="4"/>
      <c r="C174" s="23"/>
      <c r="D174" s="4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XEV174" s="7"/>
      <c r="XEW174" s="7"/>
      <c r="XEX174" s="7"/>
      <c r="XEY174" s="7"/>
      <c r="XEZ174" s="7"/>
    </row>
    <row r="175" s="1" customFormat="1" spans="2:16380">
      <c r="B175" s="4"/>
      <c r="C175" s="23"/>
      <c r="D175" s="4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XEV175" s="7"/>
      <c r="XEW175" s="7"/>
      <c r="XEX175" s="7"/>
      <c r="XEY175" s="7"/>
      <c r="XEZ175" s="7"/>
    </row>
    <row r="176" s="1" customFormat="1" spans="2:16380">
      <c r="B176" s="4"/>
      <c r="C176" s="23"/>
      <c r="D176" s="4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XEV176" s="7"/>
      <c r="XEW176" s="7"/>
      <c r="XEX176" s="7"/>
      <c r="XEY176" s="7"/>
      <c r="XEZ176" s="7"/>
    </row>
    <row r="177" s="1" customFormat="1" spans="2:16380">
      <c r="B177" s="4"/>
      <c r="C177" s="23"/>
      <c r="D177" s="4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XEV177" s="7"/>
      <c r="XEW177" s="7"/>
      <c r="XEX177" s="7"/>
      <c r="XEY177" s="7"/>
      <c r="XEZ177" s="7"/>
    </row>
    <row r="178" s="1" customFormat="1" spans="2:16380">
      <c r="B178" s="4"/>
      <c r="C178" s="23"/>
      <c r="D178" s="4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XEV178" s="7"/>
      <c r="XEW178" s="7"/>
      <c r="XEX178" s="7"/>
      <c r="XEY178" s="7"/>
      <c r="XEZ178" s="7"/>
    </row>
    <row r="179" s="1" customFormat="1" spans="2:16380">
      <c r="B179" s="4"/>
      <c r="C179" s="23"/>
      <c r="D179" s="4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XEV179" s="7"/>
      <c r="XEW179" s="7"/>
      <c r="XEX179" s="7"/>
      <c r="XEY179" s="7"/>
      <c r="XEZ179" s="7"/>
    </row>
    <row r="180" s="1" customFormat="1" spans="2:16380">
      <c r="B180" s="4"/>
      <c r="C180" s="23"/>
      <c r="D180" s="4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XEV180" s="7"/>
      <c r="XEW180" s="7"/>
      <c r="XEX180" s="7"/>
      <c r="XEY180" s="7"/>
      <c r="XEZ180" s="7"/>
    </row>
    <row r="181" s="1" customFormat="1" spans="2:16380">
      <c r="B181" s="4"/>
      <c r="C181" s="23"/>
      <c r="D181" s="4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XEV181" s="7"/>
      <c r="XEW181" s="7"/>
      <c r="XEX181" s="7"/>
      <c r="XEY181" s="7"/>
      <c r="XEZ181" s="7"/>
    </row>
    <row r="182" s="1" customFormat="1" spans="2:16380">
      <c r="B182" s="4"/>
      <c r="C182" s="23"/>
      <c r="D182" s="4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XEV182" s="7"/>
      <c r="XEW182" s="7"/>
      <c r="XEX182" s="7"/>
      <c r="XEY182" s="7"/>
      <c r="XEZ182" s="7"/>
    </row>
    <row r="183" s="1" customFormat="1" spans="2:16380">
      <c r="B183" s="4"/>
      <c r="C183" s="23"/>
      <c r="D183" s="4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XEV183" s="7"/>
      <c r="XEW183" s="7"/>
      <c r="XEX183" s="7"/>
      <c r="XEY183" s="7"/>
      <c r="XEZ183" s="7"/>
    </row>
    <row r="184" s="1" customFormat="1" spans="2:16380">
      <c r="B184" s="4"/>
      <c r="C184" s="23"/>
      <c r="D184" s="4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XEV184" s="7"/>
      <c r="XEW184" s="7"/>
      <c r="XEX184" s="7"/>
      <c r="XEY184" s="7"/>
      <c r="XEZ184" s="7"/>
    </row>
    <row r="185" s="1" customFormat="1" spans="2:16380">
      <c r="B185" s="4"/>
      <c r="C185" s="23"/>
      <c r="D185" s="4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XEV185" s="7"/>
      <c r="XEW185" s="7"/>
      <c r="XEX185" s="7"/>
      <c r="XEY185" s="7"/>
      <c r="XEZ185" s="7"/>
    </row>
    <row r="186" s="1" customFormat="1" spans="2:16380">
      <c r="B186" s="4"/>
      <c r="C186" s="23"/>
      <c r="D186" s="4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XEV186" s="7"/>
      <c r="XEW186" s="7"/>
      <c r="XEX186" s="7"/>
      <c r="XEY186" s="7"/>
      <c r="XEZ186" s="7"/>
    </row>
    <row r="187" s="1" customFormat="1" spans="2:16380">
      <c r="B187" s="4"/>
      <c r="C187" s="23"/>
      <c r="D187" s="4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XEV187" s="7"/>
      <c r="XEW187" s="7"/>
      <c r="XEX187" s="7"/>
      <c r="XEY187" s="7"/>
      <c r="XEZ187" s="7"/>
    </row>
    <row r="188" s="1" customFormat="1" spans="2:16380">
      <c r="B188" s="4"/>
      <c r="C188" s="23"/>
      <c r="D188" s="4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XEV188" s="7"/>
      <c r="XEW188" s="7"/>
      <c r="XEX188" s="7"/>
      <c r="XEY188" s="7"/>
      <c r="XEZ188" s="7"/>
    </row>
    <row r="189" s="1" customFormat="1" spans="2:16380">
      <c r="B189" s="4"/>
      <c r="C189" s="23"/>
      <c r="D189" s="4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XEV189" s="7"/>
      <c r="XEW189" s="7"/>
      <c r="XEX189" s="7"/>
      <c r="XEY189" s="7"/>
      <c r="XEZ189" s="7"/>
    </row>
    <row r="190" s="1" customFormat="1" spans="2:16380">
      <c r="B190" s="4"/>
      <c r="C190" s="23"/>
      <c r="D190" s="4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XEV190" s="7"/>
      <c r="XEW190" s="7"/>
      <c r="XEX190" s="7"/>
      <c r="XEY190" s="7"/>
      <c r="XEZ190" s="7"/>
    </row>
    <row r="191" s="1" customFormat="1" spans="2:16380">
      <c r="B191" s="4"/>
      <c r="C191" s="23"/>
      <c r="D191" s="4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XEV191" s="7"/>
      <c r="XEW191" s="7"/>
      <c r="XEX191" s="7"/>
      <c r="XEY191" s="7"/>
      <c r="XEZ191" s="7"/>
    </row>
    <row r="192" s="1" customFormat="1" spans="2:16380">
      <c r="B192" s="4"/>
      <c r="C192" s="23"/>
      <c r="D192" s="4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XEV192" s="7"/>
      <c r="XEW192" s="7"/>
      <c r="XEX192" s="7"/>
      <c r="XEY192" s="7"/>
      <c r="XEZ192" s="7"/>
    </row>
    <row r="193" s="1" customFormat="1" spans="2:16380">
      <c r="B193" s="4"/>
      <c r="C193" s="23"/>
      <c r="D193" s="4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XEV193" s="7"/>
      <c r="XEW193" s="7"/>
      <c r="XEX193" s="7"/>
      <c r="XEY193" s="7"/>
      <c r="XEZ193" s="7"/>
    </row>
    <row r="194" s="1" customFormat="1" spans="2:16380">
      <c r="B194" s="4"/>
      <c r="C194" s="23"/>
      <c r="D194" s="4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XEV194" s="7"/>
      <c r="XEW194" s="7"/>
      <c r="XEX194" s="7"/>
      <c r="XEY194" s="7"/>
      <c r="XEZ194" s="7"/>
    </row>
    <row r="195" s="1" customFormat="1" spans="2:16380">
      <c r="B195" s="4"/>
      <c r="C195" s="23"/>
      <c r="D195" s="4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XEV195" s="7"/>
      <c r="XEW195" s="7"/>
      <c r="XEX195" s="7"/>
      <c r="XEY195" s="7"/>
      <c r="XEZ195" s="7"/>
    </row>
    <row r="196" s="1" customFormat="1" spans="2:16380">
      <c r="B196" s="4"/>
      <c r="C196" s="23"/>
      <c r="D196" s="4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XEV196" s="7"/>
      <c r="XEW196" s="7"/>
      <c r="XEX196" s="7"/>
      <c r="XEY196" s="7"/>
      <c r="XEZ196" s="7"/>
    </row>
    <row r="197" s="1" customFormat="1" spans="2:16380">
      <c r="B197" s="4"/>
      <c r="C197" s="23"/>
      <c r="D197" s="4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XEV197" s="7"/>
      <c r="XEW197" s="7"/>
      <c r="XEX197" s="7"/>
      <c r="XEY197" s="7"/>
      <c r="XEZ197" s="7"/>
    </row>
    <row r="198" s="1" customFormat="1" spans="2:16380">
      <c r="B198" s="4"/>
      <c r="C198" s="23"/>
      <c r="D198" s="4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XEV198" s="7"/>
      <c r="XEW198" s="7"/>
      <c r="XEX198" s="7"/>
      <c r="XEY198" s="7"/>
      <c r="XEZ198" s="7"/>
    </row>
    <row r="199" s="1" customFormat="1" spans="2:16380">
      <c r="B199" s="4"/>
      <c r="C199" s="23"/>
      <c r="D199" s="4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XEV199" s="7"/>
      <c r="XEW199" s="7"/>
      <c r="XEX199" s="7"/>
      <c r="XEY199" s="7"/>
      <c r="XEZ199" s="7"/>
    </row>
    <row r="200" s="1" customFormat="1" spans="2:16380">
      <c r="B200" s="4"/>
      <c r="C200" s="23"/>
      <c r="D200" s="4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XEV200" s="7"/>
      <c r="XEW200" s="7"/>
      <c r="XEX200" s="7"/>
      <c r="XEY200" s="7"/>
      <c r="XEZ200" s="7"/>
    </row>
    <row r="201" s="1" customFormat="1" spans="2:16380">
      <c r="B201" s="4"/>
      <c r="C201" s="23"/>
      <c r="D201" s="4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XEV201" s="7"/>
      <c r="XEW201" s="7"/>
      <c r="XEX201" s="7"/>
      <c r="XEY201" s="7"/>
      <c r="XEZ201" s="7"/>
    </row>
    <row r="202" s="1" customFormat="1" spans="2:16380">
      <c r="B202" s="4"/>
      <c r="C202" s="23"/>
      <c r="D202" s="4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XEV202" s="7"/>
      <c r="XEW202" s="7"/>
      <c r="XEX202" s="7"/>
      <c r="XEY202" s="7"/>
      <c r="XEZ202" s="7"/>
    </row>
    <row r="203" s="1" customFormat="1" spans="2:16380">
      <c r="B203" s="4"/>
      <c r="C203" s="23"/>
      <c r="D203" s="4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XEV203" s="7"/>
      <c r="XEW203" s="7"/>
      <c r="XEX203" s="7"/>
      <c r="XEY203" s="7"/>
      <c r="XEZ203" s="7"/>
    </row>
    <row r="204" s="1" customFormat="1" spans="2:16380">
      <c r="B204" s="4"/>
      <c r="C204" s="23"/>
      <c r="D204" s="4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XEV204" s="7"/>
      <c r="XEW204" s="7"/>
      <c r="XEX204" s="7"/>
      <c r="XEY204" s="7"/>
      <c r="XEZ204" s="7"/>
    </row>
    <row r="205" s="1" customFormat="1" spans="2:16380">
      <c r="B205" s="4"/>
      <c r="C205" s="23"/>
      <c r="D205" s="4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XEV205" s="7"/>
      <c r="XEW205" s="7"/>
      <c r="XEX205" s="7"/>
      <c r="XEY205" s="7"/>
      <c r="XEZ205" s="7"/>
    </row>
    <row r="206" s="1" customFormat="1" spans="2:16380">
      <c r="B206" s="4"/>
      <c r="C206" s="23"/>
      <c r="D206" s="4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XEV206" s="7"/>
      <c r="XEW206" s="7"/>
      <c r="XEX206" s="7"/>
      <c r="XEY206" s="7"/>
      <c r="XEZ206" s="7"/>
    </row>
    <row r="207" s="1" customFormat="1" spans="2:16380">
      <c r="B207" s="4"/>
      <c r="C207" s="23"/>
      <c r="D207" s="4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XEV207" s="7"/>
      <c r="XEW207" s="7"/>
      <c r="XEX207" s="7"/>
      <c r="XEY207" s="7"/>
      <c r="XEZ207" s="7"/>
    </row>
    <row r="208" s="1" customFormat="1" spans="2:16380">
      <c r="B208" s="4"/>
      <c r="C208" s="23"/>
      <c r="D208" s="4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XEV208" s="7"/>
      <c r="XEW208" s="7"/>
      <c r="XEX208" s="7"/>
      <c r="XEY208" s="7"/>
      <c r="XEZ208" s="7"/>
    </row>
    <row r="209" s="1" customFormat="1" spans="2:16380">
      <c r="B209" s="4"/>
      <c r="C209" s="23"/>
      <c r="D209" s="4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XEV209" s="7"/>
      <c r="XEW209" s="7"/>
      <c r="XEX209" s="7"/>
      <c r="XEY209" s="7"/>
      <c r="XEZ209" s="7"/>
    </row>
    <row r="210" s="1" customFormat="1" spans="2:16380">
      <c r="B210" s="4"/>
      <c r="C210" s="23"/>
      <c r="D210" s="4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XEV210" s="7"/>
      <c r="XEW210" s="7"/>
      <c r="XEX210" s="7"/>
      <c r="XEY210" s="7"/>
      <c r="XEZ210" s="7"/>
    </row>
    <row r="211" s="1" customFormat="1" spans="2:16380">
      <c r="B211" s="4"/>
      <c r="C211" s="23"/>
      <c r="D211" s="4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XEV211" s="7"/>
      <c r="XEW211" s="7"/>
      <c r="XEX211" s="7"/>
      <c r="XEY211" s="7"/>
      <c r="XEZ211" s="7"/>
    </row>
    <row r="212" s="1" customFormat="1" spans="2:16380">
      <c r="B212" s="4"/>
      <c r="C212" s="23"/>
      <c r="D212" s="4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XEV212" s="7"/>
      <c r="XEW212" s="7"/>
      <c r="XEX212" s="7"/>
      <c r="XEY212" s="7"/>
      <c r="XEZ212" s="7"/>
    </row>
    <row r="213" s="1" customFormat="1" spans="2:16380">
      <c r="B213" s="4"/>
      <c r="C213" s="23"/>
      <c r="D213" s="4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XEV213" s="7"/>
      <c r="XEW213" s="7"/>
      <c r="XEX213" s="7"/>
      <c r="XEY213" s="7"/>
      <c r="XEZ213" s="7"/>
    </row>
    <row r="214" s="1" customFormat="1" spans="2:16380">
      <c r="B214" s="4"/>
      <c r="C214" s="23"/>
      <c r="D214" s="4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XEV214" s="7"/>
      <c r="XEW214" s="7"/>
      <c r="XEX214" s="7"/>
      <c r="XEY214" s="7"/>
      <c r="XEZ214" s="7"/>
    </row>
    <row r="215" s="1" customFormat="1" spans="2:16380">
      <c r="B215" s="4"/>
      <c r="C215" s="23"/>
      <c r="D215" s="4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XEV215" s="7"/>
      <c r="XEW215" s="7"/>
      <c r="XEX215" s="7"/>
      <c r="XEY215" s="7"/>
      <c r="XEZ215" s="7"/>
    </row>
    <row r="216" s="1" customFormat="1" spans="2:16380">
      <c r="B216" s="4"/>
      <c r="C216" s="23"/>
      <c r="D216" s="4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XEV216" s="7"/>
      <c r="XEW216" s="7"/>
      <c r="XEX216" s="7"/>
      <c r="XEY216" s="7"/>
      <c r="XEZ216" s="7"/>
    </row>
    <row r="217" s="1" customFormat="1" spans="2:16380">
      <c r="B217" s="4"/>
      <c r="C217" s="23"/>
      <c r="D217" s="4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XEV217" s="7"/>
      <c r="XEW217" s="7"/>
      <c r="XEX217" s="7"/>
      <c r="XEY217" s="7"/>
      <c r="XEZ217" s="7"/>
    </row>
    <row r="218" s="1" customFormat="1" spans="2:16380">
      <c r="B218" s="4"/>
      <c r="C218" s="23"/>
      <c r="D218" s="4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XEV218" s="7"/>
      <c r="XEW218" s="7"/>
      <c r="XEX218" s="7"/>
      <c r="XEY218" s="7"/>
      <c r="XEZ218" s="7"/>
    </row>
    <row r="219" s="1" customFormat="1" spans="2:16380">
      <c r="B219" s="4"/>
      <c r="C219" s="23"/>
      <c r="D219" s="4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XEV219" s="7"/>
      <c r="XEW219" s="7"/>
      <c r="XEX219" s="7"/>
      <c r="XEY219" s="7"/>
      <c r="XEZ219" s="7"/>
    </row>
    <row r="220" s="1" customFormat="1" spans="2:16380">
      <c r="B220" s="4"/>
      <c r="C220" s="23"/>
      <c r="D220" s="4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XEV220" s="7"/>
      <c r="XEW220" s="7"/>
      <c r="XEX220" s="7"/>
      <c r="XEY220" s="7"/>
      <c r="XEZ220" s="7"/>
    </row>
    <row r="221" s="1" customFormat="1" spans="2:16380">
      <c r="B221" s="4"/>
      <c r="C221" s="23"/>
      <c r="D221" s="4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XEV221" s="7"/>
      <c r="XEW221" s="7"/>
      <c r="XEX221" s="7"/>
      <c r="XEY221" s="7"/>
      <c r="XEZ221" s="7"/>
    </row>
    <row r="222" s="1" customFormat="1" spans="2:16380">
      <c r="B222" s="4"/>
      <c r="C222" s="23"/>
      <c r="D222" s="4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XEV222" s="7"/>
      <c r="XEW222" s="7"/>
      <c r="XEX222" s="7"/>
      <c r="XEY222" s="7"/>
      <c r="XEZ222" s="7"/>
    </row>
    <row r="223" s="1" customFormat="1" spans="2:16380">
      <c r="B223" s="4"/>
      <c r="C223" s="23"/>
      <c r="D223" s="4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XEV223" s="7"/>
      <c r="XEW223" s="7"/>
      <c r="XEX223" s="7"/>
      <c r="XEY223" s="7"/>
      <c r="XEZ223" s="7"/>
    </row>
    <row r="224" s="1" customFormat="1" spans="2:16380">
      <c r="B224" s="4"/>
      <c r="C224" s="23"/>
      <c r="D224" s="4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XEV224" s="7"/>
      <c r="XEW224" s="7"/>
      <c r="XEX224" s="7"/>
      <c r="XEY224" s="7"/>
      <c r="XEZ224" s="7"/>
    </row>
    <row r="225" s="1" customFormat="1" spans="2:16380">
      <c r="B225" s="4"/>
      <c r="C225" s="23"/>
      <c r="D225" s="4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XEV225" s="7"/>
      <c r="XEW225" s="7"/>
      <c r="XEX225" s="7"/>
      <c r="XEY225" s="7"/>
      <c r="XEZ225" s="7"/>
    </row>
    <row r="226" s="1" customFormat="1" spans="2:16380">
      <c r="B226" s="4"/>
      <c r="C226" s="23"/>
      <c r="D226" s="4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XEV226" s="7"/>
      <c r="XEW226" s="7"/>
      <c r="XEX226" s="7"/>
      <c r="XEY226" s="7"/>
      <c r="XEZ226" s="7"/>
    </row>
    <row r="227" s="1" customFormat="1" spans="2:16380">
      <c r="B227" s="4"/>
      <c r="C227" s="23"/>
      <c r="D227" s="4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XEV227" s="7"/>
      <c r="XEW227" s="7"/>
      <c r="XEX227" s="7"/>
      <c r="XEY227" s="7"/>
      <c r="XEZ227" s="7"/>
    </row>
    <row r="228" s="1" customFormat="1" spans="2:16380">
      <c r="B228" s="4"/>
      <c r="C228" s="23"/>
      <c r="D228" s="4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XEV228" s="7"/>
      <c r="XEW228" s="7"/>
      <c r="XEX228" s="7"/>
      <c r="XEY228" s="7"/>
      <c r="XEZ228" s="7"/>
    </row>
    <row r="229" s="1" customFormat="1" spans="2:16380">
      <c r="B229" s="4"/>
      <c r="C229" s="23"/>
      <c r="D229" s="4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XEV229" s="7"/>
      <c r="XEW229" s="7"/>
      <c r="XEX229" s="7"/>
      <c r="XEY229" s="7"/>
      <c r="XEZ229" s="7"/>
    </row>
    <row r="230" s="1" customFormat="1" spans="2:16380">
      <c r="B230" s="4"/>
      <c r="C230" s="23"/>
      <c r="D230" s="4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XEV230" s="7"/>
      <c r="XEW230" s="7"/>
      <c r="XEX230" s="7"/>
      <c r="XEY230" s="7"/>
      <c r="XEZ230" s="7"/>
    </row>
    <row r="231" s="1" customFormat="1" spans="2:16380">
      <c r="B231" s="4"/>
      <c r="C231" s="23"/>
      <c r="D231" s="4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XEV231" s="7"/>
      <c r="XEW231" s="7"/>
      <c r="XEX231" s="7"/>
      <c r="XEY231" s="7"/>
      <c r="XEZ231" s="7"/>
    </row>
    <row r="232" s="1" customFormat="1" spans="2:16380">
      <c r="B232" s="4"/>
      <c r="C232" s="23"/>
      <c r="D232" s="4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XEV232" s="7"/>
      <c r="XEW232" s="7"/>
      <c r="XEX232" s="7"/>
      <c r="XEY232" s="7"/>
      <c r="XEZ232" s="7"/>
    </row>
    <row r="233" s="1" customFormat="1" spans="2:16380">
      <c r="B233" s="4"/>
      <c r="C233" s="23"/>
      <c r="D233" s="4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XEV233" s="7"/>
      <c r="XEW233" s="7"/>
      <c r="XEX233" s="7"/>
      <c r="XEY233" s="7"/>
      <c r="XEZ233" s="7"/>
    </row>
    <row r="234" s="1" customFormat="1" spans="2:16380">
      <c r="B234" s="4"/>
      <c r="C234" s="23"/>
      <c r="D234" s="4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XEV234" s="7"/>
      <c r="XEW234" s="7"/>
      <c r="XEX234" s="7"/>
      <c r="XEY234" s="7"/>
      <c r="XEZ234" s="7"/>
    </row>
    <row r="235" s="1" customFormat="1" spans="2:16380">
      <c r="B235" s="4"/>
      <c r="C235" s="23"/>
      <c r="D235" s="4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XEV235" s="7"/>
      <c r="XEW235" s="7"/>
      <c r="XEX235" s="7"/>
      <c r="XEY235" s="7"/>
      <c r="XEZ235" s="7"/>
    </row>
    <row r="236" s="1" customFormat="1" spans="2:16380">
      <c r="B236" s="4"/>
      <c r="C236" s="23"/>
      <c r="D236" s="4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XEV236" s="7"/>
      <c r="XEW236" s="7"/>
      <c r="XEX236" s="7"/>
      <c r="XEY236" s="7"/>
      <c r="XEZ236" s="7"/>
    </row>
    <row r="237" s="1" customFormat="1" spans="2:16380">
      <c r="B237" s="4"/>
      <c r="C237" s="23"/>
      <c r="D237" s="4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XEV237" s="7"/>
      <c r="XEW237" s="7"/>
      <c r="XEX237" s="7"/>
      <c r="XEY237" s="7"/>
      <c r="XEZ237" s="7"/>
    </row>
    <row r="238" s="1" customFormat="1" spans="2:16380">
      <c r="B238" s="4"/>
      <c r="C238" s="23"/>
      <c r="D238" s="4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XEV238" s="7"/>
      <c r="XEW238" s="7"/>
      <c r="XEX238" s="7"/>
      <c r="XEY238" s="7"/>
      <c r="XEZ238" s="7"/>
    </row>
    <row r="239" s="1" customFormat="1" spans="2:16380">
      <c r="B239" s="4"/>
      <c r="C239" s="23"/>
      <c r="D239" s="4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XEV239" s="7"/>
      <c r="XEW239" s="7"/>
      <c r="XEX239" s="7"/>
      <c r="XEY239" s="7"/>
      <c r="XEZ239" s="7"/>
    </row>
    <row r="240" s="1" customFormat="1" spans="2:16380">
      <c r="B240" s="4"/>
      <c r="C240" s="23"/>
      <c r="D240" s="4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XEV240" s="7"/>
      <c r="XEW240" s="7"/>
      <c r="XEX240" s="7"/>
      <c r="XEY240" s="7"/>
      <c r="XEZ240" s="7"/>
    </row>
    <row r="241" s="1" customFormat="1" spans="2:16380">
      <c r="B241" s="4"/>
      <c r="C241" s="23"/>
      <c r="D241" s="4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XEV241" s="7"/>
      <c r="XEW241" s="7"/>
      <c r="XEX241" s="7"/>
      <c r="XEY241" s="7"/>
      <c r="XEZ241" s="7"/>
    </row>
    <row r="242" s="1" customFormat="1" spans="2:16380">
      <c r="B242" s="4"/>
      <c r="C242" s="23"/>
      <c r="D242" s="4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XEV242" s="7"/>
      <c r="XEW242" s="7"/>
      <c r="XEX242" s="7"/>
      <c r="XEY242" s="7"/>
      <c r="XEZ242" s="7"/>
    </row>
    <row r="243" s="1" customFormat="1" spans="2:16380">
      <c r="B243" s="4"/>
      <c r="C243" s="23"/>
      <c r="D243" s="4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XEV243" s="7"/>
      <c r="XEW243" s="7"/>
      <c r="XEX243" s="7"/>
      <c r="XEY243" s="7"/>
      <c r="XEZ243" s="7"/>
    </row>
    <row r="244" s="1" customFormat="1" spans="2:16380">
      <c r="B244" s="4"/>
      <c r="C244" s="23"/>
      <c r="D244" s="4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XEV244" s="7"/>
      <c r="XEW244" s="7"/>
      <c r="XEX244" s="7"/>
      <c r="XEY244" s="7"/>
      <c r="XEZ244" s="7"/>
    </row>
    <row r="245" s="1" customFormat="1" spans="2:16380">
      <c r="B245" s="4"/>
      <c r="C245" s="23"/>
      <c r="D245" s="4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XEV245" s="7"/>
      <c r="XEW245" s="7"/>
      <c r="XEX245" s="7"/>
      <c r="XEY245" s="7"/>
      <c r="XEZ245" s="7"/>
    </row>
    <row r="246" s="1" customFormat="1" spans="2:16380">
      <c r="B246" s="4"/>
      <c r="C246" s="23"/>
      <c r="D246" s="4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XEV246" s="7"/>
      <c r="XEW246" s="7"/>
      <c r="XEX246" s="7"/>
      <c r="XEY246" s="7"/>
      <c r="XEZ246" s="7"/>
    </row>
    <row r="247" s="1" customFormat="1" spans="2:16380">
      <c r="B247" s="4"/>
      <c r="C247" s="23"/>
      <c r="D247" s="4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XEV247" s="7"/>
      <c r="XEW247" s="7"/>
      <c r="XEX247" s="7"/>
      <c r="XEY247" s="7"/>
      <c r="XEZ247" s="7"/>
    </row>
    <row r="248" s="1" customFormat="1" spans="2:16380">
      <c r="B248" s="4"/>
      <c r="C248" s="23"/>
      <c r="D248" s="4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XEV248" s="7"/>
      <c r="XEW248" s="7"/>
      <c r="XEX248" s="7"/>
      <c r="XEY248" s="7"/>
      <c r="XEZ248" s="7"/>
    </row>
    <row r="249" s="1" customFormat="1" spans="2:16380">
      <c r="B249" s="4"/>
      <c r="C249" s="23"/>
      <c r="D249" s="4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XEV249" s="7"/>
      <c r="XEW249" s="7"/>
      <c r="XEX249" s="7"/>
      <c r="XEY249" s="7"/>
      <c r="XEZ249" s="7"/>
    </row>
    <row r="250" s="1" customFormat="1" spans="2:16380">
      <c r="B250" s="4"/>
      <c r="C250" s="23"/>
      <c r="D250" s="4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XEV250" s="7"/>
      <c r="XEW250" s="7"/>
      <c r="XEX250" s="7"/>
      <c r="XEY250" s="7"/>
      <c r="XEZ250" s="7"/>
    </row>
    <row r="251" s="1" customFormat="1" spans="2:16380">
      <c r="B251" s="4"/>
      <c r="C251" s="23"/>
      <c r="D251" s="4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XEV251" s="7"/>
      <c r="XEW251" s="7"/>
      <c r="XEX251" s="7"/>
      <c r="XEY251" s="7"/>
      <c r="XEZ251" s="7"/>
    </row>
    <row r="252" s="1" customFormat="1" spans="2:16380">
      <c r="B252" s="4"/>
      <c r="C252" s="23"/>
      <c r="D252" s="4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XEV252" s="7"/>
      <c r="XEW252" s="7"/>
      <c r="XEX252" s="7"/>
      <c r="XEY252" s="7"/>
      <c r="XEZ252" s="7"/>
    </row>
    <row r="253" s="1" customFormat="1" spans="2:16380">
      <c r="B253" s="4"/>
      <c r="C253" s="23"/>
      <c r="D253" s="4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XEV253" s="7"/>
      <c r="XEW253" s="7"/>
      <c r="XEX253" s="7"/>
      <c r="XEY253" s="7"/>
      <c r="XEZ253" s="7"/>
    </row>
    <row r="254" s="1" customFormat="1" spans="2:16380">
      <c r="B254" s="4"/>
      <c r="C254" s="23"/>
      <c r="D254" s="4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XEV254" s="7"/>
      <c r="XEW254" s="7"/>
      <c r="XEX254" s="7"/>
      <c r="XEY254" s="7"/>
      <c r="XEZ254" s="7"/>
    </row>
    <row r="255" s="1" customFormat="1" spans="2:16380">
      <c r="B255" s="4"/>
      <c r="C255" s="23"/>
      <c r="D255" s="4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XEV255" s="7"/>
      <c r="XEW255" s="7"/>
      <c r="XEX255" s="7"/>
      <c r="XEY255" s="7"/>
      <c r="XEZ255" s="7"/>
    </row>
    <row r="256" s="1" customFormat="1" spans="2:16380">
      <c r="B256" s="4"/>
      <c r="C256" s="23"/>
      <c r="D256" s="4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XEV256" s="7"/>
      <c r="XEW256" s="7"/>
      <c r="XEX256" s="7"/>
      <c r="XEY256" s="7"/>
      <c r="XEZ256" s="7"/>
    </row>
    <row r="257" s="1" customFormat="1" spans="2:16380">
      <c r="B257" s="4"/>
      <c r="C257" s="23"/>
      <c r="D257" s="4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XEV257" s="7"/>
      <c r="XEW257" s="7"/>
      <c r="XEX257" s="7"/>
      <c r="XEY257" s="7"/>
      <c r="XEZ257" s="7"/>
    </row>
    <row r="258" s="1" customFormat="1" spans="2:16380">
      <c r="B258" s="4"/>
      <c r="C258" s="23"/>
      <c r="D258" s="4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XEV258" s="7"/>
      <c r="XEW258" s="7"/>
      <c r="XEX258" s="7"/>
      <c r="XEY258" s="7"/>
      <c r="XEZ258" s="7"/>
    </row>
    <row r="259" s="1" customFormat="1" spans="2:16380">
      <c r="B259" s="4"/>
      <c r="C259" s="23"/>
      <c r="D259" s="4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XEV259" s="7"/>
      <c r="XEW259" s="7"/>
      <c r="XEX259" s="7"/>
      <c r="XEY259" s="7"/>
      <c r="XEZ259" s="7"/>
    </row>
    <row r="260" s="1" customFormat="1" spans="2:16380">
      <c r="B260" s="4"/>
      <c r="C260" s="23"/>
      <c r="D260" s="4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XEV260" s="7"/>
      <c r="XEW260" s="7"/>
      <c r="XEX260" s="7"/>
      <c r="XEY260" s="7"/>
      <c r="XEZ260" s="7"/>
    </row>
    <row r="261" s="1" customFormat="1" spans="2:16380">
      <c r="B261" s="4"/>
      <c r="C261" s="23"/>
      <c r="D261" s="4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XEV261" s="7"/>
      <c r="XEW261" s="7"/>
      <c r="XEX261" s="7"/>
      <c r="XEY261" s="7"/>
      <c r="XEZ261" s="7"/>
    </row>
    <row r="262" s="1" customFormat="1" spans="2:16380">
      <c r="B262" s="4"/>
      <c r="C262" s="23"/>
      <c r="D262" s="4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XEV262" s="7"/>
      <c r="XEW262" s="7"/>
      <c r="XEX262" s="7"/>
      <c r="XEY262" s="7"/>
      <c r="XEZ262" s="7"/>
    </row>
    <row r="263" s="1" customFormat="1" spans="2:16380">
      <c r="B263" s="4"/>
      <c r="C263" s="23"/>
      <c r="D263" s="4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XEV263" s="7"/>
      <c r="XEW263" s="7"/>
      <c r="XEX263" s="7"/>
      <c r="XEY263" s="7"/>
      <c r="XEZ263" s="7"/>
    </row>
    <row r="264" s="1" customFormat="1" spans="2:16380">
      <c r="B264" s="4"/>
      <c r="C264" s="23"/>
      <c r="D264" s="4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XEV264" s="7"/>
      <c r="XEW264" s="7"/>
      <c r="XEX264" s="7"/>
      <c r="XEY264" s="7"/>
      <c r="XEZ264" s="7"/>
    </row>
    <row r="265" s="1" customFormat="1" spans="2:16380">
      <c r="B265" s="4"/>
      <c r="C265" s="23"/>
      <c r="D265" s="4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XEV265" s="7"/>
      <c r="XEW265" s="7"/>
      <c r="XEX265" s="7"/>
      <c r="XEY265" s="7"/>
      <c r="XEZ265" s="7"/>
    </row>
    <row r="266" s="1" customFormat="1" spans="2:16380">
      <c r="B266" s="4"/>
      <c r="C266" s="23"/>
      <c r="D266" s="4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XEV266" s="7"/>
      <c r="XEW266" s="7"/>
      <c r="XEX266" s="7"/>
      <c r="XEY266" s="7"/>
      <c r="XEZ266" s="7"/>
    </row>
    <row r="267" s="1" customFormat="1" spans="2:16380">
      <c r="B267" s="4"/>
      <c r="C267" s="23"/>
      <c r="D267" s="4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XEV267" s="7"/>
      <c r="XEW267" s="7"/>
      <c r="XEX267" s="7"/>
      <c r="XEY267" s="7"/>
      <c r="XEZ267" s="7"/>
    </row>
    <row r="268" s="1" customFormat="1" spans="2:16380">
      <c r="B268" s="4"/>
      <c r="C268" s="23"/>
      <c r="D268" s="4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XEV268" s="7"/>
      <c r="XEW268" s="7"/>
      <c r="XEX268" s="7"/>
      <c r="XEY268" s="7"/>
      <c r="XEZ268" s="7"/>
    </row>
    <row r="269" s="1" customFormat="1" spans="2:16380">
      <c r="B269" s="4"/>
      <c r="C269" s="23"/>
      <c r="D269" s="4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XEV269" s="7"/>
      <c r="XEW269" s="7"/>
      <c r="XEX269" s="7"/>
      <c r="XEY269" s="7"/>
      <c r="XEZ269" s="7"/>
    </row>
    <row r="270" s="1" customFormat="1" spans="2:16380">
      <c r="B270" s="4"/>
      <c r="C270" s="23"/>
      <c r="D270" s="4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XEV270" s="7"/>
      <c r="XEW270" s="7"/>
      <c r="XEX270" s="7"/>
      <c r="XEY270" s="7"/>
      <c r="XEZ270" s="7"/>
    </row>
    <row r="271" s="1" customFormat="1" spans="2:16380">
      <c r="B271" s="4"/>
      <c r="C271" s="23"/>
      <c r="D271" s="4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XEV271" s="7"/>
      <c r="XEW271" s="7"/>
      <c r="XEX271" s="7"/>
      <c r="XEY271" s="7"/>
      <c r="XEZ271" s="7"/>
    </row>
    <row r="272" s="1" customFormat="1" spans="2:16380">
      <c r="B272" s="4"/>
      <c r="C272" s="23"/>
      <c r="D272" s="4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XEV272" s="7"/>
      <c r="XEW272" s="7"/>
      <c r="XEX272" s="7"/>
      <c r="XEY272" s="7"/>
      <c r="XEZ272" s="7"/>
    </row>
    <row r="273" s="1" customFormat="1" spans="2:16380">
      <c r="B273" s="4"/>
      <c r="C273" s="23"/>
      <c r="D273" s="4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XEV273" s="7"/>
      <c r="XEW273" s="7"/>
      <c r="XEX273" s="7"/>
      <c r="XEY273" s="7"/>
      <c r="XEZ273" s="7"/>
    </row>
    <row r="274" s="1" customFormat="1" spans="2:16380">
      <c r="B274" s="4"/>
      <c r="C274" s="23"/>
      <c r="D274" s="4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XEV274" s="7"/>
      <c r="XEW274" s="7"/>
      <c r="XEX274" s="7"/>
      <c r="XEY274" s="7"/>
      <c r="XEZ274" s="7"/>
    </row>
    <row r="275" s="1" customFormat="1" spans="2:16380">
      <c r="B275" s="4"/>
      <c r="C275" s="23"/>
      <c r="D275" s="4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XEV275" s="7"/>
      <c r="XEW275" s="7"/>
      <c r="XEX275" s="7"/>
      <c r="XEY275" s="7"/>
      <c r="XEZ275" s="7"/>
    </row>
    <row r="276" s="1" customFormat="1" spans="2:16380">
      <c r="B276" s="4"/>
      <c r="C276" s="23"/>
      <c r="D276" s="4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XEV276" s="7"/>
      <c r="XEW276" s="7"/>
      <c r="XEX276" s="7"/>
      <c r="XEY276" s="7"/>
      <c r="XEZ276" s="7"/>
    </row>
    <row r="277" s="1" customFormat="1" spans="2:16380">
      <c r="B277" s="4"/>
      <c r="C277" s="23"/>
      <c r="D277" s="4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XEV277" s="7"/>
      <c r="XEW277" s="7"/>
      <c r="XEX277" s="7"/>
      <c r="XEY277" s="7"/>
      <c r="XEZ277" s="7"/>
    </row>
    <row r="278" s="1" customFormat="1" spans="2:16380">
      <c r="B278" s="4"/>
      <c r="C278" s="23"/>
      <c r="D278" s="4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XEV278" s="7"/>
      <c r="XEW278" s="7"/>
      <c r="XEX278" s="7"/>
      <c r="XEY278" s="7"/>
      <c r="XEZ278" s="7"/>
    </row>
    <row r="279" s="1" customFormat="1" spans="2:16380">
      <c r="B279" s="4"/>
      <c r="C279" s="23"/>
      <c r="D279" s="4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XEV279" s="7"/>
      <c r="XEW279" s="7"/>
      <c r="XEX279" s="7"/>
      <c r="XEY279" s="7"/>
      <c r="XEZ279" s="7"/>
    </row>
    <row r="280" s="1" customFormat="1" spans="2:16380">
      <c r="B280" s="4"/>
      <c r="C280" s="23"/>
      <c r="D280" s="4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XEV280" s="7"/>
      <c r="XEW280" s="7"/>
      <c r="XEX280" s="7"/>
      <c r="XEY280" s="7"/>
      <c r="XEZ280" s="7"/>
    </row>
    <row r="281" s="1" customFormat="1" spans="2:16380">
      <c r="B281" s="4"/>
      <c r="C281" s="23"/>
      <c r="D281" s="4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XEV281" s="7"/>
      <c r="XEW281" s="7"/>
      <c r="XEX281" s="7"/>
      <c r="XEY281" s="7"/>
      <c r="XEZ281" s="7"/>
    </row>
    <row r="282" s="1" customFormat="1" spans="2:16380">
      <c r="B282" s="4"/>
      <c r="C282" s="23"/>
      <c r="D282" s="4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XEV282" s="7"/>
      <c r="XEW282" s="7"/>
      <c r="XEX282" s="7"/>
      <c r="XEY282" s="7"/>
      <c r="XEZ282" s="7"/>
    </row>
    <row r="283" s="1" customFormat="1" spans="2:16380">
      <c r="B283" s="4"/>
      <c r="C283" s="23"/>
      <c r="D283" s="4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XEV283" s="7"/>
      <c r="XEW283" s="7"/>
      <c r="XEX283" s="7"/>
      <c r="XEY283" s="7"/>
      <c r="XEZ283" s="7"/>
    </row>
    <row r="284" s="1" customFormat="1" spans="2:16380">
      <c r="B284" s="4"/>
      <c r="C284" s="23"/>
      <c r="D284" s="4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XEV284" s="7"/>
      <c r="XEW284" s="7"/>
      <c r="XEX284" s="7"/>
      <c r="XEY284" s="7"/>
      <c r="XEZ284" s="7"/>
    </row>
    <row r="285" s="1" customFormat="1" spans="2:16380">
      <c r="B285" s="4"/>
      <c r="C285" s="23"/>
      <c r="D285" s="4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XEV285" s="7"/>
      <c r="XEW285" s="7"/>
      <c r="XEX285" s="7"/>
      <c r="XEY285" s="7"/>
      <c r="XEZ285" s="7"/>
    </row>
    <row r="286" s="1" customFormat="1" spans="2:16380">
      <c r="B286" s="4"/>
      <c r="C286" s="23"/>
      <c r="D286" s="4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XEV286" s="7"/>
      <c r="XEW286" s="7"/>
      <c r="XEX286" s="7"/>
      <c r="XEY286" s="7"/>
      <c r="XEZ286" s="7"/>
    </row>
    <row r="287" s="1" customFormat="1" spans="2:16380">
      <c r="B287" s="4"/>
      <c r="C287" s="23"/>
      <c r="D287" s="4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XEV287" s="7"/>
      <c r="XEW287" s="7"/>
      <c r="XEX287" s="7"/>
      <c r="XEY287" s="7"/>
      <c r="XEZ287" s="7"/>
    </row>
    <row r="288" s="1" customFormat="1" spans="2:16380">
      <c r="B288" s="4"/>
      <c r="C288" s="23"/>
      <c r="D288" s="4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XEV288" s="7"/>
      <c r="XEW288" s="7"/>
      <c r="XEX288" s="7"/>
      <c r="XEY288" s="7"/>
      <c r="XEZ288" s="7"/>
    </row>
    <row r="289" s="1" customFormat="1" spans="2:16380">
      <c r="B289" s="4"/>
      <c r="C289" s="23"/>
      <c r="D289" s="4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XEV289" s="7"/>
      <c r="XEW289" s="7"/>
      <c r="XEX289" s="7"/>
      <c r="XEY289" s="7"/>
      <c r="XEZ289" s="7"/>
    </row>
    <row r="290" s="1" customFormat="1" spans="2:16380">
      <c r="B290" s="4"/>
      <c r="C290" s="23"/>
      <c r="D290" s="4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XEV290" s="7"/>
      <c r="XEW290" s="7"/>
      <c r="XEX290" s="7"/>
      <c r="XEY290" s="7"/>
      <c r="XEZ290" s="7"/>
    </row>
    <row r="291" s="1" customFormat="1" spans="2:16380">
      <c r="B291" s="4"/>
      <c r="C291" s="23"/>
      <c r="D291" s="4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XEV291" s="7"/>
      <c r="XEW291" s="7"/>
      <c r="XEX291" s="7"/>
      <c r="XEY291" s="7"/>
      <c r="XEZ291" s="7"/>
    </row>
    <row r="292" s="1" customFormat="1" spans="2:16380">
      <c r="B292" s="4"/>
      <c r="C292" s="23"/>
      <c r="D292" s="4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XEV292" s="7"/>
      <c r="XEW292" s="7"/>
      <c r="XEX292" s="7"/>
      <c r="XEY292" s="7"/>
      <c r="XEZ292" s="7"/>
    </row>
    <row r="293" s="1" customFormat="1" spans="2:16380">
      <c r="B293" s="4"/>
      <c r="C293" s="23"/>
      <c r="D293" s="4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XEV293" s="7"/>
      <c r="XEW293" s="7"/>
      <c r="XEX293" s="7"/>
      <c r="XEY293" s="7"/>
      <c r="XEZ293" s="7"/>
    </row>
    <row r="294" s="1" customFormat="1" spans="2:16380">
      <c r="B294" s="4"/>
      <c r="C294" s="23"/>
      <c r="D294" s="4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XEV294" s="7"/>
      <c r="XEW294" s="7"/>
      <c r="XEX294" s="7"/>
      <c r="XEY294" s="7"/>
      <c r="XEZ294" s="7"/>
    </row>
    <row r="295" s="1" customFormat="1" spans="2:16380">
      <c r="B295" s="4"/>
      <c r="C295" s="23"/>
      <c r="D295" s="4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XEV295" s="7"/>
      <c r="XEW295" s="7"/>
      <c r="XEX295" s="7"/>
      <c r="XEY295" s="7"/>
      <c r="XEZ295" s="7"/>
    </row>
    <row r="296" s="1" customFormat="1" spans="2:16380">
      <c r="B296" s="4"/>
      <c r="C296" s="23"/>
      <c r="D296" s="4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XEV296" s="7"/>
      <c r="XEW296" s="7"/>
      <c r="XEX296" s="7"/>
      <c r="XEY296" s="7"/>
      <c r="XEZ296" s="7"/>
    </row>
    <row r="297" s="1" customFormat="1" spans="2:16380">
      <c r="B297" s="4"/>
      <c r="C297" s="23"/>
      <c r="D297" s="4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XEV297" s="7"/>
      <c r="XEW297" s="7"/>
      <c r="XEX297" s="7"/>
      <c r="XEY297" s="7"/>
      <c r="XEZ297" s="7"/>
    </row>
    <row r="298" s="1" customFormat="1" spans="2:16380">
      <c r="B298" s="4"/>
      <c r="C298" s="23"/>
      <c r="D298" s="4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XEV298" s="7"/>
      <c r="XEW298" s="7"/>
      <c r="XEX298" s="7"/>
      <c r="XEY298" s="7"/>
      <c r="XEZ298" s="7"/>
    </row>
    <row r="299" s="1" customFormat="1" spans="2:16380">
      <c r="B299" s="4"/>
      <c r="C299" s="23"/>
      <c r="D299" s="4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XEV299" s="7"/>
      <c r="XEW299" s="7"/>
      <c r="XEX299" s="7"/>
      <c r="XEY299" s="7"/>
      <c r="XEZ299" s="7"/>
    </row>
    <row r="300" s="1" customFormat="1" spans="2:16380">
      <c r="B300" s="4"/>
      <c r="C300" s="23"/>
      <c r="D300" s="4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XEV300" s="7"/>
      <c r="XEW300" s="7"/>
      <c r="XEX300" s="7"/>
      <c r="XEY300" s="7"/>
      <c r="XEZ300" s="7"/>
    </row>
    <row r="301" s="1" customFormat="1" spans="2:16380">
      <c r="B301" s="4"/>
      <c r="C301" s="23"/>
      <c r="D301" s="4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XEV301" s="7"/>
      <c r="XEW301" s="7"/>
      <c r="XEX301" s="7"/>
      <c r="XEY301" s="7"/>
      <c r="XEZ301" s="7"/>
    </row>
    <row r="302" s="1" customFormat="1" spans="2:16380">
      <c r="B302" s="4"/>
      <c r="C302" s="23"/>
      <c r="D302" s="4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XEV302" s="7"/>
      <c r="XEW302" s="7"/>
      <c r="XEX302" s="7"/>
      <c r="XEY302" s="7"/>
      <c r="XEZ302" s="7"/>
    </row>
    <row r="303" s="1" customFormat="1" spans="2:16380">
      <c r="B303" s="4"/>
      <c r="C303" s="23"/>
      <c r="D303" s="4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XEV303" s="7"/>
      <c r="XEW303" s="7"/>
      <c r="XEX303" s="7"/>
      <c r="XEY303" s="7"/>
      <c r="XEZ303" s="7"/>
    </row>
    <row r="304" s="1" customFormat="1" spans="2:16380">
      <c r="B304" s="4"/>
      <c r="C304" s="23"/>
      <c r="D304" s="4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XEV304" s="7"/>
      <c r="XEW304" s="7"/>
      <c r="XEX304" s="7"/>
      <c r="XEY304" s="7"/>
      <c r="XEZ304" s="7"/>
    </row>
    <row r="305" s="1" customFormat="1" spans="2:16380">
      <c r="B305" s="4"/>
      <c r="C305" s="23"/>
      <c r="D305" s="4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XEV305" s="7"/>
      <c r="XEW305" s="7"/>
      <c r="XEX305" s="7"/>
      <c r="XEY305" s="7"/>
      <c r="XEZ305" s="7"/>
    </row>
    <row r="306" s="1" customFormat="1" spans="2:16380">
      <c r="B306" s="4"/>
      <c r="C306" s="23"/>
      <c r="D306" s="4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XEV306" s="7"/>
      <c r="XEW306" s="7"/>
      <c r="XEX306" s="7"/>
      <c r="XEY306" s="7"/>
      <c r="XEZ306" s="7"/>
    </row>
    <row r="307" s="1" customFormat="1" spans="2:16380">
      <c r="B307" s="4"/>
      <c r="C307" s="23"/>
      <c r="D307" s="4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XEV307" s="7"/>
      <c r="XEW307" s="7"/>
      <c r="XEX307" s="7"/>
      <c r="XEY307" s="7"/>
      <c r="XEZ307" s="7"/>
    </row>
    <row r="308" s="1" customFormat="1" spans="2:16380">
      <c r="B308" s="4"/>
      <c r="C308" s="23"/>
      <c r="D308" s="4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XEV308" s="7"/>
      <c r="XEW308" s="7"/>
      <c r="XEX308" s="7"/>
      <c r="XEY308" s="7"/>
      <c r="XEZ308" s="7"/>
    </row>
    <row r="309" s="1" customFormat="1" spans="2:16380">
      <c r="B309" s="4"/>
      <c r="C309" s="23"/>
      <c r="D309" s="4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XEV309" s="7"/>
      <c r="XEW309" s="7"/>
      <c r="XEX309" s="7"/>
      <c r="XEY309" s="7"/>
      <c r="XEZ309" s="7"/>
    </row>
    <row r="310" s="1" customFormat="1" spans="2:16380">
      <c r="B310" s="4"/>
      <c r="C310" s="23"/>
      <c r="D310" s="4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XEV310" s="7"/>
      <c r="XEW310" s="7"/>
      <c r="XEX310" s="7"/>
      <c r="XEY310" s="7"/>
      <c r="XEZ310" s="7"/>
    </row>
    <row r="311" s="1" customFormat="1" spans="2:16380">
      <c r="B311" s="4"/>
      <c r="C311" s="23"/>
      <c r="D311" s="4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XEV311" s="7"/>
      <c r="XEW311" s="7"/>
      <c r="XEX311" s="7"/>
      <c r="XEY311" s="7"/>
      <c r="XEZ311" s="7"/>
    </row>
    <row r="312" s="1" customFormat="1" spans="2:16380">
      <c r="B312" s="4"/>
      <c r="C312" s="23"/>
      <c r="D312" s="4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XEV312" s="7"/>
      <c r="XEW312" s="7"/>
      <c r="XEX312" s="7"/>
      <c r="XEY312" s="7"/>
      <c r="XEZ312" s="7"/>
    </row>
    <row r="313" s="1" customFormat="1" spans="2:16380">
      <c r="B313" s="4"/>
      <c r="C313" s="23"/>
      <c r="D313" s="4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XEV313" s="7"/>
      <c r="XEW313" s="7"/>
      <c r="XEX313" s="7"/>
      <c r="XEY313" s="7"/>
      <c r="XEZ313" s="7"/>
    </row>
    <row r="314" s="1" customFormat="1" spans="2:16380">
      <c r="B314" s="4"/>
      <c r="C314" s="23"/>
      <c r="D314" s="4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XEV314" s="7"/>
      <c r="XEW314" s="7"/>
      <c r="XEX314" s="7"/>
      <c r="XEY314" s="7"/>
      <c r="XEZ314" s="7"/>
    </row>
    <row r="315" s="1" customFormat="1" spans="2:16380">
      <c r="B315" s="4"/>
      <c r="C315" s="23"/>
      <c r="D315" s="4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XEV315" s="7"/>
      <c r="XEW315" s="7"/>
      <c r="XEX315" s="7"/>
      <c r="XEY315" s="7"/>
      <c r="XEZ315" s="7"/>
    </row>
    <row r="316" s="1" customFormat="1" spans="2:16380">
      <c r="B316" s="4"/>
      <c r="C316" s="23"/>
      <c r="D316" s="4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XEV316" s="7"/>
      <c r="XEW316" s="7"/>
      <c r="XEX316" s="7"/>
      <c r="XEY316" s="7"/>
      <c r="XEZ316" s="7"/>
    </row>
    <row r="317" s="1" customFormat="1" spans="2:16380">
      <c r="B317" s="4"/>
      <c r="C317" s="23"/>
      <c r="D317" s="4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XEV317" s="7"/>
      <c r="XEW317" s="7"/>
      <c r="XEX317" s="7"/>
      <c r="XEY317" s="7"/>
      <c r="XEZ317" s="7"/>
    </row>
    <row r="318" s="1" customFormat="1" spans="2:16380">
      <c r="B318" s="4"/>
      <c r="C318" s="23"/>
      <c r="D318" s="4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XEV318" s="7"/>
      <c r="XEW318" s="7"/>
      <c r="XEX318" s="7"/>
      <c r="XEY318" s="7"/>
      <c r="XEZ318" s="7"/>
    </row>
    <row r="319" s="1" customFormat="1" spans="2:16380">
      <c r="B319" s="4"/>
      <c r="C319" s="23"/>
      <c r="D319" s="4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XEV319" s="7"/>
      <c r="XEW319" s="7"/>
      <c r="XEX319" s="7"/>
      <c r="XEY319" s="7"/>
      <c r="XEZ319" s="7"/>
    </row>
    <row r="320" s="1" customFormat="1" spans="2:16380">
      <c r="B320" s="4"/>
      <c r="C320" s="23"/>
      <c r="D320" s="4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XEV320" s="7"/>
      <c r="XEW320" s="7"/>
      <c r="XEX320" s="7"/>
      <c r="XEY320" s="7"/>
      <c r="XEZ320" s="7"/>
    </row>
    <row r="321" s="1" customFormat="1" spans="2:16380">
      <c r="B321" s="4"/>
      <c r="C321" s="23"/>
      <c r="D321" s="4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XEV321" s="7"/>
      <c r="XEW321" s="7"/>
      <c r="XEX321" s="7"/>
      <c r="XEY321" s="7"/>
      <c r="XEZ321" s="7"/>
    </row>
    <row r="322" s="1" customFormat="1" spans="2:16380">
      <c r="B322" s="4"/>
      <c r="C322" s="23"/>
      <c r="D322" s="4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XEV322" s="7"/>
      <c r="XEW322" s="7"/>
      <c r="XEX322" s="7"/>
      <c r="XEY322" s="7"/>
      <c r="XEZ322" s="7"/>
    </row>
    <row r="323" s="1" customFormat="1" spans="2:16380">
      <c r="B323" s="4"/>
      <c r="C323" s="23"/>
      <c r="D323" s="4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XEV323" s="7"/>
      <c r="XEW323" s="7"/>
      <c r="XEX323" s="7"/>
      <c r="XEY323" s="7"/>
      <c r="XEZ323" s="7"/>
    </row>
    <row r="324" s="1" customFormat="1" spans="2:16380">
      <c r="B324" s="4"/>
      <c r="C324" s="23"/>
      <c r="D324" s="4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XEV324" s="7"/>
      <c r="XEW324" s="7"/>
      <c r="XEX324" s="7"/>
      <c r="XEY324" s="7"/>
      <c r="XEZ324" s="7"/>
    </row>
    <row r="325" s="1" customFormat="1" spans="2:16380">
      <c r="B325" s="4"/>
      <c r="C325" s="23"/>
      <c r="D325" s="4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XEV325" s="7"/>
      <c r="XEW325" s="7"/>
      <c r="XEX325" s="7"/>
      <c r="XEY325" s="7"/>
      <c r="XEZ325" s="7"/>
    </row>
    <row r="326" s="1" customFormat="1" spans="2:16380">
      <c r="B326" s="4"/>
      <c r="C326" s="23"/>
      <c r="D326" s="4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XEV326" s="7"/>
      <c r="XEW326" s="7"/>
      <c r="XEX326" s="7"/>
      <c r="XEY326" s="7"/>
      <c r="XEZ326" s="7"/>
    </row>
    <row r="327" s="1" customFormat="1" spans="2:16380">
      <c r="B327" s="4"/>
      <c r="C327" s="23"/>
      <c r="D327" s="4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XEV327" s="7"/>
      <c r="XEW327" s="7"/>
      <c r="XEX327" s="7"/>
      <c r="XEY327" s="7"/>
      <c r="XEZ327" s="7"/>
    </row>
    <row r="328" s="1" customFormat="1" spans="2:16380">
      <c r="B328" s="4"/>
      <c r="C328" s="23"/>
      <c r="D328" s="4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XEV328" s="7"/>
      <c r="XEW328" s="7"/>
      <c r="XEX328" s="7"/>
      <c r="XEY328" s="7"/>
      <c r="XEZ328" s="7"/>
    </row>
    <row r="329" s="1" customFormat="1" spans="2:16380">
      <c r="B329" s="4"/>
      <c r="C329" s="23"/>
      <c r="D329" s="4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XEV329" s="7"/>
      <c r="XEW329" s="7"/>
      <c r="XEX329" s="7"/>
      <c r="XEY329" s="7"/>
      <c r="XEZ329" s="7"/>
    </row>
    <row r="330" s="1" customFormat="1" spans="2:16380">
      <c r="B330" s="4"/>
      <c r="C330" s="23"/>
      <c r="D330" s="4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XEV330" s="7"/>
      <c r="XEW330" s="7"/>
      <c r="XEX330" s="7"/>
      <c r="XEY330" s="7"/>
      <c r="XEZ330" s="7"/>
    </row>
    <row r="331" s="1" customFormat="1" spans="2:16380">
      <c r="B331" s="4"/>
      <c r="C331" s="23"/>
      <c r="D331" s="4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XEV331" s="7"/>
      <c r="XEW331" s="7"/>
      <c r="XEX331" s="7"/>
      <c r="XEY331" s="7"/>
      <c r="XEZ331" s="7"/>
    </row>
    <row r="332" s="1" customFormat="1" spans="2:16380">
      <c r="B332" s="4"/>
      <c r="C332" s="23"/>
      <c r="D332" s="4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XEV332" s="7"/>
      <c r="XEW332" s="7"/>
      <c r="XEX332" s="7"/>
      <c r="XEY332" s="7"/>
      <c r="XEZ332" s="7"/>
    </row>
    <row r="333" s="1" customFormat="1" spans="2:16380">
      <c r="B333" s="4"/>
      <c r="C333" s="23"/>
      <c r="D333" s="4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XEV333" s="7"/>
      <c r="XEW333" s="7"/>
      <c r="XEX333" s="7"/>
      <c r="XEY333" s="7"/>
      <c r="XEZ333" s="7"/>
    </row>
    <row r="334" s="1" customFormat="1" spans="2:16380">
      <c r="B334" s="4"/>
      <c r="C334" s="23"/>
      <c r="D334" s="4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XEV334" s="7"/>
      <c r="XEW334" s="7"/>
      <c r="XEX334" s="7"/>
      <c r="XEY334" s="7"/>
      <c r="XEZ334" s="7"/>
    </row>
    <row r="335" s="1" customFormat="1" spans="2:16380">
      <c r="B335" s="4"/>
      <c r="C335" s="23"/>
      <c r="D335" s="4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XEV335" s="7"/>
      <c r="XEW335" s="7"/>
      <c r="XEX335" s="7"/>
      <c r="XEY335" s="7"/>
      <c r="XEZ335" s="7"/>
    </row>
    <row r="336" s="1" customFormat="1" spans="2:16380">
      <c r="B336" s="4"/>
      <c r="C336" s="23"/>
      <c r="D336" s="4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XEV336" s="7"/>
      <c r="XEW336" s="7"/>
      <c r="XEX336" s="7"/>
      <c r="XEY336" s="7"/>
      <c r="XEZ336" s="7"/>
    </row>
    <row r="337" s="1" customFormat="1" spans="2:16380">
      <c r="B337" s="4"/>
      <c r="C337" s="23"/>
      <c r="D337" s="4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XEV337" s="7"/>
      <c r="XEW337" s="7"/>
      <c r="XEX337" s="7"/>
      <c r="XEY337" s="7"/>
      <c r="XEZ337" s="7"/>
    </row>
    <row r="338" s="1" customFormat="1" spans="2:16380">
      <c r="B338" s="4"/>
      <c r="C338" s="23"/>
      <c r="D338" s="4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XEV338" s="7"/>
      <c r="XEW338" s="7"/>
      <c r="XEX338" s="7"/>
      <c r="XEY338" s="7"/>
      <c r="XEZ338" s="7"/>
    </row>
    <row r="339" s="1" customFormat="1" spans="2:16380">
      <c r="B339" s="4"/>
      <c r="C339" s="23"/>
      <c r="D339" s="4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XEV339" s="7"/>
      <c r="XEW339" s="7"/>
      <c r="XEX339" s="7"/>
      <c r="XEY339" s="7"/>
      <c r="XEZ339" s="7"/>
    </row>
    <row r="340" s="1" customFormat="1" spans="2:16380">
      <c r="B340" s="4"/>
      <c r="C340" s="23"/>
      <c r="D340" s="4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XEV340" s="7"/>
      <c r="XEW340" s="7"/>
      <c r="XEX340" s="7"/>
      <c r="XEY340" s="7"/>
      <c r="XEZ340" s="7"/>
    </row>
    <row r="341" s="1" customFormat="1" spans="2:16380">
      <c r="B341" s="4"/>
      <c r="C341" s="23"/>
      <c r="D341" s="4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XEV341" s="7"/>
      <c r="XEW341" s="7"/>
      <c r="XEX341" s="7"/>
      <c r="XEY341" s="7"/>
      <c r="XEZ341" s="7"/>
    </row>
    <row r="342" s="1" customFormat="1" spans="2:16380">
      <c r="B342" s="4"/>
      <c r="C342" s="23"/>
      <c r="D342" s="4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XEV342" s="7"/>
      <c r="XEW342" s="7"/>
      <c r="XEX342" s="7"/>
      <c r="XEY342" s="7"/>
      <c r="XEZ342" s="7"/>
    </row>
    <row r="343" s="1" customFormat="1" spans="2:16380">
      <c r="B343" s="4"/>
      <c r="C343" s="23"/>
      <c r="D343" s="4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XEV343" s="7"/>
      <c r="XEW343" s="7"/>
      <c r="XEX343" s="7"/>
      <c r="XEY343" s="7"/>
      <c r="XEZ343" s="7"/>
    </row>
    <row r="344" s="1" customFormat="1" spans="2:16380">
      <c r="B344" s="4"/>
      <c r="C344" s="23"/>
      <c r="D344" s="4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XEV344" s="7"/>
      <c r="XEW344" s="7"/>
      <c r="XEX344" s="7"/>
      <c r="XEY344" s="7"/>
      <c r="XEZ344" s="7"/>
    </row>
    <row r="345" s="1" customFormat="1" spans="2:16380">
      <c r="B345" s="4"/>
      <c r="C345" s="23"/>
      <c r="D345" s="4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XEV345" s="7"/>
      <c r="XEW345" s="7"/>
      <c r="XEX345" s="7"/>
      <c r="XEY345" s="7"/>
      <c r="XEZ345" s="7"/>
    </row>
    <row r="346" s="1" customFormat="1" spans="2:16380">
      <c r="B346" s="4"/>
      <c r="C346" s="23"/>
      <c r="D346" s="4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XEV346" s="7"/>
      <c r="XEW346" s="7"/>
      <c r="XEX346" s="7"/>
      <c r="XEY346" s="7"/>
      <c r="XEZ346" s="7"/>
    </row>
    <row r="347" s="1" customFormat="1" spans="2:16380">
      <c r="B347" s="4"/>
      <c r="C347" s="23"/>
      <c r="D347" s="4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XEV347" s="7"/>
      <c r="XEW347" s="7"/>
      <c r="XEX347" s="7"/>
      <c r="XEY347" s="7"/>
      <c r="XEZ347" s="7"/>
    </row>
    <row r="348" s="1" customFormat="1" spans="2:16380">
      <c r="B348" s="4"/>
      <c r="C348" s="23"/>
      <c r="D348" s="4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XEV348" s="7"/>
      <c r="XEW348" s="7"/>
      <c r="XEX348" s="7"/>
      <c r="XEY348" s="7"/>
      <c r="XEZ348" s="7"/>
    </row>
    <row r="349" s="1" customFormat="1" spans="2:16380">
      <c r="B349" s="4"/>
      <c r="C349" s="23"/>
      <c r="D349" s="4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XEV349" s="7"/>
      <c r="XEW349" s="7"/>
      <c r="XEX349" s="7"/>
      <c r="XEY349" s="7"/>
      <c r="XEZ349" s="7"/>
    </row>
    <row r="350" s="1" customFormat="1" spans="2:16380">
      <c r="B350" s="4"/>
      <c r="C350" s="23"/>
      <c r="D350" s="4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XEV350" s="7"/>
      <c r="XEW350" s="7"/>
      <c r="XEX350" s="7"/>
      <c r="XEY350" s="7"/>
      <c r="XEZ350" s="7"/>
    </row>
    <row r="351" s="1" customFormat="1" spans="2:16380">
      <c r="B351" s="4"/>
      <c r="C351" s="23"/>
      <c r="D351" s="4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XEV351" s="7"/>
      <c r="XEW351" s="7"/>
      <c r="XEX351" s="7"/>
      <c r="XEY351" s="7"/>
      <c r="XEZ351" s="7"/>
    </row>
    <row r="352" s="1" customFormat="1" spans="2:16380">
      <c r="B352" s="4"/>
      <c r="C352" s="23"/>
      <c r="D352" s="4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XEV352" s="7"/>
      <c r="XEW352" s="7"/>
      <c r="XEX352" s="7"/>
      <c r="XEY352" s="7"/>
      <c r="XEZ352" s="7"/>
    </row>
    <row r="353" s="1" customFormat="1" spans="2:16380">
      <c r="B353" s="4"/>
      <c r="C353" s="23"/>
      <c r="D353" s="4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XEV353" s="7"/>
      <c r="XEW353" s="7"/>
      <c r="XEX353" s="7"/>
      <c r="XEY353" s="7"/>
      <c r="XEZ353" s="7"/>
    </row>
    <row r="354" s="1" customFormat="1" spans="2:16380">
      <c r="B354" s="4"/>
      <c r="C354" s="23"/>
      <c r="D354" s="4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XEV354" s="7"/>
      <c r="XEW354" s="7"/>
      <c r="XEX354" s="7"/>
      <c r="XEY354" s="7"/>
      <c r="XEZ354" s="7"/>
    </row>
    <row r="355" s="1" customFormat="1" spans="2:16380">
      <c r="B355" s="4"/>
      <c r="C355" s="23"/>
      <c r="D355" s="4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XEV355" s="7"/>
      <c r="XEW355" s="7"/>
      <c r="XEX355" s="7"/>
      <c r="XEY355" s="7"/>
      <c r="XEZ355" s="7"/>
    </row>
    <row r="356" s="1" customFormat="1" spans="2:16380">
      <c r="B356" s="4"/>
      <c r="C356" s="23"/>
      <c r="D356" s="4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XEV356" s="7"/>
      <c r="XEW356" s="7"/>
      <c r="XEX356" s="7"/>
      <c r="XEY356" s="7"/>
      <c r="XEZ356" s="7"/>
    </row>
    <row r="357" s="1" customFormat="1" spans="2:16380">
      <c r="B357" s="4"/>
      <c r="C357" s="23"/>
      <c r="D357" s="4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XEV357" s="7"/>
      <c r="XEW357" s="7"/>
      <c r="XEX357" s="7"/>
      <c r="XEY357" s="7"/>
      <c r="XEZ357" s="7"/>
    </row>
    <row r="358" s="1" customFormat="1" spans="2:16380">
      <c r="B358" s="4"/>
      <c r="C358" s="23"/>
      <c r="D358" s="4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XEV358" s="7"/>
      <c r="XEW358" s="7"/>
      <c r="XEX358" s="7"/>
      <c r="XEY358" s="7"/>
      <c r="XEZ358" s="7"/>
    </row>
    <row r="359" s="1" customFormat="1" spans="2:16380">
      <c r="B359" s="4"/>
      <c r="C359" s="23"/>
      <c r="D359" s="4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XEV359" s="7"/>
      <c r="XEW359" s="7"/>
      <c r="XEX359" s="7"/>
      <c r="XEY359" s="7"/>
      <c r="XEZ359" s="7"/>
    </row>
    <row r="360" s="1" customFormat="1" spans="2:16380">
      <c r="B360" s="4"/>
      <c r="C360" s="23"/>
      <c r="D360" s="4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XEV360" s="7"/>
      <c r="XEW360" s="7"/>
      <c r="XEX360" s="7"/>
      <c r="XEY360" s="7"/>
      <c r="XEZ360" s="7"/>
    </row>
    <row r="361" s="1" customFormat="1" spans="2:16380">
      <c r="B361" s="4"/>
      <c r="C361" s="23"/>
      <c r="D361" s="4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XEV361" s="7"/>
      <c r="XEW361" s="7"/>
      <c r="XEX361" s="7"/>
      <c r="XEY361" s="7"/>
      <c r="XEZ361" s="7"/>
    </row>
    <row r="362" s="1" customFormat="1" spans="2:16380">
      <c r="B362" s="4"/>
      <c r="C362" s="23"/>
      <c r="D362" s="4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XEV362" s="7"/>
      <c r="XEW362" s="7"/>
      <c r="XEX362" s="7"/>
      <c r="XEY362" s="7"/>
      <c r="XEZ362" s="7"/>
    </row>
    <row r="363" s="1" customFormat="1" spans="2:16380">
      <c r="B363" s="4"/>
      <c r="C363" s="23"/>
      <c r="D363" s="4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XEV363" s="7"/>
      <c r="XEW363" s="7"/>
      <c r="XEX363" s="7"/>
      <c r="XEY363" s="7"/>
      <c r="XEZ363" s="7"/>
    </row>
    <row r="364" s="1" customFormat="1" spans="2:16380">
      <c r="B364" s="4"/>
      <c r="C364" s="23"/>
      <c r="D364" s="4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XEV364" s="7"/>
      <c r="XEW364" s="7"/>
      <c r="XEX364" s="7"/>
      <c r="XEY364" s="7"/>
      <c r="XEZ364" s="7"/>
    </row>
    <row r="365" s="1" customFormat="1" spans="2:16380">
      <c r="B365" s="4"/>
      <c r="C365" s="23"/>
      <c r="D365" s="4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XEV365" s="7"/>
      <c r="XEW365" s="7"/>
      <c r="XEX365" s="7"/>
      <c r="XEY365" s="7"/>
      <c r="XEZ365" s="7"/>
    </row>
    <row r="366" s="1" customFormat="1" spans="2:16380">
      <c r="B366" s="4"/>
      <c r="C366" s="23"/>
      <c r="D366" s="4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XEV366" s="7"/>
      <c r="XEW366" s="7"/>
      <c r="XEX366" s="7"/>
      <c r="XEY366" s="7"/>
      <c r="XEZ366" s="7"/>
    </row>
    <row r="367" s="1" customFormat="1" spans="2:16380">
      <c r="B367" s="4"/>
      <c r="C367" s="23"/>
      <c r="D367" s="4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XEV367" s="7"/>
      <c r="XEW367" s="7"/>
      <c r="XEX367" s="7"/>
      <c r="XEY367" s="7"/>
      <c r="XEZ367" s="7"/>
    </row>
    <row r="368" s="1" customFormat="1" spans="2:16380">
      <c r="B368" s="4"/>
      <c r="C368" s="23"/>
      <c r="D368" s="4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XEV368" s="7"/>
      <c r="XEW368" s="7"/>
      <c r="XEX368" s="7"/>
      <c r="XEY368" s="7"/>
      <c r="XEZ368" s="7"/>
    </row>
    <row r="369" s="1" customFormat="1" spans="2:16380">
      <c r="B369" s="4"/>
      <c r="C369" s="23"/>
      <c r="D369" s="4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XEV369" s="7"/>
      <c r="XEW369" s="7"/>
      <c r="XEX369" s="7"/>
      <c r="XEY369" s="7"/>
      <c r="XEZ369" s="7"/>
    </row>
    <row r="370" s="1" customFormat="1" spans="2:16380">
      <c r="B370" s="4"/>
      <c r="C370" s="23"/>
      <c r="D370" s="4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XEV370" s="7"/>
      <c r="XEW370" s="7"/>
      <c r="XEX370" s="7"/>
      <c r="XEY370" s="7"/>
      <c r="XEZ370" s="7"/>
    </row>
    <row r="371" s="1" customFormat="1" spans="2:16380">
      <c r="B371" s="4"/>
      <c r="C371" s="23"/>
      <c r="D371" s="4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XEV371" s="7"/>
      <c r="XEW371" s="7"/>
      <c r="XEX371" s="7"/>
      <c r="XEY371" s="7"/>
      <c r="XEZ371" s="7"/>
    </row>
    <row r="372" s="1" customFormat="1" spans="2:16380">
      <c r="B372" s="4"/>
      <c r="C372" s="23"/>
      <c r="D372" s="4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XEV372" s="7"/>
      <c r="XEW372" s="7"/>
      <c r="XEX372" s="7"/>
      <c r="XEY372" s="7"/>
      <c r="XEZ372" s="7"/>
    </row>
    <row r="373" s="1" customFormat="1" spans="2:16380">
      <c r="B373" s="4"/>
      <c r="C373" s="23"/>
      <c r="D373" s="4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XEV373" s="7"/>
      <c r="XEW373" s="7"/>
      <c r="XEX373" s="7"/>
      <c r="XEY373" s="7"/>
      <c r="XEZ373" s="7"/>
    </row>
    <row r="374" s="1" customFormat="1" spans="2:16380">
      <c r="B374" s="4"/>
      <c r="C374" s="23"/>
      <c r="D374" s="4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XEV374" s="7"/>
      <c r="XEW374" s="7"/>
      <c r="XEX374" s="7"/>
      <c r="XEY374" s="7"/>
      <c r="XEZ374" s="7"/>
    </row>
    <row r="375" s="1" customFormat="1" spans="2:16380">
      <c r="B375" s="4"/>
      <c r="C375" s="23"/>
      <c r="D375" s="4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XEV375" s="7"/>
      <c r="XEW375" s="7"/>
      <c r="XEX375" s="7"/>
      <c r="XEY375" s="7"/>
      <c r="XEZ375" s="7"/>
    </row>
    <row r="376" s="1" customFormat="1" spans="2:16380">
      <c r="B376" s="4"/>
      <c r="C376" s="23"/>
      <c r="D376" s="4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XEV376" s="7"/>
      <c r="XEW376" s="7"/>
      <c r="XEX376" s="7"/>
      <c r="XEY376" s="7"/>
      <c r="XEZ376" s="7"/>
    </row>
    <row r="377" s="1" customFormat="1" spans="2:16380">
      <c r="B377" s="4"/>
      <c r="C377" s="23"/>
      <c r="D377" s="4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XEV377" s="7"/>
      <c r="XEW377" s="7"/>
      <c r="XEX377" s="7"/>
      <c r="XEY377" s="7"/>
      <c r="XEZ377" s="7"/>
    </row>
    <row r="378" s="1" customFormat="1" spans="2:16380">
      <c r="B378" s="4"/>
      <c r="C378" s="23"/>
      <c r="D378" s="4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XEV378" s="7"/>
      <c r="XEW378" s="7"/>
      <c r="XEX378" s="7"/>
      <c r="XEY378" s="7"/>
      <c r="XEZ378" s="7"/>
    </row>
    <row r="379" s="1" customFormat="1" spans="2:16380">
      <c r="B379" s="4"/>
      <c r="C379" s="23"/>
      <c r="D379" s="4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XEV379" s="7"/>
      <c r="XEW379" s="7"/>
      <c r="XEX379" s="7"/>
      <c r="XEY379" s="7"/>
      <c r="XEZ379" s="7"/>
    </row>
    <row r="380" s="1" customFormat="1" spans="2:16380">
      <c r="B380" s="4"/>
      <c r="C380" s="23"/>
      <c r="D380" s="4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XEV380" s="7"/>
      <c r="XEW380" s="7"/>
      <c r="XEX380" s="7"/>
      <c r="XEY380" s="7"/>
      <c r="XEZ380" s="7"/>
    </row>
    <row r="381" s="1" customFormat="1" spans="2:16380">
      <c r="B381" s="4"/>
      <c r="C381" s="23"/>
      <c r="D381" s="4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XEV381" s="7"/>
      <c r="XEW381" s="7"/>
      <c r="XEX381" s="7"/>
      <c r="XEY381" s="7"/>
      <c r="XEZ381" s="7"/>
    </row>
    <row r="382" s="1" customFormat="1" spans="2:16380">
      <c r="B382" s="4"/>
      <c r="C382" s="23"/>
      <c r="D382" s="4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XEV382" s="7"/>
      <c r="XEW382" s="7"/>
      <c r="XEX382" s="7"/>
      <c r="XEY382" s="7"/>
      <c r="XEZ382" s="7"/>
    </row>
    <row r="383" s="1" customFormat="1" spans="2:16380">
      <c r="B383" s="4"/>
      <c r="C383" s="23"/>
      <c r="D383" s="4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XEV383" s="7"/>
      <c r="XEW383" s="7"/>
      <c r="XEX383" s="7"/>
      <c r="XEY383" s="7"/>
      <c r="XEZ383" s="7"/>
    </row>
    <row r="384" s="1" customFormat="1" spans="2:16380">
      <c r="B384" s="4"/>
      <c r="C384" s="23"/>
      <c r="D384" s="4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XEV384" s="7"/>
      <c r="XEW384" s="7"/>
      <c r="XEX384" s="7"/>
      <c r="XEY384" s="7"/>
      <c r="XEZ384" s="7"/>
    </row>
    <row r="385" s="1" customFormat="1" spans="2:16380">
      <c r="B385" s="4"/>
      <c r="C385" s="23"/>
      <c r="D385" s="4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XEV385" s="7"/>
      <c r="XEW385" s="7"/>
      <c r="XEX385" s="7"/>
      <c r="XEY385" s="7"/>
      <c r="XEZ385" s="7"/>
    </row>
    <row r="386" s="1" customFormat="1" spans="2:16380">
      <c r="B386" s="4"/>
      <c r="C386" s="23"/>
      <c r="D386" s="4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XEV386" s="7"/>
      <c r="XEW386" s="7"/>
      <c r="XEX386" s="7"/>
      <c r="XEY386" s="7"/>
      <c r="XEZ386" s="7"/>
    </row>
    <row r="387" s="1" customFormat="1" spans="2:16380">
      <c r="B387" s="4"/>
      <c r="C387" s="23"/>
      <c r="D387" s="4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XEV387" s="7"/>
      <c r="XEW387" s="7"/>
      <c r="XEX387" s="7"/>
      <c r="XEY387" s="7"/>
      <c r="XEZ387" s="7"/>
    </row>
    <row r="388" s="1" customFormat="1" spans="2:16380">
      <c r="B388" s="4"/>
      <c r="C388" s="23"/>
      <c r="D388" s="4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XEV388" s="7"/>
      <c r="XEW388" s="7"/>
      <c r="XEX388" s="7"/>
      <c r="XEY388" s="7"/>
      <c r="XEZ388" s="7"/>
    </row>
    <row r="389" s="1" customFormat="1" spans="2:16380">
      <c r="B389" s="4"/>
      <c r="C389" s="23"/>
      <c r="D389" s="4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XEV389" s="7"/>
      <c r="XEW389" s="7"/>
      <c r="XEX389" s="7"/>
      <c r="XEY389" s="7"/>
      <c r="XEZ389" s="7"/>
    </row>
    <row r="390" s="1" customFormat="1" spans="2:16380">
      <c r="B390" s="4"/>
      <c r="C390" s="23"/>
      <c r="D390" s="4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XEV390" s="7"/>
      <c r="XEW390" s="7"/>
      <c r="XEX390" s="7"/>
      <c r="XEY390" s="7"/>
      <c r="XEZ390" s="7"/>
    </row>
    <row r="391" s="1" customFormat="1" spans="2:16380">
      <c r="B391" s="4"/>
      <c r="C391" s="23"/>
      <c r="D391" s="4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XEV391" s="7"/>
      <c r="XEW391" s="7"/>
      <c r="XEX391" s="7"/>
      <c r="XEY391" s="7"/>
      <c r="XEZ391" s="7"/>
    </row>
    <row r="392" s="1" customFormat="1" spans="2:16380">
      <c r="B392" s="4"/>
      <c r="C392" s="23"/>
      <c r="D392" s="4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XEV392" s="7"/>
      <c r="XEW392" s="7"/>
      <c r="XEX392" s="7"/>
      <c r="XEY392" s="7"/>
      <c r="XEZ392" s="7"/>
    </row>
    <row r="393" s="1" customFormat="1" spans="2:16380">
      <c r="B393" s="4"/>
      <c r="C393" s="23"/>
      <c r="D393" s="4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XEV393" s="7"/>
      <c r="XEW393" s="7"/>
      <c r="XEX393" s="7"/>
      <c r="XEY393" s="7"/>
      <c r="XEZ393" s="7"/>
    </row>
    <row r="394" s="1" customFormat="1" spans="2:16380">
      <c r="B394" s="4"/>
      <c r="C394" s="23"/>
      <c r="D394" s="4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XEV394" s="7"/>
      <c r="XEW394" s="7"/>
      <c r="XEX394" s="7"/>
      <c r="XEY394" s="7"/>
      <c r="XEZ394" s="7"/>
    </row>
    <row r="395" s="1" customFormat="1" spans="2:16380">
      <c r="B395" s="4"/>
      <c r="C395" s="23"/>
      <c r="D395" s="4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XEV395" s="7"/>
      <c r="XEW395" s="7"/>
      <c r="XEX395" s="7"/>
      <c r="XEY395" s="7"/>
      <c r="XEZ395" s="7"/>
    </row>
    <row r="396" s="1" customFormat="1" spans="2:16380">
      <c r="B396" s="4"/>
      <c r="C396" s="23"/>
      <c r="D396" s="4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XEV396" s="7"/>
      <c r="XEW396" s="7"/>
      <c r="XEX396" s="7"/>
      <c r="XEY396" s="7"/>
      <c r="XEZ396" s="7"/>
    </row>
    <row r="397" s="1" customFormat="1" spans="2:16380">
      <c r="B397" s="4"/>
      <c r="C397" s="23"/>
      <c r="D397" s="4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XEV397" s="7"/>
      <c r="XEW397" s="7"/>
      <c r="XEX397" s="7"/>
      <c r="XEY397" s="7"/>
      <c r="XEZ397" s="7"/>
    </row>
    <row r="398" s="1" customFormat="1" spans="2:16380">
      <c r="B398" s="4"/>
      <c r="C398" s="23"/>
      <c r="D398" s="4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XEV398" s="7"/>
      <c r="XEW398" s="7"/>
      <c r="XEX398" s="7"/>
      <c r="XEY398" s="7"/>
      <c r="XEZ398" s="7"/>
    </row>
    <row r="399" s="1" customFormat="1" spans="2:16380">
      <c r="B399" s="4"/>
      <c r="C399" s="23"/>
      <c r="D399" s="4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XEV399" s="7"/>
      <c r="XEW399" s="7"/>
      <c r="XEX399" s="7"/>
      <c r="XEY399" s="7"/>
      <c r="XEZ399" s="7"/>
    </row>
    <row r="400" s="1" customFormat="1" spans="2:16380">
      <c r="B400" s="4"/>
      <c r="C400" s="23"/>
      <c r="D400" s="4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XEV400" s="7"/>
      <c r="XEW400" s="7"/>
      <c r="XEX400" s="7"/>
      <c r="XEY400" s="7"/>
      <c r="XEZ400" s="7"/>
    </row>
    <row r="401" s="1" customFormat="1" spans="2:16380">
      <c r="B401" s="4"/>
      <c r="C401" s="23"/>
      <c r="D401" s="4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XEV401" s="7"/>
      <c r="XEW401" s="7"/>
      <c r="XEX401" s="7"/>
      <c r="XEY401" s="7"/>
      <c r="XEZ401" s="7"/>
    </row>
    <row r="402" s="1" customFormat="1" spans="2:16380">
      <c r="B402" s="4"/>
      <c r="C402" s="23"/>
      <c r="D402" s="4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XEV402" s="7"/>
      <c r="XEW402" s="7"/>
      <c r="XEX402" s="7"/>
      <c r="XEY402" s="7"/>
      <c r="XEZ402" s="7"/>
    </row>
    <row r="403" s="1" customFormat="1" spans="2:16380">
      <c r="B403" s="4"/>
      <c r="C403" s="23"/>
      <c r="D403" s="4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XEV403" s="7"/>
      <c r="XEW403" s="7"/>
      <c r="XEX403" s="7"/>
      <c r="XEY403" s="7"/>
      <c r="XEZ403" s="7"/>
    </row>
    <row r="404" s="1" customFormat="1" spans="2:16380">
      <c r="B404" s="4"/>
      <c r="C404" s="23"/>
      <c r="D404" s="4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XEV404" s="7"/>
      <c r="XEW404" s="7"/>
      <c r="XEX404" s="7"/>
      <c r="XEY404" s="7"/>
      <c r="XEZ404" s="7"/>
    </row>
    <row r="405" s="1" customFormat="1" spans="2:16380">
      <c r="B405" s="4"/>
      <c r="C405" s="23"/>
      <c r="D405" s="4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XEV405" s="7"/>
      <c r="XEW405" s="7"/>
      <c r="XEX405" s="7"/>
      <c r="XEY405" s="7"/>
      <c r="XEZ405" s="7"/>
    </row>
    <row r="406" s="1" customFormat="1" spans="2:16380">
      <c r="B406" s="4"/>
      <c r="C406" s="23"/>
      <c r="D406" s="4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XEV406" s="7"/>
      <c r="XEW406" s="7"/>
      <c r="XEX406" s="7"/>
      <c r="XEY406" s="7"/>
      <c r="XEZ406" s="7"/>
    </row>
    <row r="407" s="1" customFormat="1" spans="2:16380">
      <c r="B407" s="4"/>
      <c r="C407" s="23"/>
      <c r="D407" s="4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XEV407" s="7"/>
      <c r="XEW407" s="7"/>
      <c r="XEX407" s="7"/>
      <c r="XEY407" s="7"/>
      <c r="XEZ407" s="7"/>
    </row>
    <row r="408" s="1" customFormat="1" spans="2:16380">
      <c r="B408" s="4"/>
      <c r="C408" s="23"/>
      <c r="D408" s="4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XEV408" s="7"/>
      <c r="XEW408" s="7"/>
      <c r="XEX408" s="7"/>
      <c r="XEY408" s="7"/>
      <c r="XEZ408" s="7"/>
    </row>
    <row r="409" s="1" customFormat="1" spans="2:16380">
      <c r="B409" s="4"/>
      <c r="C409" s="23"/>
      <c r="D409" s="4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XEV409" s="7"/>
      <c r="XEW409" s="7"/>
      <c r="XEX409" s="7"/>
      <c r="XEY409" s="7"/>
      <c r="XEZ409" s="7"/>
    </row>
    <row r="410" s="1" customFormat="1" spans="2:16380">
      <c r="B410" s="4"/>
      <c r="C410" s="23"/>
      <c r="D410" s="4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XEV410" s="7"/>
      <c r="XEW410" s="7"/>
      <c r="XEX410" s="7"/>
      <c r="XEY410" s="7"/>
      <c r="XEZ410" s="7"/>
    </row>
    <row r="411" s="1" customFormat="1" spans="2:16380">
      <c r="B411" s="4"/>
      <c r="C411" s="23"/>
      <c r="D411" s="4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XEV411" s="7"/>
      <c r="XEW411" s="7"/>
      <c r="XEX411" s="7"/>
      <c r="XEY411" s="7"/>
      <c r="XEZ411" s="7"/>
    </row>
    <row r="412" s="1" customFormat="1" spans="2:16380">
      <c r="B412" s="4"/>
      <c r="C412" s="23"/>
      <c r="D412" s="4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XEV412" s="7"/>
      <c r="XEW412" s="7"/>
      <c r="XEX412" s="7"/>
      <c r="XEY412" s="7"/>
      <c r="XEZ412" s="7"/>
    </row>
    <row r="413" s="1" customFormat="1" spans="2:16380">
      <c r="B413" s="4"/>
      <c r="C413" s="23"/>
      <c r="D413" s="4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XEV413" s="7"/>
      <c r="XEW413" s="7"/>
      <c r="XEX413" s="7"/>
      <c r="XEY413" s="7"/>
      <c r="XEZ413" s="7"/>
    </row>
    <row r="414" s="1" customFormat="1" spans="2:16380">
      <c r="B414" s="4"/>
      <c r="C414" s="23"/>
      <c r="D414" s="4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XEV414" s="7"/>
      <c r="XEW414" s="7"/>
      <c r="XEX414" s="7"/>
      <c r="XEY414" s="7"/>
      <c r="XEZ414" s="7"/>
    </row>
    <row r="415" s="1" customFormat="1" spans="2:16380">
      <c r="B415" s="4"/>
      <c r="C415" s="23"/>
      <c r="D415" s="4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XEV415" s="7"/>
      <c r="XEW415" s="7"/>
      <c r="XEX415" s="7"/>
      <c r="XEY415" s="7"/>
      <c r="XEZ415" s="7"/>
    </row>
    <row r="416" s="1" customFormat="1" spans="2:16380">
      <c r="B416" s="4"/>
      <c r="C416" s="23"/>
      <c r="D416" s="4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XEV416" s="7"/>
      <c r="XEW416" s="7"/>
      <c r="XEX416" s="7"/>
      <c r="XEY416" s="7"/>
      <c r="XEZ416" s="7"/>
    </row>
    <row r="417" s="1" customFormat="1" spans="2:16380">
      <c r="B417" s="4"/>
      <c r="C417" s="23"/>
      <c r="D417" s="4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XEV417" s="7"/>
      <c r="XEW417" s="7"/>
      <c r="XEX417" s="7"/>
      <c r="XEY417" s="7"/>
      <c r="XEZ417" s="7"/>
    </row>
    <row r="418" s="1" customFormat="1" spans="2:16380">
      <c r="B418" s="4"/>
      <c r="C418" s="23"/>
      <c r="D418" s="4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XEV418" s="7"/>
      <c r="XEW418" s="7"/>
      <c r="XEX418" s="7"/>
      <c r="XEY418" s="7"/>
      <c r="XEZ418" s="7"/>
    </row>
    <row r="419" s="1" customFormat="1" spans="2:16380">
      <c r="B419" s="4"/>
      <c r="C419" s="23"/>
      <c r="D419" s="4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XEV419" s="7"/>
      <c r="XEW419" s="7"/>
      <c r="XEX419" s="7"/>
      <c r="XEY419" s="7"/>
      <c r="XEZ419" s="7"/>
    </row>
    <row r="420" s="1" customFormat="1" spans="2:16380">
      <c r="B420" s="4"/>
      <c r="C420" s="23"/>
      <c r="D420" s="4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XEV420" s="7"/>
      <c r="XEW420" s="7"/>
      <c r="XEX420" s="7"/>
      <c r="XEY420" s="7"/>
      <c r="XEZ420" s="7"/>
    </row>
    <row r="421" s="1" customFormat="1" spans="2:16380">
      <c r="B421" s="4"/>
      <c r="C421" s="23"/>
      <c r="D421" s="4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XEV421" s="7"/>
      <c r="XEW421" s="7"/>
      <c r="XEX421" s="7"/>
      <c r="XEY421" s="7"/>
      <c r="XEZ421" s="7"/>
    </row>
    <row r="422" s="1" customFormat="1" spans="2:16380">
      <c r="B422" s="4"/>
      <c r="C422" s="23"/>
      <c r="D422" s="4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XEV422" s="7"/>
      <c r="XEW422" s="7"/>
      <c r="XEX422" s="7"/>
      <c r="XEY422" s="7"/>
      <c r="XEZ422" s="7"/>
    </row>
    <row r="423" s="1" customFormat="1" spans="2:16380">
      <c r="B423" s="4"/>
      <c r="C423" s="23"/>
      <c r="D423" s="4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XEV423" s="7"/>
      <c r="XEW423" s="7"/>
      <c r="XEX423" s="7"/>
      <c r="XEY423" s="7"/>
      <c r="XEZ423" s="7"/>
    </row>
    <row r="424" s="1" customFormat="1" spans="2:16380">
      <c r="B424" s="4"/>
      <c r="C424" s="23"/>
      <c r="D424" s="4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XEV424" s="7"/>
      <c r="XEW424" s="7"/>
      <c r="XEX424" s="7"/>
      <c r="XEY424" s="7"/>
      <c r="XEZ424" s="7"/>
    </row>
    <row r="425" s="1" customFormat="1" spans="2:16380">
      <c r="B425" s="4"/>
      <c r="C425" s="23"/>
      <c r="D425" s="4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XEV425" s="7"/>
      <c r="XEW425" s="7"/>
      <c r="XEX425" s="7"/>
      <c r="XEY425" s="7"/>
      <c r="XEZ425" s="7"/>
    </row>
    <row r="426" s="1" customFormat="1" spans="2:16380">
      <c r="B426" s="4"/>
      <c r="C426" s="23"/>
      <c r="D426" s="4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XEV426" s="7"/>
      <c r="XEW426" s="7"/>
      <c r="XEX426" s="7"/>
      <c r="XEY426" s="7"/>
      <c r="XEZ426" s="7"/>
    </row>
    <row r="427" s="1" customFormat="1" spans="2:16380">
      <c r="B427" s="4"/>
      <c r="C427" s="23"/>
      <c r="D427" s="4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XEV427" s="7"/>
      <c r="XEW427" s="7"/>
      <c r="XEX427" s="7"/>
      <c r="XEY427" s="7"/>
      <c r="XEZ427" s="7"/>
    </row>
    <row r="428" s="1" customFormat="1" spans="2:16380">
      <c r="B428" s="4"/>
      <c r="C428" s="23"/>
      <c r="D428" s="4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XEV428" s="7"/>
      <c r="XEW428" s="7"/>
      <c r="XEX428" s="7"/>
      <c r="XEY428" s="7"/>
      <c r="XEZ428" s="7"/>
    </row>
    <row r="429" s="1" customFormat="1" spans="2:16380">
      <c r="B429" s="4"/>
      <c r="C429" s="23"/>
      <c r="D429" s="4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XEV429" s="7"/>
      <c r="XEW429" s="7"/>
      <c r="XEX429" s="7"/>
      <c r="XEY429" s="7"/>
      <c r="XEZ429" s="7"/>
    </row>
    <row r="430" s="1" customFormat="1" spans="2:16380">
      <c r="B430" s="4"/>
      <c r="C430" s="23"/>
      <c r="D430" s="4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XEV430" s="7"/>
      <c r="XEW430" s="7"/>
      <c r="XEX430" s="7"/>
      <c r="XEY430" s="7"/>
      <c r="XEZ430" s="7"/>
    </row>
    <row r="431" s="1" customFormat="1" spans="2:16380">
      <c r="B431" s="4"/>
      <c r="C431" s="23"/>
      <c r="D431" s="4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XEV431" s="7"/>
      <c r="XEW431" s="7"/>
      <c r="XEX431" s="7"/>
      <c r="XEY431" s="7"/>
      <c r="XEZ431" s="7"/>
    </row>
    <row r="432" s="1" customFormat="1" spans="2:16380">
      <c r="B432" s="4"/>
      <c r="C432" s="23"/>
      <c r="D432" s="4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XEV432" s="7"/>
      <c r="XEW432" s="7"/>
      <c r="XEX432" s="7"/>
      <c r="XEY432" s="7"/>
      <c r="XEZ432" s="7"/>
    </row>
    <row r="433" s="1" customFormat="1" spans="2:16380">
      <c r="B433" s="4"/>
      <c r="C433" s="23"/>
      <c r="D433" s="4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XEV433" s="7"/>
      <c r="XEW433" s="7"/>
      <c r="XEX433" s="7"/>
      <c r="XEY433" s="7"/>
      <c r="XEZ433" s="7"/>
    </row>
    <row r="434" s="1" customFormat="1" spans="2:16380">
      <c r="B434" s="4"/>
      <c r="C434" s="23"/>
      <c r="D434" s="4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XEV434" s="7"/>
      <c r="XEW434" s="7"/>
      <c r="XEX434" s="7"/>
      <c r="XEY434" s="7"/>
      <c r="XEZ434" s="7"/>
    </row>
    <row r="435" s="1" customFormat="1" spans="2:16380">
      <c r="B435" s="4"/>
      <c r="C435" s="23"/>
      <c r="D435" s="4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XEV435" s="7"/>
      <c r="XEW435" s="7"/>
      <c r="XEX435" s="7"/>
      <c r="XEY435" s="7"/>
      <c r="XEZ435" s="7"/>
    </row>
    <row r="436" s="1" customFormat="1" spans="2:16380">
      <c r="B436" s="4"/>
      <c r="C436" s="23"/>
      <c r="D436" s="4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XEV436" s="7"/>
      <c r="XEW436" s="7"/>
      <c r="XEX436" s="7"/>
      <c r="XEY436" s="7"/>
      <c r="XEZ436" s="7"/>
    </row>
    <row r="437" s="1" customFormat="1" spans="2:16380">
      <c r="B437" s="4"/>
      <c r="C437" s="23"/>
      <c r="D437" s="4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XEV437" s="7"/>
      <c r="XEW437" s="7"/>
      <c r="XEX437" s="7"/>
      <c r="XEY437" s="7"/>
      <c r="XEZ437" s="7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panxu</dc:creator>
  <cp:lastModifiedBy>月朗星稀</cp:lastModifiedBy>
  <dcterms:created xsi:type="dcterms:W3CDTF">2022-08-06T14:17:00Z</dcterms:created>
  <dcterms:modified xsi:type="dcterms:W3CDTF">2022-08-09T07:24:21Z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E72EAEC2A3C94CD69C46D61E84896C11</vt:lpwstr>
  </property>
  <property fmtid="{D5CDD505-2E9C-101B-9397-08002B2CF9AE}" pid="3" name="KSOProductBuildVer">
    <vt:lpwstr>2052-11.1.0.11435</vt:lpwstr>
  </property>
</Properties>
</file>