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72" windowWidth="20136" windowHeight="8832" activeTab="3"/>
  </bookViews>
  <sheets>
    <sheet name="Figure 1" sheetId="1" r:id="rId1"/>
    <sheet name="Figure 2" sheetId="2" r:id="rId2"/>
    <sheet name="Figure 3" sheetId="3" r:id="rId3"/>
    <sheet name="Figure 4" sheetId="4" r:id="rId4"/>
  </sheets>
  <calcPr calcId="145621"/>
</workbook>
</file>

<file path=xl/calcChain.xml><?xml version="1.0" encoding="utf-8"?>
<calcChain xmlns="http://schemas.openxmlformats.org/spreadsheetml/2006/main">
  <c r="M35" i="3" l="1"/>
  <c r="F24" i="3"/>
  <c r="K19" i="3"/>
  <c r="F20" i="2"/>
  <c r="F19" i="2"/>
  <c r="F18" i="2"/>
  <c r="F14" i="2"/>
  <c r="F13" i="2"/>
  <c r="F12" i="2"/>
  <c r="F8" i="2"/>
  <c r="F7" i="2"/>
  <c r="F6" i="2"/>
  <c r="F47" i="1"/>
  <c r="F46" i="1"/>
  <c r="F45" i="1"/>
  <c r="F40" i="1"/>
  <c r="F39" i="1"/>
  <c r="F38" i="1"/>
  <c r="F32" i="1"/>
  <c r="F31" i="1"/>
  <c r="F24" i="1"/>
  <c r="F23" i="1"/>
  <c r="F22" i="1"/>
  <c r="F17" i="1"/>
  <c r="F16" i="1"/>
  <c r="F9" i="1"/>
  <c r="F10" i="1"/>
</calcChain>
</file>

<file path=xl/sharedStrings.xml><?xml version="1.0" encoding="utf-8"?>
<sst xmlns="http://schemas.openxmlformats.org/spreadsheetml/2006/main" count="314" uniqueCount="62">
  <si>
    <t>iNOS</t>
  </si>
  <si>
    <t>TNF-a</t>
  </si>
  <si>
    <t>SD</t>
  </si>
  <si>
    <t>Naive</t>
  </si>
  <si>
    <t>control</t>
  </si>
  <si>
    <t>p3.1</t>
  </si>
  <si>
    <t>psTLR2</t>
  </si>
  <si>
    <t>psTLR4</t>
  </si>
  <si>
    <t>Arg-1</t>
  </si>
  <si>
    <t>Ym-1</t>
  </si>
  <si>
    <t>Figure 3C</t>
    <phoneticPr fontId="1" type="noConversion"/>
  </si>
  <si>
    <t>average</t>
    <phoneticPr fontId="1" type="noConversion"/>
  </si>
  <si>
    <t>average</t>
    <phoneticPr fontId="1" type="noConversion"/>
  </si>
  <si>
    <t>average</t>
    <phoneticPr fontId="1" type="noConversion"/>
  </si>
  <si>
    <t>Ad/pCYP2D6</t>
  </si>
  <si>
    <t>Figure 3B</t>
    <phoneticPr fontId="1" type="noConversion"/>
  </si>
  <si>
    <t>Ad/pCYP2D6/clodronate</t>
  </si>
  <si>
    <t>Figure 1C</t>
    <phoneticPr fontId="1" type="noConversion"/>
  </si>
  <si>
    <t>Figure1B</t>
    <phoneticPr fontId="1" type="noConversion"/>
  </si>
  <si>
    <t>average</t>
    <phoneticPr fontId="1" type="noConversion"/>
  </si>
  <si>
    <t>SD</t>
    <phoneticPr fontId="1" type="noConversion"/>
  </si>
  <si>
    <t>Naive</t>
    <phoneticPr fontId="1" type="noConversion"/>
  </si>
  <si>
    <t>Ad/pCYP2D6</t>
    <phoneticPr fontId="1" type="noConversion"/>
  </si>
  <si>
    <t>Ad/pCYP2D6/clodronate</t>
    <phoneticPr fontId="1" type="noConversion"/>
  </si>
  <si>
    <t>Figure1E</t>
    <phoneticPr fontId="1" type="noConversion"/>
  </si>
  <si>
    <t>d50</t>
  </si>
  <si>
    <t xml:space="preserve">IL-6 </t>
  </si>
  <si>
    <t>IL-12</t>
  </si>
  <si>
    <t>IL-4</t>
  </si>
  <si>
    <t>IL-13</t>
  </si>
  <si>
    <t>IFN-r</t>
  </si>
  <si>
    <t>Figure 4A</t>
    <phoneticPr fontId="1" type="noConversion"/>
  </si>
  <si>
    <t>Pam3</t>
  </si>
  <si>
    <t>LPS</t>
  </si>
  <si>
    <t>Figure 4B</t>
    <phoneticPr fontId="1" type="noConversion"/>
  </si>
  <si>
    <t>IL-1β</t>
    <phoneticPr fontId="1" type="noConversion"/>
  </si>
  <si>
    <t xml:space="preserve">IL-6 </t>
    <phoneticPr fontId="1" type="noConversion"/>
  </si>
  <si>
    <t>control</t>
    <phoneticPr fontId="1" type="noConversion"/>
  </si>
  <si>
    <t>Pam3</t>
    <phoneticPr fontId="1" type="noConversion"/>
  </si>
  <si>
    <t>LPS</t>
    <phoneticPr fontId="1" type="noConversion"/>
  </si>
  <si>
    <t>IL-10</t>
    <phoneticPr fontId="1" type="noConversion"/>
  </si>
  <si>
    <t>TGF-β</t>
  </si>
  <si>
    <t>TLR4</t>
    <phoneticPr fontId="1" type="noConversion"/>
  </si>
  <si>
    <t>d0</t>
    <phoneticPr fontId="1" type="noConversion"/>
  </si>
  <si>
    <t>d20</t>
    <phoneticPr fontId="1" type="noConversion"/>
  </si>
  <si>
    <t>d30</t>
    <phoneticPr fontId="1" type="noConversion"/>
  </si>
  <si>
    <t>d40</t>
    <phoneticPr fontId="1" type="noConversion"/>
  </si>
  <si>
    <t>TLR2</t>
    <phoneticPr fontId="1" type="noConversion"/>
  </si>
  <si>
    <t>Figure 4C</t>
    <phoneticPr fontId="1" type="noConversion"/>
  </si>
  <si>
    <t>inflammation scores</t>
    <phoneticPr fontId="1" type="noConversion"/>
  </si>
  <si>
    <t>Replicate 1</t>
    <phoneticPr fontId="1" type="noConversion"/>
  </si>
  <si>
    <t>Replicate 2</t>
    <phoneticPr fontId="1" type="noConversion"/>
  </si>
  <si>
    <t>Replicate 3</t>
    <phoneticPr fontId="1" type="noConversion"/>
  </si>
  <si>
    <t>Il1b</t>
    <phoneticPr fontId="1" type="noConversion"/>
  </si>
  <si>
    <t>Tnfa</t>
    <phoneticPr fontId="1" type="noConversion"/>
  </si>
  <si>
    <t>Figure1F Col1a1</t>
    <phoneticPr fontId="1" type="noConversion"/>
  </si>
  <si>
    <t>Figure1F Col1a2</t>
    <phoneticPr fontId="1" type="noConversion"/>
  </si>
  <si>
    <t>Figure 2A</t>
    <phoneticPr fontId="1" type="noConversion"/>
  </si>
  <si>
    <t>Figure 2B</t>
    <phoneticPr fontId="1" type="noConversion"/>
  </si>
  <si>
    <t>d30</t>
    <phoneticPr fontId="1" type="noConversion"/>
  </si>
  <si>
    <t>d40</t>
    <phoneticPr fontId="1" type="noConversion"/>
  </si>
  <si>
    <t>d40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</si>
</sst>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/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0" fillId="0" borderId="1" xfId="0" applyBorder="1">
      <alignment vertical="center"/>
    </xf>
    <xf numFmtId="0" fontId="2" fillId="0" borderId="0" xfId="0" applyFont="1" applyBorder="1">
      <alignment vertical="center"/>
    </xf>
    <xf numFmtId="0" fontId="0" fillId="0" borderId="0" xfId="0" applyBorder="1">
      <alignment vertical="center"/>
    </xf>
    <xf numFmtId="0" fontId="2" fillId="0" borderId="2" xfId="0" applyFont="1" applyBorder="1">
      <alignment vertical="center"/>
    </xf>
    <xf numFmtId="0" fontId="2" fillId="0" borderId="1" xfId="0" applyFont="1" applyFill="1" applyBorder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M114"/>
  <sheetViews>
    <sheetView topLeftCell="A25" workbookViewId="0">
      <selection activeCell="F50" sqref="F50"/>
    </sheetView>
  </sheetViews>
  <sheetFormatPr defaultRowHeight="14.4" x14ac:dyDescent="0.25"/>
  <cols>
    <col min="2" max="2" width="21.77734375" customWidth="1"/>
    <col min="3" max="3" width="12.77734375" customWidth="1"/>
    <col min="4" max="4" width="12.6640625" customWidth="1"/>
    <col min="5" max="5" width="12.44140625" customWidth="1"/>
    <col min="7" max="7" width="11.77734375" customWidth="1"/>
    <col min="8" max="8" width="11.88671875" customWidth="1"/>
    <col min="12" max="12" width="19.109375" customWidth="1"/>
    <col min="13" max="13" width="14.33203125" customWidth="1"/>
    <col min="14" max="17" width="9" bestFit="1" customWidth="1"/>
    <col min="20" max="23" width="9.5546875" bestFit="1" customWidth="1"/>
  </cols>
  <sheetData>
    <row r="3" spans="2:9" x14ac:dyDescent="0.25">
      <c r="C3" s="1"/>
      <c r="D3" s="1"/>
      <c r="F3" s="1"/>
      <c r="G3" s="3"/>
    </row>
    <row r="5" spans="2:9" x14ac:dyDescent="0.25">
      <c r="B5" s="2" t="s">
        <v>49</v>
      </c>
    </row>
    <row r="6" spans="2:9" x14ac:dyDescent="0.25">
      <c r="B6" s="6" t="s">
        <v>18</v>
      </c>
      <c r="C6" s="4"/>
      <c r="D6" s="4"/>
      <c r="E6" s="7"/>
      <c r="F6" s="7"/>
      <c r="G6" s="7"/>
    </row>
    <row r="7" spans="2:9" x14ac:dyDescent="0.25">
      <c r="B7" s="5"/>
      <c r="C7" s="5" t="s">
        <v>50</v>
      </c>
      <c r="D7" s="5" t="s">
        <v>51</v>
      </c>
      <c r="E7" s="5" t="s">
        <v>52</v>
      </c>
      <c r="F7" s="5" t="s">
        <v>19</v>
      </c>
      <c r="G7" s="5" t="s">
        <v>20</v>
      </c>
    </row>
    <row r="8" spans="2:9" x14ac:dyDescent="0.25">
      <c r="B8" s="5" t="s">
        <v>21</v>
      </c>
      <c r="C8" s="5">
        <v>0</v>
      </c>
      <c r="D8" s="5">
        <v>0</v>
      </c>
      <c r="E8" s="5">
        <v>0</v>
      </c>
      <c r="F8" s="5">
        <v>0</v>
      </c>
      <c r="G8" s="5">
        <v>0</v>
      </c>
    </row>
    <row r="9" spans="2:9" x14ac:dyDescent="0.25">
      <c r="B9" s="5" t="s">
        <v>22</v>
      </c>
      <c r="C9" s="5">
        <v>1.3</v>
      </c>
      <c r="D9" s="5">
        <v>2</v>
      </c>
      <c r="E9" s="5">
        <v>1.2</v>
      </c>
      <c r="F9" s="5">
        <f>AVERAGE(C9:E9)</f>
        <v>1.5</v>
      </c>
      <c r="G9" s="5">
        <v>0.43590000000000001</v>
      </c>
    </row>
    <row r="10" spans="2:9" x14ac:dyDescent="0.25">
      <c r="B10" s="5" t="s">
        <v>23</v>
      </c>
      <c r="C10" s="5">
        <v>2.8</v>
      </c>
      <c r="D10" s="5">
        <v>2.1</v>
      </c>
      <c r="E10" s="5">
        <v>3.2</v>
      </c>
      <c r="F10" s="5">
        <f>AVERAGE(C10:E10)</f>
        <v>2.7000000000000006</v>
      </c>
      <c r="G10" s="5">
        <v>0.55679999999999996</v>
      </c>
    </row>
    <row r="11" spans="2:9" x14ac:dyDescent="0.25">
      <c r="G11" s="1"/>
      <c r="H11" s="1"/>
      <c r="I11" s="1"/>
    </row>
    <row r="12" spans="2:9" x14ac:dyDescent="0.25">
      <c r="G12" s="1"/>
      <c r="H12" s="1"/>
      <c r="I12" s="1"/>
    </row>
    <row r="13" spans="2:9" x14ac:dyDescent="0.25">
      <c r="B13" s="6" t="s">
        <v>17</v>
      </c>
      <c r="C13" s="7"/>
      <c r="D13" s="7"/>
      <c r="E13" s="7"/>
      <c r="F13" s="7"/>
      <c r="G13" s="4"/>
      <c r="H13" s="1"/>
      <c r="I13" s="1"/>
    </row>
    <row r="14" spans="2:9" x14ac:dyDescent="0.25">
      <c r="B14" s="4" t="s">
        <v>53</v>
      </c>
      <c r="C14" s="4"/>
      <c r="D14" s="4"/>
      <c r="E14" s="7"/>
      <c r="F14" s="7"/>
      <c r="G14" s="4"/>
      <c r="H14" s="1"/>
      <c r="I14" s="1"/>
    </row>
    <row r="15" spans="2:9" x14ac:dyDescent="0.25">
      <c r="B15" s="4"/>
      <c r="C15" s="5" t="s">
        <v>50</v>
      </c>
      <c r="D15" s="5" t="s">
        <v>51</v>
      </c>
      <c r="E15" s="5" t="s">
        <v>52</v>
      </c>
      <c r="F15" s="4" t="s">
        <v>13</v>
      </c>
      <c r="G15" s="4" t="s">
        <v>2</v>
      </c>
    </row>
    <row r="16" spans="2:9" x14ac:dyDescent="0.25">
      <c r="B16" s="4" t="s">
        <v>3</v>
      </c>
      <c r="C16" s="4">
        <v>8.3499999999999998E-3</v>
      </c>
      <c r="D16" s="4">
        <v>8.7200000000000003E-3</v>
      </c>
      <c r="E16" s="4">
        <v>8.4200000000000004E-3</v>
      </c>
      <c r="F16" s="4">
        <f>AVERAGE(C16:E16)</f>
        <v>8.496666666666668E-3</v>
      </c>
      <c r="G16" s="4">
        <v>1.9660000000000001E-4</v>
      </c>
    </row>
    <row r="17" spans="2:13" x14ac:dyDescent="0.25">
      <c r="B17" s="4" t="s">
        <v>14</v>
      </c>
      <c r="C17" s="4">
        <v>1.5299999999999999E-2</v>
      </c>
      <c r="D17" s="4">
        <v>1.32E-2</v>
      </c>
      <c r="E17" s="4">
        <v>1.72E-2</v>
      </c>
      <c r="F17" s="4">
        <f>AVERAGE(C17:E17)</f>
        <v>1.5233333333333333E-2</v>
      </c>
      <c r="G17" s="4">
        <v>2.0010000000000002E-3</v>
      </c>
      <c r="J17" s="8"/>
      <c r="K17" s="8"/>
    </row>
    <row r="18" spans="2:13" x14ac:dyDescent="0.25">
      <c r="B18" s="4" t="s">
        <v>16</v>
      </c>
      <c r="C18" s="4">
        <v>2.5000000000000001E-2</v>
      </c>
      <c r="D18" s="4">
        <v>2.1000000000000001E-2</v>
      </c>
      <c r="E18" s="4">
        <v>0.03</v>
      </c>
      <c r="F18" s="4">
        <v>2.5999999999999999E-2</v>
      </c>
      <c r="G18" s="4">
        <v>4.509E-3</v>
      </c>
      <c r="J18" s="8"/>
      <c r="K18" s="8"/>
      <c r="L18" s="8"/>
      <c r="M18" s="9"/>
    </row>
    <row r="19" spans="2:13" x14ac:dyDescent="0.25">
      <c r="B19" s="1"/>
      <c r="C19" s="1"/>
      <c r="D19" s="1"/>
      <c r="J19" s="9"/>
      <c r="K19" s="8"/>
      <c r="L19" s="8"/>
      <c r="M19" s="8"/>
    </row>
    <row r="20" spans="2:13" x14ac:dyDescent="0.25">
      <c r="B20" s="1"/>
      <c r="C20" s="1"/>
      <c r="D20" s="1"/>
      <c r="K20" s="8"/>
      <c r="L20" s="8"/>
      <c r="M20" s="8"/>
    </row>
    <row r="21" spans="2:13" x14ac:dyDescent="0.25">
      <c r="B21" s="4" t="s">
        <v>54</v>
      </c>
      <c r="C21" s="5" t="s">
        <v>50</v>
      </c>
      <c r="D21" s="5" t="s">
        <v>51</v>
      </c>
      <c r="E21" s="5" t="s">
        <v>52</v>
      </c>
      <c r="F21" s="4" t="s">
        <v>13</v>
      </c>
      <c r="G21" s="4" t="s">
        <v>2</v>
      </c>
    </row>
    <row r="22" spans="2:13" x14ac:dyDescent="0.25">
      <c r="B22" s="4" t="s">
        <v>3</v>
      </c>
      <c r="C22" s="4">
        <v>2.1800000000000001E-4</v>
      </c>
      <c r="D22" s="4">
        <v>2.02E-4</v>
      </c>
      <c r="E22" s="4">
        <v>2.5000000000000001E-4</v>
      </c>
      <c r="F22" s="4">
        <f>AVERAGE(C22:E22)</f>
        <v>2.2333333333333333E-4</v>
      </c>
      <c r="G22" s="4">
        <v>2.4000000000000001E-5</v>
      </c>
    </row>
    <row r="23" spans="2:13" x14ac:dyDescent="0.25">
      <c r="B23" s="4" t="s">
        <v>14</v>
      </c>
      <c r="C23" s="4">
        <v>3.4299999999999999E-4</v>
      </c>
      <c r="D23" s="4">
        <v>3.6299999999999999E-4</v>
      </c>
      <c r="E23" s="4">
        <v>3.8900000000000002E-4</v>
      </c>
      <c r="F23" s="4">
        <f>AVERAGE(C23:E23)</f>
        <v>3.6500000000000004E-4</v>
      </c>
      <c r="G23" s="4">
        <v>2.3E-5</v>
      </c>
    </row>
    <row r="24" spans="2:13" x14ac:dyDescent="0.25">
      <c r="B24" s="4" t="s">
        <v>16</v>
      </c>
      <c r="C24" s="4">
        <v>6.2500000000000001E-4</v>
      </c>
      <c r="D24" s="4">
        <v>6.6200000000000005E-4</v>
      </c>
      <c r="E24" s="4">
        <v>6.2299999999999996E-4</v>
      </c>
      <c r="F24" s="4">
        <f>AVERAGE(C24:E24)</f>
        <v>6.3666666666666657E-4</v>
      </c>
      <c r="G24" s="4">
        <v>2.3E-5</v>
      </c>
    </row>
    <row r="28" spans="2:13" x14ac:dyDescent="0.25">
      <c r="B28" s="6" t="s">
        <v>24</v>
      </c>
      <c r="C28" s="4"/>
      <c r="D28" s="4"/>
      <c r="E28" s="7"/>
      <c r="F28" s="7"/>
      <c r="G28" s="7"/>
    </row>
    <row r="29" spans="2:13" x14ac:dyDescent="0.25">
      <c r="B29" s="4"/>
      <c r="C29" s="5" t="s">
        <v>50</v>
      </c>
      <c r="D29" s="5" t="s">
        <v>51</v>
      </c>
      <c r="E29" s="5" t="s">
        <v>52</v>
      </c>
      <c r="F29" s="4" t="s">
        <v>19</v>
      </c>
      <c r="G29" s="4" t="s">
        <v>20</v>
      </c>
    </row>
    <row r="30" spans="2:13" x14ac:dyDescent="0.25">
      <c r="B30" s="4" t="s">
        <v>21</v>
      </c>
      <c r="C30" s="7">
        <v>0</v>
      </c>
      <c r="D30" s="7">
        <v>0</v>
      </c>
      <c r="E30" s="7">
        <v>0</v>
      </c>
      <c r="F30" s="4">
        <v>0</v>
      </c>
      <c r="G30" s="4">
        <v>0</v>
      </c>
    </row>
    <row r="31" spans="2:13" x14ac:dyDescent="0.25">
      <c r="B31" s="4" t="s">
        <v>22</v>
      </c>
      <c r="C31" s="4">
        <v>1.2</v>
      </c>
      <c r="D31" s="4">
        <v>2.2000000000000002</v>
      </c>
      <c r="E31" s="4">
        <v>1.3</v>
      </c>
      <c r="F31" s="4">
        <f>AVERAGE(C31:E31)</f>
        <v>1.5666666666666667</v>
      </c>
      <c r="G31" s="4">
        <v>0.55079999999999996</v>
      </c>
    </row>
    <row r="32" spans="2:13" x14ac:dyDescent="0.25">
      <c r="B32" s="4" t="s">
        <v>23</v>
      </c>
      <c r="C32" s="4">
        <v>3.8</v>
      </c>
      <c r="D32" s="4">
        <v>2.8</v>
      </c>
      <c r="E32" s="4">
        <v>3.2</v>
      </c>
      <c r="F32" s="4">
        <f>AVERAGE(C32:E32)</f>
        <v>3.2666666666666671</v>
      </c>
      <c r="G32" s="4">
        <v>0.50329999999999997</v>
      </c>
    </row>
    <row r="36" spans="2:8" x14ac:dyDescent="0.25">
      <c r="B36" s="6" t="s">
        <v>55</v>
      </c>
      <c r="C36" s="4"/>
      <c r="D36" s="4"/>
      <c r="E36" s="4"/>
      <c r="F36" s="4"/>
      <c r="G36" s="4"/>
      <c r="H36" s="1"/>
    </row>
    <row r="37" spans="2:8" x14ac:dyDescent="0.25">
      <c r="B37" s="4" t="s">
        <v>25</v>
      </c>
      <c r="C37" s="5" t="s">
        <v>50</v>
      </c>
      <c r="D37" s="5" t="s">
        <v>51</v>
      </c>
      <c r="E37" s="5" t="s">
        <v>52</v>
      </c>
      <c r="F37" s="4" t="s">
        <v>19</v>
      </c>
      <c r="G37" s="4" t="s">
        <v>20</v>
      </c>
    </row>
    <row r="38" spans="2:8" x14ac:dyDescent="0.25">
      <c r="B38" s="4" t="s">
        <v>3</v>
      </c>
      <c r="C38" s="4">
        <v>6.2E-4</v>
      </c>
      <c r="D38" s="4">
        <v>4.2999999999999999E-4</v>
      </c>
      <c r="E38" s="4">
        <v>4.2000000000000002E-4</v>
      </c>
      <c r="F38" s="4">
        <f>AVERAGE(C38:E38)</f>
        <v>4.8999999999999998E-4</v>
      </c>
      <c r="G38" s="4">
        <v>1.127E-4</v>
      </c>
    </row>
    <row r="39" spans="2:8" x14ac:dyDescent="0.25">
      <c r="B39" s="4" t="s">
        <v>14</v>
      </c>
      <c r="C39" s="4">
        <v>1.7799999999999999E-3</v>
      </c>
      <c r="D39" s="4">
        <v>2.2799999999999999E-3</v>
      </c>
      <c r="E39" s="4">
        <v>1.6999999999999999E-3</v>
      </c>
      <c r="F39" s="4">
        <f>AVERAGE(C39:E39)</f>
        <v>1.9199999999999998E-3</v>
      </c>
      <c r="G39" s="4">
        <v>3.143E-4</v>
      </c>
    </row>
    <row r="40" spans="2:8" x14ac:dyDescent="0.25">
      <c r="B40" s="4" t="s">
        <v>16</v>
      </c>
      <c r="C40" s="4">
        <v>3.0999999999999999E-3</v>
      </c>
      <c r="D40" s="4">
        <v>3.96E-3</v>
      </c>
      <c r="E40" s="4">
        <v>3.3999999999999998E-3</v>
      </c>
      <c r="F40" s="4">
        <f>AVERAGE(C40:E40)</f>
        <v>3.486666666666667E-3</v>
      </c>
      <c r="G40" s="4">
        <v>4.3649999999999998E-4</v>
      </c>
    </row>
    <row r="43" spans="2:8" x14ac:dyDescent="0.25">
      <c r="B43" s="6" t="s">
        <v>56</v>
      </c>
      <c r="C43" s="7"/>
      <c r="D43" s="7"/>
      <c r="E43" s="7"/>
      <c r="F43" s="7"/>
      <c r="G43" s="7"/>
    </row>
    <row r="44" spans="2:8" x14ac:dyDescent="0.25">
      <c r="B44" s="4" t="s">
        <v>25</v>
      </c>
      <c r="C44" s="5" t="s">
        <v>50</v>
      </c>
      <c r="D44" s="5" t="s">
        <v>51</v>
      </c>
      <c r="E44" s="5" t="s">
        <v>52</v>
      </c>
      <c r="F44" s="4" t="s">
        <v>19</v>
      </c>
      <c r="G44" s="4" t="s">
        <v>20</v>
      </c>
    </row>
    <row r="45" spans="2:8" x14ac:dyDescent="0.25">
      <c r="B45" s="4" t="s">
        <v>3</v>
      </c>
      <c r="C45" s="4">
        <v>5.2999999999999998E-4</v>
      </c>
      <c r="D45" s="4">
        <v>4.6000000000000001E-4</v>
      </c>
      <c r="E45" s="4">
        <v>6.7599999999999995E-4</v>
      </c>
      <c r="F45" s="4">
        <f>AVERAGE(C45:E45)</f>
        <v>5.5533333333333335E-4</v>
      </c>
      <c r="G45" s="4">
        <v>1.102E-4</v>
      </c>
    </row>
    <row r="46" spans="2:8" x14ac:dyDescent="0.25">
      <c r="B46" s="4" t="s">
        <v>14</v>
      </c>
      <c r="C46" s="4">
        <v>2.2000000000000001E-3</v>
      </c>
      <c r="D46" s="4">
        <v>1.6000000000000001E-3</v>
      </c>
      <c r="E46" s="4">
        <v>1.4E-3</v>
      </c>
      <c r="F46" s="4">
        <f>AVERAGE(C46:E46)</f>
        <v>1.7333333333333335E-3</v>
      </c>
      <c r="G46" s="4">
        <v>4.1629999999999998E-4</v>
      </c>
    </row>
    <row r="47" spans="2:8" x14ac:dyDescent="0.25">
      <c r="B47" s="4" t="s">
        <v>16</v>
      </c>
      <c r="C47" s="4">
        <v>2.8E-3</v>
      </c>
      <c r="D47" s="4">
        <v>3.8E-3</v>
      </c>
      <c r="E47" s="4">
        <v>3.3999999999999998E-3</v>
      </c>
      <c r="F47" s="4">
        <f>AVERAGE(C47:E47)</f>
        <v>3.3333333333333335E-3</v>
      </c>
      <c r="G47" s="4">
        <v>5.0330000000000004E-4</v>
      </c>
    </row>
    <row r="112" spans="2:4" x14ac:dyDescent="0.25">
      <c r="B112" s="1"/>
      <c r="C112" s="1"/>
      <c r="D112" s="1"/>
    </row>
    <row r="113" spans="2:4" x14ac:dyDescent="0.25">
      <c r="B113" s="1"/>
      <c r="C113" s="1"/>
      <c r="D113" s="1"/>
    </row>
    <row r="114" spans="2:4" x14ac:dyDescent="0.25">
      <c r="B114" s="1"/>
      <c r="C114" s="1"/>
      <c r="D114" s="1"/>
    </row>
  </sheetData>
  <phoneticPr fontId="1" type="noConversion"/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37"/>
  <sheetViews>
    <sheetView topLeftCell="A25" workbookViewId="0">
      <selection activeCell="K35" sqref="K35"/>
    </sheetView>
  </sheetViews>
  <sheetFormatPr defaultRowHeight="14.4" x14ac:dyDescent="0.25"/>
  <cols>
    <col min="2" max="2" width="22.88671875" customWidth="1"/>
    <col min="3" max="3" width="13.21875" customWidth="1"/>
    <col min="4" max="4" width="12.44140625" customWidth="1"/>
    <col min="5" max="5" width="11" customWidth="1"/>
    <col min="6" max="6" width="8.88671875" customWidth="1"/>
    <col min="7" max="7" width="10.5546875" bestFit="1" customWidth="1"/>
    <col min="10" max="10" width="10.5546875" customWidth="1"/>
    <col min="11" max="11" width="23.77734375" customWidth="1"/>
    <col min="12" max="12" width="11.6640625" customWidth="1"/>
    <col min="13" max="13" width="11.21875" customWidth="1"/>
    <col min="14" max="14" width="11.44140625" customWidth="1"/>
  </cols>
  <sheetData>
    <row r="3" spans="2:9" x14ac:dyDescent="0.25">
      <c r="B3" s="6" t="s">
        <v>57</v>
      </c>
      <c r="C3" s="7"/>
      <c r="D3" s="7"/>
      <c r="E3" s="7"/>
      <c r="F3" s="7"/>
      <c r="G3" s="7"/>
    </row>
    <row r="4" spans="2:9" x14ac:dyDescent="0.25">
      <c r="B4" s="4" t="s">
        <v>26</v>
      </c>
      <c r="C4" s="4"/>
      <c r="D4" s="4"/>
      <c r="E4" s="4"/>
      <c r="F4" s="4"/>
      <c r="G4" s="7"/>
    </row>
    <row r="5" spans="2:9" x14ac:dyDescent="0.25">
      <c r="B5" s="4"/>
      <c r="C5" s="5" t="s">
        <v>50</v>
      </c>
      <c r="D5" s="5" t="s">
        <v>51</v>
      </c>
      <c r="E5" s="5" t="s">
        <v>52</v>
      </c>
      <c r="F5" s="4" t="s">
        <v>19</v>
      </c>
      <c r="G5" s="4" t="s">
        <v>20</v>
      </c>
    </row>
    <row r="6" spans="2:9" x14ac:dyDescent="0.25">
      <c r="B6" s="4" t="s">
        <v>3</v>
      </c>
      <c r="C6" s="4">
        <v>5.7200000000000003E-4</v>
      </c>
      <c r="D6" s="4">
        <v>5.7600000000000001E-4</v>
      </c>
      <c r="E6" s="4">
        <v>4.2000000000000002E-4</v>
      </c>
      <c r="F6" s="4">
        <f>AVERAGE(C6:E6)</f>
        <v>5.2266666666666672E-4</v>
      </c>
      <c r="G6" s="4">
        <v>8.8900000000000006E-5</v>
      </c>
    </row>
    <row r="7" spans="2:9" x14ac:dyDescent="0.25">
      <c r="B7" s="4" t="s">
        <v>14</v>
      </c>
      <c r="C7" s="4">
        <v>1.4519999999999999E-3</v>
      </c>
      <c r="D7" s="4">
        <v>1.08E-3</v>
      </c>
      <c r="E7" s="4">
        <v>1.0200000000000001E-3</v>
      </c>
      <c r="F7" s="4">
        <f>AVERAGE(C7:E7)</f>
        <v>1.1839999999999999E-3</v>
      </c>
      <c r="G7" s="4">
        <v>2.329E-4</v>
      </c>
    </row>
    <row r="8" spans="2:9" x14ac:dyDescent="0.25">
      <c r="B8" s="4" t="s">
        <v>16</v>
      </c>
      <c r="C8" s="4">
        <v>1.6000000000000001E-3</v>
      </c>
      <c r="D8" s="4">
        <v>1.5E-3</v>
      </c>
      <c r="E8" s="4">
        <v>2.0999999999999999E-3</v>
      </c>
      <c r="F8" s="4">
        <f>AVERAGE(C8:E8)</f>
        <v>1.7333333333333333E-3</v>
      </c>
      <c r="G8" s="4">
        <v>3.2150000000000001E-4</v>
      </c>
    </row>
    <row r="9" spans="2:9" x14ac:dyDescent="0.25">
      <c r="B9" s="4"/>
      <c r="C9" s="4"/>
      <c r="D9" s="4"/>
      <c r="E9" s="4"/>
      <c r="F9" s="4"/>
      <c r="G9" s="4"/>
      <c r="H9" s="1"/>
      <c r="I9" s="1"/>
    </row>
    <row r="10" spans="2:9" x14ac:dyDescent="0.25">
      <c r="B10" s="4" t="s">
        <v>27</v>
      </c>
      <c r="C10" s="7"/>
      <c r="D10" s="7"/>
      <c r="E10" s="7"/>
      <c r="F10" s="4"/>
      <c r="G10" s="4"/>
      <c r="H10" s="1"/>
      <c r="I10" s="1"/>
    </row>
    <row r="11" spans="2:9" x14ac:dyDescent="0.25">
      <c r="B11" s="4"/>
      <c r="C11" s="5" t="s">
        <v>50</v>
      </c>
      <c r="D11" s="5" t="s">
        <v>51</v>
      </c>
      <c r="E11" s="5" t="s">
        <v>52</v>
      </c>
      <c r="F11" s="4" t="s">
        <v>19</v>
      </c>
      <c r="G11" s="4" t="s">
        <v>20</v>
      </c>
    </row>
    <row r="12" spans="2:9" x14ac:dyDescent="0.25">
      <c r="B12" s="4" t="s">
        <v>3</v>
      </c>
      <c r="C12" s="4">
        <v>5.7200000000000003E-4</v>
      </c>
      <c r="D12" s="4">
        <v>7.1199999999999996E-4</v>
      </c>
      <c r="E12" s="4">
        <v>5.8299999999999997E-4</v>
      </c>
      <c r="F12" s="4">
        <f>AVERAGE(C12:E12)</f>
        <v>6.2233333333333335E-4</v>
      </c>
      <c r="G12" s="4">
        <v>7.7999999999999999E-5</v>
      </c>
    </row>
    <row r="13" spans="2:9" x14ac:dyDescent="0.25">
      <c r="B13" s="4" t="s">
        <v>14</v>
      </c>
      <c r="C13" s="4">
        <v>1.9400000000000001E-3</v>
      </c>
      <c r="D13" s="4">
        <v>1.5499999999999999E-3</v>
      </c>
      <c r="E13" s="4">
        <v>1.5200000000000001E-3</v>
      </c>
      <c r="F13" s="4">
        <f>AVERAGE(C13:E13)</f>
        <v>1.6700000000000003E-3</v>
      </c>
      <c r="G13" s="4">
        <v>2.343E-4</v>
      </c>
    </row>
    <row r="14" spans="2:9" x14ac:dyDescent="0.25">
      <c r="B14" s="4" t="s">
        <v>16</v>
      </c>
      <c r="C14" s="4">
        <v>2.3E-3</v>
      </c>
      <c r="D14" s="4">
        <v>2.0999999999999999E-3</v>
      </c>
      <c r="E14" s="4">
        <v>2.7299999999999998E-3</v>
      </c>
      <c r="F14" s="4">
        <f>AVERAGE(C14:E14)</f>
        <v>2.3766666666666663E-3</v>
      </c>
      <c r="G14" s="4">
        <v>3.2190000000000002E-4</v>
      </c>
    </row>
    <row r="15" spans="2:9" x14ac:dyDescent="0.25">
      <c r="E15" s="1"/>
      <c r="F15" s="1"/>
    </row>
    <row r="16" spans="2:9" x14ac:dyDescent="0.25">
      <c r="B16" s="4" t="s">
        <v>30</v>
      </c>
      <c r="C16" s="4"/>
      <c r="D16" s="4"/>
      <c r="E16" s="7"/>
      <c r="F16" s="7"/>
      <c r="G16" s="7"/>
    </row>
    <row r="17" spans="2:7" x14ac:dyDescent="0.25">
      <c r="B17" s="4"/>
      <c r="C17" s="5" t="s">
        <v>50</v>
      </c>
      <c r="D17" s="5" t="s">
        <v>51</v>
      </c>
      <c r="E17" s="5" t="s">
        <v>52</v>
      </c>
      <c r="F17" s="4" t="s">
        <v>19</v>
      </c>
      <c r="G17" s="4" t="s">
        <v>20</v>
      </c>
    </row>
    <row r="18" spans="2:7" x14ac:dyDescent="0.25">
      <c r="B18" s="4" t="s">
        <v>3</v>
      </c>
      <c r="C18" s="4">
        <v>4.1599999999999997E-4</v>
      </c>
      <c r="D18" s="4">
        <v>4.3399999999999998E-4</v>
      </c>
      <c r="E18" s="4">
        <v>4.1399999999999998E-4</v>
      </c>
      <c r="F18" s="4">
        <f>AVERAGE(C18:E18)</f>
        <v>4.2133333333333329E-4</v>
      </c>
      <c r="G18" s="4">
        <v>1.1E-4</v>
      </c>
    </row>
    <row r="19" spans="2:7" x14ac:dyDescent="0.25">
      <c r="B19" s="4" t="s">
        <v>14</v>
      </c>
      <c r="C19" s="4">
        <v>6.8199999999999999E-4</v>
      </c>
      <c r="D19" s="4">
        <v>8.4400000000000002E-4</v>
      </c>
      <c r="E19" s="4">
        <v>6.5700000000000003E-4</v>
      </c>
      <c r="F19" s="4">
        <f>AVERAGE(C19:E19)</f>
        <v>7.2766666666666672E-4</v>
      </c>
      <c r="G19" s="4">
        <v>1E-4</v>
      </c>
    </row>
    <row r="20" spans="2:7" x14ac:dyDescent="0.25">
      <c r="B20" s="4" t="s">
        <v>16</v>
      </c>
      <c r="C20" s="4">
        <v>1.3110000000000001E-3</v>
      </c>
      <c r="D20" s="4">
        <v>1.48E-3</v>
      </c>
      <c r="E20" s="4">
        <v>1.2750000000000001E-3</v>
      </c>
      <c r="F20" s="4">
        <f>AVERAGE(C20:E20)</f>
        <v>1.3553333333333334E-3</v>
      </c>
      <c r="G20" s="4">
        <v>1.1E-4</v>
      </c>
    </row>
    <row r="21" spans="2:7" x14ac:dyDescent="0.25">
      <c r="B21" s="1"/>
      <c r="C21" s="1"/>
      <c r="D21" s="1"/>
    </row>
    <row r="25" spans="2:7" x14ac:dyDescent="0.25">
      <c r="B25" s="6" t="s">
        <v>58</v>
      </c>
      <c r="C25" s="7"/>
      <c r="D25" s="7"/>
      <c r="E25" s="7"/>
      <c r="F25" s="7"/>
      <c r="G25" s="7"/>
    </row>
    <row r="26" spans="2:7" x14ac:dyDescent="0.25">
      <c r="B26" s="4" t="s">
        <v>28</v>
      </c>
      <c r="C26" s="4"/>
      <c r="D26" s="4"/>
      <c r="E26" s="7"/>
      <c r="F26" s="7"/>
      <c r="G26" s="7"/>
    </row>
    <row r="27" spans="2:7" x14ac:dyDescent="0.25">
      <c r="B27" s="4"/>
      <c r="C27" s="5" t="s">
        <v>50</v>
      </c>
      <c r="D27" s="5" t="s">
        <v>51</v>
      </c>
      <c r="E27" s="5" t="s">
        <v>52</v>
      </c>
      <c r="F27" s="4" t="s">
        <v>19</v>
      </c>
      <c r="G27" s="4" t="s">
        <v>20</v>
      </c>
    </row>
    <row r="28" spans="2:7" x14ac:dyDescent="0.25">
      <c r="B28" s="4" t="s">
        <v>3</v>
      </c>
      <c r="C28" s="4">
        <v>1.56E-5</v>
      </c>
      <c r="D28" s="4">
        <v>2.6800000000000001E-5</v>
      </c>
      <c r="E28" s="4">
        <v>1.42E-5</v>
      </c>
      <c r="F28" s="4">
        <v>1.9000000000000001E-5</v>
      </c>
      <c r="G28" s="4">
        <v>6.9999999999999999E-6</v>
      </c>
    </row>
    <row r="29" spans="2:7" x14ac:dyDescent="0.25">
      <c r="B29" s="4" t="s">
        <v>14</v>
      </c>
      <c r="C29" s="4">
        <v>5.8600000000000001E-5</v>
      </c>
      <c r="D29" s="4">
        <v>7.6699999999999994E-5</v>
      </c>
      <c r="E29" s="4">
        <v>5.9299999999999998E-5</v>
      </c>
      <c r="F29" s="4">
        <v>6.3999999999999997E-5</v>
      </c>
      <c r="G29" s="4">
        <v>1.0000000000000001E-5</v>
      </c>
    </row>
    <row r="30" spans="2:7" x14ac:dyDescent="0.25">
      <c r="B30" s="4" t="s">
        <v>16</v>
      </c>
      <c r="C30" s="4">
        <v>9.8999999999999994E-5</v>
      </c>
      <c r="D30" s="4">
        <v>9.8999999999999994E-5</v>
      </c>
      <c r="E30" s="4">
        <v>9.8999999999999994E-5</v>
      </c>
      <c r="F30" s="4">
        <v>9.8999999999999994E-5</v>
      </c>
      <c r="G30" s="4">
        <v>1.8E-5</v>
      </c>
    </row>
    <row r="31" spans="2:7" x14ac:dyDescent="0.25">
      <c r="B31" s="7"/>
      <c r="C31" s="7"/>
      <c r="D31" s="7"/>
      <c r="E31" s="7"/>
      <c r="F31" s="7"/>
      <c r="G31" s="7"/>
    </row>
    <row r="32" spans="2:7" x14ac:dyDescent="0.25">
      <c r="B32" s="4"/>
      <c r="C32" s="4"/>
      <c r="D32" s="4"/>
      <c r="E32" s="7"/>
      <c r="F32" s="7"/>
      <c r="G32" s="7"/>
    </row>
    <row r="33" spans="2:7" x14ac:dyDescent="0.25">
      <c r="B33" s="4" t="s">
        <v>29</v>
      </c>
      <c r="C33" s="4"/>
      <c r="D33" s="4"/>
      <c r="E33" s="7"/>
      <c r="F33" s="7"/>
      <c r="G33" s="7"/>
    </row>
    <row r="34" spans="2:7" x14ac:dyDescent="0.25">
      <c r="B34" s="4"/>
      <c r="C34" s="5" t="s">
        <v>50</v>
      </c>
      <c r="D34" s="5" t="s">
        <v>51</v>
      </c>
      <c r="E34" s="5" t="s">
        <v>52</v>
      </c>
      <c r="F34" s="4" t="s">
        <v>19</v>
      </c>
      <c r="G34" s="4" t="s">
        <v>20</v>
      </c>
    </row>
    <row r="35" spans="2:7" x14ac:dyDescent="0.25">
      <c r="B35" s="4" t="s">
        <v>3</v>
      </c>
      <c r="C35" s="4">
        <v>1.1E-5</v>
      </c>
      <c r="D35" s="4">
        <v>2.3600000000000001E-5</v>
      </c>
      <c r="E35" s="4">
        <v>1.2999999999999999E-5</v>
      </c>
      <c r="F35" s="4">
        <v>1.5999999999999999E-5</v>
      </c>
      <c r="G35" s="4">
        <v>6.7000000000000002E-6</v>
      </c>
    </row>
    <row r="36" spans="2:7" x14ac:dyDescent="0.25">
      <c r="B36" s="4" t="s">
        <v>14</v>
      </c>
      <c r="C36" s="4">
        <v>5.3300000000000001E-5</v>
      </c>
      <c r="D36" s="4">
        <v>6.3800000000000006E-5</v>
      </c>
      <c r="E36" s="4">
        <v>4.5000000000000003E-5</v>
      </c>
      <c r="F36" s="4">
        <v>5.3999999999999998E-5</v>
      </c>
      <c r="G36" s="4">
        <v>1.0000000000000001E-5</v>
      </c>
    </row>
    <row r="37" spans="2:7" x14ac:dyDescent="0.25">
      <c r="B37" s="4" t="s">
        <v>16</v>
      </c>
      <c r="C37" s="4">
        <v>8.9599999999999996E-5</v>
      </c>
      <c r="D37" s="4">
        <v>7.0199999999999999E-5</v>
      </c>
      <c r="E37" s="4">
        <v>7.6000000000000004E-5</v>
      </c>
      <c r="F37" s="4">
        <v>7.8999999999999996E-5</v>
      </c>
      <c r="G37" s="4">
        <v>1.0000000000000001E-5</v>
      </c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46"/>
  <sheetViews>
    <sheetView topLeftCell="A31" workbookViewId="0">
      <selection activeCell="E54" sqref="E54"/>
    </sheetView>
  </sheetViews>
  <sheetFormatPr defaultRowHeight="14.4" x14ac:dyDescent="0.25"/>
  <cols>
    <col min="2" max="2" width="13.109375" customWidth="1"/>
    <col min="3" max="3" width="10.77734375" customWidth="1"/>
    <col min="4" max="4" width="10.44140625" customWidth="1"/>
    <col min="5" max="5" width="10.33203125" customWidth="1"/>
    <col min="7" max="7" width="10.5546875" bestFit="1" customWidth="1"/>
    <col min="8" max="8" width="11.109375" customWidth="1"/>
    <col min="9" max="9" width="11.21875" customWidth="1"/>
    <col min="10" max="10" width="10.5546875" customWidth="1"/>
    <col min="11" max="11" width="10.5546875" bestFit="1" customWidth="1"/>
    <col min="12" max="12" width="9.77734375" customWidth="1"/>
    <col min="13" max="13" width="14.109375" customWidth="1"/>
    <col min="14" max="14" width="12.44140625" customWidth="1"/>
  </cols>
  <sheetData>
    <row r="3" spans="2:13" x14ac:dyDescent="0.25">
      <c r="B3" s="6" t="s">
        <v>15</v>
      </c>
      <c r="C3" s="7"/>
      <c r="D3" s="7"/>
      <c r="E3" s="7"/>
      <c r="F3" s="7"/>
      <c r="G3" s="7"/>
      <c r="H3" s="7"/>
      <c r="I3" s="7"/>
      <c r="J3" s="7"/>
      <c r="K3" s="7"/>
      <c r="L3" s="7"/>
      <c r="M3" s="9"/>
    </row>
    <row r="4" spans="2:13" x14ac:dyDescent="0.25">
      <c r="B4" s="4" t="s">
        <v>0</v>
      </c>
      <c r="D4" s="4"/>
      <c r="F4" s="4" t="s">
        <v>59</v>
      </c>
      <c r="G4" s="4"/>
      <c r="H4" s="7"/>
      <c r="I4" s="7"/>
      <c r="J4" s="7"/>
      <c r="K4" s="4" t="s">
        <v>60</v>
      </c>
      <c r="L4" s="7"/>
      <c r="M4" s="9"/>
    </row>
    <row r="5" spans="2:13" x14ac:dyDescent="0.25">
      <c r="B5" s="4"/>
      <c r="C5" s="5" t="s">
        <v>50</v>
      </c>
      <c r="D5" s="5" t="s">
        <v>51</v>
      </c>
      <c r="E5" s="5" t="s">
        <v>52</v>
      </c>
      <c r="F5" s="4" t="s">
        <v>13</v>
      </c>
      <c r="G5" s="4" t="s">
        <v>2</v>
      </c>
      <c r="H5" s="5" t="s">
        <v>50</v>
      </c>
      <c r="I5" s="5" t="s">
        <v>51</v>
      </c>
      <c r="J5" s="5" t="s">
        <v>52</v>
      </c>
      <c r="K5" s="10" t="s">
        <v>13</v>
      </c>
      <c r="L5" s="4" t="s">
        <v>2</v>
      </c>
      <c r="M5" s="9"/>
    </row>
    <row r="6" spans="2:13" x14ac:dyDescent="0.25">
      <c r="B6" s="4" t="s">
        <v>3</v>
      </c>
      <c r="C6" s="4">
        <v>1.0200000000000001E-5</v>
      </c>
      <c r="D6" s="4">
        <v>6.2999999999999998E-6</v>
      </c>
      <c r="E6" s="4">
        <v>7.3000000000000004E-6</v>
      </c>
      <c r="F6" s="4">
        <v>7.9999999999999996E-6</v>
      </c>
      <c r="G6" s="4">
        <v>1.9999999999999999E-6</v>
      </c>
      <c r="H6" s="4"/>
      <c r="I6" s="4"/>
      <c r="J6" s="4"/>
      <c r="K6" s="4"/>
      <c r="L6" s="4"/>
      <c r="M6" s="9"/>
    </row>
    <row r="7" spans="2:13" x14ac:dyDescent="0.25">
      <c r="B7" s="4" t="s">
        <v>14</v>
      </c>
      <c r="C7" s="4">
        <v>2.3E-5</v>
      </c>
      <c r="D7" s="4">
        <v>1.5E-5</v>
      </c>
      <c r="E7" s="4">
        <v>1.5999999999999999E-5</v>
      </c>
      <c r="F7" s="4">
        <v>1.8E-5</v>
      </c>
      <c r="G7" s="4">
        <v>3.9999999999999998E-6</v>
      </c>
      <c r="H7" s="10">
        <v>4.0200000000000001E-5</v>
      </c>
      <c r="I7" s="10">
        <v>5.2099999999999999E-5</v>
      </c>
      <c r="J7" s="10">
        <v>4.0299999999999997E-5</v>
      </c>
      <c r="K7" s="10">
        <v>4.3999999999999999E-5</v>
      </c>
      <c r="L7" s="4">
        <v>6.9999999999999999E-6</v>
      </c>
      <c r="M7" s="9"/>
    </row>
    <row r="8" spans="2:13" x14ac:dyDescent="0.25">
      <c r="B8" s="4"/>
      <c r="C8" s="7"/>
      <c r="D8" s="7"/>
      <c r="E8" s="7"/>
      <c r="F8" s="4"/>
      <c r="G8" s="4"/>
      <c r="H8" s="7"/>
      <c r="I8" s="7"/>
      <c r="J8" s="4"/>
      <c r="K8" s="10"/>
      <c r="L8" s="4"/>
      <c r="M8" s="9"/>
    </row>
    <row r="9" spans="2:13" x14ac:dyDescent="0.25">
      <c r="B9" s="4"/>
      <c r="C9" s="7"/>
      <c r="D9" s="7"/>
      <c r="E9" s="7"/>
      <c r="F9" s="4"/>
      <c r="G9" s="4"/>
      <c r="H9" s="7"/>
      <c r="I9" s="7"/>
      <c r="J9" s="4"/>
      <c r="K9" s="10"/>
      <c r="L9" s="4"/>
      <c r="M9" s="9"/>
    </row>
    <row r="10" spans="2:13" x14ac:dyDescent="0.25">
      <c r="B10" s="4" t="s">
        <v>8</v>
      </c>
      <c r="C10" s="7"/>
      <c r="D10" s="7"/>
      <c r="E10" s="7"/>
      <c r="F10" s="4" t="s">
        <v>59</v>
      </c>
      <c r="G10" s="4"/>
      <c r="H10" s="7"/>
      <c r="I10" s="7"/>
      <c r="J10" s="4"/>
      <c r="K10" s="10" t="s">
        <v>61</v>
      </c>
      <c r="L10" s="4"/>
      <c r="M10" s="9"/>
    </row>
    <row r="11" spans="2:13" x14ac:dyDescent="0.25">
      <c r="B11" s="4"/>
      <c r="C11" s="5" t="s">
        <v>50</v>
      </c>
      <c r="D11" s="5" t="s">
        <v>51</v>
      </c>
      <c r="E11" s="5" t="s">
        <v>52</v>
      </c>
      <c r="F11" s="4" t="s">
        <v>13</v>
      </c>
      <c r="G11" s="4" t="s">
        <v>2</v>
      </c>
      <c r="H11" s="5" t="s">
        <v>50</v>
      </c>
      <c r="I11" s="5" t="s">
        <v>51</v>
      </c>
      <c r="J11" s="5" t="s">
        <v>52</v>
      </c>
      <c r="K11" s="10" t="s">
        <v>13</v>
      </c>
      <c r="L11" s="4" t="s">
        <v>2</v>
      </c>
      <c r="M11" s="9"/>
    </row>
    <row r="12" spans="2:13" x14ac:dyDescent="0.25">
      <c r="B12" s="4" t="s">
        <v>3</v>
      </c>
      <c r="C12" s="4">
        <v>1.663</v>
      </c>
      <c r="D12" s="4">
        <v>1.61</v>
      </c>
      <c r="E12" s="4">
        <v>1.62</v>
      </c>
      <c r="F12" s="4">
        <v>1.63</v>
      </c>
      <c r="G12" s="4">
        <v>0.28000000000000003</v>
      </c>
      <c r="H12" s="7"/>
      <c r="I12" s="7"/>
      <c r="J12" s="4"/>
      <c r="K12" s="10"/>
      <c r="L12" s="4"/>
      <c r="M12" s="9"/>
    </row>
    <row r="13" spans="2:13" x14ac:dyDescent="0.25">
      <c r="B13" s="4" t="s">
        <v>14</v>
      </c>
      <c r="C13" s="4">
        <v>1.3520000000000001</v>
      </c>
      <c r="D13" s="4">
        <v>1.32</v>
      </c>
      <c r="E13" s="4">
        <v>1.35</v>
      </c>
      <c r="F13" s="4">
        <v>1.341</v>
      </c>
      <c r="G13" s="4">
        <v>1.7999999999999999E-2</v>
      </c>
      <c r="H13" s="4">
        <v>0.6</v>
      </c>
      <c r="I13" s="4">
        <v>0.57999999999999996</v>
      </c>
      <c r="J13" s="4">
        <v>0.65</v>
      </c>
      <c r="K13" s="4">
        <v>0.61</v>
      </c>
      <c r="L13" s="4">
        <v>0.38</v>
      </c>
      <c r="M13" s="9"/>
    </row>
    <row r="14" spans="2:13" x14ac:dyDescent="0.25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9"/>
    </row>
    <row r="15" spans="2:13" x14ac:dyDescent="0.25">
      <c r="B15" s="7"/>
      <c r="C15" s="7"/>
      <c r="D15" s="7"/>
      <c r="E15" s="7"/>
      <c r="F15" s="7"/>
      <c r="G15" s="4"/>
      <c r="H15" s="4"/>
      <c r="I15" s="4"/>
      <c r="J15" s="4"/>
      <c r="K15" s="4"/>
      <c r="L15" s="4"/>
    </row>
    <row r="16" spans="2:13" x14ac:dyDescent="0.25">
      <c r="B16" s="4" t="s">
        <v>1</v>
      </c>
      <c r="D16" s="4"/>
      <c r="F16" s="4" t="s">
        <v>59</v>
      </c>
      <c r="G16" s="4"/>
      <c r="H16" s="4"/>
      <c r="I16" s="4"/>
      <c r="J16" s="4"/>
      <c r="K16" s="4" t="s">
        <v>60</v>
      </c>
      <c r="L16" s="4"/>
    </row>
    <row r="17" spans="2:14" x14ac:dyDescent="0.25">
      <c r="B17" s="4"/>
      <c r="C17" s="5" t="s">
        <v>50</v>
      </c>
      <c r="D17" s="5" t="s">
        <v>51</v>
      </c>
      <c r="E17" s="5" t="s">
        <v>52</v>
      </c>
      <c r="F17" s="4" t="s">
        <v>13</v>
      </c>
      <c r="G17" s="4" t="s">
        <v>2</v>
      </c>
      <c r="H17" s="5" t="s">
        <v>50</v>
      </c>
      <c r="I17" s="5" t="s">
        <v>51</v>
      </c>
      <c r="J17" s="5" t="s">
        <v>52</v>
      </c>
      <c r="K17" s="4" t="s">
        <v>13</v>
      </c>
      <c r="L17" s="4" t="s">
        <v>2</v>
      </c>
    </row>
    <row r="18" spans="2:14" x14ac:dyDescent="0.25">
      <c r="B18" s="4" t="s">
        <v>3</v>
      </c>
      <c r="C18" s="4">
        <v>3.1199999999999999E-5</v>
      </c>
      <c r="D18" s="4">
        <v>3.7400000000000001E-5</v>
      </c>
      <c r="E18" s="4">
        <v>2.6800000000000001E-5</v>
      </c>
      <c r="F18" s="4">
        <v>3.1999999999999999E-5</v>
      </c>
      <c r="G18" s="4">
        <v>5.3000000000000001E-6</v>
      </c>
      <c r="H18" s="7"/>
      <c r="I18" s="7"/>
      <c r="J18" s="7"/>
      <c r="K18" s="4"/>
      <c r="L18" s="4"/>
    </row>
    <row r="19" spans="2:14" x14ac:dyDescent="0.25">
      <c r="B19" s="4" t="s">
        <v>14</v>
      </c>
      <c r="C19" s="4">
        <v>5.8400000000000003E-5</v>
      </c>
      <c r="D19" s="4">
        <v>4.8999999999999998E-5</v>
      </c>
      <c r="E19" s="4">
        <v>5.0000000000000002E-5</v>
      </c>
      <c r="F19" s="4">
        <v>5.1999999999999997E-5</v>
      </c>
      <c r="G19" s="4">
        <v>5.1000000000000003E-6</v>
      </c>
      <c r="H19" s="4">
        <v>1.3100000000000001E-4</v>
      </c>
      <c r="I19" s="4">
        <v>1.16E-4</v>
      </c>
      <c r="J19" s="4">
        <v>9.2E-5</v>
      </c>
      <c r="K19" s="4">
        <f>AVERAGE(H19:J19)</f>
        <v>1.1300000000000002E-4</v>
      </c>
      <c r="L19" s="4">
        <v>1.9000000000000001E-5</v>
      </c>
    </row>
    <row r="20" spans="2:14" x14ac:dyDescent="0.25"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</row>
    <row r="21" spans="2:14" x14ac:dyDescent="0.25">
      <c r="B21" s="4"/>
      <c r="C21" s="4"/>
      <c r="D21" s="4"/>
      <c r="E21" s="4"/>
      <c r="F21" s="4"/>
      <c r="G21" s="7"/>
      <c r="H21" s="7"/>
      <c r="I21" s="7"/>
      <c r="J21" s="7"/>
      <c r="K21" s="7"/>
      <c r="L21" s="7"/>
    </row>
    <row r="22" spans="2:14" x14ac:dyDescent="0.25">
      <c r="B22" s="4" t="s">
        <v>9</v>
      </c>
      <c r="D22" s="4"/>
      <c r="F22" s="4" t="s">
        <v>59</v>
      </c>
      <c r="G22" s="7"/>
      <c r="H22" s="7"/>
      <c r="I22" s="7"/>
      <c r="J22" s="7"/>
      <c r="K22" s="4" t="s">
        <v>60</v>
      </c>
      <c r="L22" s="7"/>
    </row>
    <row r="23" spans="2:14" x14ac:dyDescent="0.25">
      <c r="B23" s="4"/>
      <c r="C23" s="5" t="s">
        <v>50</v>
      </c>
      <c r="D23" s="5" t="s">
        <v>51</v>
      </c>
      <c r="E23" s="5" t="s">
        <v>52</v>
      </c>
      <c r="F23" s="4" t="s">
        <v>13</v>
      </c>
      <c r="G23" s="4" t="s">
        <v>2</v>
      </c>
      <c r="H23" s="5" t="s">
        <v>50</v>
      </c>
      <c r="I23" s="5" t="s">
        <v>51</v>
      </c>
      <c r="J23" s="5" t="s">
        <v>52</v>
      </c>
      <c r="K23" s="4" t="s">
        <v>13</v>
      </c>
      <c r="L23" s="4" t="s">
        <v>2</v>
      </c>
    </row>
    <row r="24" spans="2:14" x14ac:dyDescent="0.25">
      <c r="B24" s="4" t="s">
        <v>3</v>
      </c>
      <c r="C24" s="4">
        <v>3.16E-3</v>
      </c>
      <c r="D24" s="4">
        <v>3.7200000000000002E-3</v>
      </c>
      <c r="E24" s="4">
        <v>2.9299999999999999E-3</v>
      </c>
      <c r="F24" s="4">
        <f>AVERAGE(C24:E24)</f>
        <v>3.2700000000000003E-3</v>
      </c>
      <c r="G24" s="4">
        <v>4.06E-4</v>
      </c>
      <c r="H24" s="7"/>
      <c r="I24" s="7"/>
      <c r="J24" s="7"/>
      <c r="K24" s="4"/>
      <c r="L24" s="4"/>
    </row>
    <row r="25" spans="2:14" x14ac:dyDescent="0.25">
      <c r="B25" s="4" t="s">
        <v>14</v>
      </c>
      <c r="C25" s="4">
        <v>2.3800000000000002E-3</v>
      </c>
      <c r="D25" s="4">
        <v>2.31E-3</v>
      </c>
      <c r="E25" s="4">
        <v>2.97E-3</v>
      </c>
      <c r="F25" s="4">
        <v>2.5530000000000001E-3</v>
      </c>
      <c r="G25" s="4">
        <v>3.6299999999999999E-4</v>
      </c>
      <c r="H25" s="4">
        <v>1.0399999999999999E-3</v>
      </c>
      <c r="I25" s="4">
        <v>1.0200000000000001E-3</v>
      </c>
      <c r="J25" s="4">
        <v>1.4400000000000001E-3</v>
      </c>
      <c r="K25" s="4">
        <v>1.1659999999999999E-3</v>
      </c>
      <c r="L25" s="4">
        <v>2.4000000000000001E-4</v>
      </c>
    </row>
    <row r="30" spans="2:14" x14ac:dyDescent="0.25">
      <c r="B30" s="6" t="s">
        <v>10</v>
      </c>
      <c r="C30" s="4"/>
      <c r="D30" s="7"/>
      <c r="E30" s="7"/>
      <c r="F30" s="7"/>
      <c r="G30" s="7"/>
      <c r="H30" s="7"/>
      <c r="I30" s="7"/>
      <c r="J30" s="7"/>
      <c r="K30" s="7"/>
      <c r="L30" s="4"/>
      <c r="M30" s="7"/>
      <c r="N30" s="7"/>
    </row>
    <row r="31" spans="2:14" x14ac:dyDescent="0.25">
      <c r="B31" s="4" t="s">
        <v>0</v>
      </c>
      <c r="C31" s="4"/>
      <c r="D31" s="4"/>
      <c r="E31" s="4"/>
      <c r="F31" s="4"/>
      <c r="G31" s="7"/>
      <c r="H31" s="7"/>
      <c r="I31" s="4" t="s">
        <v>1</v>
      </c>
      <c r="J31" s="4"/>
      <c r="K31" s="4"/>
      <c r="L31" s="4"/>
      <c r="M31" s="7"/>
      <c r="N31" s="7"/>
    </row>
    <row r="32" spans="2:14" x14ac:dyDescent="0.25">
      <c r="B32" s="4"/>
      <c r="C32" s="5" t="s">
        <v>50</v>
      </c>
      <c r="D32" s="5" t="s">
        <v>51</v>
      </c>
      <c r="E32" s="5" t="s">
        <v>52</v>
      </c>
      <c r="F32" s="4" t="s">
        <v>11</v>
      </c>
      <c r="G32" s="4" t="s">
        <v>2</v>
      </c>
      <c r="H32" s="7"/>
      <c r="I32" s="4"/>
      <c r="J32" s="5" t="s">
        <v>50</v>
      </c>
      <c r="K32" s="5" t="s">
        <v>51</v>
      </c>
      <c r="L32" s="5" t="s">
        <v>52</v>
      </c>
      <c r="M32" s="4" t="s">
        <v>13</v>
      </c>
      <c r="N32" s="4" t="s">
        <v>2</v>
      </c>
    </row>
    <row r="33" spans="2:14" x14ac:dyDescent="0.25">
      <c r="B33" s="4" t="s">
        <v>3</v>
      </c>
      <c r="C33" s="4">
        <v>6.8000000000000001E-6</v>
      </c>
      <c r="D33" s="4">
        <v>7.9999999999999996E-6</v>
      </c>
      <c r="E33" s="4">
        <v>8.6999999999999997E-6</v>
      </c>
      <c r="F33" s="4">
        <v>7.9999999999999996E-6</v>
      </c>
      <c r="G33" s="4">
        <v>9.9999999999999995E-7</v>
      </c>
      <c r="H33" s="7"/>
      <c r="I33" s="4" t="s">
        <v>3</v>
      </c>
      <c r="J33" s="4">
        <v>3.4E-5</v>
      </c>
      <c r="K33" s="4">
        <v>3.8000000000000002E-5</v>
      </c>
      <c r="L33" s="4">
        <v>2.48E-5</v>
      </c>
      <c r="M33" s="4">
        <v>3.1999999999999999E-5</v>
      </c>
      <c r="N33" s="4">
        <v>6.9999999999999999E-6</v>
      </c>
    </row>
    <row r="34" spans="2:14" x14ac:dyDescent="0.25">
      <c r="B34" s="4" t="s">
        <v>4</v>
      </c>
      <c r="C34" s="4">
        <v>2.2099999999999998E-5</v>
      </c>
      <c r="D34" s="4">
        <v>1.66E-5</v>
      </c>
      <c r="E34" s="4">
        <v>1.6200000000000001E-5</v>
      </c>
      <c r="F34" s="4">
        <v>1.8E-5</v>
      </c>
      <c r="G34" s="4">
        <v>3.0000000000000001E-6</v>
      </c>
      <c r="H34" s="7"/>
      <c r="I34" s="4" t="s">
        <v>4</v>
      </c>
      <c r="J34" s="4">
        <v>7.6000000000000004E-5</v>
      </c>
      <c r="K34" s="4">
        <v>6.2000000000000003E-5</v>
      </c>
      <c r="L34" s="4">
        <v>6.6000000000000005E-5</v>
      </c>
      <c r="M34" s="4">
        <v>6.7999999999999999E-5</v>
      </c>
      <c r="N34" s="4">
        <v>6.9999999999999999E-6</v>
      </c>
    </row>
    <row r="35" spans="2:14" x14ac:dyDescent="0.25">
      <c r="B35" s="4" t="s">
        <v>5</v>
      </c>
      <c r="C35" s="4">
        <v>1.6699999999999999E-5</v>
      </c>
      <c r="D35" s="4">
        <v>2.0599999999999999E-5</v>
      </c>
      <c r="E35" s="4">
        <v>1.6799999999999998E-5</v>
      </c>
      <c r="F35" s="4">
        <v>1.8E-5</v>
      </c>
      <c r="G35" s="4">
        <v>1.9999999999999999E-6</v>
      </c>
      <c r="H35" s="7"/>
      <c r="I35" s="4" t="s">
        <v>5</v>
      </c>
      <c r="J35" s="4">
        <v>7.2000000000000002E-5</v>
      </c>
      <c r="K35" s="4">
        <v>5.8E-5</v>
      </c>
      <c r="L35" s="4">
        <v>6.7999999999999999E-5</v>
      </c>
      <c r="M35" s="4">
        <f>AVERAGE(J35:L35)</f>
        <v>6.6000000000000005E-5</v>
      </c>
      <c r="N35" s="4">
        <v>6.9999999999999999E-6</v>
      </c>
    </row>
    <row r="36" spans="2:14" x14ac:dyDescent="0.25">
      <c r="B36" s="4" t="s">
        <v>6</v>
      </c>
      <c r="C36" s="4">
        <v>1.6500000000000001E-5</v>
      </c>
      <c r="D36" s="4">
        <v>1.6799999999999998E-5</v>
      </c>
      <c r="E36" s="4">
        <v>2.16E-5</v>
      </c>
      <c r="F36" s="4">
        <v>1.8E-5</v>
      </c>
      <c r="G36" s="4">
        <v>3.0000000000000001E-6</v>
      </c>
      <c r="H36" s="7"/>
      <c r="I36" s="4" t="s">
        <v>6</v>
      </c>
      <c r="J36" s="4">
        <v>6.0999999999999999E-5</v>
      </c>
      <c r="K36" s="4">
        <v>7.4400000000000006E-5</v>
      </c>
      <c r="L36" s="4">
        <v>6.2600000000000004E-5</v>
      </c>
      <c r="M36" s="4">
        <v>6.6000000000000005E-5</v>
      </c>
      <c r="N36" s="4">
        <v>6.9999999999999999E-6</v>
      </c>
    </row>
    <row r="37" spans="2:14" x14ac:dyDescent="0.25">
      <c r="B37" s="4" t="s">
        <v>7</v>
      </c>
      <c r="C37" s="4">
        <v>1.03E-5</v>
      </c>
      <c r="D37" s="4">
        <v>1.04E-5</v>
      </c>
      <c r="E37" s="4">
        <v>1.4100000000000001E-5</v>
      </c>
      <c r="F37" s="4">
        <v>1.0000000000000001E-5</v>
      </c>
      <c r="G37" s="4">
        <v>1.9999999999999999E-6</v>
      </c>
      <c r="H37" s="7"/>
      <c r="I37" s="4" t="s">
        <v>7</v>
      </c>
      <c r="J37" s="4">
        <v>4.1600000000000002E-5</v>
      </c>
      <c r="K37" s="4">
        <v>3.4999999999999997E-5</v>
      </c>
      <c r="L37" s="4">
        <v>3.1000000000000001E-5</v>
      </c>
      <c r="M37" s="4">
        <v>3.6000000000000001E-5</v>
      </c>
      <c r="N37" s="4">
        <v>5.0000000000000004E-6</v>
      </c>
    </row>
    <row r="38" spans="2:14" x14ac:dyDescent="0.25">
      <c r="B38" s="4"/>
      <c r="C38" s="4"/>
      <c r="D38" s="4"/>
      <c r="E38" s="4"/>
      <c r="F38" s="4"/>
      <c r="G38" s="7"/>
      <c r="H38" s="7"/>
      <c r="I38" s="4"/>
      <c r="J38" s="7"/>
      <c r="K38" s="7"/>
      <c r="L38" s="7"/>
      <c r="M38" s="4"/>
      <c r="N38" s="4"/>
    </row>
    <row r="39" spans="2:14" x14ac:dyDescent="0.25">
      <c r="B39" s="4"/>
      <c r="C39" s="4"/>
      <c r="D39" s="4"/>
      <c r="E39" s="4"/>
      <c r="F39" s="4"/>
      <c r="G39" s="7"/>
      <c r="H39" s="7"/>
      <c r="I39" s="4"/>
      <c r="J39" s="7"/>
      <c r="K39" s="7"/>
      <c r="L39" s="7"/>
      <c r="M39" s="4"/>
      <c r="N39" s="4"/>
    </row>
    <row r="40" spans="2:14" x14ac:dyDescent="0.25">
      <c r="B40" s="4" t="s">
        <v>8</v>
      </c>
      <c r="C40" s="4"/>
      <c r="D40" s="4"/>
      <c r="E40" s="4"/>
      <c r="F40" s="4"/>
      <c r="G40" s="7"/>
      <c r="H40" s="7"/>
      <c r="I40" s="4" t="s">
        <v>9</v>
      </c>
      <c r="J40" s="7"/>
      <c r="K40" s="7"/>
      <c r="L40" s="7"/>
      <c r="M40" s="4"/>
      <c r="N40" s="4"/>
    </row>
    <row r="41" spans="2:14" x14ac:dyDescent="0.25">
      <c r="B41" s="4"/>
      <c r="C41" s="5" t="s">
        <v>50</v>
      </c>
      <c r="D41" s="5" t="s">
        <v>51</v>
      </c>
      <c r="E41" s="5" t="s">
        <v>52</v>
      </c>
      <c r="F41" s="4" t="s">
        <v>12</v>
      </c>
      <c r="G41" s="4" t="s">
        <v>2</v>
      </c>
      <c r="H41" s="7"/>
      <c r="I41" s="4"/>
      <c r="J41" s="5" t="s">
        <v>50</v>
      </c>
      <c r="K41" s="5" t="s">
        <v>51</v>
      </c>
      <c r="L41" s="5" t="s">
        <v>52</v>
      </c>
      <c r="M41" s="4" t="s">
        <v>11</v>
      </c>
      <c r="N41" s="4" t="s">
        <v>2</v>
      </c>
    </row>
    <row r="42" spans="2:14" x14ac:dyDescent="0.25">
      <c r="B42" s="4" t="s">
        <v>3</v>
      </c>
      <c r="C42" s="4">
        <v>1.53</v>
      </c>
      <c r="D42" s="4">
        <v>1.78</v>
      </c>
      <c r="E42" s="4">
        <v>1.58</v>
      </c>
      <c r="F42" s="4">
        <v>1.63</v>
      </c>
      <c r="G42" s="4">
        <v>0.13</v>
      </c>
      <c r="H42" s="7"/>
      <c r="I42" s="4" t="s">
        <v>3</v>
      </c>
      <c r="J42" s="4">
        <v>3.7599999999999999E-3</v>
      </c>
      <c r="K42" s="4">
        <v>3.0999999999999999E-3</v>
      </c>
      <c r="L42" s="4">
        <v>2.8E-3</v>
      </c>
      <c r="M42" s="4">
        <v>3.2200000000000002E-3</v>
      </c>
      <c r="N42" s="4">
        <v>4.9100000000000001E-4</v>
      </c>
    </row>
    <row r="43" spans="2:14" x14ac:dyDescent="0.25">
      <c r="B43" s="4" t="s">
        <v>4</v>
      </c>
      <c r="C43" s="4">
        <v>1.46</v>
      </c>
      <c r="D43" s="4">
        <v>1.33</v>
      </c>
      <c r="E43" s="4">
        <v>1.24</v>
      </c>
      <c r="F43" s="4">
        <v>1.34</v>
      </c>
      <c r="G43" s="4">
        <v>0.11</v>
      </c>
      <c r="H43" s="7"/>
      <c r="I43" s="4" t="s">
        <v>4</v>
      </c>
      <c r="J43" s="4">
        <v>2.2300000000000002E-3</v>
      </c>
      <c r="K43" s="4">
        <v>2.4599999999999999E-3</v>
      </c>
      <c r="L43" s="4">
        <v>3.2499999999999999E-3</v>
      </c>
      <c r="M43" s="4">
        <v>2.65E-3</v>
      </c>
      <c r="N43" s="4">
        <v>5.3499999999999999E-4</v>
      </c>
    </row>
    <row r="44" spans="2:14" x14ac:dyDescent="0.25">
      <c r="B44" s="4" t="s">
        <v>5</v>
      </c>
      <c r="C44" s="4">
        <v>1.26</v>
      </c>
      <c r="D44" s="4">
        <v>1.51</v>
      </c>
      <c r="E44" s="4">
        <v>1.38</v>
      </c>
      <c r="F44" s="4">
        <v>1.38</v>
      </c>
      <c r="G44" s="4">
        <v>0.12</v>
      </c>
      <c r="H44" s="7"/>
      <c r="I44" s="4" t="s">
        <v>5</v>
      </c>
      <c r="J44" s="11">
        <v>2.97E-3</v>
      </c>
      <c r="K44" s="11">
        <v>2.33E-3</v>
      </c>
      <c r="L44" s="11">
        <v>2.3500000000000001E-3</v>
      </c>
      <c r="M44" s="11">
        <v>2.5500000000000002E-3</v>
      </c>
      <c r="N44" s="4">
        <v>3.6499999999999998E-4</v>
      </c>
    </row>
    <row r="45" spans="2:14" x14ac:dyDescent="0.25">
      <c r="B45" s="4" t="s">
        <v>6</v>
      </c>
      <c r="C45" s="4">
        <v>0.57999999999999996</v>
      </c>
      <c r="D45" s="4">
        <v>0.83</v>
      </c>
      <c r="E45" s="4">
        <v>0.54</v>
      </c>
      <c r="F45" s="4">
        <v>0.65</v>
      </c>
      <c r="G45" s="4">
        <v>0.16</v>
      </c>
      <c r="H45" s="7"/>
      <c r="I45" s="4" t="s">
        <v>6</v>
      </c>
      <c r="J45" s="4">
        <v>1.08E-3</v>
      </c>
      <c r="K45" s="4">
        <v>1.82E-3</v>
      </c>
      <c r="L45" s="4">
        <v>1.1100000000000001E-3</v>
      </c>
      <c r="M45" s="4">
        <v>1.34E-3</v>
      </c>
      <c r="N45" s="4">
        <v>4.2000000000000002E-4</v>
      </c>
    </row>
    <row r="46" spans="2:14" x14ac:dyDescent="0.25">
      <c r="B46" s="4" t="s">
        <v>7</v>
      </c>
      <c r="C46" s="4">
        <v>1.25</v>
      </c>
      <c r="D46" s="4">
        <v>1.58</v>
      </c>
      <c r="E46" s="4">
        <v>1.27</v>
      </c>
      <c r="F46" s="4">
        <v>1.36</v>
      </c>
      <c r="G46" s="4">
        <v>0.19</v>
      </c>
      <c r="H46" s="7"/>
      <c r="I46" s="4" t="s">
        <v>7</v>
      </c>
      <c r="J46" s="4">
        <v>2.1199999999999999E-3</v>
      </c>
      <c r="K46" s="4">
        <v>2.98E-3</v>
      </c>
      <c r="L46" s="4">
        <v>2.4499999999999999E-3</v>
      </c>
      <c r="M46" s="4">
        <v>2.5200000000000001E-3</v>
      </c>
      <c r="N46" s="4">
        <v>4.2999999999999999E-4</v>
      </c>
    </row>
  </sheetData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O42"/>
  <sheetViews>
    <sheetView tabSelected="1" topLeftCell="A37" workbookViewId="0">
      <selection activeCell="Q42" sqref="Q42"/>
    </sheetView>
  </sheetViews>
  <sheetFormatPr defaultRowHeight="14.4" x14ac:dyDescent="0.25"/>
  <cols>
    <col min="3" max="4" width="11" customWidth="1"/>
    <col min="5" max="5" width="10.44140625" customWidth="1"/>
    <col min="7" max="7" width="9.5546875" bestFit="1" customWidth="1"/>
    <col min="11" max="11" width="10.6640625" customWidth="1"/>
    <col min="12" max="12" width="10.88671875" customWidth="1"/>
    <col min="13" max="13" width="10.5546875" customWidth="1"/>
    <col min="15" max="15" width="9.5546875" bestFit="1" customWidth="1"/>
  </cols>
  <sheetData>
    <row r="3" spans="2:15" x14ac:dyDescent="0.25">
      <c r="B3" s="6" t="s">
        <v>31</v>
      </c>
      <c r="C3" s="4"/>
      <c r="D3" s="4"/>
      <c r="E3" s="4"/>
      <c r="F3" s="4"/>
      <c r="G3" s="4"/>
      <c r="H3" s="4"/>
      <c r="I3" s="4"/>
      <c r="J3" s="7"/>
      <c r="K3" s="7"/>
      <c r="L3" s="7"/>
      <c r="M3" s="7"/>
      <c r="N3" s="7"/>
      <c r="O3" s="7"/>
    </row>
    <row r="4" spans="2:15" x14ac:dyDescent="0.25">
      <c r="B4" s="4" t="s">
        <v>0</v>
      </c>
      <c r="C4" s="4"/>
      <c r="D4" s="4"/>
      <c r="E4" s="4"/>
      <c r="F4" s="4"/>
      <c r="G4" s="7"/>
      <c r="H4" s="7"/>
      <c r="I4" s="7"/>
      <c r="J4" s="4" t="s">
        <v>1</v>
      </c>
      <c r="K4" s="4"/>
      <c r="L4" s="4"/>
      <c r="M4" s="7"/>
      <c r="N4" s="7"/>
      <c r="O4" s="7"/>
    </row>
    <row r="5" spans="2:15" x14ac:dyDescent="0.25">
      <c r="B5" s="4"/>
      <c r="C5" s="5" t="s">
        <v>50</v>
      </c>
      <c r="D5" s="5" t="s">
        <v>51</v>
      </c>
      <c r="E5" s="5" t="s">
        <v>52</v>
      </c>
      <c r="F5" s="4" t="s">
        <v>12</v>
      </c>
      <c r="G5" s="4" t="s">
        <v>2</v>
      </c>
      <c r="H5" s="7"/>
      <c r="I5" s="7"/>
      <c r="J5" s="4"/>
      <c r="K5" s="5" t="s">
        <v>50</v>
      </c>
      <c r="L5" s="5" t="s">
        <v>51</v>
      </c>
      <c r="M5" s="5" t="s">
        <v>52</v>
      </c>
      <c r="N5" s="4" t="s">
        <v>12</v>
      </c>
      <c r="O5" s="4" t="s">
        <v>2</v>
      </c>
    </row>
    <row r="6" spans="2:15" x14ac:dyDescent="0.25">
      <c r="B6" s="4" t="s">
        <v>3</v>
      </c>
      <c r="C6" s="4">
        <v>1.1E-5</v>
      </c>
      <c r="D6" s="4">
        <v>1.36E-5</v>
      </c>
      <c r="E6" s="4">
        <v>9.7999999999999997E-5</v>
      </c>
      <c r="F6" s="4">
        <v>1.1E-5</v>
      </c>
      <c r="G6" s="4">
        <v>1.9999999999999999E-6</v>
      </c>
      <c r="H6" s="7"/>
      <c r="I6" s="7"/>
      <c r="J6" s="4" t="s">
        <v>3</v>
      </c>
      <c r="K6" s="4">
        <v>3.2499999999999997E-5</v>
      </c>
      <c r="L6" s="4">
        <v>3.8600000000000003E-5</v>
      </c>
      <c r="M6" s="4">
        <v>2.5000000000000001E-5</v>
      </c>
      <c r="N6" s="4">
        <v>3.1999999999999999E-5</v>
      </c>
      <c r="O6" s="4">
        <v>6.9999999999999999E-6</v>
      </c>
    </row>
    <row r="7" spans="2:15" x14ac:dyDescent="0.25">
      <c r="B7" s="4" t="s">
        <v>4</v>
      </c>
      <c r="C7" s="4">
        <v>3.3099999999999998E-5</v>
      </c>
      <c r="D7" s="4">
        <v>2.37E-5</v>
      </c>
      <c r="E7" s="4">
        <v>2.58E-5</v>
      </c>
      <c r="F7" s="4">
        <v>2.8E-5</v>
      </c>
      <c r="G7" s="4">
        <v>5.0000000000000004E-6</v>
      </c>
      <c r="H7" s="7"/>
      <c r="I7" s="7"/>
      <c r="J7" s="4" t="s">
        <v>4</v>
      </c>
      <c r="K7" s="4">
        <v>7.6799999999999997E-5</v>
      </c>
      <c r="L7" s="4">
        <v>5.5699999999999999E-5</v>
      </c>
      <c r="M7" s="4">
        <v>5.4200000000000003E-5</v>
      </c>
      <c r="N7" s="4">
        <v>6.2000000000000003E-5</v>
      </c>
      <c r="O7" s="4">
        <v>1.2999999999999999E-5</v>
      </c>
    </row>
    <row r="8" spans="2:15" x14ac:dyDescent="0.25">
      <c r="B8" s="4" t="s">
        <v>32</v>
      </c>
      <c r="C8" s="4">
        <v>2.3300000000000001E-5</v>
      </c>
      <c r="D8" s="4">
        <v>3.3599999999999997E-5</v>
      </c>
      <c r="E8" s="4">
        <v>2.4000000000000001E-5</v>
      </c>
      <c r="F8" s="4">
        <v>2.6999999999999999E-5</v>
      </c>
      <c r="G8" s="4">
        <v>6.0000000000000002E-6</v>
      </c>
      <c r="H8" s="7"/>
      <c r="I8" s="7"/>
      <c r="J8" s="4" t="s">
        <v>32</v>
      </c>
      <c r="K8" s="4">
        <v>5.2099999999999999E-5</v>
      </c>
      <c r="L8" s="4">
        <v>7.2399999999999998E-5</v>
      </c>
      <c r="M8" s="4">
        <v>5.7599999999999997E-5</v>
      </c>
      <c r="N8" s="4">
        <v>6.0999999999999999E-5</v>
      </c>
      <c r="O8" s="4">
        <v>1.1E-5</v>
      </c>
    </row>
    <row r="9" spans="2:15" x14ac:dyDescent="0.25">
      <c r="B9" s="4" t="s">
        <v>33</v>
      </c>
      <c r="C9" s="4">
        <v>4.4100000000000001E-5</v>
      </c>
      <c r="D9" s="4">
        <v>4.2599999999999999E-5</v>
      </c>
      <c r="E9" s="4">
        <v>5.52E-5</v>
      </c>
      <c r="F9" s="4">
        <v>4.6999999999999997E-5</v>
      </c>
      <c r="G9" s="4">
        <v>6.9999999999999999E-6</v>
      </c>
      <c r="H9" s="7"/>
      <c r="I9" s="7"/>
      <c r="J9" s="4" t="s">
        <v>33</v>
      </c>
      <c r="K9" s="4">
        <v>8.3999999999999995E-5</v>
      </c>
      <c r="L9" s="4">
        <v>9.1000000000000003E-5</v>
      </c>
      <c r="M9" s="4">
        <v>1.18E-4</v>
      </c>
      <c r="N9" s="4">
        <v>9.7999999999999997E-5</v>
      </c>
      <c r="O9" s="4">
        <v>1.8E-5</v>
      </c>
    </row>
    <row r="10" spans="2:15" x14ac:dyDescent="0.25">
      <c r="B10" s="4"/>
      <c r="C10" s="4"/>
      <c r="D10" s="4"/>
      <c r="E10" s="4"/>
      <c r="F10" s="4"/>
      <c r="G10" s="4"/>
      <c r="H10" s="4"/>
      <c r="I10" s="4"/>
      <c r="J10" s="7"/>
      <c r="K10" s="7"/>
      <c r="L10" s="7"/>
      <c r="M10" s="7"/>
      <c r="N10" s="7"/>
      <c r="O10" s="7"/>
    </row>
    <row r="11" spans="2:15" x14ac:dyDescent="0.25">
      <c r="B11" s="4"/>
      <c r="C11" s="4"/>
      <c r="D11" s="4"/>
      <c r="E11" s="4"/>
      <c r="F11" s="4"/>
      <c r="G11" s="4"/>
      <c r="H11" s="4"/>
      <c r="I11" s="4"/>
      <c r="J11" s="7"/>
      <c r="K11" s="7"/>
      <c r="L11" s="7"/>
      <c r="M11" s="7"/>
      <c r="N11" s="7"/>
      <c r="O11" s="7"/>
    </row>
    <row r="12" spans="2:15" x14ac:dyDescent="0.25">
      <c r="B12" s="4" t="s">
        <v>8</v>
      </c>
      <c r="C12" s="4"/>
      <c r="D12" s="4"/>
      <c r="E12" s="4"/>
      <c r="F12" s="4"/>
      <c r="G12" s="7"/>
      <c r="H12" s="7"/>
      <c r="I12" s="7"/>
      <c r="J12" s="4" t="s">
        <v>9</v>
      </c>
      <c r="K12" s="4"/>
      <c r="L12" s="4"/>
      <c r="M12" s="7"/>
      <c r="N12" s="7"/>
      <c r="O12" s="7"/>
    </row>
    <row r="13" spans="2:15" x14ac:dyDescent="0.25">
      <c r="B13" s="4"/>
      <c r="C13" s="5" t="s">
        <v>50</v>
      </c>
      <c r="D13" s="5" t="s">
        <v>51</v>
      </c>
      <c r="E13" s="5" t="s">
        <v>52</v>
      </c>
      <c r="F13" s="4" t="s">
        <v>12</v>
      </c>
      <c r="G13" s="4" t="s">
        <v>2</v>
      </c>
      <c r="H13" s="7"/>
      <c r="I13" s="7"/>
      <c r="J13" s="4"/>
      <c r="K13" s="5" t="s">
        <v>50</v>
      </c>
      <c r="L13" s="5" t="s">
        <v>51</v>
      </c>
      <c r="M13" s="5" t="s">
        <v>52</v>
      </c>
      <c r="N13" s="4" t="s">
        <v>12</v>
      </c>
      <c r="O13" s="4" t="s">
        <v>2</v>
      </c>
    </row>
    <row r="14" spans="2:15" x14ac:dyDescent="0.25">
      <c r="B14" s="4" t="s">
        <v>3</v>
      </c>
      <c r="C14" s="4">
        <v>0.02</v>
      </c>
      <c r="D14" s="4">
        <v>1.8200000000000001E-2</v>
      </c>
      <c r="E14" s="4">
        <v>2.5600000000000001E-2</v>
      </c>
      <c r="F14" s="4">
        <v>2.12E-2</v>
      </c>
      <c r="G14" s="4">
        <v>3.8E-3</v>
      </c>
      <c r="H14" s="7"/>
      <c r="I14" s="7"/>
      <c r="J14" s="4" t="s">
        <v>3</v>
      </c>
      <c r="K14" s="4">
        <v>6.1799999999999997E-3</v>
      </c>
      <c r="L14" s="4">
        <v>7.8499999999999993E-3</v>
      </c>
      <c r="M14" s="4">
        <v>6.4200000000000004E-3</v>
      </c>
      <c r="N14" s="4">
        <v>6.8199999999999997E-3</v>
      </c>
      <c r="O14" s="4">
        <v>1.1000000000000001E-3</v>
      </c>
    </row>
    <row r="15" spans="2:15" x14ac:dyDescent="0.25">
      <c r="B15" s="4" t="s">
        <v>4</v>
      </c>
      <c r="C15" s="4">
        <v>1.24E-2</v>
      </c>
      <c r="D15" s="4">
        <v>1.8599999999999998E-2</v>
      </c>
      <c r="E15" s="4">
        <v>1.32E-2</v>
      </c>
      <c r="F15" s="4">
        <v>1.47E-2</v>
      </c>
      <c r="G15" s="4">
        <v>3.3999999999999998E-3</v>
      </c>
      <c r="H15" s="7"/>
      <c r="I15" s="7"/>
      <c r="J15" s="4" t="s">
        <v>4</v>
      </c>
      <c r="K15" s="4">
        <v>5.0299999999999997E-3</v>
      </c>
      <c r="L15" s="4">
        <v>3.81E-3</v>
      </c>
      <c r="M15" s="4">
        <v>3.8500000000000001E-3</v>
      </c>
      <c r="N15" s="4">
        <v>4.2300000000000003E-3</v>
      </c>
      <c r="O15" s="4">
        <v>6.9300000000000004E-4</v>
      </c>
    </row>
    <row r="16" spans="2:15" x14ac:dyDescent="0.25">
      <c r="B16" s="4" t="s">
        <v>32</v>
      </c>
      <c r="C16" s="4">
        <v>2.9600000000000001E-2</v>
      </c>
      <c r="D16" s="4">
        <v>3.0099999999999998E-2</v>
      </c>
      <c r="E16" s="4">
        <v>3.8300000000000001E-2</v>
      </c>
      <c r="F16" s="4">
        <v>3.27E-2</v>
      </c>
      <c r="G16" s="4">
        <v>4.8999999999999998E-3</v>
      </c>
      <c r="H16" s="7"/>
      <c r="I16" s="7"/>
      <c r="J16" s="4" t="s">
        <v>32</v>
      </c>
      <c r="K16" s="4">
        <v>1.5699999999999999E-2</v>
      </c>
      <c r="L16" s="4">
        <v>1.0200000000000001E-2</v>
      </c>
      <c r="M16" s="4">
        <v>9.2999999999999992E-3</v>
      </c>
      <c r="N16" s="4">
        <v>1.0699999999999999E-2</v>
      </c>
      <c r="O16" s="4">
        <v>1.4499999999999999E-3</v>
      </c>
    </row>
    <row r="17" spans="2:15" x14ac:dyDescent="0.25">
      <c r="B17" s="4" t="s">
        <v>33</v>
      </c>
      <c r="C17" s="4">
        <v>1.4E-2</v>
      </c>
      <c r="D17" s="4">
        <v>1.8599999999999998E-2</v>
      </c>
      <c r="E17" s="4">
        <v>1.2800000000000001E-2</v>
      </c>
      <c r="F17" s="4">
        <v>1.5100000000000001E-2</v>
      </c>
      <c r="G17" s="4">
        <v>3.0999999999999999E-3</v>
      </c>
      <c r="H17" s="7"/>
      <c r="I17" s="7"/>
      <c r="J17" s="4" t="s">
        <v>33</v>
      </c>
      <c r="K17" s="4">
        <v>3.6600000000000001E-3</v>
      </c>
      <c r="L17" s="4">
        <v>5.1999999999999998E-3</v>
      </c>
      <c r="M17" s="4">
        <v>3.5100000000000001E-3</v>
      </c>
      <c r="N17" s="4">
        <v>4.1200000000000004E-3</v>
      </c>
      <c r="O17" s="4">
        <v>9.3599999999999998E-4</v>
      </c>
    </row>
    <row r="20" spans="2:15" x14ac:dyDescent="0.25">
      <c r="B20" s="6" t="s">
        <v>34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</row>
    <row r="21" spans="2:15" x14ac:dyDescent="0.25">
      <c r="B21" s="4" t="s">
        <v>35</v>
      </c>
      <c r="C21" s="4"/>
      <c r="D21" s="4"/>
      <c r="E21" s="4"/>
      <c r="F21" s="7"/>
      <c r="G21" s="7"/>
      <c r="H21" s="7"/>
      <c r="I21" s="7"/>
      <c r="J21" s="4" t="s">
        <v>36</v>
      </c>
      <c r="K21" s="4"/>
      <c r="L21" s="4"/>
      <c r="M21" s="7"/>
      <c r="N21" s="7"/>
      <c r="O21" s="7"/>
    </row>
    <row r="22" spans="2:15" x14ac:dyDescent="0.25">
      <c r="B22" s="4"/>
      <c r="C22" s="5" t="s">
        <v>50</v>
      </c>
      <c r="D22" s="5" t="s">
        <v>51</v>
      </c>
      <c r="E22" s="5" t="s">
        <v>52</v>
      </c>
      <c r="F22" s="4" t="s">
        <v>12</v>
      </c>
      <c r="G22" s="4" t="s">
        <v>2</v>
      </c>
      <c r="H22" s="7"/>
      <c r="I22" s="7"/>
      <c r="J22" s="4"/>
      <c r="K22" s="5" t="s">
        <v>50</v>
      </c>
      <c r="L22" s="5" t="s">
        <v>51</v>
      </c>
      <c r="M22" s="5" t="s">
        <v>52</v>
      </c>
      <c r="N22" s="4" t="s">
        <v>12</v>
      </c>
      <c r="O22" s="4" t="s">
        <v>2</v>
      </c>
    </row>
    <row r="23" spans="2:15" x14ac:dyDescent="0.25">
      <c r="B23" s="4" t="s">
        <v>21</v>
      </c>
      <c r="C23" s="4">
        <v>7.6299999999999996E-3</v>
      </c>
      <c r="D23" s="4">
        <v>7.5900000000000004E-3</v>
      </c>
      <c r="E23" s="4">
        <v>1.06E-2</v>
      </c>
      <c r="F23" s="4">
        <v>8.6E-3</v>
      </c>
      <c r="G23" s="4">
        <v>1.73E-3</v>
      </c>
      <c r="H23" s="7"/>
      <c r="I23" s="7"/>
      <c r="J23" s="4" t="s">
        <v>21</v>
      </c>
      <c r="K23" s="4">
        <v>4.9799999999999996E-4</v>
      </c>
      <c r="L23" s="4">
        <v>6.3000000000000003E-4</v>
      </c>
      <c r="M23" s="4">
        <v>4.4999999999999999E-4</v>
      </c>
      <c r="N23" s="4">
        <v>5.2599999999999999E-4</v>
      </c>
      <c r="O23" s="4">
        <v>9.2999999999999997E-5</v>
      </c>
    </row>
    <row r="24" spans="2:15" x14ac:dyDescent="0.25">
      <c r="B24" s="4" t="s">
        <v>37</v>
      </c>
      <c r="C24" s="4">
        <v>1.35E-2</v>
      </c>
      <c r="D24" s="4">
        <v>1.8700000000000001E-2</v>
      </c>
      <c r="E24" s="4">
        <v>1.3299999999999999E-2</v>
      </c>
      <c r="F24" s="4">
        <v>1.52E-2</v>
      </c>
      <c r="G24" s="4">
        <v>3.0599999999999998E-3</v>
      </c>
      <c r="H24" s="7"/>
      <c r="I24" s="7"/>
      <c r="J24" s="4" t="s">
        <v>37</v>
      </c>
      <c r="K24" s="4">
        <v>1.01E-3</v>
      </c>
      <c r="L24" s="4">
        <v>1.48E-3</v>
      </c>
      <c r="M24" s="4">
        <v>1.1199999999999999E-3</v>
      </c>
      <c r="N24" s="4">
        <v>1.1999999999999999E-3</v>
      </c>
      <c r="O24" s="4">
        <v>2.5000000000000001E-4</v>
      </c>
    </row>
    <row r="25" spans="2:15" x14ac:dyDescent="0.25">
      <c r="B25" s="4" t="s">
        <v>38</v>
      </c>
      <c r="C25" s="4">
        <v>1.4800000000000001E-2</v>
      </c>
      <c r="D25" s="4">
        <v>1.41E-2</v>
      </c>
      <c r="E25" s="4">
        <v>1.9300000000000001E-2</v>
      </c>
      <c r="F25" s="4">
        <v>1.61E-2</v>
      </c>
      <c r="G25" s="4">
        <v>2.82E-3</v>
      </c>
      <c r="H25" s="7"/>
      <c r="I25" s="7"/>
      <c r="J25" s="4" t="s">
        <v>38</v>
      </c>
      <c r="K25" s="4">
        <v>1.3600000000000001E-3</v>
      </c>
      <c r="L25" s="4">
        <v>1.08E-3</v>
      </c>
      <c r="M25" s="4">
        <v>9.5200000000000005E-4</v>
      </c>
      <c r="N25" s="4">
        <v>1.1000000000000001E-3</v>
      </c>
      <c r="O25" s="4">
        <v>2.0900000000000001E-4</v>
      </c>
    </row>
    <row r="26" spans="2:15" x14ac:dyDescent="0.25">
      <c r="B26" s="4" t="s">
        <v>39</v>
      </c>
      <c r="C26" s="4">
        <v>2.9000000000000001E-2</v>
      </c>
      <c r="D26" s="4">
        <v>2.6499999999999999E-2</v>
      </c>
      <c r="E26" s="4">
        <v>2.1000000000000001E-2</v>
      </c>
      <c r="F26" s="4">
        <v>2.5999999999999999E-2</v>
      </c>
      <c r="G26" s="4">
        <v>4.1000000000000003E-3</v>
      </c>
      <c r="H26" s="7"/>
      <c r="I26" s="7"/>
      <c r="J26" s="4" t="s">
        <v>39</v>
      </c>
      <c r="K26" s="4">
        <v>1.58E-3</v>
      </c>
      <c r="L26" s="4">
        <v>2.1199999999999999E-3</v>
      </c>
      <c r="M26" s="4">
        <v>1.6100000000000001E-3</v>
      </c>
      <c r="N26" s="4">
        <v>1.8E-3</v>
      </c>
      <c r="O26" s="4">
        <v>3.0299999999999999E-4</v>
      </c>
    </row>
    <row r="29" spans="2:15" x14ac:dyDescent="0.25">
      <c r="B29" s="4" t="s">
        <v>40</v>
      </c>
      <c r="C29" s="4"/>
      <c r="D29" s="4"/>
      <c r="E29" s="7"/>
      <c r="F29" s="7"/>
      <c r="G29" s="7"/>
      <c r="H29" s="7"/>
      <c r="I29" s="7"/>
      <c r="J29" s="4" t="s">
        <v>41</v>
      </c>
      <c r="K29" s="7"/>
      <c r="L29" s="7"/>
      <c r="M29" s="7"/>
      <c r="N29" s="7"/>
      <c r="O29" s="7"/>
    </row>
    <row r="30" spans="2:15" x14ac:dyDescent="0.25">
      <c r="B30" s="4"/>
      <c r="C30" s="5" t="s">
        <v>50</v>
      </c>
      <c r="D30" s="5" t="s">
        <v>51</v>
      </c>
      <c r="E30" s="5" t="s">
        <v>52</v>
      </c>
      <c r="F30" s="4" t="s">
        <v>12</v>
      </c>
      <c r="G30" s="4" t="s">
        <v>2</v>
      </c>
      <c r="H30" s="7"/>
      <c r="I30" s="7"/>
      <c r="J30" s="7"/>
      <c r="K30" s="5" t="s">
        <v>50</v>
      </c>
      <c r="L30" s="5" t="s">
        <v>51</v>
      </c>
      <c r="M30" s="5" t="s">
        <v>52</v>
      </c>
      <c r="N30" s="4" t="s">
        <v>12</v>
      </c>
      <c r="O30" s="4" t="s">
        <v>2</v>
      </c>
    </row>
    <row r="31" spans="2:15" x14ac:dyDescent="0.25">
      <c r="B31" s="4" t="s">
        <v>21</v>
      </c>
      <c r="C31" s="4">
        <v>1.1999999999999999E-3</v>
      </c>
      <c r="D31" s="4">
        <v>1.5200000000000001E-3</v>
      </c>
      <c r="E31" s="4">
        <v>1.1299999999999999E-3</v>
      </c>
      <c r="F31" s="4">
        <v>1.2899999999999999E-3</v>
      </c>
      <c r="G31" s="4">
        <v>2.1000000000000001E-4</v>
      </c>
      <c r="H31" s="7"/>
      <c r="I31" s="7"/>
      <c r="J31" s="4" t="s">
        <v>3</v>
      </c>
      <c r="K31" s="11">
        <v>1.92E-3</v>
      </c>
      <c r="L31" s="11">
        <v>2.5699999999999998E-3</v>
      </c>
      <c r="M31" s="11">
        <v>1.72E-3</v>
      </c>
      <c r="N31" s="4">
        <v>2.0699999999999998E-3</v>
      </c>
      <c r="O31" s="4">
        <v>4.44E-4</v>
      </c>
    </row>
    <row r="32" spans="2:15" x14ac:dyDescent="0.25">
      <c r="B32" s="4" t="s">
        <v>37</v>
      </c>
      <c r="C32" s="4">
        <v>8.0599999999999997E-4</v>
      </c>
      <c r="D32" s="4">
        <v>7.5100000000000004E-4</v>
      </c>
      <c r="E32" s="4">
        <v>1.06E-3</v>
      </c>
      <c r="F32" s="4">
        <v>8.7000000000000001E-4</v>
      </c>
      <c r="G32" s="4">
        <v>1.6000000000000001E-4</v>
      </c>
      <c r="H32" s="7"/>
      <c r="I32" s="7"/>
      <c r="J32" s="4" t="s">
        <v>4</v>
      </c>
      <c r="K32" s="4">
        <v>1.23E-3</v>
      </c>
      <c r="L32" s="4">
        <v>1.14E-3</v>
      </c>
      <c r="M32" s="4">
        <v>1.73E-3</v>
      </c>
      <c r="N32" s="4">
        <v>1.3699999999999999E-3</v>
      </c>
      <c r="O32" s="4">
        <v>3.1799999999999998E-4</v>
      </c>
    </row>
    <row r="33" spans="2:15" x14ac:dyDescent="0.25">
      <c r="B33" s="4" t="s">
        <v>38</v>
      </c>
      <c r="C33" s="11">
        <v>2.6099999999999999E-3</v>
      </c>
      <c r="D33" s="11">
        <v>2.15E-3</v>
      </c>
      <c r="E33" s="11">
        <v>2.1099999999999999E-3</v>
      </c>
      <c r="F33" s="11">
        <v>2.3E-3</v>
      </c>
      <c r="G33" s="4">
        <v>2.7999999999999998E-4</v>
      </c>
      <c r="H33" s="7"/>
      <c r="I33" s="7"/>
      <c r="J33" s="4" t="s">
        <v>32</v>
      </c>
      <c r="K33" s="4">
        <v>3.8600000000000001E-3</v>
      </c>
      <c r="L33" s="4">
        <v>3.1700000000000001E-3</v>
      </c>
      <c r="M33" s="4">
        <v>2.7599999999999999E-3</v>
      </c>
      <c r="N33" s="4">
        <v>3.2599999999999999E-3</v>
      </c>
      <c r="O33" s="4">
        <v>5.5599999999999996E-4</v>
      </c>
    </row>
    <row r="34" spans="2:15" x14ac:dyDescent="0.25">
      <c r="B34" s="4" t="s">
        <v>39</v>
      </c>
      <c r="C34" s="4">
        <v>6.9999999999999999E-4</v>
      </c>
      <c r="D34" s="4">
        <v>8.4000000000000003E-4</v>
      </c>
      <c r="E34" s="4">
        <v>9.6199999999999996E-4</v>
      </c>
      <c r="F34" s="4">
        <v>8.3000000000000001E-4</v>
      </c>
      <c r="G34" s="4">
        <v>1.2999999999999999E-4</v>
      </c>
      <c r="H34" s="7"/>
      <c r="I34" s="7"/>
      <c r="J34" s="4" t="s">
        <v>33</v>
      </c>
      <c r="K34" s="4">
        <v>1.15E-3</v>
      </c>
      <c r="L34" s="4">
        <v>1.24E-3</v>
      </c>
      <c r="M34" s="4">
        <v>1.8600000000000001E-3</v>
      </c>
      <c r="N34" s="4">
        <v>1.42E-3</v>
      </c>
      <c r="O34" s="4">
        <v>3.8699999999999997E-4</v>
      </c>
    </row>
    <row r="35" spans="2:15" x14ac:dyDescent="0.25">
      <c r="B35" s="8"/>
      <c r="C35" s="9"/>
      <c r="D35" s="9"/>
      <c r="E35" s="9"/>
      <c r="F35" s="8"/>
      <c r="G35" s="8"/>
      <c r="H35" s="9"/>
      <c r="I35" s="9"/>
      <c r="J35" s="8"/>
      <c r="K35" s="9"/>
      <c r="L35" s="9"/>
      <c r="M35" s="9"/>
      <c r="N35" s="8"/>
      <c r="O35" s="8"/>
    </row>
    <row r="36" spans="2:15" x14ac:dyDescent="0.25">
      <c r="B36" s="4" t="s">
        <v>48</v>
      </c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</row>
    <row r="37" spans="2:15" x14ac:dyDescent="0.25">
      <c r="B37" s="4" t="s">
        <v>42</v>
      </c>
      <c r="C37" s="7"/>
      <c r="D37" s="7"/>
      <c r="E37" s="7"/>
      <c r="F37" s="7"/>
      <c r="G37" s="7"/>
      <c r="H37" s="7"/>
      <c r="I37" s="7"/>
      <c r="J37" s="4" t="s">
        <v>47</v>
      </c>
      <c r="K37" s="7"/>
      <c r="L37" s="7"/>
      <c r="M37" s="7"/>
      <c r="N37" s="7"/>
      <c r="O37" s="7"/>
    </row>
    <row r="38" spans="2:15" x14ac:dyDescent="0.25">
      <c r="B38" s="7"/>
      <c r="C38" s="5" t="s">
        <v>50</v>
      </c>
      <c r="D38" s="5" t="s">
        <v>51</v>
      </c>
      <c r="E38" s="5" t="s">
        <v>52</v>
      </c>
      <c r="F38" s="4" t="s">
        <v>12</v>
      </c>
      <c r="G38" s="4" t="s">
        <v>2</v>
      </c>
      <c r="H38" s="7"/>
      <c r="I38" s="7"/>
      <c r="J38" s="7"/>
      <c r="K38" s="5" t="s">
        <v>50</v>
      </c>
      <c r="L38" s="5" t="s">
        <v>51</v>
      </c>
      <c r="M38" s="5" t="s">
        <v>52</v>
      </c>
      <c r="N38" s="4" t="s">
        <v>12</v>
      </c>
      <c r="O38" s="4" t="s">
        <v>2</v>
      </c>
    </row>
    <row r="39" spans="2:15" x14ac:dyDescent="0.25">
      <c r="B39" s="4" t="s">
        <v>43</v>
      </c>
      <c r="C39" s="4">
        <v>1.8100000000000001E-4</v>
      </c>
      <c r="D39" s="4">
        <v>2.63E-4</v>
      </c>
      <c r="E39" s="4">
        <v>1.9100000000000001E-4</v>
      </c>
      <c r="F39" s="4">
        <v>2.12E-4</v>
      </c>
      <c r="G39" s="4">
        <v>4.5000000000000003E-5</v>
      </c>
      <c r="H39" s="7"/>
      <c r="I39" s="7"/>
      <c r="J39" s="4" t="s">
        <v>43</v>
      </c>
      <c r="K39" s="4">
        <v>1.2199999999999999E-3</v>
      </c>
      <c r="L39" s="4">
        <v>8.8099999999999995E-4</v>
      </c>
      <c r="M39" s="4">
        <v>8.61E-4</v>
      </c>
      <c r="N39" s="4">
        <v>9.8700000000000003E-4</v>
      </c>
      <c r="O39" s="4">
        <v>2.02E-4</v>
      </c>
    </row>
    <row r="40" spans="2:15" x14ac:dyDescent="0.25">
      <c r="B40" s="4" t="s">
        <v>44</v>
      </c>
      <c r="C40" s="4">
        <v>4.2099999999999999E-4</v>
      </c>
      <c r="D40" s="4">
        <v>3.5500000000000001E-4</v>
      </c>
      <c r="E40" s="4">
        <v>3.1799999999999998E-4</v>
      </c>
      <c r="F40" s="4">
        <v>3.6499999999999998E-4</v>
      </c>
      <c r="G40" s="4">
        <v>5.1999999999999997E-5</v>
      </c>
      <c r="H40" s="7"/>
      <c r="I40" s="7"/>
      <c r="J40" s="4" t="s">
        <v>44</v>
      </c>
      <c r="K40" s="4">
        <v>1.57E-3</v>
      </c>
      <c r="L40" s="4">
        <v>1.23E-3</v>
      </c>
      <c r="M40" s="4">
        <v>1.5100000000000001E-3</v>
      </c>
      <c r="N40" s="4">
        <v>1.4300000000000001E-3</v>
      </c>
      <c r="O40" s="4">
        <v>1.8200000000000001E-4</v>
      </c>
    </row>
    <row r="41" spans="2:15" x14ac:dyDescent="0.25">
      <c r="B41" s="4" t="s">
        <v>45</v>
      </c>
      <c r="C41" s="4">
        <v>3.86E-4</v>
      </c>
      <c r="D41" s="4">
        <v>5.2400000000000005E-4</v>
      </c>
      <c r="E41" s="4">
        <v>4.0499999999999998E-4</v>
      </c>
      <c r="F41" s="4">
        <v>4.3800000000000002E-4</v>
      </c>
      <c r="G41" s="4">
        <v>7.4999999999999993E-5</v>
      </c>
      <c r="H41" s="7"/>
      <c r="I41" s="7"/>
      <c r="J41" s="4" t="s">
        <v>45</v>
      </c>
      <c r="K41" s="4">
        <v>1.33E-3</v>
      </c>
      <c r="L41" s="4">
        <v>1.3500000000000001E-3</v>
      </c>
      <c r="M41" s="4">
        <v>1.09E-3</v>
      </c>
      <c r="N41" s="4">
        <v>1.2600000000000001E-3</v>
      </c>
      <c r="O41" s="4">
        <v>1.45E-4</v>
      </c>
    </row>
    <row r="42" spans="2:15" x14ac:dyDescent="0.25">
      <c r="B42" s="4" t="s">
        <v>46</v>
      </c>
      <c r="C42" s="4">
        <v>4.2900000000000002E-4</v>
      </c>
      <c r="D42" s="4">
        <v>4.4200000000000001E-4</v>
      </c>
      <c r="E42" s="4">
        <v>5.53E-4</v>
      </c>
      <c r="F42" s="4">
        <v>4.75E-4</v>
      </c>
      <c r="G42" s="4">
        <v>6.7999999999999999E-5</v>
      </c>
      <c r="H42" s="7"/>
      <c r="I42" s="7"/>
      <c r="J42" s="4" t="s">
        <v>46</v>
      </c>
      <c r="K42" s="4">
        <v>8.6499999999999999E-4</v>
      </c>
      <c r="L42" s="4">
        <v>1.2199999999999999E-3</v>
      </c>
      <c r="M42" s="4">
        <v>9.1299999999999997E-4</v>
      </c>
      <c r="N42" s="4">
        <v>9.990000000000001E-4</v>
      </c>
      <c r="O42" s="4">
        <v>1.93E-4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Figure 1</vt:lpstr>
      <vt:lpstr>Figure 2</vt:lpstr>
      <vt:lpstr>Figure 3</vt:lpstr>
      <vt:lpstr>Figure 4</vt:lpstr>
    </vt:vector>
  </TitlesOfParts>
  <Company>1111111111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</dc:creator>
  <cp:lastModifiedBy>CG</cp:lastModifiedBy>
  <dcterms:created xsi:type="dcterms:W3CDTF">2022-11-15T09:21:41Z</dcterms:created>
  <dcterms:modified xsi:type="dcterms:W3CDTF">2022-12-05T08:07:22Z</dcterms:modified>
</cp:coreProperties>
</file>