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KKU\MS_GM-CSF\Raw data for MS GM-CSF\Wound data\"/>
    </mc:Choice>
  </mc:AlternateContent>
  <xr:revisionPtr revIDLastSave="0" documentId="13_ncr:1_{1512CF59-CB55-4D8F-8B93-1483804EC5BE}" xr6:coauthVersionLast="47" xr6:coauthVersionMax="47" xr10:uidLastSave="{00000000-0000-0000-0000-000000000000}"/>
  <bookViews>
    <workbookView xWindow="28680" yWindow="390" windowWidth="25440" windowHeight="15390" firstSheet="2" activeTab="5" xr2:uid="{00000000-000D-0000-FFFF-FFFF00000000}"/>
  </bookViews>
  <sheets>
    <sheet name="20.10.17 KKU-055_Batch1" sheetId="5" r:id="rId1"/>
    <sheet name="20.10.18 KKU-055_Batch2" sheetId="6" r:id="rId2"/>
    <sheet name="20.10.18 KKU-213B_Batch1" sheetId="7" r:id="rId3"/>
    <sheet name="20.10.20 KKU-213B_Batch2" sheetId="9" r:id="rId4"/>
    <sheet name="20.10.22 KKU-055_Batch3" sheetId="10" r:id="rId5"/>
    <sheet name="20.10.28 KKU-213B_Batch3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1" l="1"/>
  <c r="E7" i="11"/>
  <c r="C7" i="11"/>
  <c r="G6" i="11"/>
  <c r="E6" i="11"/>
  <c r="C6" i="11"/>
  <c r="G5" i="11"/>
  <c r="E5" i="11"/>
  <c r="C5" i="11"/>
  <c r="G4" i="11"/>
  <c r="E4" i="11"/>
  <c r="C4" i="11"/>
  <c r="G3" i="11"/>
  <c r="E3" i="11"/>
  <c r="C3" i="11"/>
  <c r="G7" i="10" l="1"/>
  <c r="E7" i="10"/>
  <c r="C7" i="10"/>
  <c r="G6" i="10"/>
  <c r="E6" i="10"/>
  <c r="C6" i="10"/>
  <c r="G5" i="10"/>
  <c r="E5" i="10"/>
  <c r="C5" i="10"/>
  <c r="G4" i="10"/>
  <c r="E4" i="10"/>
  <c r="C4" i="10"/>
  <c r="G3" i="10"/>
  <c r="E3" i="10"/>
  <c r="C3" i="10"/>
  <c r="G7" i="9" l="1"/>
  <c r="E7" i="9"/>
  <c r="C7" i="9"/>
  <c r="G6" i="9"/>
  <c r="E6" i="9"/>
  <c r="C6" i="9"/>
  <c r="G5" i="9"/>
  <c r="E5" i="9"/>
  <c r="C5" i="9"/>
  <c r="G4" i="9"/>
  <c r="E4" i="9"/>
  <c r="C4" i="9"/>
  <c r="G3" i="9"/>
  <c r="E3" i="9"/>
  <c r="C3" i="9"/>
  <c r="E3" i="5" l="1"/>
  <c r="E6" i="6"/>
  <c r="E5" i="7" l="1"/>
  <c r="G7" i="7" l="1"/>
  <c r="E7" i="7"/>
  <c r="C7" i="7"/>
  <c r="G6" i="7"/>
  <c r="E6" i="7"/>
  <c r="C6" i="7"/>
  <c r="G5" i="7"/>
  <c r="C5" i="7"/>
  <c r="G4" i="7"/>
  <c r="E4" i="7"/>
  <c r="C4" i="7"/>
  <c r="G3" i="7"/>
  <c r="E3" i="7"/>
  <c r="C3" i="7"/>
  <c r="G7" i="6"/>
  <c r="E7" i="6"/>
  <c r="C7" i="6"/>
  <c r="G6" i="6"/>
  <c r="C6" i="6"/>
  <c r="G5" i="6"/>
  <c r="E5" i="6"/>
  <c r="C5" i="6"/>
  <c r="G4" i="6"/>
  <c r="E4" i="6"/>
  <c r="C4" i="6"/>
  <c r="G3" i="6"/>
  <c r="E3" i="6"/>
  <c r="C3" i="6"/>
  <c r="G7" i="5" l="1"/>
  <c r="E7" i="5"/>
  <c r="C7" i="5"/>
  <c r="G6" i="5"/>
  <c r="E6" i="5"/>
  <c r="C6" i="5"/>
  <c r="G5" i="5"/>
  <c r="E5" i="5"/>
  <c r="C5" i="5"/>
  <c r="G4" i="5"/>
  <c r="E4" i="5"/>
  <c r="C4" i="5"/>
  <c r="G3" i="5"/>
  <c r="C3" i="5"/>
</calcChain>
</file>

<file path=xl/sharedStrings.xml><?xml version="1.0" encoding="utf-8"?>
<sst xmlns="http://schemas.openxmlformats.org/spreadsheetml/2006/main" count="84" uniqueCount="17">
  <si>
    <t>Time (h)</t>
  </si>
  <si>
    <t>Area</t>
  </si>
  <si>
    <t xml:space="preserve">GM-CSF  </t>
  </si>
  <si>
    <t>0 ng/ml</t>
  </si>
  <si>
    <t>1 ng/ml</t>
  </si>
  <si>
    <t>10 ng/ml</t>
  </si>
  <si>
    <t>KKU-055</t>
  </si>
  <si>
    <t>20.10.17</t>
  </si>
  <si>
    <t>20.10.18</t>
  </si>
  <si>
    <t>20.10.20</t>
  </si>
  <si>
    <t>20.10.22</t>
  </si>
  <si>
    <t>Batch3</t>
  </si>
  <si>
    <t>Batch2</t>
  </si>
  <si>
    <t>Batch1</t>
  </si>
  <si>
    <t>KKU-213B</t>
  </si>
  <si>
    <t>Closure%</t>
  </si>
  <si>
    <t>20.10.28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</si>
</sst>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/>
    <xf numFmtId="0" fontId="5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"/>
  <sheetViews>
    <sheetView workbookViewId="0">
      <selection activeCell="E25" sqref="E25"/>
    </sheetView>
  </sheetViews>
  <sheetFormatPr defaultRowHeight="14.4" x14ac:dyDescent="0.3"/>
  <cols>
    <col min="1" max="1" width="11.21875" style="8" customWidth="1"/>
    <col min="2" max="2" width="12.109375" style="8" customWidth="1"/>
    <col min="3" max="3" width="12.77734375" style="8" customWidth="1"/>
    <col min="4" max="4" width="12" style="8" customWidth="1"/>
    <col min="5" max="6" width="11.6640625" style="8" customWidth="1"/>
    <col min="7" max="7" width="12.77734375" style="8" customWidth="1"/>
    <col min="8" max="16384" width="8.88671875" style="8"/>
  </cols>
  <sheetData>
    <row r="1" spans="1:15" x14ac:dyDescent="0.3">
      <c r="A1" s="13" t="s">
        <v>2</v>
      </c>
      <c r="B1" s="16" t="s">
        <v>3</v>
      </c>
      <c r="C1" s="16"/>
      <c r="D1" s="16" t="s">
        <v>4</v>
      </c>
      <c r="E1" s="16"/>
      <c r="F1" s="16" t="s">
        <v>5</v>
      </c>
      <c r="G1" s="16"/>
    </row>
    <row r="2" spans="1:15" x14ac:dyDescent="0.3">
      <c r="A2" s="13" t="s">
        <v>0</v>
      </c>
      <c r="B2" s="13" t="s">
        <v>1</v>
      </c>
      <c r="C2" s="13" t="s">
        <v>15</v>
      </c>
      <c r="D2" s="13" t="s">
        <v>1</v>
      </c>
      <c r="E2" s="13" t="s">
        <v>15</v>
      </c>
      <c r="F2" s="13" t="s">
        <v>1</v>
      </c>
      <c r="G2" s="13" t="s">
        <v>15</v>
      </c>
    </row>
    <row r="3" spans="1:15" x14ac:dyDescent="0.3">
      <c r="A3" s="11">
        <v>0</v>
      </c>
      <c r="B3" s="11">
        <v>110963</v>
      </c>
      <c r="C3" s="12">
        <f>((B3-B3)/B3)*100</f>
        <v>0</v>
      </c>
      <c r="D3" s="11">
        <v>113325</v>
      </c>
      <c r="E3" s="12">
        <f>((D3-D3)/D3)*100</f>
        <v>0</v>
      </c>
      <c r="F3" s="11">
        <v>109676</v>
      </c>
      <c r="G3" s="12">
        <f>((F3-F3)/F3)*100</f>
        <v>0</v>
      </c>
    </row>
    <row r="4" spans="1:15" x14ac:dyDescent="0.3">
      <c r="A4" s="11">
        <v>6</v>
      </c>
      <c r="B4" s="11">
        <v>103135</v>
      </c>
      <c r="C4" s="12">
        <f>((B3-B4)/B3)*100</f>
        <v>7.0546037868478688</v>
      </c>
      <c r="D4" s="11">
        <v>107884</v>
      </c>
      <c r="E4" s="12">
        <f>((D3-D4)/D3)*100</f>
        <v>4.8012353849547758</v>
      </c>
      <c r="F4" s="11">
        <v>104573</v>
      </c>
      <c r="G4" s="12">
        <f>((F3-F4)/F3)*100</f>
        <v>4.6527955067653819</v>
      </c>
      <c r="I4" s="5"/>
      <c r="J4" s="6"/>
      <c r="K4" s="7"/>
      <c r="L4" s="6"/>
      <c r="M4" s="7"/>
      <c r="N4" s="6"/>
      <c r="O4" s="7"/>
    </row>
    <row r="5" spans="1:15" x14ac:dyDescent="0.3">
      <c r="A5" s="11">
        <v>12</v>
      </c>
      <c r="B5" s="11">
        <v>98960</v>
      </c>
      <c r="C5" s="12">
        <f>((B3-B5)/B3)*100</f>
        <v>10.817119219920153</v>
      </c>
      <c r="D5" s="11">
        <v>103946</v>
      </c>
      <c r="E5" s="12">
        <f>((D3-D5)/D3)*100</f>
        <v>8.2761967791749402</v>
      </c>
      <c r="F5" s="11">
        <v>100495</v>
      </c>
      <c r="G5" s="12">
        <f>((F3-F5)/F3)*100</f>
        <v>8.3710200955541776</v>
      </c>
      <c r="I5" s="5"/>
      <c r="J5" s="6"/>
      <c r="K5" s="7"/>
      <c r="L5" s="6"/>
      <c r="M5" s="7"/>
      <c r="N5" s="6"/>
      <c r="O5" s="7"/>
    </row>
    <row r="6" spans="1:15" x14ac:dyDescent="0.3">
      <c r="A6" s="11">
        <v>18</v>
      </c>
      <c r="B6" s="11">
        <v>91719</v>
      </c>
      <c r="C6" s="12">
        <f>((B3-B6)/B3)*100</f>
        <v>17.342717842884564</v>
      </c>
      <c r="D6" s="11">
        <v>99127</v>
      </c>
      <c r="E6" s="12">
        <f>((D3-D6)/D3)*100</f>
        <v>12.528568277079197</v>
      </c>
      <c r="F6" s="11">
        <v>95066</v>
      </c>
      <c r="G6" s="12">
        <f>((F3-F6)/F3)*100</f>
        <v>13.321054743061381</v>
      </c>
      <c r="I6" s="5"/>
      <c r="J6" s="6"/>
      <c r="K6" s="7"/>
      <c r="L6" s="6"/>
      <c r="M6" s="7"/>
      <c r="N6" s="6"/>
      <c r="O6" s="7"/>
    </row>
    <row r="7" spans="1:15" x14ac:dyDescent="0.3">
      <c r="A7" s="11">
        <v>24</v>
      </c>
      <c r="B7" s="11">
        <v>86676</v>
      </c>
      <c r="C7" s="12">
        <f>((B3-B7)/B3)*100</f>
        <v>21.887476005515353</v>
      </c>
      <c r="D7" s="11">
        <v>94181</v>
      </c>
      <c r="E7" s="12">
        <f>((D3-D7)/D3)*100</f>
        <v>16.893006838738142</v>
      </c>
      <c r="F7" s="11">
        <v>89999</v>
      </c>
      <c r="G7" s="12">
        <f>((F3-F7)/F3)*100</f>
        <v>17.941026295634412</v>
      </c>
      <c r="I7" s="5"/>
      <c r="J7" s="6"/>
      <c r="K7" s="7"/>
      <c r="L7" s="6"/>
      <c r="M7" s="7"/>
      <c r="N7" s="6"/>
      <c r="O7" s="7"/>
    </row>
    <row r="8" spans="1:15" x14ac:dyDescent="0.3">
      <c r="I8" s="5"/>
      <c r="J8" s="6"/>
      <c r="K8" s="7"/>
      <c r="L8" s="6"/>
      <c r="M8" s="7"/>
      <c r="N8" s="6"/>
      <c r="O8" s="7"/>
    </row>
    <row r="9" spans="1:15" x14ac:dyDescent="0.3">
      <c r="A9" s="10" t="s">
        <v>6</v>
      </c>
      <c r="B9" s="5" t="s">
        <v>7</v>
      </c>
      <c r="C9" s="10" t="s">
        <v>13</v>
      </c>
      <c r="D9" s="6"/>
      <c r="E9" s="6"/>
      <c r="I9" s="5"/>
      <c r="J9" s="6"/>
      <c r="K9" s="7"/>
      <c r="L9" s="6"/>
      <c r="M9" s="7"/>
      <c r="N9" s="6"/>
      <c r="O9" s="7"/>
    </row>
    <row r="10" spans="1:15" x14ac:dyDescent="0.3">
      <c r="H10" s="5"/>
      <c r="I10" s="5"/>
      <c r="J10" s="6"/>
      <c r="K10" s="7"/>
      <c r="L10" s="6"/>
      <c r="M10" s="7"/>
      <c r="N10" s="6"/>
      <c r="O10" s="7"/>
    </row>
    <row r="11" spans="1:15" x14ac:dyDescent="0.3">
      <c r="H11" s="5"/>
      <c r="I11" s="5"/>
      <c r="J11" s="6"/>
      <c r="K11" s="7"/>
      <c r="L11" s="6"/>
      <c r="M11" s="7"/>
      <c r="N11" s="6"/>
      <c r="O11" s="7"/>
    </row>
    <row r="12" spans="1:15" x14ac:dyDescent="0.3">
      <c r="A12" s="10"/>
      <c r="B12" s="10"/>
      <c r="C12" s="10"/>
      <c r="J12" s="6"/>
      <c r="K12" s="7"/>
      <c r="L12" s="6"/>
      <c r="M12" s="7"/>
      <c r="N12" s="6"/>
      <c r="O12" s="7"/>
    </row>
    <row r="13" spans="1:15" x14ac:dyDescent="0.3">
      <c r="M13" s="7"/>
      <c r="N13" s="6"/>
      <c r="O13" s="7"/>
    </row>
  </sheetData>
  <mergeCells count="3">
    <mergeCell ref="B1:C1"/>
    <mergeCell ref="D1:E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1"/>
  <sheetViews>
    <sheetView zoomScale="106" zoomScaleNormal="106" workbookViewId="0">
      <selection activeCell="C9" sqref="C9"/>
    </sheetView>
  </sheetViews>
  <sheetFormatPr defaultRowHeight="14.4" x14ac:dyDescent="0.3"/>
  <cols>
    <col min="2" max="2" width="9.88671875" customWidth="1"/>
    <col min="3" max="3" width="11" customWidth="1"/>
    <col min="4" max="4" width="10.21875" customWidth="1"/>
    <col min="5" max="5" width="10.109375" customWidth="1"/>
    <col min="6" max="6" width="10.21875" customWidth="1"/>
    <col min="7" max="7" width="12" customWidth="1"/>
  </cols>
  <sheetData>
    <row r="1" spans="1:16" x14ac:dyDescent="0.3">
      <c r="A1" s="13" t="s">
        <v>2</v>
      </c>
      <c r="B1" s="16" t="s">
        <v>3</v>
      </c>
      <c r="C1" s="16"/>
      <c r="D1" s="16" t="s">
        <v>4</v>
      </c>
      <c r="E1" s="16"/>
      <c r="F1" s="16" t="s">
        <v>5</v>
      </c>
      <c r="G1" s="16"/>
    </row>
    <row r="2" spans="1:16" x14ac:dyDescent="0.3">
      <c r="A2" s="13" t="s">
        <v>0</v>
      </c>
      <c r="B2" s="13" t="s">
        <v>1</v>
      </c>
      <c r="C2" s="13" t="s">
        <v>15</v>
      </c>
      <c r="D2" s="13" t="s">
        <v>1</v>
      </c>
      <c r="E2" s="13" t="s">
        <v>15</v>
      </c>
      <c r="F2" s="13" t="s">
        <v>1</v>
      </c>
      <c r="G2" s="13" t="s">
        <v>15</v>
      </c>
    </row>
    <row r="3" spans="1:16" x14ac:dyDescent="0.3">
      <c r="A3" s="11">
        <v>0</v>
      </c>
      <c r="B3" s="11">
        <v>109914</v>
      </c>
      <c r="C3" s="12">
        <f>((B3-B3)/B3)*100</f>
        <v>0</v>
      </c>
      <c r="D3" s="11">
        <v>101158</v>
      </c>
      <c r="E3" s="12">
        <f>((D3-D3)/D3)*100</f>
        <v>0</v>
      </c>
      <c r="F3" s="11">
        <v>99301</v>
      </c>
      <c r="G3" s="12">
        <f>((F3-F3)/F3)*100</f>
        <v>0</v>
      </c>
      <c r="H3" s="2"/>
    </row>
    <row r="4" spans="1:16" x14ac:dyDescent="0.3">
      <c r="A4" s="11">
        <v>6</v>
      </c>
      <c r="B4" s="11">
        <v>101330</v>
      </c>
      <c r="C4" s="12">
        <f>((B3-B4)/B3)*100</f>
        <v>7.8097421620539693</v>
      </c>
      <c r="D4" s="11">
        <v>95369</v>
      </c>
      <c r="E4" s="12">
        <f>((D3-D4)/D3)*100</f>
        <v>5.7227307775954444</v>
      </c>
      <c r="F4" s="11">
        <v>93446</v>
      </c>
      <c r="G4" s="12">
        <f>((F3-F4)/F3)*100</f>
        <v>5.8962145396320276</v>
      </c>
    </row>
    <row r="5" spans="1:16" x14ac:dyDescent="0.3">
      <c r="A5" s="11">
        <v>12</v>
      </c>
      <c r="B5" s="11">
        <v>92037</v>
      </c>
      <c r="C5" s="12">
        <f>((B3-B5)/B3)*100</f>
        <v>16.26453409028877</v>
      </c>
      <c r="D5" s="11">
        <v>87035</v>
      </c>
      <c r="E5" s="12">
        <f>((D3-D5)/D3)*100</f>
        <v>13.96132782380039</v>
      </c>
      <c r="F5" s="11">
        <v>86945</v>
      </c>
      <c r="G5" s="12">
        <f>((F3-F5)/F3)*100</f>
        <v>12.44297640507145</v>
      </c>
    </row>
    <row r="6" spans="1:16" x14ac:dyDescent="0.3">
      <c r="A6" s="11">
        <v>18</v>
      </c>
      <c r="B6" s="11">
        <v>84914</v>
      </c>
      <c r="C6" s="12">
        <f>((B3-B6)/B3)*100</f>
        <v>22.745055224994086</v>
      </c>
      <c r="D6" s="11">
        <v>82191</v>
      </c>
      <c r="E6" s="12">
        <f>((D3-D6)/D3)*100</f>
        <v>18.749876430929831</v>
      </c>
      <c r="F6" s="11">
        <v>80089</v>
      </c>
      <c r="G6" s="12">
        <f>((F3-F6)/F3)*100</f>
        <v>19.347237187943726</v>
      </c>
    </row>
    <row r="7" spans="1:16" x14ac:dyDescent="0.3">
      <c r="A7" s="11">
        <v>24</v>
      </c>
      <c r="B7" s="11">
        <v>77213</v>
      </c>
      <c r="C7" s="12">
        <f>((B3-B7)/B3)*100</f>
        <v>29.751442036501263</v>
      </c>
      <c r="D7" s="11">
        <v>73532</v>
      </c>
      <c r="E7" s="12">
        <f>((D3-D7)/D3)*100</f>
        <v>27.309753059570181</v>
      </c>
      <c r="F7" s="11">
        <v>72346</v>
      </c>
      <c r="G7" s="12">
        <f>((F3-F7)/F3)*100</f>
        <v>27.144741744796125</v>
      </c>
    </row>
    <row r="9" spans="1:16" x14ac:dyDescent="0.3">
      <c r="A9" s="10" t="s">
        <v>6</v>
      </c>
      <c r="B9" s="5" t="s">
        <v>8</v>
      </c>
      <c r="C9" s="10" t="s">
        <v>12</v>
      </c>
      <c r="D9" s="1"/>
      <c r="E9" s="1"/>
    </row>
    <row r="11" spans="1:16" x14ac:dyDescent="0.3">
      <c r="A11" s="2"/>
      <c r="B11" s="1"/>
      <c r="C11" s="3"/>
      <c r="D11" s="1"/>
      <c r="E11" s="3"/>
      <c r="F11" s="1"/>
      <c r="G11" s="3"/>
      <c r="H11" s="2"/>
      <c r="I11" s="2"/>
      <c r="J11" s="2"/>
      <c r="K11" s="1"/>
      <c r="L11" s="3"/>
      <c r="M11" s="1"/>
      <c r="N11" s="3"/>
      <c r="O11" s="1"/>
      <c r="P11" s="3"/>
    </row>
    <row r="12" spans="1:16" x14ac:dyDescent="0.3">
      <c r="A12" s="2"/>
      <c r="B12" s="1"/>
      <c r="C12" s="3"/>
      <c r="D12" s="1"/>
      <c r="E12" s="3"/>
      <c r="F12" s="1"/>
      <c r="G12" s="3"/>
      <c r="J12" s="2"/>
      <c r="K12" s="1"/>
      <c r="L12" s="3"/>
      <c r="M12" s="1"/>
      <c r="N12" s="3"/>
      <c r="O12" s="1"/>
      <c r="P12" s="3"/>
    </row>
    <row r="13" spans="1:16" x14ac:dyDescent="0.3">
      <c r="A13" s="2"/>
      <c r="B13" s="1"/>
      <c r="C13" s="3"/>
      <c r="D13" s="1"/>
      <c r="E13" s="3"/>
      <c r="F13" s="1"/>
      <c r="G13" s="3"/>
      <c r="J13" s="2"/>
      <c r="K13" s="1"/>
      <c r="L13" s="3"/>
      <c r="M13" s="1"/>
      <c r="N13" s="3"/>
      <c r="O13" s="1"/>
      <c r="P13" s="3"/>
    </row>
    <row r="14" spans="1:16" x14ac:dyDescent="0.3">
      <c r="A14" s="2"/>
      <c r="B14" s="1"/>
      <c r="C14" s="3"/>
      <c r="D14" s="1"/>
      <c r="E14" s="3"/>
      <c r="F14" s="1"/>
      <c r="G14" s="3"/>
      <c r="J14" s="2"/>
      <c r="K14" s="1"/>
      <c r="L14" s="3"/>
      <c r="M14" s="1"/>
      <c r="N14" s="3"/>
      <c r="O14" s="1"/>
      <c r="P14" s="3"/>
    </row>
    <row r="15" spans="1:16" x14ac:dyDescent="0.3">
      <c r="A15" s="2"/>
      <c r="B15" s="1"/>
      <c r="C15" s="3"/>
      <c r="D15" s="1"/>
      <c r="E15" s="3"/>
      <c r="F15" s="1"/>
      <c r="G15" s="3"/>
      <c r="J15" s="2"/>
      <c r="K15" s="1"/>
      <c r="L15" s="3"/>
      <c r="M15" s="1"/>
      <c r="N15" s="3"/>
      <c r="O15" s="1"/>
      <c r="P15" s="3"/>
    </row>
    <row r="17" spans="1:15" x14ac:dyDescent="0.3">
      <c r="A17" s="2"/>
      <c r="B17" s="1"/>
      <c r="C17" s="3"/>
      <c r="D17" s="1"/>
      <c r="E17" s="3"/>
      <c r="F17" s="1"/>
      <c r="G17" s="3"/>
      <c r="H17" s="2"/>
      <c r="K17" s="3"/>
      <c r="M17" s="3"/>
      <c r="O17" s="3"/>
    </row>
    <row r="18" spans="1:15" x14ac:dyDescent="0.3">
      <c r="A18" s="2"/>
      <c r="B18" s="1"/>
      <c r="C18" s="3"/>
      <c r="D18" s="1"/>
      <c r="E18" s="3"/>
      <c r="F18" s="1"/>
      <c r="G18" s="3"/>
      <c r="J18" s="1"/>
      <c r="K18" s="3"/>
      <c r="L18" s="1"/>
      <c r="M18" s="3"/>
      <c r="N18" s="1"/>
      <c r="O18" s="3"/>
    </row>
    <row r="19" spans="1:15" x14ac:dyDescent="0.3">
      <c r="A19" s="2"/>
      <c r="B19" s="1"/>
      <c r="C19" s="3"/>
      <c r="D19" s="1"/>
      <c r="E19" s="3"/>
      <c r="F19" s="1"/>
      <c r="G19" s="3"/>
      <c r="J19" s="1"/>
      <c r="K19" s="3"/>
      <c r="L19" s="1"/>
      <c r="M19" s="3"/>
      <c r="N19" s="1"/>
      <c r="O19" s="3"/>
    </row>
    <row r="20" spans="1:15" x14ac:dyDescent="0.3">
      <c r="A20" s="2"/>
      <c r="B20" s="1"/>
      <c r="C20" s="3"/>
      <c r="D20" s="1"/>
      <c r="E20" s="3"/>
      <c r="F20" s="1"/>
      <c r="G20" s="3"/>
      <c r="J20" s="1"/>
      <c r="K20" s="3"/>
      <c r="L20" s="1"/>
      <c r="M20" s="3"/>
      <c r="N20" s="1"/>
      <c r="O20" s="3"/>
    </row>
    <row r="21" spans="1:15" x14ac:dyDescent="0.3">
      <c r="A21" s="2"/>
      <c r="B21" s="1"/>
      <c r="C21" s="3"/>
      <c r="D21" s="1"/>
      <c r="E21" s="3"/>
      <c r="F21" s="1"/>
      <c r="G21" s="3"/>
      <c r="J21" s="1"/>
      <c r="K21" s="3"/>
      <c r="L21" s="1"/>
      <c r="M21" s="3"/>
      <c r="N21" s="1"/>
      <c r="O21" s="3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7"/>
  <sheetViews>
    <sheetView workbookViewId="0">
      <selection sqref="A1:G2"/>
    </sheetView>
  </sheetViews>
  <sheetFormatPr defaultRowHeight="14.4" x14ac:dyDescent="0.3"/>
  <cols>
    <col min="1" max="1" width="10.6640625" customWidth="1"/>
    <col min="2" max="2" width="10.44140625" customWidth="1"/>
    <col min="3" max="3" width="10.5546875" customWidth="1"/>
    <col min="4" max="4" width="10.33203125" customWidth="1"/>
    <col min="5" max="5" width="10.109375" customWidth="1"/>
    <col min="6" max="6" width="10.5546875" customWidth="1"/>
    <col min="7" max="7" width="11.44140625" customWidth="1"/>
  </cols>
  <sheetData>
    <row r="1" spans="1:15" x14ac:dyDescent="0.3">
      <c r="A1" s="14" t="s">
        <v>2</v>
      </c>
      <c r="B1" s="16" t="s">
        <v>3</v>
      </c>
      <c r="C1" s="16"/>
      <c r="D1" s="16" t="s">
        <v>4</v>
      </c>
      <c r="E1" s="16"/>
      <c r="F1" s="16" t="s">
        <v>5</v>
      </c>
      <c r="G1" s="16"/>
    </row>
    <row r="2" spans="1:15" x14ac:dyDescent="0.3">
      <c r="A2" s="14" t="s">
        <v>0</v>
      </c>
      <c r="B2" s="14" t="s">
        <v>1</v>
      </c>
      <c r="C2" s="14" t="s">
        <v>15</v>
      </c>
      <c r="D2" s="14" t="s">
        <v>1</v>
      </c>
      <c r="E2" s="14" t="s">
        <v>15</v>
      </c>
      <c r="F2" s="14" t="s">
        <v>1</v>
      </c>
      <c r="G2" s="14" t="s">
        <v>15</v>
      </c>
    </row>
    <row r="3" spans="1:15" x14ac:dyDescent="0.3">
      <c r="A3" s="11">
        <v>0</v>
      </c>
      <c r="B3" s="11">
        <v>118295</v>
      </c>
      <c r="C3" s="12">
        <f>((B3-B3)/B3)*100</f>
        <v>0</v>
      </c>
      <c r="D3" s="11">
        <v>123545</v>
      </c>
      <c r="E3" s="12">
        <f>((D3-D3)/D3)*100</f>
        <v>0</v>
      </c>
      <c r="F3" s="11">
        <v>96839</v>
      </c>
      <c r="G3" s="12">
        <f>((F3-F3)/F3)*100</f>
        <v>0</v>
      </c>
      <c r="I3" s="2"/>
      <c r="J3" s="1"/>
      <c r="K3" s="3"/>
      <c r="L3" s="1"/>
      <c r="M3" s="3"/>
      <c r="N3" s="1"/>
      <c r="O3" s="3"/>
    </row>
    <row r="4" spans="1:15" x14ac:dyDescent="0.3">
      <c r="A4" s="11">
        <v>6</v>
      </c>
      <c r="B4" s="11">
        <v>97818</v>
      </c>
      <c r="C4" s="12">
        <f>((B3-B4)/B3)*100</f>
        <v>17.310114544148103</v>
      </c>
      <c r="D4" s="11">
        <v>106356</v>
      </c>
      <c r="E4" s="12">
        <f>((D3-D4)/D3)*100</f>
        <v>13.913149055000201</v>
      </c>
      <c r="F4" s="11">
        <v>82376</v>
      </c>
      <c r="G4" s="12">
        <f>((F3-F4)/F3)*100</f>
        <v>14.935098462396349</v>
      </c>
      <c r="I4" s="2"/>
      <c r="J4" s="1"/>
      <c r="K4" s="3"/>
      <c r="L4" s="1"/>
      <c r="M4" s="3"/>
      <c r="N4" s="1"/>
      <c r="O4" s="3"/>
    </row>
    <row r="5" spans="1:15" x14ac:dyDescent="0.3">
      <c r="A5" s="11">
        <v>12</v>
      </c>
      <c r="B5" s="11">
        <v>91809</v>
      </c>
      <c r="C5" s="12">
        <f>((B3-B5)/B3)*100</f>
        <v>22.389788241261254</v>
      </c>
      <c r="D5" s="11">
        <v>99466</v>
      </c>
      <c r="E5" s="12">
        <f>((D3-D5)/D3)*100</f>
        <v>19.490064349022624</v>
      </c>
      <c r="F5" s="11">
        <v>79176</v>
      </c>
      <c r="G5" s="12">
        <f>((F3-F5)/F3)*100</f>
        <v>18.239552246512254</v>
      </c>
      <c r="I5" s="2"/>
      <c r="J5" s="1"/>
      <c r="K5" s="3"/>
      <c r="L5" s="1"/>
      <c r="M5" s="3"/>
      <c r="N5" s="1"/>
      <c r="O5" s="3"/>
    </row>
    <row r="6" spans="1:15" x14ac:dyDescent="0.3">
      <c r="A6" s="11">
        <v>18</v>
      </c>
      <c r="B6" s="11">
        <v>87643</v>
      </c>
      <c r="C6" s="12">
        <f>((B3-B6)/B3)*100</f>
        <v>25.911492455302422</v>
      </c>
      <c r="D6" s="11">
        <v>91142</v>
      </c>
      <c r="E6" s="12">
        <f>((D3-D6)/D3)*100</f>
        <v>26.22769031526974</v>
      </c>
      <c r="F6" s="11">
        <v>71735</v>
      </c>
      <c r="G6" s="12">
        <f>((F3-F6)/F3)*100</f>
        <v>25.923439936389265</v>
      </c>
      <c r="I6" s="2"/>
      <c r="J6" s="1"/>
      <c r="K6" s="4"/>
      <c r="L6" s="1"/>
      <c r="M6" s="4"/>
      <c r="N6" s="1"/>
      <c r="O6" s="4"/>
    </row>
    <row r="7" spans="1:15" x14ac:dyDescent="0.3">
      <c r="A7" s="11">
        <v>24</v>
      </c>
      <c r="B7" s="11">
        <v>80965</v>
      </c>
      <c r="C7" s="12">
        <f>((B3-B7)/B3)*100</f>
        <v>31.556701466672305</v>
      </c>
      <c r="D7" s="11">
        <v>82346</v>
      </c>
      <c r="E7" s="12">
        <f>((D3-D7)/D3)*100</f>
        <v>33.347363308915781</v>
      </c>
      <c r="F7" s="11">
        <v>66003</v>
      </c>
      <c r="G7" s="12">
        <f>((F3-F7)/F3)*100</f>
        <v>31.842542777186878</v>
      </c>
      <c r="I7" s="2"/>
      <c r="J7" s="1"/>
      <c r="K7" s="4"/>
      <c r="L7" s="1"/>
      <c r="M7" s="4"/>
      <c r="N7" s="1"/>
      <c r="O7" s="4"/>
    </row>
    <row r="8" spans="1:15" x14ac:dyDescent="0.3">
      <c r="I8" s="2"/>
      <c r="J8" s="1"/>
      <c r="K8" s="3"/>
      <c r="L8" s="1"/>
      <c r="M8" s="3"/>
      <c r="N8" s="1"/>
      <c r="O8" s="3"/>
    </row>
    <row r="9" spans="1:15" x14ac:dyDescent="0.3">
      <c r="A9" s="10" t="s">
        <v>14</v>
      </c>
      <c r="B9" s="5" t="s">
        <v>8</v>
      </c>
      <c r="C9" s="10" t="s">
        <v>13</v>
      </c>
      <c r="D9" s="1"/>
      <c r="E9" s="1"/>
      <c r="I9" s="2"/>
      <c r="J9" s="1"/>
      <c r="K9" s="3"/>
      <c r="L9" s="1"/>
      <c r="M9" s="3"/>
      <c r="N9" s="1"/>
      <c r="O9" s="3"/>
    </row>
    <row r="10" spans="1:15" x14ac:dyDescent="0.3">
      <c r="I10" s="2"/>
      <c r="J10" s="1"/>
      <c r="K10" s="3"/>
      <c r="L10" s="1"/>
      <c r="M10" s="3"/>
      <c r="N10" s="1"/>
      <c r="O10" s="3"/>
    </row>
    <row r="11" spans="1:15" x14ac:dyDescent="0.3">
      <c r="I11" s="2"/>
      <c r="J11" s="1"/>
      <c r="K11" s="3"/>
      <c r="L11" s="1"/>
      <c r="M11" s="3"/>
      <c r="N11" s="1"/>
      <c r="O11" s="3"/>
    </row>
    <row r="12" spans="1:15" x14ac:dyDescent="0.3">
      <c r="I12" s="2"/>
      <c r="J12" s="1"/>
      <c r="K12" s="3"/>
      <c r="L12" s="1"/>
      <c r="M12" s="3"/>
      <c r="N12" s="1"/>
      <c r="O12" s="3"/>
    </row>
    <row r="13" spans="1:15" x14ac:dyDescent="0.3">
      <c r="D13" s="2"/>
      <c r="E13" s="1"/>
      <c r="F13" s="3"/>
      <c r="G13" s="1"/>
      <c r="H13" s="3"/>
      <c r="I13" s="1"/>
      <c r="J13" s="3"/>
    </row>
    <row r="14" spans="1:15" x14ac:dyDescent="0.3">
      <c r="D14" s="2"/>
      <c r="E14" s="1"/>
      <c r="F14" s="3"/>
      <c r="G14" s="1"/>
      <c r="H14" s="3"/>
      <c r="I14" s="1"/>
      <c r="J14" s="3"/>
    </row>
    <row r="15" spans="1:15" x14ac:dyDescent="0.3">
      <c r="D15" s="2"/>
      <c r="E15" s="1"/>
      <c r="F15" s="3"/>
      <c r="G15" s="1"/>
      <c r="H15" s="3"/>
      <c r="I15" s="1"/>
      <c r="J15" s="3"/>
    </row>
    <row r="16" spans="1:15" x14ac:dyDescent="0.3">
      <c r="D16" s="2"/>
      <c r="E16" s="1"/>
      <c r="F16" s="3"/>
      <c r="G16" s="1"/>
      <c r="H16" s="3"/>
      <c r="I16" s="1"/>
      <c r="J16" s="3"/>
    </row>
    <row r="17" spans="4:10" x14ac:dyDescent="0.3">
      <c r="D17" s="2"/>
      <c r="E17" s="1"/>
      <c r="F17" s="3"/>
      <c r="G17" s="1"/>
      <c r="H17" s="3"/>
      <c r="I17" s="1"/>
      <c r="J17" s="3"/>
    </row>
  </sheetData>
  <mergeCells count="3">
    <mergeCell ref="B1:C1"/>
    <mergeCell ref="D1:E1"/>
    <mergeCell ref="F1:G1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"/>
  <sheetViews>
    <sheetView workbookViewId="0">
      <selection activeCell="A2" sqref="A2:G2"/>
    </sheetView>
  </sheetViews>
  <sheetFormatPr defaultRowHeight="14.4" x14ac:dyDescent="0.3"/>
  <cols>
    <col min="1" max="1" width="10.6640625" customWidth="1"/>
    <col min="2" max="2" width="10.5546875" customWidth="1"/>
    <col min="3" max="3" width="11.109375" customWidth="1"/>
    <col min="4" max="4" width="10.5546875" customWidth="1"/>
    <col min="5" max="5" width="9.77734375" customWidth="1"/>
    <col min="6" max="7" width="10.33203125" customWidth="1"/>
  </cols>
  <sheetData>
    <row r="1" spans="1:15" x14ac:dyDescent="0.3">
      <c r="A1" s="14" t="s">
        <v>2</v>
      </c>
      <c r="B1" s="16" t="s">
        <v>3</v>
      </c>
      <c r="C1" s="16"/>
      <c r="D1" s="16" t="s">
        <v>4</v>
      </c>
      <c r="E1" s="16"/>
      <c r="F1" s="16" t="s">
        <v>5</v>
      </c>
      <c r="G1" s="16"/>
    </row>
    <row r="2" spans="1:15" x14ac:dyDescent="0.3">
      <c r="A2" s="14" t="s">
        <v>0</v>
      </c>
      <c r="B2" s="14" t="s">
        <v>1</v>
      </c>
      <c r="C2" s="14" t="s">
        <v>15</v>
      </c>
      <c r="D2" s="14" t="s">
        <v>1</v>
      </c>
      <c r="E2" s="14" t="s">
        <v>15</v>
      </c>
      <c r="F2" s="14" t="s">
        <v>1</v>
      </c>
      <c r="G2" s="14" t="s">
        <v>15</v>
      </c>
    </row>
    <row r="3" spans="1:15" x14ac:dyDescent="0.3">
      <c r="A3" s="11">
        <v>0</v>
      </c>
      <c r="B3" s="11">
        <v>133455</v>
      </c>
      <c r="C3" s="12">
        <f>((B3-B3)/B3)*100</f>
        <v>0</v>
      </c>
      <c r="D3" s="11">
        <v>116417</v>
      </c>
      <c r="E3" s="12">
        <f>((D3-D3)/D3)*100</f>
        <v>0</v>
      </c>
      <c r="F3" s="11">
        <v>126937</v>
      </c>
      <c r="G3" s="12">
        <f>((F3-F3)/F3)*100</f>
        <v>0</v>
      </c>
      <c r="I3" s="1"/>
      <c r="J3" s="3"/>
      <c r="K3" s="1"/>
      <c r="L3" s="3"/>
      <c r="M3" s="1"/>
      <c r="N3" s="3"/>
      <c r="O3" s="3"/>
    </row>
    <row r="4" spans="1:15" x14ac:dyDescent="0.3">
      <c r="A4" s="11">
        <v>6</v>
      </c>
      <c r="B4" s="11">
        <v>111164</v>
      </c>
      <c r="C4" s="12">
        <f>((B3-B4)/B3)*100</f>
        <v>16.703008504739426</v>
      </c>
      <c r="D4" s="11">
        <v>93337</v>
      </c>
      <c r="E4" s="12">
        <f>((D3-D4)/D3)*100</f>
        <v>19.825283249010024</v>
      </c>
      <c r="F4" s="11">
        <v>101824</v>
      </c>
      <c r="G4" s="12">
        <f>((F3-F4)/F3)*100</f>
        <v>19.783829773824809</v>
      </c>
      <c r="I4" s="1"/>
      <c r="J4" s="3"/>
      <c r="K4" s="1"/>
      <c r="L4" s="3"/>
      <c r="M4" s="1"/>
      <c r="N4" s="3"/>
      <c r="O4" s="3"/>
    </row>
    <row r="5" spans="1:15" x14ac:dyDescent="0.3">
      <c r="A5" s="11">
        <v>12</v>
      </c>
      <c r="B5" s="11">
        <v>107191</v>
      </c>
      <c r="C5" s="12">
        <f>((B3-B5)/B3)*100</f>
        <v>19.680041961709939</v>
      </c>
      <c r="D5" s="11">
        <v>89685</v>
      </c>
      <c r="E5" s="12">
        <f>((D3-D5)/D3)*100</f>
        <v>22.962282140924437</v>
      </c>
      <c r="F5" s="11">
        <v>96461</v>
      </c>
      <c r="G5" s="12">
        <f>((F3-F5)/F3)*100</f>
        <v>24.008760251148207</v>
      </c>
      <c r="I5" s="1"/>
      <c r="J5" s="3"/>
      <c r="K5" s="1"/>
      <c r="L5" s="3"/>
      <c r="M5" s="1"/>
      <c r="N5" s="3"/>
      <c r="O5" s="3"/>
    </row>
    <row r="6" spans="1:15" x14ac:dyDescent="0.3">
      <c r="A6" s="11">
        <v>18</v>
      </c>
      <c r="B6" s="11">
        <v>89462</v>
      </c>
      <c r="C6" s="12">
        <f>((B3-B6)/B3)*100</f>
        <v>32.964669738863286</v>
      </c>
      <c r="D6" s="11">
        <v>79162</v>
      </c>
      <c r="E6" s="12">
        <f>((D3-D6)/D3)*100</f>
        <v>32.001340010479566</v>
      </c>
      <c r="F6" s="11">
        <v>86897</v>
      </c>
      <c r="G6" s="12">
        <f>((F3-F6)/F3)*100</f>
        <v>31.543206472502106</v>
      </c>
      <c r="I6" s="1"/>
      <c r="J6" s="3"/>
      <c r="K6" s="1"/>
      <c r="L6" s="3"/>
      <c r="M6" s="1"/>
      <c r="N6" s="3"/>
      <c r="O6" s="4"/>
    </row>
    <row r="7" spans="1:15" x14ac:dyDescent="0.3">
      <c r="A7" s="11">
        <v>24</v>
      </c>
      <c r="B7" s="11">
        <v>79561</v>
      </c>
      <c r="C7" s="12">
        <f>((B3-B7)/B3)*100</f>
        <v>40.383649919448509</v>
      </c>
      <c r="D7" s="11">
        <v>71093</v>
      </c>
      <c r="E7" s="12">
        <f>((D3-D7)/D3)*100</f>
        <v>38.932458317943258</v>
      </c>
      <c r="F7" s="11">
        <v>78264</v>
      </c>
      <c r="G7" s="12">
        <f>((F3-F7)/F3)*100</f>
        <v>38.344217997904472</v>
      </c>
      <c r="I7" s="1"/>
      <c r="J7" s="3"/>
      <c r="K7" s="1"/>
      <c r="L7" s="3"/>
      <c r="M7" s="1"/>
      <c r="N7" s="3"/>
      <c r="O7" s="4"/>
    </row>
    <row r="9" spans="1:15" x14ac:dyDescent="0.3">
      <c r="A9" s="10" t="s">
        <v>14</v>
      </c>
      <c r="B9" s="2" t="s">
        <v>9</v>
      </c>
      <c r="C9" s="10" t="s">
        <v>12</v>
      </c>
      <c r="D9" s="1"/>
      <c r="E9" s="1"/>
    </row>
  </sheetData>
  <mergeCells count="3">
    <mergeCell ref="B1:C1"/>
    <mergeCell ref="D1:E1"/>
    <mergeCell ref="F1:G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2"/>
  <sheetViews>
    <sheetView workbookViewId="0">
      <selection activeCell="F20" sqref="F20"/>
    </sheetView>
  </sheetViews>
  <sheetFormatPr defaultRowHeight="14.4" x14ac:dyDescent="0.3"/>
  <cols>
    <col min="1" max="1" width="8.88671875" style="9"/>
    <col min="2" max="2" width="10.77734375" style="9" customWidth="1"/>
    <col min="3" max="3" width="11.44140625" style="9" customWidth="1"/>
    <col min="4" max="4" width="11.6640625" style="9" customWidth="1"/>
    <col min="5" max="5" width="10.88671875" style="9" customWidth="1"/>
    <col min="6" max="6" width="11.44140625" style="9" customWidth="1"/>
    <col min="7" max="7" width="11" style="9" customWidth="1"/>
    <col min="8" max="16384" width="8.88671875" style="9"/>
  </cols>
  <sheetData>
    <row r="1" spans="1:7" x14ac:dyDescent="0.3">
      <c r="A1" s="13" t="s">
        <v>2</v>
      </c>
      <c r="B1" s="16" t="s">
        <v>3</v>
      </c>
      <c r="C1" s="16"/>
      <c r="D1" s="16" t="s">
        <v>4</v>
      </c>
      <c r="E1" s="16"/>
      <c r="F1" s="16" t="s">
        <v>5</v>
      </c>
      <c r="G1" s="16"/>
    </row>
    <row r="2" spans="1:7" x14ac:dyDescent="0.3">
      <c r="A2" s="13" t="s">
        <v>0</v>
      </c>
      <c r="B2" s="13" t="s">
        <v>1</v>
      </c>
      <c r="C2" s="13" t="s">
        <v>15</v>
      </c>
      <c r="D2" s="13" t="s">
        <v>1</v>
      </c>
      <c r="E2" s="13" t="s">
        <v>15</v>
      </c>
      <c r="F2" s="13" t="s">
        <v>1</v>
      </c>
      <c r="G2" s="13" t="s">
        <v>15</v>
      </c>
    </row>
    <row r="3" spans="1:7" x14ac:dyDescent="0.3">
      <c r="A3" s="11">
        <v>0</v>
      </c>
      <c r="B3" s="11">
        <v>116052</v>
      </c>
      <c r="C3" s="12">
        <f>((B3-B3)/B3)*100</f>
        <v>0</v>
      </c>
      <c r="D3" s="11">
        <v>103644</v>
      </c>
      <c r="E3" s="12">
        <f>((D3-D3)/D3)*100</f>
        <v>0</v>
      </c>
      <c r="F3" s="11">
        <v>107454</v>
      </c>
      <c r="G3" s="12">
        <f>((F3-F3)/F3)*100</f>
        <v>0</v>
      </c>
    </row>
    <row r="4" spans="1:7" x14ac:dyDescent="0.3">
      <c r="A4" s="11">
        <v>6</v>
      </c>
      <c r="B4" s="11">
        <v>107604</v>
      </c>
      <c r="C4" s="12">
        <f>((B3-B4)/B3)*100</f>
        <v>7.2794953986144151</v>
      </c>
      <c r="D4" s="11">
        <v>98926</v>
      </c>
      <c r="E4" s="12">
        <f>((D3-D4)/D3)*100</f>
        <v>4.5521207209293344</v>
      </c>
      <c r="F4" s="11">
        <v>101118</v>
      </c>
      <c r="G4" s="12">
        <f>((F3-F4)/F3)*100</f>
        <v>5.8964766318610762</v>
      </c>
    </row>
    <row r="5" spans="1:7" x14ac:dyDescent="0.3">
      <c r="A5" s="11">
        <v>12</v>
      </c>
      <c r="B5" s="11">
        <v>100984</v>
      </c>
      <c r="C5" s="12">
        <f>((B3-B5)/B3)*100</f>
        <v>12.98383483266122</v>
      </c>
      <c r="D5" s="11">
        <v>94194</v>
      </c>
      <c r="E5" s="12">
        <f>((D3-D5)/D3)*100</f>
        <v>9.1177492184786377</v>
      </c>
      <c r="F5" s="11">
        <v>97069</v>
      </c>
      <c r="G5" s="12">
        <f>((F3-F5)/F3)*100</f>
        <v>9.6646006663316388</v>
      </c>
    </row>
    <row r="6" spans="1:7" x14ac:dyDescent="0.3">
      <c r="A6" s="11">
        <v>18</v>
      </c>
      <c r="B6" s="11">
        <v>95931</v>
      </c>
      <c r="C6" s="12">
        <f>((B3-B6)/B3)*100</f>
        <v>17.337917485265226</v>
      </c>
      <c r="D6" s="11">
        <v>86272</v>
      </c>
      <c r="E6" s="12">
        <f>((D3-D6)/D3)*100</f>
        <v>16.761221103006445</v>
      </c>
      <c r="F6" s="11">
        <v>92247</v>
      </c>
      <c r="G6" s="12">
        <f>((F3-F6)/F3)*100</f>
        <v>14.152102294935506</v>
      </c>
    </row>
    <row r="7" spans="1:7" x14ac:dyDescent="0.3">
      <c r="A7" s="11">
        <v>24</v>
      </c>
      <c r="B7" s="11">
        <v>86558</v>
      </c>
      <c r="C7" s="12">
        <f>((B3-B7)/B3)*100</f>
        <v>25.414469375797054</v>
      </c>
      <c r="D7" s="11">
        <v>78540</v>
      </c>
      <c r="E7" s="12">
        <f>((D3-D7)/D3)*100</f>
        <v>24.221373161977539</v>
      </c>
      <c r="F7" s="11">
        <v>84833</v>
      </c>
      <c r="G7" s="12">
        <f>((F3-F7)/F3)*100</f>
        <v>21.051798909300722</v>
      </c>
    </row>
    <row r="9" spans="1:7" x14ac:dyDescent="0.3">
      <c r="A9" s="10" t="s">
        <v>6</v>
      </c>
      <c r="B9" s="15" t="s">
        <v>10</v>
      </c>
      <c r="C9" s="10" t="s">
        <v>11</v>
      </c>
    </row>
    <row r="12" spans="1:7" x14ac:dyDescent="0.3">
      <c r="B12" s="15"/>
    </row>
  </sheetData>
  <mergeCells count="3">
    <mergeCell ref="B1:C1"/>
    <mergeCell ref="D1:E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"/>
  <sheetViews>
    <sheetView tabSelected="1" workbookViewId="0">
      <selection activeCell="F16" sqref="F16"/>
    </sheetView>
  </sheetViews>
  <sheetFormatPr defaultRowHeight="14.4" x14ac:dyDescent="0.3"/>
  <cols>
    <col min="1" max="2" width="10.44140625" customWidth="1"/>
    <col min="3" max="3" width="10.109375" customWidth="1"/>
    <col min="4" max="4" width="10.33203125" customWidth="1"/>
    <col min="5" max="5" width="10" customWidth="1"/>
    <col min="6" max="6" width="10.6640625" customWidth="1"/>
    <col min="7" max="7" width="10.44140625" customWidth="1"/>
    <col min="10" max="10" width="10.109375" customWidth="1"/>
  </cols>
  <sheetData>
    <row r="1" spans="1:8" x14ac:dyDescent="0.3">
      <c r="A1" s="14" t="s">
        <v>2</v>
      </c>
      <c r="B1" s="16" t="s">
        <v>3</v>
      </c>
      <c r="C1" s="16"/>
      <c r="D1" s="16" t="s">
        <v>4</v>
      </c>
      <c r="E1" s="16"/>
      <c r="F1" s="16" t="s">
        <v>5</v>
      </c>
      <c r="G1" s="16"/>
      <c r="H1" s="8"/>
    </row>
    <row r="2" spans="1:8" x14ac:dyDescent="0.3">
      <c r="A2" s="14" t="s">
        <v>0</v>
      </c>
      <c r="B2" s="14" t="s">
        <v>1</v>
      </c>
      <c r="C2" s="14" t="s">
        <v>15</v>
      </c>
      <c r="D2" s="14" t="s">
        <v>1</v>
      </c>
      <c r="E2" s="14" t="s">
        <v>15</v>
      </c>
      <c r="F2" s="14" t="s">
        <v>1</v>
      </c>
      <c r="G2" s="14" t="s">
        <v>15</v>
      </c>
      <c r="H2" s="8"/>
    </row>
    <row r="3" spans="1:8" x14ac:dyDescent="0.3">
      <c r="A3" s="11">
        <v>0</v>
      </c>
      <c r="B3" s="11">
        <v>124083</v>
      </c>
      <c r="C3" s="12">
        <f>((B3-B3)/B3)*100</f>
        <v>0</v>
      </c>
      <c r="D3" s="11">
        <v>117098</v>
      </c>
      <c r="E3" s="12">
        <f>((D3-D3)/D3)*100</f>
        <v>0</v>
      </c>
      <c r="F3" s="11">
        <v>109772</v>
      </c>
      <c r="G3" s="12">
        <f>((F3-F3)/F3)*100</f>
        <v>0</v>
      </c>
      <c r="H3" s="8"/>
    </row>
    <row r="4" spans="1:8" x14ac:dyDescent="0.3">
      <c r="A4" s="11">
        <v>6</v>
      </c>
      <c r="B4" s="11">
        <v>100409</v>
      </c>
      <c r="C4" s="12">
        <f>((B3-B4)/B3)*100</f>
        <v>19.079164752625257</v>
      </c>
      <c r="D4" s="11">
        <v>103511</v>
      </c>
      <c r="E4" s="12">
        <f>((D3-D4)/D3)*100</f>
        <v>11.60310167551965</v>
      </c>
      <c r="F4" s="11">
        <v>92291</v>
      </c>
      <c r="G4" s="12">
        <f>((F3-F4)/F3)*100</f>
        <v>15.924826002988013</v>
      </c>
      <c r="H4" s="8"/>
    </row>
    <row r="5" spans="1:8" x14ac:dyDescent="0.3">
      <c r="A5" s="11">
        <v>12</v>
      </c>
      <c r="B5" s="11">
        <v>95900</v>
      </c>
      <c r="C5" s="12">
        <f>((B3-B5)/B3)*100</f>
        <v>22.713022734782363</v>
      </c>
      <c r="D5" s="11">
        <v>89203</v>
      </c>
      <c r="E5" s="12">
        <f>((D3-D5)/D3)*100</f>
        <v>23.821926932996291</v>
      </c>
      <c r="F5" s="11">
        <v>86489</v>
      </c>
      <c r="G5" s="12">
        <f>((F3-F5)/F3)*100</f>
        <v>21.210326859308385</v>
      </c>
      <c r="H5" s="8"/>
    </row>
    <row r="6" spans="1:8" x14ac:dyDescent="0.3">
      <c r="A6" s="11">
        <v>18</v>
      </c>
      <c r="B6" s="11">
        <v>90220</v>
      </c>
      <c r="C6" s="12">
        <f>((B3-B6)/B3)*100</f>
        <v>27.29060386999025</v>
      </c>
      <c r="D6" s="11">
        <v>74040</v>
      </c>
      <c r="E6" s="12">
        <f>((D3-D6)/D3)*100</f>
        <v>36.770909836205576</v>
      </c>
      <c r="F6" s="11">
        <v>75023</v>
      </c>
      <c r="G6" s="12">
        <f>((F3-F6)/F3)*100</f>
        <v>31.655613453339647</v>
      </c>
      <c r="H6" s="8"/>
    </row>
    <row r="7" spans="1:8" x14ac:dyDescent="0.3">
      <c r="A7" s="11">
        <v>24</v>
      </c>
      <c r="B7" s="11">
        <v>73490</v>
      </c>
      <c r="C7" s="12">
        <f>((B3-B7)/B3)*100</f>
        <v>40.773514502389531</v>
      </c>
      <c r="D7" s="11">
        <v>65533</v>
      </c>
      <c r="E7" s="12">
        <f>((D3-D7)/D3)*100</f>
        <v>44.035764914857637</v>
      </c>
      <c r="F7" s="11">
        <v>60582</v>
      </c>
      <c r="G7" s="12">
        <f>((F3-F7)/F3)*100</f>
        <v>44.811062930437636</v>
      </c>
      <c r="H7" s="8"/>
    </row>
    <row r="8" spans="1:8" x14ac:dyDescent="0.3">
      <c r="A8" s="8"/>
      <c r="B8" s="8"/>
      <c r="C8" s="8"/>
      <c r="D8" s="8"/>
      <c r="E8" s="8"/>
      <c r="F8" s="8"/>
      <c r="G8" s="8"/>
      <c r="H8" s="8"/>
    </row>
    <row r="9" spans="1:8" x14ac:dyDescent="0.3">
      <c r="A9" s="10" t="s">
        <v>14</v>
      </c>
      <c r="B9" s="5" t="s">
        <v>16</v>
      </c>
      <c r="C9" s="10" t="s">
        <v>11</v>
      </c>
      <c r="D9" s="6"/>
      <c r="E9" s="6"/>
      <c r="F9" s="8"/>
      <c r="G9" s="8"/>
      <c r="H9" s="8"/>
    </row>
  </sheetData>
  <mergeCells count="3">
    <mergeCell ref="B1:C1"/>
    <mergeCell ref="D1:E1"/>
    <mergeCell ref="F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20.10.17 KKU-055_Batch1</vt:lpstr>
      <vt:lpstr>20.10.18 KKU-055_Batch2</vt:lpstr>
      <vt:lpstr>20.10.18 KKU-213B_Batch1</vt:lpstr>
      <vt:lpstr>20.10.20 KKU-213B_Batch2</vt:lpstr>
      <vt:lpstr>20.10.22 KKU-055_Batch3</vt:lpstr>
      <vt:lpstr>20.10.28 KKU-213B_Batch3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Paksiree Saranaruk</dc:creator>
  <cp:lastModifiedBy>lenovo</cp:lastModifiedBy>
  <dcterms:created xsi:type="dcterms:W3CDTF">2020-10-14T07:58:12Z</dcterms:created>
  <dcterms:modified xsi:type="dcterms:W3CDTF">2021-10-19T15:45:16Z</dcterms:modified>
</cp:coreProperties>
</file>