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309DD9ED-F9DF-48FC-9B77-68D5DCDA4AC7}" xr6:coauthVersionLast="47" xr6:coauthVersionMax="47" xr10:uidLastSave="{00000000-0000-0000-0000-000000000000}"/>
  <bookViews>
    <workbookView xWindow="-110" yWindow="-110" windowWidth="19420" windowHeight="10420" activeTab="1" xr2:uid="{3223C147-6C94-45CE-B3F7-24DFE43CAD8C}"/>
  </bookViews>
  <sheets>
    <sheet name="Table5" sheetId="1" r:id="rId1"/>
    <sheet name="Table6" sheetId="2" r:id="rId2"/>
    <sheet name="Table7" sheetId="3" r:id="rId3"/>
    <sheet name="Table8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0" i="2" l="1"/>
  <c r="S50" i="2"/>
  <c r="M50" i="2"/>
  <c r="L50" i="2"/>
  <c r="F50" i="2"/>
  <c r="E50" i="2"/>
  <c r="T49" i="2"/>
  <c r="S49" i="2"/>
  <c r="M49" i="2"/>
  <c r="L49" i="2"/>
  <c r="F49" i="2"/>
  <c r="E49" i="2"/>
  <c r="T48" i="2"/>
  <c r="S48" i="2"/>
  <c r="M48" i="2"/>
  <c r="L48" i="2"/>
  <c r="F48" i="2"/>
  <c r="E48" i="2"/>
  <c r="T47" i="2"/>
  <c r="S47" i="2"/>
  <c r="M47" i="2"/>
  <c r="L47" i="2"/>
  <c r="F47" i="2"/>
  <c r="E47" i="2"/>
  <c r="T46" i="2"/>
  <c r="S46" i="2"/>
  <c r="M46" i="2"/>
  <c r="L46" i="2"/>
  <c r="F46" i="2"/>
  <c r="E46" i="2"/>
  <c r="T45" i="2"/>
  <c r="S45" i="2"/>
  <c r="M45" i="2"/>
  <c r="L45" i="2"/>
  <c r="F45" i="2"/>
  <c r="E45" i="2"/>
  <c r="T44" i="2"/>
  <c r="S44" i="2"/>
  <c r="M44" i="2"/>
  <c r="L44" i="2"/>
  <c r="F44" i="2"/>
  <c r="E44" i="2"/>
  <c r="T43" i="2"/>
  <c r="S43" i="2"/>
  <c r="M43" i="2"/>
  <c r="L43" i="2"/>
  <c r="F43" i="2"/>
  <c r="E43" i="2"/>
  <c r="T42" i="2"/>
  <c r="S42" i="2"/>
  <c r="M42" i="2"/>
  <c r="L42" i="2"/>
  <c r="F42" i="2"/>
  <c r="E42" i="2"/>
  <c r="T41" i="2"/>
  <c r="S41" i="2"/>
  <c r="M41" i="2"/>
  <c r="L41" i="2"/>
  <c r="F41" i="2"/>
  <c r="E41" i="2"/>
  <c r="T40" i="2"/>
  <c r="S40" i="2"/>
  <c r="M40" i="2"/>
  <c r="L40" i="2"/>
  <c r="F40" i="2"/>
  <c r="E40" i="2"/>
  <c r="T39" i="2"/>
  <c r="S39" i="2"/>
  <c r="M39" i="2"/>
  <c r="L39" i="2"/>
  <c r="F39" i="2"/>
  <c r="E39" i="2"/>
  <c r="T38" i="2"/>
  <c r="S38" i="2"/>
  <c r="M38" i="2"/>
  <c r="L38" i="2"/>
  <c r="F38" i="2"/>
  <c r="E38" i="2"/>
  <c r="T37" i="2"/>
  <c r="S37" i="2"/>
  <c r="M37" i="2"/>
  <c r="L37" i="2"/>
  <c r="F37" i="2"/>
  <c r="E37" i="2"/>
  <c r="T34" i="2"/>
  <c r="S34" i="2"/>
  <c r="M34" i="2"/>
  <c r="L34" i="2"/>
  <c r="F34" i="2"/>
  <c r="E34" i="2"/>
  <c r="T33" i="2"/>
  <c r="S33" i="2"/>
  <c r="M33" i="2"/>
  <c r="L33" i="2"/>
  <c r="F33" i="2"/>
  <c r="E33" i="2"/>
  <c r="T32" i="2"/>
  <c r="S32" i="2"/>
  <c r="M32" i="2"/>
  <c r="L32" i="2"/>
  <c r="F32" i="2"/>
  <c r="E32" i="2"/>
  <c r="T31" i="2"/>
  <c r="S31" i="2"/>
  <c r="M31" i="2"/>
  <c r="L31" i="2"/>
  <c r="F31" i="2"/>
  <c r="E31" i="2"/>
  <c r="T30" i="2"/>
  <c r="S30" i="2"/>
  <c r="M30" i="2"/>
  <c r="L30" i="2"/>
  <c r="F30" i="2"/>
  <c r="E30" i="2"/>
  <c r="T29" i="2"/>
  <c r="S29" i="2"/>
  <c r="M29" i="2"/>
  <c r="L29" i="2"/>
  <c r="F29" i="2"/>
  <c r="E29" i="2"/>
  <c r="T28" i="2"/>
  <c r="S28" i="2"/>
  <c r="M28" i="2"/>
  <c r="L28" i="2"/>
  <c r="F28" i="2"/>
  <c r="E28" i="2"/>
  <c r="T27" i="2"/>
  <c r="S27" i="2"/>
  <c r="M27" i="2"/>
  <c r="L27" i="2"/>
  <c r="F27" i="2"/>
  <c r="E27" i="2"/>
  <c r="T26" i="2"/>
  <c r="S26" i="2"/>
  <c r="M26" i="2"/>
  <c r="L26" i="2"/>
  <c r="F26" i="2"/>
  <c r="E26" i="2"/>
  <c r="T25" i="2"/>
  <c r="S25" i="2"/>
  <c r="M25" i="2"/>
  <c r="L25" i="2"/>
  <c r="F25" i="2"/>
  <c r="E25" i="2"/>
  <c r="T24" i="2"/>
  <c r="S24" i="2"/>
  <c r="M24" i="2"/>
  <c r="L24" i="2"/>
  <c r="F24" i="2"/>
  <c r="E24" i="2"/>
  <c r="T23" i="2"/>
  <c r="S23" i="2"/>
  <c r="M23" i="2"/>
  <c r="L23" i="2"/>
  <c r="F23" i="2"/>
  <c r="E23" i="2"/>
  <c r="T22" i="2"/>
  <c r="S22" i="2"/>
  <c r="M22" i="2"/>
  <c r="L22" i="2"/>
  <c r="F22" i="2"/>
  <c r="E22" i="2"/>
  <c r="T21" i="2"/>
  <c r="S21" i="2"/>
  <c r="M21" i="2"/>
  <c r="L21" i="2"/>
  <c r="F21" i="2"/>
  <c r="E21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F5" i="2"/>
  <c r="E5" i="2"/>
  <c r="E37" i="4"/>
  <c r="F37" i="4"/>
  <c r="E38" i="4"/>
  <c r="F38" i="4"/>
  <c r="E39" i="4"/>
  <c r="F39" i="4"/>
  <c r="E24" i="4"/>
  <c r="F24" i="4"/>
  <c r="E25" i="4"/>
  <c r="F25" i="4"/>
  <c r="E26" i="4"/>
  <c r="F26" i="4"/>
  <c r="E19" i="4"/>
  <c r="F19" i="4"/>
  <c r="E18" i="4"/>
  <c r="F18" i="4"/>
  <c r="E10" i="4"/>
  <c r="F10" i="4"/>
  <c r="F36" i="4"/>
  <c r="E36" i="4"/>
  <c r="F35" i="4"/>
  <c r="E35" i="4"/>
  <c r="F34" i="4"/>
  <c r="E34" i="4"/>
  <c r="F33" i="4"/>
  <c r="E33" i="4"/>
  <c r="F32" i="4"/>
  <c r="E32" i="4"/>
  <c r="F29" i="4"/>
  <c r="E29" i="4"/>
  <c r="F28" i="4"/>
  <c r="E28" i="4"/>
  <c r="F27" i="4"/>
  <c r="E27" i="4"/>
  <c r="F23" i="4"/>
  <c r="E23" i="4"/>
  <c r="F22" i="4"/>
  <c r="E22" i="4"/>
  <c r="F17" i="4"/>
  <c r="E17" i="4"/>
  <c r="F16" i="4"/>
  <c r="E16" i="4"/>
  <c r="F15" i="4"/>
  <c r="E15" i="4"/>
  <c r="F14" i="4"/>
  <c r="E14" i="4"/>
  <c r="F13" i="4"/>
  <c r="E13" i="4"/>
  <c r="F9" i="4"/>
  <c r="E9" i="4"/>
  <c r="F8" i="4"/>
  <c r="E8" i="4"/>
  <c r="F7" i="4"/>
  <c r="E7" i="4"/>
  <c r="F6" i="4"/>
  <c r="E6" i="4"/>
  <c r="F5" i="4"/>
  <c r="E5" i="4"/>
  <c r="F16" i="3"/>
  <c r="E16" i="3"/>
  <c r="F15" i="3"/>
  <c r="E15" i="3"/>
  <c r="F14" i="3"/>
  <c r="E14" i="3"/>
  <c r="F13" i="3"/>
  <c r="E13" i="3"/>
  <c r="F12" i="3"/>
  <c r="E12" i="3"/>
  <c r="F9" i="3"/>
  <c r="E9" i="3"/>
  <c r="F8" i="3"/>
  <c r="E8" i="3"/>
  <c r="F7" i="3"/>
  <c r="E7" i="3"/>
  <c r="F6" i="3"/>
  <c r="E6" i="3"/>
  <c r="F5" i="3"/>
  <c r="E5" i="3"/>
  <c r="F13" i="1"/>
  <c r="F14" i="1"/>
  <c r="E13" i="1"/>
  <c r="E14" i="1"/>
  <c r="F6" i="1"/>
  <c r="F7" i="1"/>
  <c r="F8" i="1"/>
  <c r="F9" i="1"/>
  <c r="F10" i="1"/>
  <c r="F15" i="1"/>
  <c r="F16" i="1"/>
  <c r="F17" i="1"/>
  <c r="F18" i="1"/>
  <c r="F5" i="1"/>
  <c r="E6" i="1"/>
  <c r="E7" i="1"/>
  <c r="E8" i="1"/>
  <c r="E9" i="1"/>
  <c r="E10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<sst xmlns="http://schemas.openxmlformats.org/spreadsheetml/2006/main" count="110" uniqueCount="54">
  <si>
    <t>raw data</t>
  </si>
  <si>
    <t>Table5</t>
  </si>
  <si>
    <t>LB</t>
  </si>
  <si>
    <t>LB/2</t>
  </si>
  <si>
    <t>LB/3</t>
  </si>
  <si>
    <t>LB/4</t>
  </si>
  <si>
    <t>LB/5</t>
  </si>
  <si>
    <t>LB/6</t>
  </si>
  <si>
    <t>Formula</t>
  </si>
  <si>
    <t>inoculum</t>
  </si>
  <si>
    <t>0.5</t>
  </si>
  <si>
    <t>Mean</t>
  </si>
  <si>
    <t>SD</t>
  </si>
  <si>
    <t xml:space="preserve"> </t>
  </si>
  <si>
    <t>Table6</t>
  </si>
  <si>
    <t>Agitate</t>
  </si>
  <si>
    <t>pH</t>
  </si>
  <si>
    <t>0</t>
  </si>
  <si>
    <t>Table8</t>
  </si>
  <si>
    <t>Carbon</t>
  </si>
  <si>
    <t>Nitrogen</t>
  </si>
  <si>
    <t>Salt</t>
  </si>
  <si>
    <t>Glucose</t>
  </si>
  <si>
    <t>Maltose</t>
  </si>
  <si>
    <t>Sucrose</t>
  </si>
  <si>
    <t>Glycerol</t>
  </si>
  <si>
    <t>Starch</t>
  </si>
  <si>
    <t>No</t>
  </si>
  <si>
    <t>Casein</t>
  </si>
  <si>
    <t>Peptone</t>
  </si>
  <si>
    <t>Beef E</t>
  </si>
  <si>
    <t>Malt E</t>
  </si>
  <si>
    <t>Ammonium</t>
  </si>
  <si>
    <t>Urea</t>
  </si>
  <si>
    <t>0.1</t>
  </si>
  <si>
    <t>1.5</t>
  </si>
  <si>
    <t>2.0</t>
  </si>
  <si>
    <t>2.5</t>
  </si>
  <si>
    <t>3.0</t>
  </si>
  <si>
    <t>1.0</t>
  </si>
  <si>
    <t>trace</t>
  </si>
  <si>
    <t>Fe</t>
  </si>
  <si>
    <t>Mg</t>
  </si>
  <si>
    <t>Ca</t>
  </si>
  <si>
    <t>K2</t>
  </si>
  <si>
    <t>KH2</t>
  </si>
  <si>
    <t>KCl</t>
  </si>
  <si>
    <t>KNO</t>
  </si>
  <si>
    <t>25C</t>
  </si>
  <si>
    <t>30C</t>
  </si>
  <si>
    <t>37C</t>
  </si>
  <si>
    <t>50/250</t>
  </si>
  <si>
    <t>100/500</t>
  </si>
  <si>
    <t>200/1000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</si>
</sst>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quotePrefix="1" applyFill="1"/>
    <xf numFmtId="0" fontId="0" fillId="4" borderId="0" xfId="0" quotePrefix="1" applyFill="1"/>
    <xf numFmtId="0" fontId="0" fillId="5" borderId="0" xfId="0" quotePrefix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C0DB-ED0B-4305-939E-13F134D8CD73}">
  <dimension ref="A2:F18"/>
  <sheetViews>
    <sheetView workbookViewId="0">
      <selection activeCell="A2" sqref="A2:B2"/>
    </sheetView>
  </sheetViews>
  <sheetFormatPr defaultRowHeight="14" x14ac:dyDescent="0.3"/>
  <cols>
    <col min="2" max="2" width="6.25" bestFit="1" customWidth="1"/>
    <col min="5" max="6" width="7.33203125" bestFit="1" customWidth="1"/>
  </cols>
  <sheetData>
    <row r="2" spans="1:6" x14ac:dyDescent="0.3">
      <c r="A2" s="5" t="s">
        <v>0</v>
      </c>
      <c r="B2" s="5" t="s">
        <v>1</v>
      </c>
    </row>
    <row r="3" spans="1:6" x14ac:dyDescent="0.3">
      <c r="E3" t="s">
        <v>13</v>
      </c>
      <c r="F3" t="s">
        <v>13</v>
      </c>
    </row>
    <row r="4" spans="1:6" x14ac:dyDescent="0.3">
      <c r="A4" s="6" t="s">
        <v>8</v>
      </c>
      <c r="B4" s="7">
        <v>1</v>
      </c>
      <c r="C4" s="7">
        <v>2</v>
      </c>
      <c r="D4" s="7">
        <v>3</v>
      </c>
      <c r="E4" s="7" t="s">
        <v>11</v>
      </c>
      <c r="F4" s="7" t="s">
        <v>12</v>
      </c>
    </row>
    <row r="5" spans="1:6" x14ac:dyDescent="0.3">
      <c r="A5" s="1" t="s">
        <v>2</v>
      </c>
      <c r="B5" s="1">
        <v>23</v>
      </c>
      <c r="C5" s="1">
        <v>23</v>
      </c>
      <c r="D5" s="1">
        <v>23</v>
      </c>
      <c r="E5" s="1">
        <f>AVERAGE(B5:D5)</f>
        <v>23</v>
      </c>
      <c r="F5" s="1">
        <f>STDEV(B5:D5)</f>
        <v>0</v>
      </c>
    </row>
    <row r="6" spans="1:6" x14ac:dyDescent="0.3">
      <c r="A6" s="2" t="s">
        <v>3</v>
      </c>
      <c r="B6" s="1">
        <v>23</v>
      </c>
      <c r="C6" s="1">
        <v>23</v>
      </c>
      <c r="D6" s="1">
        <v>23</v>
      </c>
      <c r="E6" s="1">
        <f t="shared" ref="E6:E18" si="0">AVERAGE(B6:D6)</f>
        <v>23</v>
      </c>
      <c r="F6" s="1">
        <f t="shared" ref="F6:F18" si="1">STDEV(B6:D6)</f>
        <v>0</v>
      </c>
    </row>
    <row r="7" spans="1:6" x14ac:dyDescent="0.3">
      <c r="A7" s="2" t="s">
        <v>4</v>
      </c>
      <c r="B7" s="1">
        <v>21</v>
      </c>
      <c r="C7" s="1">
        <v>20</v>
      </c>
      <c r="D7" s="1">
        <v>21</v>
      </c>
      <c r="E7" s="1">
        <f t="shared" si="0"/>
        <v>20.666666666666668</v>
      </c>
      <c r="F7" s="1">
        <f t="shared" si="1"/>
        <v>0.57735026918962584</v>
      </c>
    </row>
    <row r="8" spans="1:6" x14ac:dyDescent="0.3">
      <c r="A8" s="2" t="s">
        <v>5</v>
      </c>
      <c r="B8" s="1">
        <v>18</v>
      </c>
      <c r="C8" s="1">
        <v>19</v>
      </c>
      <c r="D8" s="1">
        <v>18</v>
      </c>
      <c r="E8" s="1">
        <f t="shared" si="0"/>
        <v>18.333333333333332</v>
      </c>
      <c r="F8" s="1">
        <f t="shared" si="1"/>
        <v>0.57735026918962584</v>
      </c>
    </row>
    <row r="9" spans="1:6" x14ac:dyDescent="0.3">
      <c r="A9" s="2" t="s">
        <v>6</v>
      </c>
      <c r="B9" s="1">
        <v>16</v>
      </c>
      <c r="C9" s="1">
        <v>16</v>
      </c>
      <c r="D9" s="1">
        <v>15</v>
      </c>
      <c r="E9" s="1">
        <f t="shared" si="0"/>
        <v>15.666666666666666</v>
      </c>
      <c r="F9" s="1">
        <f t="shared" si="1"/>
        <v>0.57735026918962573</v>
      </c>
    </row>
    <row r="10" spans="1:6" x14ac:dyDescent="0.3">
      <c r="A10" s="2" t="s">
        <v>7</v>
      </c>
      <c r="B10" s="1">
        <v>13</v>
      </c>
      <c r="C10" s="1">
        <v>12</v>
      </c>
      <c r="D10" s="1">
        <v>12</v>
      </c>
      <c r="E10" s="1">
        <f t="shared" si="0"/>
        <v>12.333333333333334</v>
      </c>
      <c r="F10" s="1">
        <f t="shared" si="1"/>
        <v>0.57735026918962573</v>
      </c>
    </row>
    <row r="11" spans="1:6" x14ac:dyDescent="0.3">
      <c r="E11" t="s">
        <v>13</v>
      </c>
      <c r="F11" t="s">
        <v>13</v>
      </c>
    </row>
    <row r="12" spans="1:6" x14ac:dyDescent="0.3">
      <c r="A12" s="6" t="s">
        <v>9</v>
      </c>
      <c r="B12" s="7">
        <v>1</v>
      </c>
      <c r="C12" s="7">
        <v>2</v>
      </c>
      <c r="D12" s="7">
        <v>3</v>
      </c>
      <c r="E12" s="7" t="s">
        <v>11</v>
      </c>
      <c r="F12" s="7" t="s">
        <v>12</v>
      </c>
    </row>
    <row r="13" spans="1:6" x14ac:dyDescent="0.3">
      <c r="A13" s="3" t="s">
        <v>10</v>
      </c>
      <c r="B13" s="1">
        <v>16</v>
      </c>
      <c r="C13" s="1">
        <v>17</v>
      </c>
      <c r="D13" s="1">
        <v>17</v>
      </c>
      <c r="E13" s="1">
        <f t="shared" si="0"/>
        <v>16.666666666666668</v>
      </c>
      <c r="F13" s="1">
        <f t="shared" si="1"/>
        <v>0.57735026918962584</v>
      </c>
    </row>
    <row r="14" spans="1:6" x14ac:dyDescent="0.3">
      <c r="A14" s="4">
        <v>1</v>
      </c>
      <c r="B14" s="1">
        <v>23</v>
      </c>
      <c r="C14" s="1">
        <v>23</v>
      </c>
      <c r="D14" s="1">
        <v>23</v>
      </c>
      <c r="E14" s="1">
        <f t="shared" si="0"/>
        <v>23</v>
      </c>
      <c r="F14" s="1">
        <f t="shared" si="1"/>
        <v>0</v>
      </c>
    </row>
    <row r="15" spans="1:6" x14ac:dyDescent="0.3">
      <c r="A15" s="4">
        <v>2</v>
      </c>
      <c r="B15" s="1">
        <v>23</v>
      </c>
      <c r="C15" s="1">
        <v>23</v>
      </c>
      <c r="D15" s="1">
        <v>23</v>
      </c>
      <c r="E15" s="1">
        <f t="shared" si="0"/>
        <v>23</v>
      </c>
      <c r="F15" s="1">
        <f t="shared" si="1"/>
        <v>0</v>
      </c>
    </row>
    <row r="16" spans="1:6" x14ac:dyDescent="0.3">
      <c r="A16" s="4">
        <v>3</v>
      </c>
      <c r="B16" s="1">
        <v>23</v>
      </c>
      <c r="C16" s="1">
        <v>23</v>
      </c>
      <c r="D16" s="1">
        <v>23</v>
      </c>
      <c r="E16" s="1">
        <f t="shared" si="0"/>
        <v>23</v>
      </c>
      <c r="F16" s="1">
        <f t="shared" si="1"/>
        <v>0</v>
      </c>
    </row>
    <row r="17" spans="1:6" x14ac:dyDescent="0.3">
      <c r="A17" s="4">
        <v>4</v>
      </c>
      <c r="B17" s="1">
        <v>23</v>
      </c>
      <c r="C17" s="1">
        <v>23</v>
      </c>
      <c r="D17" s="1">
        <v>24</v>
      </c>
      <c r="E17" s="1">
        <f t="shared" si="0"/>
        <v>23.333333333333332</v>
      </c>
      <c r="F17" s="1">
        <f t="shared" si="1"/>
        <v>0.57735026918962584</v>
      </c>
    </row>
    <row r="18" spans="1:6" x14ac:dyDescent="0.3">
      <c r="A18" s="4">
        <v>5</v>
      </c>
      <c r="B18" s="1">
        <v>24</v>
      </c>
      <c r="C18" s="1">
        <v>23</v>
      </c>
      <c r="D18" s="1">
        <v>23</v>
      </c>
      <c r="E18" s="1">
        <f t="shared" si="0"/>
        <v>23.333333333333332</v>
      </c>
      <c r="F18" s="1">
        <f t="shared" si="1"/>
        <v>0.57735026918962584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D338-7575-4E8F-81B2-76C7E99ADCC0}">
  <dimension ref="A1:T50"/>
  <sheetViews>
    <sheetView tabSelected="1" workbookViewId="0">
      <selection activeCell="R52" sqref="R52"/>
    </sheetView>
  </sheetViews>
  <sheetFormatPr defaultRowHeight="14" x14ac:dyDescent="0.3"/>
  <cols>
    <col min="1" max="1" width="3.83203125" bestFit="1" customWidth="1"/>
    <col min="8" max="8" width="3.83203125" bestFit="1" customWidth="1"/>
    <col min="15" max="15" width="3.83203125" bestFit="1" customWidth="1"/>
  </cols>
  <sheetData>
    <row r="1" spans="1:20" x14ac:dyDescent="0.3">
      <c r="A1" t="s">
        <v>13</v>
      </c>
    </row>
    <row r="2" spans="1:20" x14ac:dyDescent="0.3">
      <c r="A2" s="12" t="s">
        <v>0</v>
      </c>
      <c r="B2" s="12"/>
      <c r="C2" t="s">
        <v>14</v>
      </c>
    </row>
    <row r="3" spans="1:20" x14ac:dyDescent="0.3">
      <c r="B3" s="13" t="s">
        <v>51</v>
      </c>
      <c r="I3" s="14" t="s">
        <v>52</v>
      </c>
      <c r="P3" s="15" t="s">
        <v>53</v>
      </c>
    </row>
    <row r="4" spans="1:20" x14ac:dyDescent="0.3">
      <c r="A4" s="6" t="s">
        <v>48</v>
      </c>
      <c r="B4" s="1">
        <v>1</v>
      </c>
      <c r="C4" s="1">
        <v>2</v>
      </c>
      <c r="D4" s="1">
        <v>3</v>
      </c>
      <c r="E4" s="1" t="s">
        <v>11</v>
      </c>
      <c r="F4" s="1" t="s">
        <v>12</v>
      </c>
      <c r="H4" s="6" t="s">
        <v>48</v>
      </c>
      <c r="I4" s="1">
        <v>1</v>
      </c>
      <c r="J4" s="1">
        <v>2</v>
      </c>
      <c r="K4" s="1">
        <v>3</v>
      </c>
      <c r="L4" s="1" t="s">
        <v>11</v>
      </c>
      <c r="M4" s="1" t="s">
        <v>12</v>
      </c>
      <c r="O4" s="6" t="s">
        <v>48</v>
      </c>
      <c r="P4" s="1">
        <v>1</v>
      </c>
      <c r="Q4" s="1">
        <v>2</v>
      </c>
      <c r="R4" s="1">
        <v>3</v>
      </c>
      <c r="S4" s="1" t="s">
        <v>11</v>
      </c>
      <c r="T4" s="1" t="s">
        <v>12</v>
      </c>
    </row>
    <row r="5" spans="1:20" x14ac:dyDescent="0.3">
      <c r="A5" s="1">
        <v>1</v>
      </c>
      <c r="B5" s="1">
        <v>0</v>
      </c>
      <c r="C5" s="1">
        <v>0</v>
      </c>
      <c r="D5" s="1">
        <v>0</v>
      </c>
      <c r="E5" s="1">
        <f>AVERAGE(B5:D5)</f>
        <v>0</v>
      </c>
      <c r="F5" s="1">
        <f>STDEV(B5:D5)</f>
        <v>0</v>
      </c>
      <c r="H5" s="1">
        <v>1</v>
      </c>
      <c r="I5" s="1">
        <v>0</v>
      </c>
      <c r="J5" s="1">
        <v>0</v>
      </c>
      <c r="K5" s="1">
        <v>0</v>
      </c>
      <c r="L5" s="1">
        <f>AVERAGE(I5:K5)</f>
        <v>0</v>
      </c>
      <c r="M5" s="1">
        <f>STDEV(I5:K5)</f>
        <v>0</v>
      </c>
      <c r="O5" s="1">
        <v>1</v>
      </c>
      <c r="P5" s="1">
        <v>0</v>
      </c>
      <c r="Q5" s="1">
        <v>0</v>
      </c>
      <c r="R5" s="1">
        <v>0</v>
      </c>
      <c r="S5" s="1">
        <f>AVERAGE(P5:R5)</f>
        <v>0</v>
      </c>
      <c r="T5" s="1">
        <f>STDEV(P5:R5)</f>
        <v>0</v>
      </c>
    </row>
    <row r="6" spans="1:20" x14ac:dyDescent="0.3">
      <c r="A6" s="1">
        <v>2</v>
      </c>
      <c r="B6" s="1">
        <v>0</v>
      </c>
      <c r="C6" s="1">
        <v>0</v>
      </c>
      <c r="D6" s="1">
        <v>0</v>
      </c>
      <c r="E6" s="1">
        <f t="shared" ref="E6:E18" si="0">AVERAGE(B6:D6)</f>
        <v>0</v>
      </c>
      <c r="F6" s="1">
        <f t="shared" ref="F6:F18" si="1">STDEV(B6:D6)</f>
        <v>0</v>
      </c>
      <c r="H6" s="1">
        <v>2</v>
      </c>
      <c r="I6" s="1">
        <v>0</v>
      </c>
      <c r="J6" s="1">
        <v>0</v>
      </c>
      <c r="K6" s="1">
        <v>0</v>
      </c>
      <c r="L6" s="1">
        <f t="shared" ref="L6:L18" si="2">AVERAGE(I6:K6)</f>
        <v>0</v>
      </c>
      <c r="M6" s="1">
        <f t="shared" ref="M6:M18" si="3">STDEV(I6:K6)</f>
        <v>0</v>
      </c>
      <c r="O6" s="1">
        <v>2</v>
      </c>
      <c r="P6" s="1">
        <v>0</v>
      </c>
      <c r="Q6" s="1">
        <v>0</v>
      </c>
      <c r="R6" s="1">
        <v>0</v>
      </c>
      <c r="S6" s="1">
        <f t="shared" ref="S6:S18" si="4">AVERAGE(P6:R6)</f>
        <v>0</v>
      </c>
      <c r="T6" s="1">
        <f t="shared" ref="T6:T18" si="5">STDEV(P6:R6)</f>
        <v>0</v>
      </c>
    </row>
    <row r="7" spans="1:20" x14ac:dyDescent="0.3">
      <c r="A7" s="1">
        <v>3</v>
      </c>
      <c r="B7" s="1">
        <v>16</v>
      </c>
      <c r="C7" s="1">
        <v>17</v>
      </c>
      <c r="D7" s="1">
        <v>16</v>
      </c>
      <c r="E7" s="1">
        <f t="shared" si="0"/>
        <v>16.333333333333332</v>
      </c>
      <c r="F7" s="1">
        <f t="shared" si="1"/>
        <v>0.57735026918962584</v>
      </c>
      <c r="H7" s="1">
        <v>3</v>
      </c>
      <c r="I7" s="1">
        <v>17</v>
      </c>
      <c r="J7" s="1">
        <v>16</v>
      </c>
      <c r="K7" s="1">
        <v>16</v>
      </c>
      <c r="L7" s="1">
        <f t="shared" si="2"/>
        <v>16.333333333333332</v>
      </c>
      <c r="M7" s="1">
        <f t="shared" si="3"/>
        <v>0.57735026918962584</v>
      </c>
      <c r="O7" s="1">
        <v>3</v>
      </c>
      <c r="P7" s="1">
        <v>12</v>
      </c>
      <c r="Q7" s="1">
        <v>11</v>
      </c>
      <c r="R7" s="1">
        <v>11</v>
      </c>
      <c r="S7" s="1">
        <f t="shared" si="4"/>
        <v>11.333333333333334</v>
      </c>
      <c r="T7" s="1">
        <f t="shared" si="5"/>
        <v>0.57735026918962573</v>
      </c>
    </row>
    <row r="8" spans="1:20" x14ac:dyDescent="0.3">
      <c r="A8" s="1">
        <v>4</v>
      </c>
      <c r="B8" s="1">
        <v>17</v>
      </c>
      <c r="C8" s="1">
        <v>17</v>
      </c>
      <c r="D8" s="1">
        <v>18</v>
      </c>
      <c r="E8" s="1">
        <f t="shared" si="0"/>
        <v>17.333333333333332</v>
      </c>
      <c r="F8" s="1">
        <f t="shared" si="1"/>
        <v>0.57735026918962584</v>
      </c>
      <c r="H8" s="1">
        <v>4</v>
      </c>
      <c r="I8" s="1">
        <v>17</v>
      </c>
      <c r="J8" s="1">
        <v>18</v>
      </c>
      <c r="K8" s="1">
        <v>17</v>
      </c>
      <c r="L8" s="1">
        <f t="shared" si="2"/>
        <v>17.333333333333332</v>
      </c>
      <c r="M8" s="1">
        <f t="shared" si="3"/>
        <v>0.57735026918962584</v>
      </c>
      <c r="O8" s="1">
        <v>4</v>
      </c>
      <c r="P8" s="1">
        <v>12</v>
      </c>
      <c r="Q8" s="1">
        <v>12</v>
      </c>
      <c r="R8" s="1">
        <v>11</v>
      </c>
      <c r="S8" s="1">
        <f t="shared" si="4"/>
        <v>11.666666666666666</v>
      </c>
      <c r="T8" s="1">
        <f t="shared" si="5"/>
        <v>0.57735026918962573</v>
      </c>
    </row>
    <row r="9" spans="1:20" x14ac:dyDescent="0.3">
      <c r="A9" s="1">
        <v>5</v>
      </c>
      <c r="B9" s="1">
        <v>18</v>
      </c>
      <c r="C9" s="1">
        <v>18</v>
      </c>
      <c r="D9" s="1">
        <v>17</v>
      </c>
      <c r="E9" s="1">
        <f t="shared" si="0"/>
        <v>17.666666666666668</v>
      </c>
      <c r="F9" s="1">
        <f t="shared" si="1"/>
        <v>0.57735026918962584</v>
      </c>
      <c r="H9" s="1">
        <v>5</v>
      </c>
      <c r="I9" s="1">
        <v>18</v>
      </c>
      <c r="J9" s="1">
        <v>18</v>
      </c>
      <c r="K9" s="1">
        <v>17</v>
      </c>
      <c r="L9" s="1">
        <f t="shared" si="2"/>
        <v>17.666666666666668</v>
      </c>
      <c r="M9" s="1">
        <f t="shared" si="3"/>
        <v>0.57735026918962584</v>
      </c>
      <c r="O9" s="1">
        <v>5</v>
      </c>
      <c r="P9" s="1">
        <v>12</v>
      </c>
      <c r="Q9" s="1">
        <v>11</v>
      </c>
      <c r="R9" s="1">
        <v>12</v>
      </c>
      <c r="S9" s="1">
        <f t="shared" si="4"/>
        <v>11.666666666666666</v>
      </c>
      <c r="T9" s="1">
        <f t="shared" si="5"/>
        <v>0.57735026918962573</v>
      </c>
    </row>
    <row r="10" spans="1:20" x14ac:dyDescent="0.3">
      <c r="A10" s="1">
        <v>6</v>
      </c>
      <c r="B10" s="1">
        <v>18</v>
      </c>
      <c r="C10" s="1">
        <v>17</v>
      </c>
      <c r="D10" s="1">
        <v>18</v>
      </c>
      <c r="E10" s="1">
        <f t="shared" si="0"/>
        <v>17.666666666666668</v>
      </c>
      <c r="F10" s="1">
        <f t="shared" si="1"/>
        <v>0.57735026918962584</v>
      </c>
      <c r="H10" s="1">
        <v>6</v>
      </c>
      <c r="I10" s="1">
        <v>17</v>
      </c>
      <c r="J10" s="1">
        <v>18</v>
      </c>
      <c r="K10" s="1">
        <v>18</v>
      </c>
      <c r="L10" s="1">
        <f t="shared" si="2"/>
        <v>17.666666666666668</v>
      </c>
      <c r="M10" s="1">
        <f t="shared" si="3"/>
        <v>0.57735026918962584</v>
      </c>
      <c r="O10" s="1">
        <v>6</v>
      </c>
      <c r="P10" s="1">
        <v>12</v>
      </c>
      <c r="Q10" s="1">
        <v>13</v>
      </c>
      <c r="R10" s="1">
        <v>12</v>
      </c>
      <c r="S10" s="1">
        <f t="shared" si="4"/>
        <v>12.333333333333334</v>
      </c>
      <c r="T10" s="1">
        <f t="shared" si="5"/>
        <v>0.57735026918962573</v>
      </c>
    </row>
    <row r="11" spans="1:20" x14ac:dyDescent="0.3">
      <c r="A11" s="1">
        <v>7</v>
      </c>
      <c r="B11" s="1">
        <v>17</v>
      </c>
      <c r="C11" s="1">
        <v>17</v>
      </c>
      <c r="D11" s="1">
        <v>18</v>
      </c>
      <c r="E11" s="1">
        <f t="shared" si="0"/>
        <v>17.333333333333332</v>
      </c>
      <c r="F11" s="1">
        <f t="shared" si="1"/>
        <v>0.57735026918962584</v>
      </c>
      <c r="H11" s="1">
        <v>7</v>
      </c>
      <c r="I11" s="1">
        <v>18</v>
      </c>
      <c r="J11" s="1">
        <v>17</v>
      </c>
      <c r="K11" s="1">
        <v>17</v>
      </c>
      <c r="L11" s="1">
        <f t="shared" si="2"/>
        <v>17.333333333333332</v>
      </c>
      <c r="M11" s="1">
        <f t="shared" si="3"/>
        <v>0.57735026918962584</v>
      </c>
      <c r="O11" s="1">
        <v>7</v>
      </c>
      <c r="P11" s="1">
        <v>12</v>
      </c>
      <c r="Q11" s="1">
        <v>12</v>
      </c>
      <c r="R11" s="1">
        <v>12</v>
      </c>
      <c r="S11" s="1">
        <f t="shared" si="4"/>
        <v>12</v>
      </c>
      <c r="T11" s="1">
        <f t="shared" si="5"/>
        <v>0</v>
      </c>
    </row>
    <row r="12" spans="1:20" x14ac:dyDescent="0.3">
      <c r="A12" s="1">
        <v>8</v>
      </c>
      <c r="B12" s="1">
        <v>18</v>
      </c>
      <c r="C12" s="1">
        <v>17</v>
      </c>
      <c r="D12" s="1">
        <v>17</v>
      </c>
      <c r="E12" s="1">
        <f t="shared" si="0"/>
        <v>17.333333333333332</v>
      </c>
      <c r="F12" s="1">
        <f t="shared" si="1"/>
        <v>0.57735026918962584</v>
      </c>
      <c r="H12" s="1">
        <v>8</v>
      </c>
      <c r="I12" s="1">
        <v>17</v>
      </c>
      <c r="J12" s="1">
        <v>17</v>
      </c>
      <c r="K12" s="1">
        <v>18</v>
      </c>
      <c r="L12" s="1">
        <f t="shared" si="2"/>
        <v>17.333333333333332</v>
      </c>
      <c r="M12" s="1">
        <f t="shared" si="3"/>
        <v>0.57735026918962584</v>
      </c>
      <c r="O12" s="1">
        <v>8</v>
      </c>
      <c r="P12" s="1">
        <v>12</v>
      </c>
      <c r="Q12" s="1">
        <v>12</v>
      </c>
      <c r="R12" s="1">
        <v>12</v>
      </c>
      <c r="S12" s="1">
        <f t="shared" si="4"/>
        <v>12</v>
      </c>
      <c r="T12" s="1">
        <f t="shared" si="5"/>
        <v>0</v>
      </c>
    </row>
    <row r="13" spans="1:20" x14ac:dyDescent="0.3">
      <c r="A13" s="1">
        <v>9</v>
      </c>
      <c r="B13" s="1">
        <v>17</v>
      </c>
      <c r="C13" s="1">
        <v>18</v>
      </c>
      <c r="D13" s="1">
        <v>17</v>
      </c>
      <c r="E13" s="1">
        <f t="shared" si="0"/>
        <v>17.333333333333332</v>
      </c>
      <c r="F13" s="1">
        <f t="shared" si="1"/>
        <v>0.57735026918962584</v>
      </c>
      <c r="H13" s="1">
        <v>9</v>
      </c>
      <c r="I13" s="1">
        <v>18</v>
      </c>
      <c r="J13" s="1">
        <v>17</v>
      </c>
      <c r="K13" s="1">
        <v>17</v>
      </c>
      <c r="L13" s="1">
        <f t="shared" si="2"/>
        <v>17.333333333333332</v>
      </c>
      <c r="M13" s="1">
        <f t="shared" si="3"/>
        <v>0.57735026918962584</v>
      </c>
      <c r="O13" s="1">
        <v>9</v>
      </c>
      <c r="P13" s="1">
        <v>12</v>
      </c>
      <c r="Q13" s="1">
        <v>12</v>
      </c>
      <c r="R13" s="1">
        <v>12</v>
      </c>
      <c r="S13" s="1">
        <f t="shared" si="4"/>
        <v>12</v>
      </c>
      <c r="T13" s="1">
        <f t="shared" si="5"/>
        <v>0</v>
      </c>
    </row>
    <row r="14" spans="1:20" x14ac:dyDescent="0.3">
      <c r="A14" s="1">
        <v>10</v>
      </c>
      <c r="B14" s="1">
        <v>17</v>
      </c>
      <c r="C14" s="1">
        <v>17</v>
      </c>
      <c r="D14" s="1">
        <v>17</v>
      </c>
      <c r="E14" s="1">
        <f t="shared" si="0"/>
        <v>17</v>
      </c>
      <c r="F14" s="1">
        <f t="shared" si="1"/>
        <v>0</v>
      </c>
      <c r="H14" s="1">
        <v>10</v>
      </c>
      <c r="I14" s="1">
        <v>17</v>
      </c>
      <c r="J14" s="1">
        <v>17</v>
      </c>
      <c r="K14" s="1">
        <v>17</v>
      </c>
      <c r="L14" s="1">
        <f t="shared" si="2"/>
        <v>17</v>
      </c>
      <c r="M14" s="1">
        <f t="shared" si="3"/>
        <v>0</v>
      </c>
      <c r="O14" s="1">
        <v>10</v>
      </c>
      <c r="P14" s="1">
        <v>12</v>
      </c>
      <c r="Q14" s="1">
        <v>12</v>
      </c>
      <c r="R14" s="1">
        <v>12</v>
      </c>
      <c r="S14" s="1">
        <f t="shared" si="4"/>
        <v>12</v>
      </c>
      <c r="T14" s="1">
        <f t="shared" si="5"/>
        <v>0</v>
      </c>
    </row>
    <row r="15" spans="1:20" x14ac:dyDescent="0.3">
      <c r="A15" s="1">
        <v>11</v>
      </c>
      <c r="B15" s="1">
        <v>17</v>
      </c>
      <c r="C15" s="1">
        <v>16</v>
      </c>
      <c r="D15" s="1">
        <v>16</v>
      </c>
      <c r="E15" s="1">
        <f t="shared" si="0"/>
        <v>16.333333333333332</v>
      </c>
      <c r="F15" s="1">
        <f t="shared" si="1"/>
        <v>0.57735026918962584</v>
      </c>
      <c r="H15" s="1">
        <v>11</v>
      </c>
      <c r="I15" s="1">
        <v>17</v>
      </c>
      <c r="J15" s="1">
        <v>16</v>
      </c>
      <c r="K15" s="1">
        <v>16</v>
      </c>
      <c r="L15" s="1">
        <f t="shared" si="2"/>
        <v>16.333333333333332</v>
      </c>
      <c r="M15" s="1">
        <f t="shared" si="3"/>
        <v>0.57735026918962584</v>
      </c>
      <c r="O15" s="1">
        <v>11</v>
      </c>
      <c r="P15" s="1">
        <v>11</v>
      </c>
      <c r="Q15" s="1">
        <v>12</v>
      </c>
      <c r="R15" s="1">
        <v>12</v>
      </c>
      <c r="S15" s="1">
        <f t="shared" si="4"/>
        <v>11.666666666666666</v>
      </c>
      <c r="T15" s="1">
        <f t="shared" si="5"/>
        <v>0.57735026918962573</v>
      </c>
    </row>
    <row r="16" spans="1:20" x14ac:dyDescent="0.3">
      <c r="A16" s="1">
        <v>12</v>
      </c>
      <c r="B16" s="1">
        <v>16</v>
      </c>
      <c r="C16" s="1">
        <v>17</v>
      </c>
      <c r="D16" s="1">
        <v>16</v>
      </c>
      <c r="E16" s="1">
        <f t="shared" si="0"/>
        <v>16.333333333333332</v>
      </c>
      <c r="F16" s="1">
        <f t="shared" si="1"/>
        <v>0.57735026918962584</v>
      </c>
      <c r="H16" s="1">
        <v>12</v>
      </c>
      <c r="I16" s="1">
        <v>17</v>
      </c>
      <c r="J16" s="1">
        <v>16</v>
      </c>
      <c r="K16" s="1">
        <v>16</v>
      </c>
      <c r="L16" s="1">
        <f t="shared" si="2"/>
        <v>16.333333333333332</v>
      </c>
      <c r="M16" s="1">
        <f t="shared" si="3"/>
        <v>0.57735026918962584</v>
      </c>
      <c r="O16" s="1">
        <v>12</v>
      </c>
      <c r="P16" s="1">
        <v>12</v>
      </c>
      <c r="Q16" s="1">
        <v>11</v>
      </c>
      <c r="R16" s="1">
        <v>12</v>
      </c>
      <c r="S16" s="1">
        <f t="shared" si="4"/>
        <v>11.666666666666666</v>
      </c>
      <c r="T16" s="1">
        <f t="shared" si="5"/>
        <v>0.57735026918962573</v>
      </c>
    </row>
    <row r="17" spans="1:20" x14ac:dyDescent="0.3">
      <c r="A17" s="1">
        <v>13</v>
      </c>
      <c r="B17" s="1">
        <v>16</v>
      </c>
      <c r="C17" s="1">
        <v>16</v>
      </c>
      <c r="D17" s="1">
        <v>16</v>
      </c>
      <c r="E17" s="1">
        <f t="shared" si="0"/>
        <v>16</v>
      </c>
      <c r="F17" s="1">
        <f t="shared" si="1"/>
        <v>0</v>
      </c>
      <c r="H17" s="1">
        <v>13</v>
      </c>
      <c r="I17" s="1">
        <v>16</v>
      </c>
      <c r="J17" s="1">
        <v>16</v>
      </c>
      <c r="K17" s="1">
        <v>16</v>
      </c>
      <c r="L17" s="1">
        <f t="shared" si="2"/>
        <v>16</v>
      </c>
      <c r="M17" s="1">
        <f t="shared" si="3"/>
        <v>0</v>
      </c>
      <c r="O17" s="1">
        <v>13</v>
      </c>
      <c r="P17" s="1">
        <v>12</v>
      </c>
      <c r="Q17" s="1">
        <v>11</v>
      </c>
      <c r="R17" s="1">
        <v>12</v>
      </c>
      <c r="S17" s="1">
        <f t="shared" si="4"/>
        <v>11.666666666666666</v>
      </c>
      <c r="T17" s="1">
        <f t="shared" si="5"/>
        <v>0.57735026918962573</v>
      </c>
    </row>
    <row r="18" spans="1:20" x14ac:dyDescent="0.3">
      <c r="A18" s="1">
        <v>14</v>
      </c>
      <c r="B18" s="1">
        <v>16</v>
      </c>
      <c r="C18" s="1">
        <v>15</v>
      </c>
      <c r="D18" s="1">
        <v>16</v>
      </c>
      <c r="E18" s="1">
        <f t="shared" si="0"/>
        <v>15.666666666666666</v>
      </c>
      <c r="F18" s="1">
        <f t="shared" si="1"/>
        <v>0.57735026918962573</v>
      </c>
      <c r="H18" s="1">
        <v>14</v>
      </c>
      <c r="I18" s="1">
        <v>16</v>
      </c>
      <c r="J18" s="1">
        <v>16</v>
      </c>
      <c r="K18" s="1">
        <v>15</v>
      </c>
      <c r="L18" s="1">
        <f t="shared" si="2"/>
        <v>15.666666666666666</v>
      </c>
      <c r="M18" s="1">
        <f t="shared" si="3"/>
        <v>0.57735026918962573</v>
      </c>
      <c r="O18" s="1">
        <v>14</v>
      </c>
      <c r="P18" s="1">
        <v>11</v>
      </c>
      <c r="Q18" s="1">
        <v>11</v>
      </c>
      <c r="R18" s="1">
        <v>11</v>
      </c>
      <c r="S18" s="1">
        <f t="shared" si="4"/>
        <v>11</v>
      </c>
      <c r="T18" s="1">
        <f t="shared" si="5"/>
        <v>0</v>
      </c>
    </row>
    <row r="20" spans="1:20" x14ac:dyDescent="0.3">
      <c r="A20" s="6" t="s">
        <v>49</v>
      </c>
      <c r="B20">
        <v>1</v>
      </c>
      <c r="C20">
        <v>2</v>
      </c>
      <c r="D20">
        <v>3</v>
      </c>
      <c r="E20" t="s">
        <v>11</v>
      </c>
      <c r="F20" t="s">
        <v>12</v>
      </c>
      <c r="H20" s="6" t="s">
        <v>49</v>
      </c>
      <c r="I20">
        <v>1</v>
      </c>
      <c r="J20">
        <v>2</v>
      </c>
      <c r="K20">
        <v>3</v>
      </c>
      <c r="L20" t="s">
        <v>11</v>
      </c>
      <c r="M20" t="s">
        <v>12</v>
      </c>
      <c r="O20" s="6" t="s">
        <v>49</v>
      </c>
      <c r="P20" s="1">
        <v>1</v>
      </c>
      <c r="Q20" s="1">
        <v>2</v>
      </c>
      <c r="R20" s="1">
        <v>3</v>
      </c>
      <c r="S20" s="1" t="s">
        <v>11</v>
      </c>
      <c r="T20" s="1" t="s">
        <v>12</v>
      </c>
    </row>
    <row r="21" spans="1:20" x14ac:dyDescent="0.3">
      <c r="A21" s="1">
        <v>1</v>
      </c>
      <c r="B21" s="1">
        <v>0</v>
      </c>
      <c r="C21" s="1">
        <v>0</v>
      </c>
      <c r="D21" s="1">
        <v>0</v>
      </c>
      <c r="E21" s="1">
        <f>AVERAGE(B21:D21)</f>
        <v>0</v>
      </c>
      <c r="F21" s="1">
        <f>STDEV(B21:D21)</f>
        <v>0</v>
      </c>
      <c r="H21" s="1">
        <v>1</v>
      </c>
      <c r="I21" s="1">
        <v>0</v>
      </c>
      <c r="J21" s="1">
        <v>0</v>
      </c>
      <c r="K21" s="1">
        <v>0</v>
      </c>
      <c r="L21" s="1">
        <f>AVERAGE(I21:K21)</f>
        <v>0</v>
      </c>
      <c r="M21" s="1">
        <f>STDEV(I21:K21)</f>
        <v>0</v>
      </c>
      <c r="O21" s="1">
        <v>1</v>
      </c>
      <c r="P21" s="1">
        <v>0</v>
      </c>
      <c r="Q21" s="1">
        <v>0</v>
      </c>
      <c r="R21" s="1">
        <v>0</v>
      </c>
      <c r="S21" s="1">
        <f>AVERAGE(P21:R21)</f>
        <v>0</v>
      </c>
      <c r="T21" s="1">
        <f>STDEV(P21:R21)</f>
        <v>0</v>
      </c>
    </row>
    <row r="22" spans="1:20" x14ac:dyDescent="0.3">
      <c r="A22" s="1">
        <v>2</v>
      </c>
      <c r="B22" s="1">
        <v>0</v>
      </c>
      <c r="C22" s="1">
        <v>0</v>
      </c>
      <c r="D22" s="1">
        <v>0</v>
      </c>
      <c r="E22" s="1">
        <f t="shared" ref="E22:E34" si="6">AVERAGE(B22:D22)</f>
        <v>0</v>
      </c>
      <c r="F22" s="1">
        <f t="shared" ref="F22:F34" si="7">STDEV(B22:D22)</f>
        <v>0</v>
      </c>
      <c r="H22" s="1">
        <v>2</v>
      </c>
      <c r="I22" s="1">
        <v>18</v>
      </c>
      <c r="J22" s="1">
        <v>18</v>
      </c>
      <c r="K22" s="1">
        <v>18</v>
      </c>
      <c r="L22" s="1">
        <f t="shared" ref="L22:L34" si="8">AVERAGE(I22:K22)</f>
        <v>18</v>
      </c>
      <c r="M22" s="1">
        <f t="shared" ref="M22:M34" si="9">STDEV(I22:K22)</f>
        <v>0</v>
      </c>
      <c r="O22" s="1">
        <v>2</v>
      </c>
      <c r="P22" s="1">
        <v>21</v>
      </c>
      <c r="Q22" s="1">
        <v>21</v>
      </c>
      <c r="R22" s="1">
        <v>21</v>
      </c>
      <c r="S22" s="1">
        <f t="shared" ref="S22:S34" si="10">AVERAGE(P22:R22)</f>
        <v>21</v>
      </c>
      <c r="T22" s="1">
        <f t="shared" ref="T22:T34" si="11">STDEV(P22:R22)</f>
        <v>0</v>
      </c>
    </row>
    <row r="23" spans="1:20" x14ac:dyDescent="0.3">
      <c r="A23" s="1">
        <v>3</v>
      </c>
      <c r="B23" s="1">
        <v>0</v>
      </c>
      <c r="C23" s="1">
        <v>0</v>
      </c>
      <c r="D23" s="1">
        <v>0</v>
      </c>
      <c r="E23" s="1">
        <f t="shared" si="6"/>
        <v>0</v>
      </c>
      <c r="F23" s="1">
        <f t="shared" si="7"/>
        <v>0</v>
      </c>
      <c r="H23" s="1">
        <v>3</v>
      </c>
      <c r="I23" s="1">
        <v>18</v>
      </c>
      <c r="J23" s="1">
        <v>19</v>
      </c>
      <c r="K23" s="1">
        <v>19</v>
      </c>
      <c r="L23" s="1">
        <f t="shared" si="8"/>
        <v>18.666666666666668</v>
      </c>
      <c r="M23" s="1">
        <f t="shared" si="9"/>
        <v>0.57735026918962584</v>
      </c>
      <c r="O23" s="1">
        <v>3</v>
      </c>
      <c r="P23" s="1">
        <v>21</v>
      </c>
      <c r="Q23" s="1">
        <v>23</v>
      </c>
      <c r="R23" s="1">
        <v>22</v>
      </c>
      <c r="S23" s="1">
        <f t="shared" si="10"/>
        <v>22</v>
      </c>
      <c r="T23" s="1">
        <f t="shared" si="11"/>
        <v>1</v>
      </c>
    </row>
    <row r="24" spans="1:20" x14ac:dyDescent="0.3">
      <c r="A24" s="1">
        <v>4</v>
      </c>
      <c r="B24" s="1">
        <v>15</v>
      </c>
      <c r="C24" s="1">
        <v>15</v>
      </c>
      <c r="D24" s="1">
        <v>16</v>
      </c>
      <c r="E24" s="1">
        <f t="shared" si="6"/>
        <v>15.333333333333334</v>
      </c>
      <c r="F24" s="1">
        <f t="shared" si="7"/>
        <v>0.57735026918962573</v>
      </c>
      <c r="H24" s="1">
        <v>4</v>
      </c>
      <c r="I24" s="1">
        <v>19</v>
      </c>
      <c r="J24" s="1">
        <v>18</v>
      </c>
      <c r="K24" s="1">
        <v>19</v>
      </c>
      <c r="L24" s="1">
        <f t="shared" si="8"/>
        <v>18.666666666666668</v>
      </c>
      <c r="M24" s="1">
        <f t="shared" si="9"/>
        <v>0.57735026918962584</v>
      </c>
      <c r="O24" s="1">
        <v>4</v>
      </c>
      <c r="P24" s="1">
        <v>24</v>
      </c>
      <c r="Q24" s="1">
        <v>24</v>
      </c>
      <c r="R24" s="1">
        <v>23</v>
      </c>
      <c r="S24" s="1">
        <f t="shared" si="10"/>
        <v>23.666666666666668</v>
      </c>
      <c r="T24" s="1">
        <f t="shared" si="11"/>
        <v>0.57735026918962584</v>
      </c>
    </row>
    <row r="25" spans="1:20" x14ac:dyDescent="0.3">
      <c r="A25" s="1">
        <v>5</v>
      </c>
      <c r="B25" s="1">
        <v>17</v>
      </c>
      <c r="C25" s="1">
        <v>16</v>
      </c>
      <c r="D25" s="1">
        <v>17</v>
      </c>
      <c r="E25" s="1">
        <f t="shared" si="6"/>
        <v>16.666666666666668</v>
      </c>
      <c r="F25" s="1">
        <f t="shared" si="7"/>
        <v>0.57735026918962584</v>
      </c>
      <c r="H25" s="1">
        <v>5</v>
      </c>
      <c r="I25" s="1">
        <v>19</v>
      </c>
      <c r="J25" s="1">
        <v>18</v>
      </c>
      <c r="K25" s="1">
        <v>19</v>
      </c>
      <c r="L25" s="1">
        <f t="shared" si="8"/>
        <v>18.666666666666668</v>
      </c>
      <c r="M25" s="1">
        <f t="shared" si="9"/>
        <v>0.57735026918962584</v>
      </c>
      <c r="O25" s="1">
        <v>5</v>
      </c>
      <c r="P25" s="1">
        <v>24</v>
      </c>
      <c r="Q25" s="1">
        <v>23</v>
      </c>
      <c r="R25" s="1">
        <v>24</v>
      </c>
      <c r="S25" s="1">
        <f t="shared" si="10"/>
        <v>23.666666666666668</v>
      </c>
      <c r="T25" s="1">
        <f t="shared" si="11"/>
        <v>0.57735026918962584</v>
      </c>
    </row>
    <row r="26" spans="1:20" x14ac:dyDescent="0.3">
      <c r="A26" s="1">
        <v>6</v>
      </c>
      <c r="B26" s="1">
        <v>16</v>
      </c>
      <c r="C26" s="1">
        <v>17</v>
      </c>
      <c r="D26" s="1">
        <v>17</v>
      </c>
      <c r="E26" s="1">
        <f t="shared" si="6"/>
        <v>16.666666666666668</v>
      </c>
      <c r="F26" s="1">
        <f t="shared" si="7"/>
        <v>0.57735026918962584</v>
      </c>
      <c r="H26" s="1">
        <v>6</v>
      </c>
      <c r="I26" s="1">
        <v>19</v>
      </c>
      <c r="J26" s="1">
        <v>19</v>
      </c>
      <c r="K26" s="1">
        <v>18</v>
      </c>
      <c r="L26" s="1">
        <f t="shared" si="8"/>
        <v>18.666666666666668</v>
      </c>
      <c r="M26" s="1">
        <f t="shared" si="9"/>
        <v>0.57735026918962584</v>
      </c>
      <c r="O26" s="1">
        <v>6</v>
      </c>
      <c r="P26" s="1">
        <v>24</v>
      </c>
      <c r="Q26" s="1">
        <v>24</v>
      </c>
      <c r="R26" s="1">
        <v>23</v>
      </c>
      <c r="S26" s="1">
        <f t="shared" si="10"/>
        <v>23.666666666666668</v>
      </c>
      <c r="T26" s="1">
        <f t="shared" si="11"/>
        <v>0.57735026918962584</v>
      </c>
    </row>
    <row r="27" spans="1:20" x14ac:dyDescent="0.3">
      <c r="A27" s="1">
        <v>7</v>
      </c>
      <c r="B27" s="1">
        <v>17</v>
      </c>
      <c r="C27" s="1">
        <v>16</v>
      </c>
      <c r="D27" s="1">
        <v>16</v>
      </c>
      <c r="E27" s="1">
        <f t="shared" si="6"/>
        <v>16.333333333333332</v>
      </c>
      <c r="F27" s="1">
        <f t="shared" si="7"/>
        <v>0.57735026918962584</v>
      </c>
      <c r="H27" s="1">
        <v>7</v>
      </c>
      <c r="I27" s="1">
        <v>19</v>
      </c>
      <c r="J27" s="1">
        <v>19</v>
      </c>
      <c r="K27" s="1">
        <v>19</v>
      </c>
      <c r="L27" s="1">
        <f t="shared" si="8"/>
        <v>19</v>
      </c>
      <c r="M27" s="1">
        <f t="shared" si="9"/>
        <v>0</v>
      </c>
      <c r="O27" s="1">
        <v>7</v>
      </c>
      <c r="P27" s="1">
        <v>23</v>
      </c>
      <c r="Q27" s="1">
        <v>23</v>
      </c>
      <c r="R27" s="1">
        <v>24</v>
      </c>
      <c r="S27" s="1">
        <f t="shared" si="10"/>
        <v>23.333333333333332</v>
      </c>
      <c r="T27" s="1">
        <f t="shared" si="11"/>
        <v>0.57735026918962584</v>
      </c>
    </row>
    <row r="28" spans="1:20" x14ac:dyDescent="0.3">
      <c r="A28" s="1">
        <v>8</v>
      </c>
      <c r="B28" s="1">
        <v>17</v>
      </c>
      <c r="C28" s="1">
        <v>18</v>
      </c>
      <c r="D28" s="1">
        <v>18</v>
      </c>
      <c r="E28" s="1">
        <f t="shared" si="6"/>
        <v>17.666666666666668</v>
      </c>
      <c r="F28" s="1">
        <f t="shared" si="7"/>
        <v>0.57735026918962584</v>
      </c>
      <c r="H28" s="1">
        <v>8</v>
      </c>
      <c r="I28" s="1">
        <v>19</v>
      </c>
      <c r="J28" s="1">
        <v>19</v>
      </c>
      <c r="K28" s="1">
        <v>19</v>
      </c>
      <c r="L28" s="1">
        <f t="shared" si="8"/>
        <v>19</v>
      </c>
      <c r="M28" s="1">
        <f t="shared" si="9"/>
        <v>0</v>
      </c>
      <c r="O28" s="1">
        <v>8</v>
      </c>
      <c r="P28" s="1">
        <v>23</v>
      </c>
      <c r="Q28" s="1">
        <v>24</v>
      </c>
      <c r="R28" s="1">
        <v>24</v>
      </c>
      <c r="S28" s="1">
        <f t="shared" si="10"/>
        <v>23.666666666666668</v>
      </c>
      <c r="T28" s="1">
        <f t="shared" si="11"/>
        <v>0.57735026918962584</v>
      </c>
    </row>
    <row r="29" spans="1:20" x14ac:dyDescent="0.3">
      <c r="A29" s="1">
        <v>9</v>
      </c>
      <c r="B29" s="1">
        <v>17</v>
      </c>
      <c r="C29" s="1">
        <v>17</v>
      </c>
      <c r="D29" s="1">
        <v>18</v>
      </c>
      <c r="E29" s="1">
        <f t="shared" si="6"/>
        <v>17.333333333333332</v>
      </c>
      <c r="F29" s="1">
        <f t="shared" si="7"/>
        <v>0.57735026918962584</v>
      </c>
      <c r="H29" s="1">
        <v>9</v>
      </c>
      <c r="I29" s="1">
        <v>19</v>
      </c>
      <c r="J29" s="1">
        <v>19</v>
      </c>
      <c r="K29" s="1">
        <v>19</v>
      </c>
      <c r="L29" s="1">
        <f t="shared" si="8"/>
        <v>19</v>
      </c>
      <c r="M29" s="1">
        <f t="shared" si="9"/>
        <v>0</v>
      </c>
      <c r="O29" s="1">
        <v>9</v>
      </c>
      <c r="P29" s="1">
        <v>23</v>
      </c>
      <c r="Q29" s="1">
        <v>24</v>
      </c>
      <c r="R29" s="1">
        <v>24</v>
      </c>
      <c r="S29" s="1">
        <f t="shared" si="10"/>
        <v>23.666666666666668</v>
      </c>
      <c r="T29" s="1">
        <f t="shared" si="11"/>
        <v>0.57735026918962584</v>
      </c>
    </row>
    <row r="30" spans="1:20" x14ac:dyDescent="0.3">
      <c r="A30" s="1">
        <v>10</v>
      </c>
      <c r="B30" s="1">
        <v>17</v>
      </c>
      <c r="C30" s="1">
        <v>18</v>
      </c>
      <c r="D30" s="1">
        <v>18</v>
      </c>
      <c r="E30" s="1">
        <f t="shared" si="6"/>
        <v>17.666666666666668</v>
      </c>
      <c r="F30" s="1">
        <f t="shared" si="7"/>
        <v>0.57735026918962584</v>
      </c>
      <c r="H30" s="1">
        <v>10</v>
      </c>
      <c r="I30" s="1">
        <v>19</v>
      </c>
      <c r="J30" s="1">
        <v>19</v>
      </c>
      <c r="K30" s="1">
        <v>19</v>
      </c>
      <c r="L30" s="1">
        <f t="shared" si="8"/>
        <v>19</v>
      </c>
      <c r="M30" s="1">
        <f t="shared" si="9"/>
        <v>0</v>
      </c>
      <c r="O30" s="1">
        <v>10</v>
      </c>
      <c r="P30" s="1">
        <v>23</v>
      </c>
      <c r="Q30" s="1">
        <v>23</v>
      </c>
      <c r="R30" s="1">
        <v>24</v>
      </c>
      <c r="S30" s="1">
        <f t="shared" si="10"/>
        <v>23.333333333333332</v>
      </c>
      <c r="T30" s="1">
        <f t="shared" si="11"/>
        <v>0.57735026918962584</v>
      </c>
    </row>
    <row r="31" spans="1:20" x14ac:dyDescent="0.3">
      <c r="A31" s="1">
        <v>11</v>
      </c>
      <c r="B31" s="1">
        <v>17</v>
      </c>
      <c r="C31" s="1">
        <v>18</v>
      </c>
      <c r="D31" s="1">
        <v>18</v>
      </c>
      <c r="E31" s="1">
        <f t="shared" si="6"/>
        <v>17.666666666666668</v>
      </c>
      <c r="F31" s="1">
        <f t="shared" si="7"/>
        <v>0.57735026918962584</v>
      </c>
      <c r="H31" s="1">
        <v>11</v>
      </c>
      <c r="I31" s="1">
        <v>19</v>
      </c>
      <c r="J31" s="1">
        <v>18</v>
      </c>
      <c r="K31" s="1">
        <v>19</v>
      </c>
      <c r="L31" s="1">
        <f t="shared" si="8"/>
        <v>18.666666666666668</v>
      </c>
      <c r="M31" s="1">
        <f t="shared" si="9"/>
        <v>0.57735026918962584</v>
      </c>
      <c r="O31" s="1">
        <v>11</v>
      </c>
      <c r="P31" s="1">
        <v>23</v>
      </c>
      <c r="Q31" s="1">
        <v>24</v>
      </c>
      <c r="R31" s="1">
        <v>23</v>
      </c>
      <c r="S31" s="1">
        <f t="shared" si="10"/>
        <v>23.333333333333332</v>
      </c>
      <c r="T31" s="1">
        <f t="shared" si="11"/>
        <v>0.57735026918962584</v>
      </c>
    </row>
    <row r="32" spans="1:20" x14ac:dyDescent="0.3">
      <c r="A32" s="1">
        <v>12</v>
      </c>
      <c r="B32" s="1">
        <v>16</v>
      </c>
      <c r="C32" s="1">
        <v>17</v>
      </c>
      <c r="D32" s="1">
        <v>17</v>
      </c>
      <c r="E32" s="1">
        <f t="shared" si="6"/>
        <v>16.666666666666668</v>
      </c>
      <c r="F32" s="1">
        <f t="shared" si="7"/>
        <v>0.57735026918962584</v>
      </c>
      <c r="H32" s="1">
        <v>12</v>
      </c>
      <c r="I32" s="1">
        <v>19</v>
      </c>
      <c r="J32" s="1">
        <v>19</v>
      </c>
      <c r="K32" s="1">
        <v>18</v>
      </c>
      <c r="L32" s="1">
        <f t="shared" si="8"/>
        <v>18.666666666666668</v>
      </c>
      <c r="M32" s="1">
        <f t="shared" si="9"/>
        <v>0.57735026918962584</v>
      </c>
      <c r="O32" s="1">
        <v>12</v>
      </c>
      <c r="P32" s="1">
        <v>23</v>
      </c>
      <c r="Q32" s="1">
        <v>24</v>
      </c>
      <c r="R32" s="1">
        <v>23</v>
      </c>
      <c r="S32" s="1">
        <f t="shared" si="10"/>
        <v>23.333333333333332</v>
      </c>
      <c r="T32" s="1">
        <f t="shared" si="11"/>
        <v>0.57735026918962584</v>
      </c>
    </row>
    <row r="33" spans="1:20" x14ac:dyDescent="0.3">
      <c r="A33" s="1">
        <v>13</v>
      </c>
      <c r="B33" s="1">
        <v>16</v>
      </c>
      <c r="C33" s="1">
        <v>16</v>
      </c>
      <c r="D33" s="1">
        <v>17</v>
      </c>
      <c r="E33" s="1">
        <f t="shared" si="6"/>
        <v>16.333333333333332</v>
      </c>
      <c r="F33" s="1">
        <f t="shared" si="7"/>
        <v>0.57735026918962584</v>
      </c>
      <c r="H33" s="1">
        <v>13</v>
      </c>
      <c r="I33" s="1">
        <v>18</v>
      </c>
      <c r="J33" s="1">
        <v>18</v>
      </c>
      <c r="K33" s="1">
        <v>19</v>
      </c>
      <c r="L33" s="1">
        <f t="shared" si="8"/>
        <v>18.333333333333332</v>
      </c>
      <c r="M33" s="1">
        <f t="shared" si="9"/>
        <v>0.57735026918962584</v>
      </c>
      <c r="O33" s="1">
        <v>13</v>
      </c>
      <c r="P33" s="1">
        <v>23</v>
      </c>
      <c r="Q33" s="1">
        <v>24</v>
      </c>
      <c r="R33" s="1">
        <v>23</v>
      </c>
      <c r="S33" s="1">
        <f t="shared" si="10"/>
        <v>23.333333333333332</v>
      </c>
      <c r="T33" s="1">
        <f t="shared" si="11"/>
        <v>0.57735026918962584</v>
      </c>
    </row>
    <row r="34" spans="1:20" x14ac:dyDescent="0.3">
      <c r="A34" s="1">
        <v>14</v>
      </c>
      <c r="B34" s="1">
        <v>16</v>
      </c>
      <c r="C34" s="1">
        <v>16</v>
      </c>
      <c r="D34" s="1">
        <v>16</v>
      </c>
      <c r="E34" s="1">
        <f t="shared" si="6"/>
        <v>16</v>
      </c>
      <c r="F34" s="1">
        <f t="shared" si="7"/>
        <v>0</v>
      </c>
      <c r="H34" s="1">
        <v>14</v>
      </c>
      <c r="I34" s="1">
        <v>18</v>
      </c>
      <c r="J34" s="1">
        <v>18</v>
      </c>
      <c r="K34" s="1">
        <v>19</v>
      </c>
      <c r="L34" s="1">
        <f t="shared" si="8"/>
        <v>18.333333333333332</v>
      </c>
      <c r="M34" s="1">
        <f t="shared" si="9"/>
        <v>0.57735026918962584</v>
      </c>
      <c r="O34" s="1">
        <v>14</v>
      </c>
      <c r="P34" s="1">
        <v>22</v>
      </c>
      <c r="Q34" s="1">
        <v>23</v>
      </c>
      <c r="R34" s="1">
        <v>22</v>
      </c>
      <c r="S34" s="1">
        <f t="shared" si="10"/>
        <v>22.333333333333332</v>
      </c>
      <c r="T34" s="1">
        <f t="shared" si="11"/>
        <v>0.57735026918962584</v>
      </c>
    </row>
    <row r="36" spans="1:20" x14ac:dyDescent="0.3">
      <c r="A36" s="6" t="s">
        <v>50</v>
      </c>
      <c r="B36" s="1">
        <v>1</v>
      </c>
      <c r="C36" s="1">
        <v>2</v>
      </c>
      <c r="D36" s="1">
        <v>3</v>
      </c>
      <c r="E36" s="1" t="s">
        <v>11</v>
      </c>
      <c r="F36" s="1" t="s">
        <v>12</v>
      </c>
      <c r="H36" s="6" t="s">
        <v>50</v>
      </c>
      <c r="I36" s="1">
        <v>1</v>
      </c>
      <c r="J36" s="1">
        <v>2</v>
      </c>
      <c r="K36" s="1">
        <v>3</v>
      </c>
      <c r="L36" s="1" t="s">
        <v>11</v>
      </c>
      <c r="M36" s="1" t="s">
        <v>12</v>
      </c>
      <c r="O36" s="6" t="s">
        <v>50</v>
      </c>
      <c r="P36" s="1">
        <v>1</v>
      </c>
      <c r="Q36" s="1">
        <v>2</v>
      </c>
      <c r="R36" s="1">
        <v>3</v>
      </c>
      <c r="S36" s="1" t="s">
        <v>11</v>
      </c>
      <c r="T36" s="1" t="s">
        <v>12</v>
      </c>
    </row>
    <row r="37" spans="1:20" x14ac:dyDescent="0.3">
      <c r="A37" s="1">
        <v>1</v>
      </c>
      <c r="B37" s="1">
        <v>0</v>
      </c>
      <c r="C37" s="1">
        <v>0</v>
      </c>
      <c r="D37" s="1">
        <v>0</v>
      </c>
      <c r="E37" s="1">
        <f>AVERAGE(B37:D37)</f>
        <v>0</v>
      </c>
      <c r="F37" s="1">
        <f>STDEV(B37:D37)</f>
        <v>0</v>
      </c>
      <c r="H37" s="1">
        <v>1</v>
      </c>
      <c r="I37" s="1">
        <v>0</v>
      </c>
      <c r="J37" s="1">
        <v>0</v>
      </c>
      <c r="K37" s="1">
        <v>0</v>
      </c>
      <c r="L37" s="1">
        <f>AVERAGE(I37:K37)</f>
        <v>0</v>
      </c>
      <c r="M37" s="1">
        <f>STDEV(I37:K37)</f>
        <v>0</v>
      </c>
      <c r="O37" s="1">
        <v>1</v>
      </c>
      <c r="P37" s="1">
        <v>0</v>
      </c>
      <c r="Q37" s="1">
        <v>0</v>
      </c>
      <c r="R37" s="1">
        <v>0</v>
      </c>
      <c r="S37" s="1">
        <f>AVERAGE(P37:R37)</f>
        <v>0</v>
      </c>
      <c r="T37" s="1">
        <f>STDEV(P37:R37)</f>
        <v>0</v>
      </c>
    </row>
    <row r="38" spans="1:20" x14ac:dyDescent="0.3">
      <c r="A38" s="1">
        <v>2</v>
      </c>
      <c r="B38" s="1">
        <v>0</v>
      </c>
      <c r="C38" s="1">
        <v>0</v>
      </c>
      <c r="D38" s="1">
        <v>0</v>
      </c>
      <c r="E38" s="1">
        <f t="shared" ref="E38:E50" si="12">AVERAGE(B38:D38)</f>
        <v>0</v>
      </c>
      <c r="F38" s="1">
        <f t="shared" ref="F38:F50" si="13">STDEV(B38:D38)</f>
        <v>0</v>
      </c>
      <c r="H38" s="1">
        <v>2</v>
      </c>
      <c r="I38" s="1">
        <v>0</v>
      </c>
      <c r="J38" s="1">
        <v>0</v>
      </c>
      <c r="K38" s="1">
        <v>0</v>
      </c>
      <c r="L38" s="1">
        <f t="shared" ref="L38:L50" si="14">AVERAGE(I38:K38)</f>
        <v>0</v>
      </c>
      <c r="M38" s="1">
        <f t="shared" ref="M38:M50" si="15">STDEV(I38:K38)</f>
        <v>0</v>
      </c>
      <c r="O38" s="1">
        <v>2</v>
      </c>
      <c r="P38" s="1">
        <v>0</v>
      </c>
      <c r="Q38" s="1">
        <v>0</v>
      </c>
      <c r="R38" s="1">
        <v>0</v>
      </c>
      <c r="S38" s="1">
        <f t="shared" ref="S38:S50" si="16">AVERAGE(P38:R38)</f>
        <v>0</v>
      </c>
      <c r="T38" s="1">
        <f t="shared" ref="T38:T50" si="17">STDEV(P38:R38)</f>
        <v>0</v>
      </c>
    </row>
    <row r="39" spans="1:20" x14ac:dyDescent="0.3">
      <c r="A39" s="1">
        <v>3</v>
      </c>
      <c r="B39" s="1">
        <v>0</v>
      </c>
      <c r="C39" s="1">
        <v>0</v>
      </c>
      <c r="D39" s="1">
        <v>0</v>
      </c>
      <c r="E39" s="1">
        <f t="shared" si="12"/>
        <v>0</v>
      </c>
      <c r="F39" s="1">
        <f t="shared" si="13"/>
        <v>0</v>
      </c>
      <c r="H39" s="1">
        <v>3</v>
      </c>
      <c r="I39" s="1">
        <v>0</v>
      </c>
      <c r="J39" s="1">
        <v>0</v>
      </c>
      <c r="K39" s="1">
        <v>0</v>
      </c>
      <c r="L39" s="1">
        <f t="shared" si="14"/>
        <v>0</v>
      </c>
      <c r="M39" s="1">
        <f t="shared" si="15"/>
        <v>0</v>
      </c>
      <c r="O39" s="1">
        <v>3</v>
      </c>
      <c r="P39" s="1">
        <v>0</v>
      </c>
      <c r="Q39" s="1">
        <v>0</v>
      </c>
      <c r="R39" s="1">
        <v>0</v>
      </c>
      <c r="S39" s="1">
        <f t="shared" si="16"/>
        <v>0</v>
      </c>
      <c r="T39" s="1">
        <f t="shared" si="17"/>
        <v>0</v>
      </c>
    </row>
    <row r="40" spans="1:20" x14ac:dyDescent="0.3">
      <c r="A40" s="1">
        <v>4</v>
      </c>
      <c r="B40" s="1">
        <v>0</v>
      </c>
      <c r="C40" s="1">
        <v>0</v>
      </c>
      <c r="D40" s="1">
        <v>0</v>
      </c>
      <c r="E40" s="1">
        <f t="shared" si="12"/>
        <v>0</v>
      </c>
      <c r="F40" s="1">
        <f t="shared" si="13"/>
        <v>0</v>
      </c>
      <c r="H40" s="1">
        <v>4</v>
      </c>
      <c r="I40" s="1">
        <v>0</v>
      </c>
      <c r="J40" s="1">
        <v>0</v>
      </c>
      <c r="K40" s="1">
        <v>0</v>
      </c>
      <c r="L40" s="1">
        <f t="shared" si="14"/>
        <v>0</v>
      </c>
      <c r="M40" s="1">
        <f t="shared" si="15"/>
        <v>0</v>
      </c>
      <c r="O40" s="1">
        <v>4</v>
      </c>
      <c r="P40" s="1">
        <v>0</v>
      </c>
      <c r="Q40" s="1">
        <v>0</v>
      </c>
      <c r="R40" s="1">
        <v>0</v>
      </c>
      <c r="S40" s="1">
        <f t="shared" si="16"/>
        <v>0</v>
      </c>
      <c r="T40" s="1">
        <f t="shared" si="17"/>
        <v>0</v>
      </c>
    </row>
    <row r="41" spans="1:20" x14ac:dyDescent="0.3">
      <c r="A41" s="1">
        <v>5</v>
      </c>
      <c r="B41" s="1">
        <v>0</v>
      </c>
      <c r="C41" s="1">
        <v>0</v>
      </c>
      <c r="D41" s="1">
        <v>0</v>
      </c>
      <c r="E41" s="1">
        <f t="shared" si="12"/>
        <v>0</v>
      </c>
      <c r="F41" s="1">
        <f t="shared" si="13"/>
        <v>0</v>
      </c>
      <c r="H41" s="1">
        <v>5</v>
      </c>
      <c r="I41" s="1">
        <v>0</v>
      </c>
      <c r="J41" s="1">
        <v>0</v>
      </c>
      <c r="K41" s="1">
        <v>0</v>
      </c>
      <c r="L41" s="1">
        <f t="shared" si="14"/>
        <v>0</v>
      </c>
      <c r="M41" s="1">
        <f t="shared" si="15"/>
        <v>0</v>
      </c>
      <c r="O41" s="1">
        <v>5</v>
      </c>
      <c r="P41" s="1">
        <v>0</v>
      </c>
      <c r="Q41" s="1">
        <v>0</v>
      </c>
      <c r="R41" s="1">
        <v>0</v>
      </c>
      <c r="S41" s="1">
        <f t="shared" si="16"/>
        <v>0</v>
      </c>
      <c r="T41" s="1">
        <f t="shared" si="17"/>
        <v>0</v>
      </c>
    </row>
    <row r="42" spans="1:20" x14ac:dyDescent="0.3">
      <c r="A42" s="1">
        <v>6</v>
      </c>
      <c r="B42" s="1">
        <v>0</v>
      </c>
      <c r="C42" s="1">
        <v>0</v>
      </c>
      <c r="D42" s="1">
        <v>0</v>
      </c>
      <c r="E42" s="1">
        <f t="shared" si="12"/>
        <v>0</v>
      </c>
      <c r="F42" s="1">
        <f t="shared" si="13"/>
        <v>0</v>
      </c>
      <c r="H42" s="1">
        <v>6</v>
      </c>
      <c r="I42" s="1">
        <v>0</v>
      </c>
      <c r="J42" s="1">
        <v>0</v>
      </c>
      <c r="K42" s="1">
        <v>0</v>
      </c>
      <c r="L42" s="1">
        <f t="shared" si="14"/>
        <v>0</v>
      </c>
      <c r="M42" s="1">
        <f t="shared" si="15"/>
        <v>0</v>
      </c>
      <c r="O42" s="1">
        <v>6</v>
      </c>
      <c r="P42" s="1">
        <v>0</v>
      </c>
      <c r="Q42" s="1">
        <v>0</v>
      </c>
      <c r="R42" s="1">
        <v>0</v>
      </c>
      <c r="S42" s="1">
        <f t="shared" si="16"/>
        <v>0</v>
      </c>
      <c r="T42" s="1">
        <f t="shared" si="17"/>
        <v>0</v>
      </c>
    </row>
    <row r="43" spans="1:20" x14ac:dyDescent="0.3">
      <c r="A43" s="1">
        <v>7</v>
      </c>
      <c r="B43" s="1">
        <v>0</v>
      </c>
      <c r="C43" s="1">
        <v>0</v>
      </c>
      <c r="D43" s="1">
        <v>0</v>
      </c>
      <c r="E43" s="1">
        <f t="shared" si="12"/>
        <v>0</v>
      </c>
      <c r="F43" s="1">
        <f t="shared" si="13"/>
        <v>0</v>
      </c>
      <c r="H43" s="1">
        <v>7</v>
      </c>
      <c r="I43" s="1">
        <v>0</v>
      </c>
      <c r="J43" s="1">
        <v>0</v>
      </c>
      <c r="K43" s="1">
        <v>0</v>
      </c>
      <c r="L43" s="1">
        <f t="shared" si="14"/>
        <v>0</v>
      </c>
      <c r="M43" s="1">
        <f t="shared" si="15"/>
        <v>0</v>
      </c>
      <c r="O43" s="1">
        <v>7</v>
      </c>
      <c r="P43" s="1">
        <v>0</v>
      </c>
      <c r="Q43" s="1">
        <v>0</v>
      </c>
      <c r="R43" s="1">
        <v>0</v>
      </c>
      <c r="S43" s="1">
        <f t="shared" si="16"/>
        <v>0</v>
      </c>
      <c r="T43" s="1">
        <f t="shared" si="17"/>
        <v>0</v>
      </c>
    </row>
    <row r="44" spans="1:20" x14ac:dyDescent="0.3">
      <c r="A44" s="1">
        <v>8</v>
      </c>
      <c r="B44" s="1">
        <v>0</v>
      </c>
      <c r="C44" s="1">
        <v>0</v>
      </c>
      <c r="D44" s="1">
        <v>0</v>
      </c>
      <c r="E44" s="1">
        <f t="shared" si="12"/>
        <v>0</v>
      </c>
      <c r="F44" s="1">
        <f t="shared" si="13"/>
        <v>0</v>
      </c>
      <c r="H44" s="1">
        <v>8</v>
      </c>
      <c r="I44" s="1">
        <v>0</v>
      </c>
      <c r="J44" s="1">
        <v>0</v>
      </c>
      <c r="K44" s="1">
        <v>0</v>
      </c>
      <c r="L44" s="1">
        <f t="shared" si="14"/>
        <v>0</v>
      </c>
      <c r="M44" s="1">
        <f t="shared" si="15"/>
        <v>0</v>
      </c>
      <c r="O44" s="1">
        <v>8</v>
      </c>
      <c r="P44" s="1">
        <v>0</v>
      </c>
      <c r="Q44" s="1">
        <v>0</v>
      </c>
      <c r="R44" s="1">
        <v>0</v>
      </c>
      <c r="S44" s="1">
        <f t="shared" si="16"/>
        <v>0</v>
      </c>
      <c r="T44" s="1">
        <f t="shared" si="17"/>
        <v>0</v>
      </c>
    </row>
    <row r="45" spans="1:20" x14ac:dyDescent="0.3">
      <c r="A45" s="1">
        <v>9</v>
      </c>
      <c r="B45" s="1">
        <v>0</v>
      </c>
      <c r="C45" s="1">
        <v>0</v>
      </c>
      <c r="D45" s="1">
        <v>0</v>
      </c>
      <c r="E45" s="1">
        <f t="shared" si="12"/>
        <v>0</v>
      </c>
      <c r="F45" s="1">
        <f t="shared" si="13"/>
        <v>0</v>
      </c>
      <c r="H45" s="1">
        <v>9</v>
      </c>
      <c r="I45" s="1">
        <v>0</v>
      </c>
      <c r="J45" s="1">
        <v>0</v>
      </c>
      <c r="K45" s="1">
        <v>0</v>
      </c>
      <c r="L45" s="1">
        <f t="shared" si="14"/>
        <v>0</v>
      </c>
      <c r="M45" s="1">
        <f t="shared" si="15"/>
        <v>0</v>
      </c>
      <c r="O45" s="1">
        <v>9</v>
      </c>
      <c r="P45" s="1">
        <v>0</v>
      </c>
      <c r="Q45" s="1">
        <v>0</v>
      </c>
      <c r="R45" s="1">
        <v>0</v>
      </c>
      <c r="S45" s="1">
        <f t="shared" si="16"/>
        <v>0</v>
      </c>
      <c r="T45" s="1">
        <f t="shared" si="17"/>
        <v>0</v>
      </c>
    </row>
    <row r="46" spans="1:20" x14ac:dyDescent="0.3">
      <c r="A46" s="1">
        <v>10</v>
      </c>
      <c r="B46" s="1">
        <v>0</v>
      </c>
      <c r="C46" s="1">
        <v>0</v>
      </c>
      <c r="D46" s="1">
        <v>0</v>
      </c>
      <c r="E46" s="1">
        <f t="shared" si="12"/>
        <v>0</v>
      </c>
      <c r="F46" s="1">
        <f t="shared" si="13"/>
        <v>0</v>
      </c>
      <c r="H46" s="1">
        <v>10</v>
      </c>
      <c r="I46" s="1">
        <v>0</v>
      </c>
      <c r="J46" s="1">
        <v>0</v>
      </c>
      <c r="K46" s="1">
        <v>0</v>
      </c>
      <c r="L46" s="1">
        <f t="shared" si="14"/>
        <v>0</v>
      </c>
      <c r="M46" s="1">
        <f t="shared" si="15"/>
        <v>0</v>
      </c>
      <c r="O46" s="1">
        <v>10</v>
      </c>
      <c r="P46" s="1">
        <v>0</v>
      </c>
      <c r="Q46" s="1">
        <v>0</v>
      </c>
      <c r="R46" s="1">
        <v>0</v>
      </c>
      <c r="S46" s="1">
        <f t="shared" si="16"/>
        <v>0</v>
      </c>
      <c r="T46" s="1">
        <f t="shared" si="17"/>
        <v>0</v>
      </c>
    </row>
    <row r="47" spans="1:20" x14ac:dyDescent="0.3">
      <c r="A47" s="1">
        <v>11</v>
      </c>
      <c r="B47" s="1">
        <v>0</v>
      </c>
      <c r="C47" s="1">
        <v>0</v>
      </c>
      <c r="D47" s="1">
        <v>0</v>
      </c>
      <c r="E47" s="1">
        <f t="shared" si="12"/>
        <v>0</v>
      </c>
      <c r="F47" s="1">
        <f t="shared" si="13"/>
        <v>0</v>
      </c>
      <c r="H47" s="1">
        <v>11</v>
      </c>
      <c r="I47" s="1">
        <v>0</v>
      </c>
      <c r="J47" s="1">
        <v>0</v>
      </c>
      <c r="K47" s="1">
        <v>0</v>
      </c>
      <c r="L47" s="1">
        <f t="shared" si="14"/>
        <v>0</v>
      </c>
      <c r="M47" s="1">
        <f t="shared" si="15"/>
        <v>0</v>
      </c>
      <c r="O47" s="1">
        <v>11</v>
      </c>
      <c r="P47" s="1">
        <v>0</v>
      </c>
      <c r="Q47" s="1">
        <v>0</v>
      </c>
      <c r="R47" s="1">
        <v>0</v>
      </c>
      <c r="S47" s="1">
        <f t="shared" si="16"/>
        <v>0</v>
      </c>
      <c r="T47" s="1">
        <f t="shared" si="17"/>
        <v>0</v>
      </c>
    </row>
    <row r="48" spans="1:20" x14ac:dyDescent="0.3">
      <c r="A48" s="1">
        <v>12</v>
      </c>
      <c r="B48" s="1">
        <v>0</v>
      </c>
      <c r="C48" s="1">
        <v>0</v>
      </c>
      <c r="D48" s="1">
        <v>0</v>
      </c>
      <c r="E48" s="1">
        <f t="shared" si="12"/>
        <v>0</v>
      </c>
      <c r="F48" s="1">
        <f t="shared" si="13"/>
        <v>0</v>
      </c>
      <c r="H48" s="1">
        <v>12</v>
      </c>
      <c r="I48" s="1">
        <v>0</v>
      </c>
      <c r="J48" s="1">
        <v>0</v>
      </c>
      <c r="K48" s="1">
        <v>0</v>
      </c>
      <c r="L48" s="1">
        <f t="shared" si="14"/>
        <v>0</v>
      </c>
      <c r="M48" s="1">
        <f t="shared" si="15"/>
        <v>0</v>
      </c>
      <c r="O48" s="1">
        <v>12</v>
      </c>
      <c r="P48" s="1">
        <v>0</v>
      </c>
      <c r="Q48" s="1">
        <v>0</v>
      </c>
      <c r="R48" s="1">
        <v>0</v>
      </c>
      <c r="S48" s="1">
        <f t="shared" si="16"/>
        <v>0</v>
      </c>
      <c r="T48" s="1">
        <f t="shared" si="17"/>
        <v>0</v>
      </c>
    </row>
    <row r="49" spans="1:20" x14ac:dyDescent="0.3">
      <c r="A49" s="1">
        <v>13</v>
      </c>
      <c r="B49" s="1">
        <v>0</v>
      </c>
      <c r="C49" s="1">
        <v>0</v>
      </c>
      <c r="D49" s="1">
        <v>0</v>
      </c>
      <c r="E49" s="1">
        <f t="shared" si="12"/>
        <v>0</v>
      </c>
      <c r="F49" s="1">
        <f t="shared" si="13"/>
        <v>0</v>
      </c>
      <c r="H49" s="1">
        <v>13</v>
      </c>
      <c r="I49" s="1">
        <v>0</v>
      </c>
      <c r="J49" s="1">
        <v>0</v>
      </c>
      <c r="K49" s="1">
        <v>0</v>
      </c>
      <c r="L49" s="1">
        <f t="shared" si="14"/>
        <v>0</v>
      </c>
      <c r="M49" s="1">
        <f t="shared" si="15"/>
        <v>0</v>
      </c>
      <c r="O49" s="1">
        <v>13</v>
      </c>
      <c r="P49" s="1">
        <v>0</v>
      </c>
      <c r="Q49" s="1">
        <v>0</v>
      </c>
      <c r="R49" s="1">
        <v>0</v>
      </c>
      <c r="S49" s="1">
        <f t="shared" si="16"/>
        <v>0</v>
      </c>
      <c r="T49" s="1">
        <f t="shared" si="17"/>
        <v>0</v>
      </c>
    </row>
    <row r="50" spans="1:20" x14ac:dyDescent="0.3">
      <c r="A50" s="1">
        <v>14</v>
      </c>
      <c r="B50" s="1">
        <v>0</v>
      </c>
      <c r="C50" s="1">
        <v>0</v>
      </c>
      <c r="D50" s="1">
        <v>0</v>
      </c>
      <c r="E50" s="1">
        <f t="shared" si="12"/>
        <v>0</v>
      </c>
      <c r="F50" s="1">
        <f t="shared" si="13"/>
        <v>0</v>
      </c>
      <c r="H50" s="1">
        <v>14</v>
      </c>
      <c r="I50" s="1">
        <v>0</v>
      </c>
      <c r="J50" s="1">
        <v>0</v>
      </c>
      <c r="K50" s="1">
        <v>0</v>
      </c>
      <c r="L50" s="1">
        <f t="shared" si="14"/>
        <v>0</v>
      </c>
      <c r="M50" s="1">
        <f t="shared" si="15"/>
        <v>0</v>
      </c>
      <c r="O50" s="1">
        <v>14</v>
      </c>
      <c r="P50" s="1">
        <v>0</v>
      </c>
      <c r="Q50" s="1">
        <v>0</v>
      </c>
      <c r="R50" s="1">
        <v>0</v>
      </c>
      <c r="S50" s="1">
        <f t="shared" si="16"/>
        <v>0</v>
      </c>
      <c r="T50" s="1">
        <f t="shared" si="17"/>
        <v>0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9390-7112-4FE4-B11C-F88D7254A2F1}">
  <dimension ref="A2:F16"/>
  <sheetViews>
    <sheetView workbookViewId="0">
      <selection activeCell="A4" sqref="A4:F16"/>
    </sheetView>
  </sheetViews>
  <sheetFormatPr defaultRowHeight="14" x14ac:dyDescent="0.3"/>
  <sheetData>
    <row r="2" spans="1:6" x14ac:dyDescent="0.3">
      <c r="A2" s="5" t="s">
        <v>0</v>
      </c>
      <c r="B2" s="5" t="s">
        <v>1</v>
      </c>
    </row>
    <row r="4" spans="1:6" x14ac:dyDescent="0.3">
      <c r="A4" s="6" t="s">
        <v>15</v>
      </c>
      <c r="B4" s="8">
        <v>1</v>
      </c>
      <c r="C4" s="8">
        <v>2</v>
      </c>
      <c r="D4" s="8">
        <v>3</v>
      </c>
      <c r="E4" s="8" t="s">
        <v>11</v>
      </c>
      <c r="F4" s="8" t="s">
        <v>12</v>
      </c>
    </row>
    <row r="5" spans="1:6" x14ac:dyDescent="0.3">
      <c r="A5" s="3" t="s">
        <v>17</v>
      </c>
      <c r="B5" s="1">
        <v>0</v>
      </c>
      <c r="C5" s="1">
        <v>0</v>
      </c>
      <c r="D5" s="1">
        <v>0</v>
      </c>
      <c r="E5" s="1">
        <f>AVERAGE(B5:D5)</f>
        <v>0</v>
      </c>
      <c r="F5" s="1">
        <f>STDEV(B5:D5)</f>
        <v>0</v>
      </c>
    </row>
    <row r="6" spans="1:6" x14ac:dyDescent="0.3">
      <c r="A6" s="3">
        <v>100</v>
      </c>
      <c r="B6" s="1">
        <v>17</v>
      </c>
      <c r="C6" s="1">
        <v>18</v>
      </c>
      <c r="D6" s="1">
        <v>17</v>
      </c>
      <c r="E6" s="1">
        <f t="shared" ref="E6:E16" si="0">AVERAGE(B6:D6)</f>
        <v>17.333333333333332</v>
      </c>
      <c r="F6" s="1">
        <f t="shared" ref="F6:F16" si="1">STDEV(B6:D6)</f>
        <v>0.57735026918962584</v>
      </c>
    </row>
    <row r="7" spans="1:6" x14ac:dyDescent="0.3">
      <c r="A7" s="3">
        <v>150</v>
      </c>
      <c r="B7" s="1">
        <v>21</v>
      </c>
      <c r="C7" s="1">
        <v>21</v>
      </c>
      <c r="D7" s="1">
        <v>21</v>
      </c>
      <c r="E7" s="1">
        <f t="shared" si="0"/>
        <v>21</v>
      </c>
      <c r="F7" s="1">
        <f t="shared" si="1"/>
        <v>0</v>
      </c>
    </row>
    <row r="8" spans="1:6" x14ac:dyDescent="0.3">
      <c r="A8" s="3">
        <v>200</v>
      </c>
      <c r="B8" s="1">
        <v>23</v>
      </c>
      <c r="C8" s="1">
        <v>23</v>
      </c>
      <c r="D8" s="1">
        <v>24</v>
      </c>
      <c r="E8" s="1">
        <f t="shared" si="0"/>
        <v>23.333333333333332</v>
      </c>
      <c r="F8" s="1">
        <f t="shared" si="1"/>
        <v>0.57735026918962584</v>
      </c>
    </row>
    <row r="9" spans="1:6" x14ac:dyDescent="0.3">
      <c r="A9" s="3">
        <v>250</v>
      </c>
      <c r="B9" s="1">
        <v>22</v>
      </c>
      <c r="C9" s="1">
        <v>23</v>
      </c>
      <c r="D9" s="1">
        <v>23</v>
      </c>
      <c r="E9" s="1">
        <f t="shared" si="0"/>
        <v>22.666666666666668</v>
      </c>
      <c r="F9" s="1">
        <f t="shared" si="1"/>
        <v>0.57735026918962584</v>
      </c>
    </row>
    <row r="10" spans="1:6" x14ac:dyDescent="0.3">
      <c r="E10" t="s">
        <v>13</v>
      </c>
      <c r="F10" t="s">
        <v>13</v>
      </c>
    </row>
    <row r="11" spans="1:6" x14ac:dyDescent="0.3">
      <c r="A11" s="6" t="s">
        <v>16</v>
      </c>
      <c r="B11" s="9">
        <v>1</v>
      </c>
      <c r="C11" s="9">
        <v>2</v>
      </c>
      <c r="D11" s="9">
        <v>3</v>
      </c>
      <c r="E11" s="9" t="s">
        <v>11</v>
      </c>
      <c r="F11" s="9" t="s">
        <v>12</v>
      </c>
    </row>
    <row r="12" spans="1:6" x14ac:dyDescent="0.3">
      <c r="A12" s="3">
        <v>5</v>
      </c>
      <c r="B12" s="1">
        <v>12</v>
      </c>
      <c r="C12" s="1">
        <v>11</v>
      </c>
      <c r="D12" s="1">
        <v>12</v>
      </c>
      <c r="E12" s="1">
        <f t="shared" si="0"/>
        <v>11.666666666666666</v>
      </c>
      <c r="F12" s="1">
        <f t="shared" si="1"/>
        <v>0.57735026918962573</v>
      </c>
    </row>
    <row r="13" spans="1:6" x14ac:dyDescent="0.3">
      <c r="A13" s="4">
        <v>6</v>
      </c>
      <c r="B13" s="1">
        <v>20</v>
      </c>
      <c r="C13" s="1">
        <v>19</v>
      </c>
      <c r="D13" s="1">
        <v>19</v>
      </c>
      <c r="E13" s="1">
        <f t="shared" si="0"/>
        <v>19.333333333333332</v>
      </c>
      <c r="F13" s="1">
        <f t="shared" si="1"/>
        <v>0.57735026918962584</v>
      </c>
    </row>
    <row r="14" spans="1:6" x14ac:dyDescent="0.3">
      <c r="A14" s="4">
        <v>7</v>
      </c>
      <c r="B14" s="1">
        <v>23</v>
      </c>
      <c r="C14" s="1">
        <v>23</v>
      </c>
      <c r="D14" s="1">
        <v>23</v>
      </c>
      <c r="E14" s="1">
        <f t="shared" si="0"/>
        <v>23</v>
      </c>
      <c r="F14" s="1">
        <f t="shared" si="1"/>
        <v>0</v>
      </c>
    </row>
    <row r="15" spans="1:6" x14ac:dyDescent="0.3">
      <c r="A15" s="4">
        <v>8</v>
      </c>
      <c r="B15" s="1">
        <v>21</v>
      </c>
      <c r="C15" s="1">
        <v>22</v>
      </c>
      <c r="D15" s="1">
        <v>21</v>
      </c>
      <c r="E15" s="1">
        <f t="shared" si="0"/>
        <v>21.333333333333332</v>
      </c>
      <c r="F15" s="1">
        <f t="shared" si="1"/>
        <v>0.57735026918962584</v>
      </c>
    </row>
    <row r="16" spans="1:6" x14ac:dyDescent="0.3">
      <c r="A16" s="4">
        <v>9</v>
      </c>
      <c r="B16" s="1">
        <v>18</v>
      </c>
      <c r="C16" s="1">
        <v>18</v>
      </c>
      <c r="D16" s="1">
        <v>18</v>
      </c>
      <c r="E16" s="1">
        <f t="shared" si="0"/>
        <v>18</v>
      </c>
      <c r="F16" s="1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28B1-FC79-4667-AE67-9CF69C2B08EB}">
  <dimension ref="A2:F39"/>
  <sheetViews>
    <sheetView topLeftCell="A13" workbookViewId="0">
      <selection activeCell="H27" sqref="H27"/>
    </sheetView>
  </sheetViews>
  <sheetFormatPr defaultRowHeight="14" x14ac:dyDescent="0.3"/>
  <cols>
    <col min="1" max="1" width="9.75" bestFit="1" customWidth="1"/>
  </cols>
  <sheetData>
    <row r="2" spans="1:6" x14ac:dyDescent="0.3">
      <c r="A2" s="5" t="s">
        <v>0</v>
      </c>
      <c r="B2" s="5" t="s">
        <v>18</v>
      </c>
    </row>
    <row r="4" spans="1:6" x14ac:dyDescent="0.3">
      <c r="A4" s="6" t="s">
        <v>19</v>
      </c>
      <c r="B4" s="8">
        <v>1</v>
      </c>
      <c r="C4" s="8">
        <v>2</v>
      </c>
      <c r="D4" s="8">
        <v>3</v>
      </c>
      <c r="E4" s="8" t="s">
        <v>11</v>
      </c>
      <c r="F4" s="8" t="s">
        <v>12</v>
      </c>
    </row>
    <row r="5" spans="1:6" x14ac:dyDescent="0.3">
      <c r="A5" s="3" t="s">
        <v>22</v>
      </c>
      <c r="B5" s="1">
        <v>0</v>
      </c>
      <c r="C5" s="1">
        <v>0</v>
      </c>
      <c r="D5" s="1">
        <v>0</v>
      </c>
      <c r="E5" s="1">
        <f>AVERAGE(B5:D5)</f>
        <v>0</v>
      </c>
      <c r="F5" s="1">
        <f>STDEV(B5:D5)</f>
        <v>0</v>
      </c>
    </row>
    <row r="6" spans="1:6" x14ac:dyDescent="0.3">
      <c r="A6" s="3" t="s">
        <v>23</v>
      </c>
      <c r="B6" s="1">
        <v>16</v>
      </c>
      <c r="C6" s="1">
        <v>16</v>
      </c>
      <c r="D6" s="1">
        <v>15</v>
      </c>
      <c r="E6" s="1">
        <f t="shared" ref="E6:E19" si="0">AVERAGE(B6:D6)</f>
        <v>15.666666666666666</v>
      </c>
      <c r="F6" s="1">
        <f t="shared" ref="F6:F19" si="1">STDEV(B6:D6)</f>
        <v>0.57735026918962573</v>
      </c>
    </row>
    <row r="7" spans="1:6" x14ac:dyDescent="0.3">
      <c r="A7" s="3" t="s">
        <v>24</v>
      </c>
      <c r="B7" s="1">
        <v>14</v>
      </c>
      <c r="C7" s="1">
        <v>13</v>
      </c>
      <c r="D7" s="1">
        <v>15</v>
      </c>
      <c r="E7" s="1">
        <f t="shared" si="0"/>
        <v>14</v>
      </c>
      <c r="F7" s="1">
        <f t="shared" si="1"/>
        <v>1</v>
      </c>
    </row>
    <row r="8" spans="1:6" x14ac:dyDescent="0.3">
      <c r="A8" s="3" t="s">
        <v>25</v>
      </c>
      <c r="B8" s="1">
        <v>19</v>
      </c>
      <c r="C8" s="1">
        <v>20</v>
      </c>
      <c r="D8" s="1">
        <v>19</v>
      </c>
      <c r="E8" s="1">
        <f t="shared" si="0"/>
        <v>19.333333333333332</v>
      </c>
      <c r="F8" s="1">
        <f t="shared" si="1"/>
        <v>0.57735026918962584</v>
      </c>
    </row>
    <row r="9" spans="1:6" x14ac:dyDescent="0.3">
      <c r="A9" s="3" t="s">
        <v>26</v>
      </c>
      <c r="B9" s="1">
        <v>21</v>
      </c>
      <c r="C9" s="1">
        <v>21</v>
      </c>
      <c r="D9" s="1">
        <v>20</v>
      </c>
      <c r="E9" s="1">
        <f t="shared" si="0"/>
        <v>20.666666666666668</v>
      </c>
      <c r="F9" s="1">
        <f t="shared" si="1"/>
        <v>0.57735026918962584</v>
      </c>
    </row>
    <row r="10" spans="1:6" x14ac:dyDescent="0.3">
      <c r="A10" s="3" t="s">
        <v>27</v>
      </c>
      <c r="B10" s="1">
        <v>23</v>
      </c>
      <c r="C10" s="1">
        <v>23</v>
      </c>
      <c r="D10" s="1">
        <v>24</v>
      </c>
      <c r="E10" s="1">
        <f t="shared" si="0"/>
        <v>23.333333333333332</v>
      </c>
      <c r="F10" s="1">
        <f t="shared" si="1"/>
        <v>0.57735026918962584</v>
      </c>
    </row>
    <row r="11" spans="1:6" x14ac:dyDescent="0.3">
      <c r="E11" t="s">
        <v>13</v>
      </c>
      <c r="F11" t="s">
        <v>13</v>
      </c>
    </row>
    <row r="12" spans="1:6" x14ac:dyDescent="0.3">
      <c r="A12" s="6" t="s">
        <v>20</v>
      </c>
      <c r="B12" s="9">
        <v>1</v>
      </c>
      <c r="C12" s="9">
        <v>2</v>
      </c>
      <c r="D12" s="9">
        <v>3</v>
      </c>
      <c r="E12" s="9" t="s">
        <v>11</v>
      </c>
      <c r="F12" s="9" t="s">
        <v>12</v>
      </c>
    </row>
    <row r="13" spans="1:6" x14ac:dyDescent="0.3">
      <c r="A13" s="3" t="s">
        <v>28</v>
      </c>
      <c r="B13" s="1">
        <v>22</v>
      </c>
      <c r="C13" s="1">
        <v>23</v>
      </c>
      <c r="D13" s="1">
        <v>23</v>
      </c>
      <c r="E13" s="1">
        <f t="shared" si="0"/>
        <v>22.666666666666668</v>
      </c>
      <c r="F13" s="1">
        <f t="shared" si="1"/>
        <v>0.57735026918962584</v>
      </c>
    </row>
    <row r="14" spans="1:6" x14ac:dyDescent="0.3">
      <c r="A14" s="4" t="s">
        <v>29</v>
      </c>
      <c r="B14" s="1">
        <v>23</v>
      </c>
      <c r="C14" s="1">
        <v>22</v>
      </c>
      <c r="D14" s="1">
        <v>23</v>
      </c>
      <c r="E14" s="1">
        <f t="shared" si="0"/>
        <v>22.666666666666668</v>
      </c>
      <c r="F14" s="1">
        <f t="shared" si="1"/>
        <v>0.57735026918962584</v>
      </c>
    </row>
    <row r="15" spans="1:6" x14ac:dyDescent="0.3">
      <c r="A15" s="4" t="s">
        <v>30</v>
      </c>
      <c r="B15" s="1">
        <v>21</v>
      </c>
      <c r="C15" s="1">
        <v>21</v>
      </c>
      <c r="D15" s="1">
        <v>22</v>
      </c>
      <c r="E15" s="1">
        <f t="shared" si="0"/>
        <v>21.333333333333332</v>
      </c>
      <c r="F15" s="1">
        <f t="shared" si="1"/>
        <v>0.57735026918962584</v>
      </c>
    </row>
    <row r="16" spans="1:6" x14ac:dyDescent="0.3">
      <c r="A16" s="4" t="s">
        <v>31</v>
      </c>
      <c r="B16" s="1">
        <v>23</v>
      </c>
      <c r="C16" s="1">
        <v>22</v>
      </c>
      <c r="D16" s="1">
        <v>23</v>
      </c>
      <c r="E16" s="1">
        <f t="shared" si="0"/>
        <v>22.666666666666668</v>
      </c>
      <c r="F16" s="1">
        <f t="shared" si="1"/>
        <v>0.57735026918962584</v>
      </c>
    </row>
    <row r="17" spans="1:6" x14ac:dyDescent="0.3">
      <c r="A17" s="4" t="s">
        <v>32</v>
      </c>
      <c r="B17" s="1">
        <v>21</v>
      </c>
      <c r="C17" s="1">
        <v>20</v>
      </c>
      <c r="D17" s="1">
        <v>21</v>
      </c>
      <c r="E17" s="1">
        <f t="shared" si="0"/>
        <v>20.666666666666668</v>
      </c>
      <c r="F17" s="1">
        <f t="shared" si="1"/>
        <v>0.57735026918962584</v>
      </c>
    </row>
    <row r="18" spans="1:6" x14ac:dyDescent="0.3">
      <c r="A18" s="4" t="s">
        <v>33</v>
      </c>
      <c r="B18" s="10">
        <v>19</v>
      </c>
      <c r="C18" s="10">
        <v>20</v>
      </c>
      <c r="D18" s="10">
        <v>20</v>
      </c>
      <c r="E18" s="10">
        <f t="shared" si="0"/>
        <v>19.666666666666668</v>
      </c>
      <c r="F18" s="10">
        <f t="shared" si="1"/>
        <v>0.57735026918962584</v>
      </c>
    </row>
    <row r="19" spans="1:6" x14ac:dyDescent="0.3">
      <c r="A19" s="4" t="s">
        <v>27</v>
      </c>
      <c r="B19" s="10">
        <v>23</v>
      </c>
      <c r="C19" s="10">
        <v>23</v>
      </c>
      <c r="D19" s="10">
        <v>23</v>
      </c>
      <c r="E19" s="10">
        <f t="shared" si="0"/>
        <v>23</v>
      </c>
      <c r="F19" s="10">
        <f t="shared" si="1"/>
        <v>0</v>
      </c>
    </row>
    <row r="21" spans="1:6" x14ac:dyDescent="0.3">
      <c r="A21" s="6" t="s">
        <v>21</v>
      </c>
      <c r="B21" s="8">
        <v>1</v>
      </c>
      <c r="C21" s="8">
        <v>2</v>
      </c>
      <c r="D21" s="8">
        <v>3</v>
      </c>
      <c r="E21" s="8" t="s">
        <v>11</v>
      </c>
      <c r="F21" s="8" t="s">
        <v>12</v>
      </c>
    </row>
    <row r="22" spans="1:6" x14ac:dyDescent="0.3">
      <c r="A22" s="3" t="s">
        <v>17</v>
      </c>
      <c r="B22" s="1">
        <v>23</v>
      </c>
      <c r="C22" s="1">
        <v>23</v>
      </c>
      <c r="D22" s="1">
        <v>23</v>
      </c>
      <c r="E22" s="1">
        <f>AVERAGE(B22:D22)</f>
        <v>23</v>
      </c>
      <c r="F22" s="1">
        <f>STDEV(B22:D22)</f>
        <v>0</v>
      </c>
    </row>
    <row r="23" spans="1:6" x14ac:dyDescent="0.3">
      <c r="A23" s="3" t="s">
        <v>34</v>
      </c>
      <c r="B23" s="1">
        <v>23</v>
      </c>
      <c r="C23" s="1">
        <v>22</v>
      </c>
      <c r="D23" s="1">
        <v>24</v>
      </c>
      <c r="E23" s="1">
        <f t="shared" ref="E23:E36" si="2">AVERAGE(B23:D23)</f>
        <v>23</v>
      </c>
      <c r="F23" s="1">
        <f t="shared" ref="F23:F36" si="3">STDEV(B23:D23)</f>
        <v>1</v>
      </c>
    </row>
    <row r="24" spans="1:6" x14ac:dyDescent="0.3">
      <c r="A24" s="3" t="s">
        <v>10</v>
      </c>
      <c r="B24" s="1">
        <v>22</v>
      </c>
      <c r="C24" s="1">
        <v>23</v>
      </c>
      <c r="D24" s="1">
        <v>23</v>
      </c>
      <c r="E24" s="1">
        <f t="shared" si="2"/>
        <v>22.666666666666668</v>
      </c>
      <c r="F24" s="1">
        <f t="shared" si="3"/>
        <v>0.57735026918962584</v>
      </c>
    </row>
    <row r="25" spans="1:6" x14ac:dyDescent="0.3">
      <c r="A25" s="3" t="s">
        <v>39</v>
      </c>
      <c r="B25" s="1">
        <v>22</v>
      </c>
      <c r="C25" s="1">
        <v>20</v>
      </c>
      <c r="D25" s="1">
        <v>21</v>
      </c>
      <c r="E25" s="1">
        <f t="shared" ref="E25:E26" si="4">AVERAGE(B25:D25)</f>
        <v>21</v>
      </c>
      <c r="F25" s="1">
        <f t="shared" ref="F25:F26" si="5">STDEV(B25:D25)</f>
        <v>1</v>
      </c>
    </row>
    <row r="26" spans="1:6" x14ac:dyDescent="0.3">
      <c r="A26" s="3" t="s">
        <v>35</v>
      </c>
      <c r="B26" s="1">
        <v>19</v>
      </c>
      <c r="C26" s="1">
        <v>18</v>
      </c>
      <c r="D26" s="1">
        <v>18</v>
      </c>
      <c r="E26" s="1">
        <f t="shared" si="4"/>
        <v>18.333333333333332</v>
      </c>
      <c r="F26" s="1">
        <f t="shared" si="5"/>
        <v>0.57735026918962584</v>
      </c>
    </row>
    <row r="27" spans="1:6" x14ac:dyDescent="0.3">
      <c r="A27" s="3" t="s">
        <v>36</v>
      </c>
      <c r="B27" s="1">
        <v>15</v>
      </c>
      <c r="C27" s="1">
        <v>16</v>
      </c>
      <c r="D27" s="1">
        <v>14</v>
      </c>
      <c r="E27" s="1">
        <f t="shared" si="2"/>
        <v>15</v>
      </c>
      <c r="F27" s="1">
        <f t="shared" si="3"/>
        <v>1</v>
      </c>
    </row>
    <row r="28" spans="1:6" x14ac:dyDescent="0.3">
      <c r="A28" s="3" t="s">
        <v>37</v>
      </c>
      <c r="B28" s="1">
        <v>12</v>
      </c>
      <c r="C28" s="1">
        <v>11</v>
      </c>
      <c r="D28" s="1">
        <v>12</v>
      </c>
      <c r="E28" s="1">
        <f t="shared" si="2"/>
        <v>11.666666666666666</v>
      </c>
      <c r="F28" s="1">
        <f t="shared" si="3"/>
        <v>0.57735026918962573</v>
      </c>
    </row>
    <row r="29" spans="1:6" x14ac:dyDescent="0.3">
      <c r="A29" s="3" t="s">
        <v>38</v>
      </c>
      <c r="B29" s="1">
        <v>0</v>
      </c>
      <c r="C29" s="1">
        <v>0</v>
      </c>
      <c r="D29" s="1">
        <v>0</v>
      </c>
      <c r="E29" s="1">
        <f t="shared" si="2"/>
        <v>0</v>
      </c>
      <c r="F29" s="1">
        <f t="shared" si="3"/>
        <v>0</v>
      </c>
    </row>
    <row r="30" spans="1:6" x14ac:dyDescent="0.3">
      <c r="E30" t="s">
        <v>13</v>
      </c>
      <c r="F30" t="s">
        <v>13</v>
      </c>
    </row>
    <row r="31" spans="1:6" x14ac:dyDescent="0.3">
      <c r="A31" s="6" t="s">
        <v>40</v>
      </c>
      <c r="B31" s="9">
        <v>1</v>
      </c>
      <c r="C31" s="9">
        <v>2</v>
      </c>
      <c r="D31" s="9">
        <v>3</v>
      </c>
      <c r="E31" s="9" t="s">
        <v>11</v>
      </c>
      <c r="F31" s="9" t="s">
        <v>12</v>
      </c>
    </row>
    <row r="32" spans="1:6" x14ac:dyDescent="0.3">
      <c r="A32" s="3" t="s">
        <v>41</v>
      </c>
      <c r="B32" s="1">
        <v>0</v>
      </c>
      <c r="C32" s="1">
        <v>0</v>
      </c>
      <c r="D32" s="1">
        <v>0</v>
      </c>
      <c r="E32" s="1">
        <f t="shared" si="2"/>
        <v>0</v>
      </c>
      <c r="F32" s="1">
        <f t="shared" si="3"/>
        <v>0</v>
      </c>
    </row>
    <row r="33" spans="1:6" x14ac:dyDescent="0.3">
      <c r="A33" s="4" t="s">
        <v>42</v>
      </c>
      <c r="B33" s="1">
        <v>23</v>
      </c>
      <c r="C33" s="1">
        <v>22</v>
      </c>
      <c r="D33" s="1">
        <v>24</v>
      </c>
      <c r="E33" s="1">
        <f t="shared" si="2"/>
        <v>23</v>
      </c>
      <c r="F33" s="1">
        <f t="shared" si="3"/>
        <v>1</v>
      </c>
    </row>
    <row r="34" spans="1:6" x14ac:dyDescent="0.3">
      <c r="A34" s="4" t="s">
        <v>43</v>
      </c>
      <c r="B34" s="1">
        <v>23</v>
      </c>
      <c r="C34" s="1">
        <v>23</v>
      </c>
      <c r="D34" s="1">
        <v>23</v>
      </c>
      <c r="E34" s="1">
        <f t="shared" si="2"/>
        <v>23</v>
      </c>
      <c r="F34" s="1">
        <f t="shared" si="3"/>
        <v>0</v>
      </c>
    </row>
    <row r="35" spans="1:6" x14ac:dyDescent="0.3">
      <c r="A35" s="4" t="s">
        <v>44</v>
      </c>
      <c r="B35" s="1">
        <v>0</v>
      </c>
      <c r="C35" s="1">
        <v>0</v>
      </c>
      <c r="D35" s="1">
        <v>0</v>
      </c>
      <c r="E35" s="1">
        <f t="shared" si="2"/>
        <v>0</v>
      </c>
      <c r="F35" s="1">
        <f t="shared" si="3"/>
        <v>0</v>
      </c>
    </row>
    <row r="36" spans="1:6" x14ac:dyDescent="0.3">
      <c r="A36" s="4" t="s">
        <v>45</v>
      </c>
      <c r="B36" s="1">
        <v>19</v>
      </c>
      <c r="C36" s="1">
        <v>20</v>
      </c>
      <c r="D36" s="1">
        <v>19</v>
      </c>
      <c r="E36" s="1">
        <f t="shared" si="2"/>
        <v>19.333333333333332</v>
      </c>
      <c r="F36" s="1">
        <f t="shared" si="3"/>
        <v>0.57735026918962584</v>
      </c>
    </row>
    <row r="37" spans="1:6" x14ac:dyDescent="0.3">
      <c r="A37" s="11" t="s">
        <v>46</v>
      </c>
      <c r="B37" s="1">
        <v>0</v>
      </c>
      <c r="C37" s="1">
        <v>0</v>
      </c>
      <c r="D37" s="1">
        <v>0</v>
      </c>
      <c r="E37" s="1">
        <f t="shared" ref="E37:E39" si="6">AVERAGE(B37:D37)</f>
        <v>0</v>
      </c>
      <c r="F37" s="1">
        <f t="shared" ref="F37:F39" si="7">STDEV(B37:D37)</f>
        <v>0</v>
      </c>
    </row>
    <row r="38" spans="1:6" x14ac:dyDescent="0.3">
      <c r="A38" s="11" t="s">
        <v>47</v>
      </c>
      <c r="B38" s="1">
        <v>0</v>
      </c>
      <c r="C38" s="1">
        <v>0</v>
      </c>
      <c r="D38" s="1">
        <v>0</v>
      </c>
      <c r="E38" s="1">
        <f t="shared" si="6"/>
        <v>0</v>
      </c>
      <c r="F38" s="1">
        <f t="shared" si="7"/>
        <v>0</v>
      </c>
    </row>
    <row r="39" spans="1:6" x14ac:dyDescent="0.3">
      <c r="A39" s="11" t="s">
        <v>27</v>
      </c>
      <c r="B39" s="1">
        <v>23</v>
      </c>
      <c r="C39" s="1">
        <v>23</v>
      </c>
      <c r="D39" s="1">
        <v>23</v>
      </c>
      <c r="E39" s="1">
        <f t="shared" si="6"/>
        <v>23</v>
      </c>
      <c r="F39" s="1">
        <f t="shared" si="7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Table5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2022-10-28T01:17:52Z</dcterms:created>
  <dcterms:modified xsi:type="dcterms:W3CDTF">2022-10-28T02:37:25Z</dcterms:modified>
</cp:coreProperties>
</file>