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filterPrivacy="1" defaultThemeVersion="124226"/>
  <xr:revisionPtr revIDLastSave="0" documentId="13_ncr:1_{49BCEB31-5269-4593-B861-F67AC85C781B}" xr6:coauthVersionLast="47" xr6:coauthVersionMax="47" xr10:uidLastSave="{00000000-0000-0000-0000-000000000000}"/>
  <bookViews>
    <workbookView xWindow="384" yWindow="0" windowWidth="18552" windowHeight="12240" activeTab="1" xr2:uid="{00000000-000D-0000-FFFF-FFFF00000000}"/>
  </bookViews>
  <sheets>
    <sheet name="ECO" sheetId="1" r:id="rId1"/>
    <sheet name="IN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2" l="1"/>
  <c r="E21" i="2"/>
  <c r="E17" i="2"/>
  <c r="E13" i="2"/>
  <c r="E9" i="2"/>
  <c r="E5" i="2"/>
</calcChain>
</file>

<file path=xl/sharedStrings.xml><?xml version="1.0" encoding="utf-8"?>
<sst xmlns="http://schemas.openxmlformats.org/spreadsheetml/2006/main" count="24" uniqueCount="13">
  <si>
    <t>EKO</t>
  </si>
  <si>
    <t>DEH</t>
  </si>
  <si>
    <t>CAT</t>
  </si>
  <si>
    <t>PER</t>
  </si>
  <si>
    <t>Ił</t>
  </si>
  <si>
    <t>pH CaCl2</t>
  </si>
  <si>
    <t>FRAP</t>
  </si>
  <si>
    <t>INT</t>
  </si>
  <si>
    <t>Corg</t>
  </si>
  <si>
    <t>Poliphenol</t>
  </si>
  <si>
    <t>Chlorogenic acid</t>
  </si>
  <si>
    <t>Larvae</t>
  </si>
  <si>
    <t>Adults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</si>
</sst>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b/>
      <sz val="11"/>
      <color indexed="53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54"/>
        <bgColor indexed="23"/>
      </patternFill>
    </fill>
    <fill>
      <patternFill patternType="solid">
        <fgColor indexed="31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6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6"/>
      </patternFill>
    </fill>
    <fill>
      <patternFill patternType="solid">
        <fgColor indexed="55"/>
        <bgColor indexed="23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0"/>
      </patternFill>
    </fill>
    <fill>
      <patternFill patternType="solid">
        <fgColor indexed="27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47"/>
        <bgColor indexed="41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9">
    <xf numFmtId="0" fontId="0" fillId="0" borderId="0"/>
    <xf numFmtId="0" fontId="1" fillId="0" borderId="0"/>
    <xf numFmtId="0" fontId="3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5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7" borderId="0" applyNumberFormat="0" applyBorder="0" applyAlignment="0" applyProtection="0"/>
    <xf numFmtId="0" fontId="5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9" borderId="2" applyNumberFormat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10" fillId="11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17" borderId="1" applyNumberFormat="0" applyAlignment="0" applyProtection="0"/>
    <xf numFmtId="0" fontId="15" fillId="0" borderId="7" applyNumberFormat="0" applyFill="0" applyAlignment="0" applyProtection="0"/>
    <xf numFmtId="0" fontId="16" fillId="24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3" fillId="7" borderId="8" applyNumberFormat="0" applyAlignment="0" applyProtection="0"/>
    <xf numFmtId="0" fontId="17" fillId="20" borderId="3" applyNumberFormat="0" applyAlignment="0" applyProtection="0"/>
    <xf numFmtId="0" fontId="1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24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5" fillId="0" borderId="0" xfId="0" applyFont="1" applyBorder="1"/>
    <xf numFmtId="0" fontId="26" fillId="0" borderId="0" xfId="0" applyFont="1" applyBorder="1" applyAlignment="1">
      <alignment horizontal="center"/>
    </xf>
    <xf numFmtId="0" fontId="23" fillId="0" borderId="0" xfId="0" applyFont="1" applyBorder="1"/>
    <xf numFmtId="0" fontId="24" fillId="0" borderId="0" xfId="0" applyFont="1" applyBorder="1"/>
    <xf numFmtId="2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</cellXfs>
  <cellStyles count="59">
    <cellStyle name="Accent1" xfId="3" xr:uid="{00000000-0005-0000-0000-000000000000}"/>
    <cellStyle name="Accent1 - 20%" xfId="4" xr:uid="{00000000-0005-0000-0000-000001000000}"/>
    <cellStyle name="Accent1 - 40%" xfId="5" xr:uid="{00000000-0005-0000-0000-000002000000}"/>
    <cellStyle name="Accent1 - 60%" xfId="6" xr:uid="{00000000-0005-0000-0000-000003000000}"/>
    <cellStyle name="Accent1_Zawartość antocyjanów.06.03.07" xfId="7" xr:uid="{00000000-0005-0000-0000-000004000000}"/>
    <cellStyle name="Accent2" xfId="8" xr:uid="{00000000-0005-0000-0000-000005000000}"/>
    <cellStyle name="Accent2 - 20%" xfId="9" xr:uid="{00000000-0005-0000-0000-000006000000}"/>
    <cellStyle name="Accent2 - 40%" xfId="10" xr:uid="{00000000-0005-0000-0000-000007000000}"/>
    <cellStyle name="Accent2 - 60%" xfId="11" xr:uid="{00000000-0005-0000-0000-000008000000}"/>
    <cellStyle name="Accent2_Zawartość antocyjanów.06.03.07" xfId="12" xr:uid="{00000000-0005-0000-0000-000009000000}"/>
    <cellStyle name="Accent3" xfId="13" xr:uid="{00000000-0005-0000-0000-00000A000000}"/>
    <cellStyle name="Accent3 - 20%" xfId="14" xr:uid="{00000000-0005-0000-0000-00000B000000}"/>
    <cellStyle name="Accent3 - 40%" xfId="15" xr:uid="{00000000-0005-0000-0000-00000C000000}"/>
    <cellStyle name="Accent3 - 60%" xfId="16" xr:uid="{00000000-0005-0000-0000-00000D000000}"/>
    <cellStyle name="Accent3_Zawartość antocyjanów.06.03.07" xfId="17" xr:uid="{00000000-0005-0000-0000-00000E000000}"/>
    <cellStyle name="Accent4" xfId="18" xr:uid="{00000000-0005-0000-0000-00000F000000}"/>
    <cellStyle name="Accent4 - 20%" xfId="19" xr:uid="{00000000-0005-0000-0000-000010000000}"/>
    <cellStyle name="Accent4 - 40%" xfId="20" xr:uid="{00000000-0005-0000-0000-000011000000}"/>
    <cellStyle name="Accent4 - 60%" xfId="21" xr:uid="{00000000-0005-0000-0000-000012000000}"/>
    <cellStyle name="Accent4_Zawartość antocyjanów.06.03.07" xfId="22" xr:uid="{00000000-0005-0000-0000-000013000000}"/>
    <cellStyle name="Accent5" xfId="23" xr:uid="{00000000-0005-0000-0000-000014000000}"/>
    <cellStyle name="Accent5 - 20%" xfId="24" xr:uid="{00000000-0005-0000-0000-000015000000}"/>
    <cellStyle name="Accent5 - 40%" xfId="25" xr:uid="{00000000-0005-0000-0000-000016000000}"/>
    <cellStyle name="Accent5 - 60%" xfId="26" xr:uid="{00000000-0005-0000-0000-000017000000}"/>
    <cellStyle name="Accent5_Zawartość antocyjanów.06.03.07" xfId="27" xr:uid="{00000000-0005-0000-0000-000018000000}"/>
    <cellStyle name="Accent6" xfId="28" xr:uid="{00000000-0005-0000-0000-000019000000}"/>
    <cellStyle name="Accent6 - 20%" xfId="29" xr:uid="{00000000-0005-0000-0000-00001A000000}"/>
    <cellStyle name="Accent6 - 40%" xfId="30" xr:uid="{00000000-0005-0000-0000-00001B000000}"/>
    <cellStyle name="Accent6 - 60%" xfId="31" xr:uid="{00000000-0005-0000-0000-00001C000000}"/>
    <cellStyle name="Accent6_Zawartość antocyjanów.06.03.07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Emphasis 1" xfId="36" xr:uid="{00000000-0005-0000-0000-000021000000}"/>
    <cellStyle name="Emphasis 2" xfId="37" xr:uid="{00000000-0005-0000-0000-000022000000}"/>
    <cellStyle name="Emphasis 3" xfId="38" xr:uid="{00000000-0005-0000-0000-000023000000}"/>
    <cellStyle name="Good" xfId="39" xr:uid="{00000000-0005-0000-0000-000024000000}"/>
    <cellStyle name="Heading 1" xfId="40" xr:uid="{00000000-0005-0000-0000-000025000000}"/>
    <cellStyle name="Heading 2" xfId="41" xr:uid="{00000000-0005-0000-0000-000026000000}"/>
    <cellStyle name="Heading 3" xfId="42" xr:uid="{00000000-0005-0000-0000-000027000000}"/>
    <cellStyle name="Heading 4" xfId="43" xr:uid="{00000000-0005-0000-0000-000028000000}"/>
    <cellStyle name="Input" xfId="44" xr:uid="{00000000-0005-0000-0000-000029000000}"/>
    <cellStyle name="Linked Cell" xfId="45" xr:uid="{00000000-0005-0000-0000-00002A000000}"/>
    <cellStyle name="Neutral" xfId="46" xr:uid="{00000000-0005-0000-0000-00002B000000}"/>
    <cellStyle name="Normalny" xfId="0" builtinId="0"/>
    <cellStyle name="Normalny 2" xfId="47" xr:uid="{00000000-0005-0000-0000-00002D000000}"/>
    <cellStyle name="Normalny 2 2" xfId="48" xr:uid="{00000000-0005-0000-0000-00002E000000}"/>
    <cellStyle name="Normalny 3" xfId="49" xr:uid="{00000000-0005-0000-0000-00002F000000}"/>
    <cellStyle name="Normalny 4" xfId="50" xr:uid="{00000000-0005-0000-0000-000030000000}"/>
    <cellStyle name="Normalny 4 2" xfId="51" xr:uid="{00000000-0005-0000-0000-000031000000}"/>
    <cellStyle name="Normalny 5" xfId="52" xr:uid="{00000000-0005-0000-0000-000032000000}"/>
    <cellStyle name="Normalny 6" xfId="53" xr:uid="{00000000-0005-0000-0000-000033000000}"/>
    <cellStyle name="Normalny 7" xfId="2" xr:uid="{00000000-0005-0000-0000-000034000000}"/>
    <cellStyle name="Normalny 8" xfId="1" xr:uid="{00000000-0005-0000-0000-000035000000}"/>
    <cellStyle name="Note" xfId="54" xr:uid="{00000000-0005-0000-0000-000036000000}"/>
    <cellStyle name="Output" xfId="55" xr:uid="{00000000-0005-0000-0000-000037000000}"/>
    <cellStyle name="Sheet Title" xfId="56" xr:uid="{00000000-0005-0000-0000-000038000000}"/>
    <cellStyle name="Total" xfId="57" xr:uid="{00000000-0005-0000-0000-000039000000}"/>
    <cellStyle name="Warning Text" xfId="58" xr:uid="{00000000-0005-0000-0000-00003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zoomScale="80" zoomScaleNormal="80" workbookViewId="0">
      <selection activeCell="J3" sqref="J3:J26"/>
    </sheetView>
  </sheetViews>
  <sheetFormatPr defaultRowHeight="14.4"/>
  <sheetData>
    <row r="1" spans="1:15">
      <c r="A1" t="s">
        <v>0</v>
      </c>
      <c r="N1" s="3"/>
      <c r="O1" s="3"/>
    </row>
    <row r="2" spans="1:15"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8" t="s">
        <v>9</v>
      </c>
      <c r="I2" s="8" t="s">
        <v>10</v>
      </c>
      <c r="J2" s="2" t="s">
        <v>6</v>
      </c>
      <c r="K2" s="3" t="s">
        <v>8</v>
      </c>
      <c r="L2" s="2" t="s">
        <v>12</v>
      </c>
      <c r="M2" s="3" t="s">
        <v>11</v>
      </c>
    </row>
    <row r="3" spans="1:15">
      <c r="A3">
        <v>1</v>
      </c>
      <c r="B3" s="3">
        <v>112</v>
      </c>
      <c r="C3">
        <v>0.47099999999999997</v>
      </c>
      <c r="D3" s="6">
        <v>0.46400000000000002</v>
      </c>
      <c r="E3" s="6">
        <v>1.1080000000000001</v>
      </c>
      <c r="F3">
        <v>4.41</v>
      </c>
      <c r="G3">
        <v>5.016</v>
      </c>
      <c r="H3" s="18">
        <v>4675</v>
      </c>
      <c r="I3" s="18">
        <v>1315.092245398773</v>
      </c>
      <c r="J3" s="17">
        <v>9.6950348549999994</v>
      </c>
      <c r="K3">
        <v>0.70499999999999996</v>
      </c>
      <c r="L3">
        <v>9</v>
      </c>
      <c r="M3">
        <v>105</v>
      </c>
    </row>
    <row r="4" spans="1:15">
      <c r="A4">
        <v>2</v>
      </c>
      <c r="B4" s="3"/>
      <c r="C4">
        <v>0.48099999999999998</v>
      </c>
      <c r="D4" s="6">
        <v>0.45100000000000001</v>
      </c>
      <c r="E4" s="6">
        <v>1.095</v>
      </c>
      <c r="F4">
        <v>4.41</v>
      </c>
      <c r="G4">
        <v>5.016</v>
      </c>
      <c r="H4" s="18">
        <v>4612.5</v>
      </c>
      <c r="I4" s="18">
        <v>1316.8235214723927</v>
      </c>
      <c r="J4" s="17">
        <v>9.7965255779999989</v>
      </c>
      <c r="K4">
        <v>0.70499999999999996</v>
      </c>
      <c r="L4">
        <v>8.5</v>
      </c>
      <c r="M4">
        <v>102.5</v>
      </c>
    </row>
    <row r="5" spans="1:15">
      <c r="A5">
        <v>3</v>
      </c>
      <c r="B5" s="3"/>
      <c r="C5">
        <v>0.47599999999999998</v>
      </c>
      <c r="D5" s="6">
        <v>0.45750000000000002</v>
      </c>
      <c r="E5" s="6">
        <v>1.1015000000000001</v>
      </c>
      <c r="F5">
        <v>4.41</v>
      </c>
      <c r="G5">
        <v>5.016</v>
      </c>
      <c r="H5" s="18">
        <v>4274.9999999999991</v>
      </c>
      <c r="I5" s="18">
        <v>1314.5975950920244</v>
      </c>
      <c r="J5" s="17">
        <v>9.7324261740000004</v>
      </c>
      <c r="K5">
        <v>0.70499999999999996</v>
      </c>
      <c r="L5">
        <v>9</v>
      </c>
      <c r="M5">
        <v>101</v>
      </c>
    </row>
    <row r="6" spans="1:15">
      <c r="A6">
        <v>4</v>
      </c>
      <c r="B6" s="3"/>
      <c r="C6">
        <v>0.47599999999999998</v>
      </c>
      <c r="D6" s="6">
        <v>0.45800000000000002</v>
      </c>
      <c r="E6" s="6">
        <v>1.1015000000000001</v>
      </c>
      <c r="F6">
        <v>4.41</v>
      </c>
      <c r="G6">
        <v>5.016</v>
      </c>
      <c r="H6" s="18">
        <v>4406.25</v>
      </c>
      <c r="I6" s="18">
        <v>1318.0601472392639</v>
      </c>
      <c r="J6" s="17">
        <v>9.8606249820000009</v>
      </c>
      <c r="K6">
        <v>0.70499999999999996</v>
      </c>
      <c r="L6">
        <v>8.5</v>
      </c>
      <c r="M6">
        <v>102.5</v>
      </c>
    </row>
    <row r="7" spans="1:15">
      <c r="A7">
        <v>5</v>
      </c>
      <c r="B7" s="3">
        <v>113</v>
      </c>
      <c r="C7">
        <v>0.47599999999999998</v>
      </c>
      <c r="D7" s="6">
        <v>0.48899999999999999</v>
      </c>
      <c r="E7" s="6">
        <v>1.2110000000000001</v>
      </c>
      <c r="F7">
        <v>4.33</v>
      </c>
      <c r="G7">
        <v>5.34</v>
      </c>
      <c r="H7" s="18">
        <v>3681.25</v>
      </c>
      <c r="I7" s="18">
        <v>1303.2206380368098</v>
      </c>
      <c r="J7" s="17">
        <v>9.3638546009999999</v>
      </c>
      <c r="K7">
        <v>0.56200000000000006</v>
      </c>
      <c r="L7">
        <v>7.5</v>
      </c>
      <c r="M7">
        <v>112</v>
      </c>
    </row>
    <row r="8" spans="1:15">
      <c r="A8">
        <v>6</v>
      </c>
      <c r="B8" s="3"/>
      <c r="C8">
        <v>0.48799999999999999</v>
      </c>
      <c r="D8" s="6">
        <v>0.47099999999999997</v>
      </c>
      <c r="E8" s="6">
        <v>1.276</v>
      </c>
      <c r="F8">
        <v>4.33</v>
      </c>
      <c r="G8">
        <v>5.34</v>
      </c>
      <c r="H8" s="18">
        <v>3681.25</v>
      </c>
      <c r="I8" s="18">
        <v>1302.2313374233129</v>
      </c>
      <c r="J8" s="17">
        <v>9.2783887289999996</v>
      </c>
      <c r="K8">
        <v>0.56200000000000006</v>
      </c>
      <c r="L8">
        <v>8</v>
      </c>
      <c r="M8">
        <v>107</v>
      </c>
    </row>
    <row r="9" spans="1:15">
      <c r="A9">
        <v>7</v>
      </c>
      <c r="B9" s="3"/>
      <c r="C9">
        <v>0.48199999999999998</v>
      </c>
      <c r="D9" s="6">
        <v>0.48</v>
      </c>
      <c r="E9" s="6">
        <v>1.2435</v>
      </c>
      <c r="F9">
        <v>4.33</v>
      </c>
      <c r="G9">
        <v>5.34</v>
      </c>
      <c r="H9" s="18">
        <v>3825</v>
      </c>
      <c r="I9" s="18">
        <v>1301.4893619631903</v>
      </c>
      <c r="J9" s="17">
        <v>9.2570222609999995</v>
      </c>
      <c r="K9">
        <v>0.56000000000000005</v>
      </c>
      <c r="L9">
        <v>8.5</v>
      </c>
      <c r="M9">
        <v>108.5</v>
      </c>
    </row>
    <row r="10" spans="1:15">
      <c r="A10">
        <v>8</v>
      </c>
      <c r="B10" s="3"/>
      <c r="C10">
        <v>0.48199999999999998</v>
      </c>
      <c r="D10" s="6">
        <v>0.48</v>
      </c>
      <c r="E10" s="6">
        <v>1.2435</v>
      </c>
      <c r="F10">
        <v>4.33</v>
      </c>
      <c r="G10">
        <v>5.34</v>
      </c>
      <c r="H10" s="18">
        <v>3850</v>
      </c>
      <c r="I10" s="18">
        <v>1304.2099386503069</v>
      </c>
      <c r="J10" s="17">
        <v>9.3264632819999989</v>
      </c>
      <c r="K10">
        <v>0.56000000000000005</v>
      </c>
      <c r="L10">
        <v>6.5</v>
      </c>
      <c r="M10">
        <v>107.5</v>
      </c>
    </row>
    <row r="11" spans="1:15">
      <c r="A11">
        <v>9</v>
      </c>
      <c r="B11" s="3">
        <v>114</v>
      </c>
      <c r="C11">
        <v>0.49199999999999999</v>
      </c>
      <c r="D11" s="6">
        <v>0.51600000000000001</v>
      </c>
      <c r="E11" s="6">
        <v>1.427</v>
      </c>
      <c r="F11">
        <v>4.59</v>
      </c>
      <c r="G11">
        <v>5.52</v>
      </c>
      <c r="H11" s="18">
        <v>3556.2499999999995</v>
      </c>
      <c r="I11" s="18">
        <v>1300.0054110429448</v>
      </c>
      <c r="J11" s="17">
        <v>8.9578917090000001</v>
      </c>
      <c r="K11">
        <v>0.53300000000000003</v>
      </c>
      <c r="L11">
        <v>8</v>
      </c>
      <c r="M11">
        <v>127</v>
      </c>
    </row>
    <row r="12" spans="1:15">
      <c r="A12">
        <v>10</v>
      </c>
      <c r="B12" s="3"/>
      <c r="C12">
        <v>0.502</v>
      </c>
      <c r="D12" s="6">
        <v>0.52100000000000002</v>
      </c>
      <c r="E12" s="6">
        <v>1.3939999999999999</v>
      </c>
      <c r="F12">
        <v>4.59</v>
      </c>
      <c r="G12">
        <v>5.52</v>
      </c>
      <c r="H12" s="18">
        <v>3549.9999999999995</v>
      </c>
      <c r="I12" s="18">
        <v>1300.5000613496932</v>
      </c>
      <c r="J12" s="17">
        <v>8.8350345179999987</v>
      </c>
      <c r="K12">
        <v>0.53300000000000003</v>
      </c>
      <c r="L12">
        <v>7.5</v>
      </c>
      <c r="M12">
        <v>120</v>
      </c>
    </row>
    <row r="13" spans="1:15">
      <c r="A13">
        <v>11</v>
      </c>
      <c r="B13" s="3"/>
      <c r="C13">
        <v>0.497</v>
      </c>
      <c r="D13" s="6">
        <v>0.51849999999999996</v>
      </c>
      <c r="E13" s="6">
        <v>1.4104999999999999</v>
      </c>
      <c r="F13">
        <v>4.59</v>
      </c>
      <c r="G13">
        <v>5.52</v>
      </c>
      <c r="H13" s="18">
        <v>3524.9999999999995</v>
      </c>
      <c r="I13" s="18">
        <v>1299.263435582822</v>
      </c>
      <c r="J13" s="17">
        <v>8.7549102629999993</v>
      </c>
      <c r="K13">
        <v>0.53300000000000003</v>
      </c>
      <c r="L13">
        <v>8</v>
      </c>
      <c r="M13">
        <v>122.5</v>
      </c>
    </row>
    <row r="14" spans="1:15">
      <c r="A14">
        <v>12</v>
      </c>
      <c r="B14" s="3"/>
      <c r="C14">
        <v>0.49700000000000005</v>
      </c>
      <c r="D14" s="6">
        <v>0.51849999999999996</v>
      </c>
      <c r="E14" s="6">
        <v>1.4104999999999999</v>
      </c>
      <c r="F14">
        <v>4.59</v>
      </c>
      <c r="G14">
        <v>5.52</v>
      </c>
      <c r="H14" s="18">
        <v>3406.2499999999995</v>
      </c>
      <c r="I14" s="18">
        <v>1298.2741349693251</v>
      </c>
      <c r="J14" s="17">
        <v>8.8190096669999996</v>
      </c>
      <c r="K14">
        <v>0.53300000000000003</v>
      </c>
      <c r="L14">
        <v>10</v>
      </c>
      <c r="M14">
        <v>122.5</v>
      </c>
    </row>
    <row r="15" spans="1:15">
      <c r="A15">
        <v>13</v>
      </c>
      <c r="B15" s="3">
        <v>109</v>
      </c>
      <c r="C15">
        <v>0.42099999999999999</v>
      </c>
      <c r="D15" s="6">
        <v>0.442</v>
      </c>
      <c r="E15" s="6">
        <v>0.95199999999999996</v>
      </c>
      <c r="F15">
        <v>4.29</v>
      </c>
      <c r="G15">
        <v>5.39</v>
      </c>
      <c r="H15" s="18">
        <v>4274.9999999999991</v>
      </c>
      <c r="I15" s="18">
        <v>1287.639153374233</v>
      </c>
      <c r="J15" s="17">
        <v>9.2142893249999993</v>
      </c>
      <c r="K15">
        <v>0.69199999999999995</v>
      </c>
      <c r="L15">
        <v>9</v>
      </c>
      <c r="M15">
        <v>2.5</v>
      </c>
    </row>
    <row r="16" spans="1:15">
      <c r="A16">
        <v>14</v>
      </c>
      <c r="B16" s="3"/>
      <c r="C16">
        <v>0.43099999999999999</v>
      </c>
      <c r="D16" s="6">
        <v>0.44900000000000001</v>
      </c>
      <c r="E16" s="6">
        <v>0.97799999999999998</v>
      </c>
      <c r="F16">
        <v>4.29</v>
      </c>
      <c r="G16">
        <v>5.39</v>
      </c>
      <c r="H16" s="18">
        <v>4324.9999999999991</v>
      </c>
      <c r="I16" s="18">
        <v>1289.8650797546011</v>
      </c>
      <c r="J16" s="17">
        <v>9.2463390269999994</v>
      </c>
      <c r="K16">
        <v>0.69199999999999995</v>
      </c>
      <c r="L16">
        <v>13</v>
      </c>
      <c r="M16">
        <v>2.5</v>
      </c>
    </row>
    <row r="17" spans="1:15">
      <c r="A17">
        <v>15</v>
      </c>
      <c r="B17" s="3"/>
      <c r="C17">
        <v>0.42599999999999999</v>
      </c>
      <c r="D17" s="6">
        <v>0.44550000000000001</v>
      </c>
      <c r="E17" s="6">
        <v>0.96499999999999997</v>
      </c>
      <c r="F17">
        <v>4.29</v>
      </c>
      <c r="G17">
        <v>5.39</v>
      </c>
      <c r="H17" s="18">
        <v>4249.9999999999991</v>
      </c>
      <c r="I17" s="18">
        <v>1290.3597300613496</v>
      </c>
      <c r="J17" s="17">
        <v>9.358512983999999</v>
      </c>
      <c r="K17">
        <v>0.69199999999999995</v>
      </c>
      <c r="L17">
        <v>11</v>
      </c>
      <c r="M17">
        <v>2.5</v>
      </c>
    </row>
    <row r="18" spans="1:15">
      <c r="A18">
        <v>16</v>
      </c>
      <c r="B18" s="3"/>
      <c r="C18">
        <v>0.42599999999999999</v>
      </c>
      <c r="D18" s="6">
        <v>0.45600000000000002</v>
      </c>
      <c r="E18" s="6">
        <v>0.96499999999999997</v>
      </c>
      <c r="F18">
        <v>4.29</v>
      </c>
      <c r="G18">
        <v>5.39</v>
      </c>
      <c r="H18" s="18">
        <v>4443.75</v>
      </c>
      <c r="I18" s="18">
        <v>1288.1338036809816</v>
      </c>
      <c r="J18" s="17">
        <v>9.369196217999999</v>
      </c>
      <c r="K18">
        <v>0.69199999999999995</v>
      </c>
      <c r="L18">
        <v>14</v>
      </c>
      <c r="M18">
        <v>3.5</v>
      </c>
    </row>
    <row r="19" spans="1:15">
      <c r="A19">
        <v>17</v>
      </c>
      <c r="B19" s="3">
        <v>110</v>
      </c>
      <c r="C19">
        <v>0.46800000000000003</v>
      </c>
      <c r="D19" s="6">
        <v>0.46800000000000003</v>
      </c>
      <c r="E19" s="6">
        <v>1.1719999999999999</v>
      </c>
      <c r="F19">
        <v>4.33</v>
      </c>
      <c r="G19">
        <v>5.71</v>
      </c>
      <c r="H19" s="18">
        <v>3075.0000000000005</v>
      </c>
      <c r="I19" s="18">
        <v>1255.734208588957</v>
      </c>
      <c r="J19" s="17">
        <v>8.9792581770000002</v>
      </c>
      <c r="K19">
        <v>0.73099999999999998</v>
      </c>
      <c r="L19">
        <v>5</v>
      </c>
      <c r="M19">
        <v>6</v>
      </c>
    </row>
    <row r="20" spans="1:15">
      <c r="A20">
        <v>18</v>
      </c>
      <c r="B20" s="3"/>
      <c r="C20">
        <v>0.47199999999999998</v>
      </c>
      <c r="D20" s="6">
        <v>0.45</v>
      </c>
      <c r="E20" s="6">
        <v>1.1919999999999999</v>
      </c>
      <c r="F20">
        <v>4.33</v>
      </c>
      <c r="G20">
        <v>5.71</v>
      </c>
      <c r="H20" s="18">
        <v>3187.5</v>
      </c>
      <c r="I20" s="18">
        <v>1252.7663067484661</v>
      </c>
      <c r="J20" s="17">
        <v>9.0380159639999995</v>
      </c>
      <c r="K20">
        <v>0.73099999999999998</v>
      </c>
      <c r="L20">
        <v>6.5</v>
      </c>
      <c r="M20">
        <v>7</v>
      </c>
    </row>
    <row r="21" spans="1:15">
      <c r="A21">
        <v>19</v>
      </c>
      <c r="B21" s="3"/>
      <c r="C21">
        <v>0.47</v>
      </c>
      <c r="D21" s="6">
        <v>0.45900000000000002</v>
      </c>
      <c r="E21" s="6">
        <v>1.1819999999999999</v>
      </c>
      <c r="F21">
        <v>4.33</v>
      </c>
      <c r="G21">
        <v>5.71</v>
      </c>
      <c r="H21" s="18">
        <v>3100.0000000000005</v>
      </c>
      <c r="I21" s="18">
        <v>1254.2502576687116</v>
      </c>
      <c r="J21" s="17">
        <v>8.9632333259999992</v>
      </c>
      <c r="K21">
        <v>0.73099999999999998</v>
      </c>
      <c r="L21">
        <v>6</v>
      </c>
      <c r="M21">
        <v>6</v>
      </c>
    </row>
    <row r="22" spans="1:15">
      <c r="A22">
        <v>20</v>
      </c>
      <c r="B22" s="3"/>
      <c r="C22">
        <v>0.47</v>
      </c>
      <c r="D22" s="6">
        <v>0.46</v>
      </c>
      <c r="E22" s="6">
        <v>1.1819999999999999</v>
      </c>
      <c r="F22">
        <v>4.33</v>
      </c>
      <c r="G22">
        <v>5.71</v>
      </c>
      <c r="H22" s="18">
        <v>3168.75</v>
      </c>
      <c r="I22" s="18">
        <v>1253.508282208589</v>
      </c>
      <c r="J22" s="17">
        <v>8.9418668579999991</v>
      </c>
      <c r="K22">
        <v>0.73099999999999998</v>
      </c>
      <c r="L22">
        <v>5</v>
      </c>
      <c r="M22">
        <v>6</v>
      </c>
    </row>
    <row r="23" spans="1:15">
      <c r="A23">
        <v>21</v>
      </c>
      <c r="B23" s="3">
        <v>111</v>
      </c>
      <c r="C23">
        <v>0.48499999999999999</v>
      </c>
      <c r="D23" s="6">
        <v>0.50900000000000001</v>
      </c>
      <c r="E23" s="6">
        <v>1.3080000000000001</v>
      </c>
      <c r="F23">
        <v>4.33</v>
      </c>
      <c r="G23">
        <v>6.08</v>
      </c>
      <c r="H23" s="18">
        <v>3249.9999999999995</v>
      </c>
      <c r="I23" s="18">
        <v>1248.3144539877301</v>
      </c>
      <c r="J23" s="17">
        <v>8.8510593689999997</v>
      </c>
      <c r="K23">
        <v>0.58499999999999996</v>
      </c>
      <c r="L23">
        <v>6</v>
      </c>
      <c r="M23">
        <v>4</v>
      </c>
    </row>
    <row r="24" spans="1:15">
      <c r="A24">
        <v>22</v>
      </c>
      <c r="B24" s="3"/>
      <c r="C24">
        <v>0.49299999999999999</v>
      </c>
      <c r="D24" s="6">
        <v>0.52100000000000002</v>
      </c>
      <c r="E24" s="6">
        <v>1.258</v>
      </c>
      <c r="F24">
        <v>4.33</v>
      </c>
      <c r="G24">
        <v>6.08</v>
      </c>
      <c r="H24" s="18">
        <v>2968.75</v>
      </c>
      <c r="I24" s="18">
        <v>1243.6152760736195</v>
      </c>
      <c r="J24" s="17">
        <v>8.7762767309999994</v>
      </c>
      <c r="K24">
        <v>0.58499999999999996</v>
      </c>
      <c r="L24">
        <v>6.5</v>
      </c>
      <c r="M24">
        <v>4</v>
      </c>
    </row>
    <row r="25" spans="1:15">
      <c r="A25">
        <v>23</v>
      </c>
      <c r="B25" s="3"/>
      <c r="C25">
        <v>0.48899999999999999</v>
      </c>
      <c r="D25" s="6">
        <v>0.51500000000000001</v>
      </c>
      <c r="E25" s="6">
        <v>1.2829999999999999</v>
      </c>
      <c r="F25">
        <v>4.33</v>
      </c>
      <c r="G25">
        <v>6.08</v>
      </c>
      <c r="H25" s="18">
        <v>3131.25</v>
      </c>
      <c r="I25" s="18">
        <v>1249.0564294478527</v>
      </c>
      <c r="J25" s="17">
        <v>8.8083264329999995</v>
      </c>
      <c r="K25">
        <v>0.58499999999999996</v>
      </c>
      <c r="L25">
        <v>5</v>
      </c>
      <c r="M25">
        <v>5</v>
      </c>
    </row>
    <row r="26" spans="1:15">
      <c r="A26">
        <v>24</v>
      </c>
      <c r="B26" s="3"/>
      <c r="C26">
        <v>0.48900000000000005</v>
      </c>
      <c r="D26" s="6">
        <v>0.51600000000000001</v>
      </c>
      <c r="E26" s="6">
        <v>1.2829999999999999</v>
      </c>
      <c r="F26">
        <v>4.33</v>
      </c>
      <c r="G26">
        <v>6.08</v>
      </c>
      <c r="H26" s="18">
        <v>3193.75</v>
      </c>
      <c r="I26" s="18">
        <v>1245.0992269938652</v>
      </c>
      <c r="J26" s="17">
        <v>8.7388854119999984</v>
      </c>
      <c r="K26">
        <v>0.58499999999999996</v>
      </c>
      <c r="L26">
        <v>6.5</v>
      </c>
      <c r="M26">
        <v>2.5</v>
      </c>
    </row>
    <row r="29" spans="1:1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>
      <c r="B30" s="11"/>
      <c r="C30" s="11"/>
      <c r="D30" s="11"/>
      <c r="E30" s="11"/>
      <c r="F30" s="11"/>
      <c r="G30" s="11"/>
      <c r="H30" s="11"/>
      <c r="I30" s="12"/>
      <c r="J30" s="11"/>
      <c r="K30" s="11"/>
      <c r="L30" s="11"/>
      <c r="M30" s="11"/>
      <c r="N30" s="10"/>
      <c r="O30" s="10"/>
    </row>
    <row r="31" spans="1:1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2:15">
      <c r="B33" s="10"/>
      <c r="C33" s="13"/>
      <c r="D33" s="13"/>
      <c r="E33" s="13"/>
      <c r="F33" s="13"/>
      <c r="G33" s="10"/>
      <c r="H33" s="10"/>
      <c r="I33" s="10"/>
      <c r="J33" s="10"/>
      <c r="K33" s="10"/>
      <c r="L33" s="10"/>
      <c r="M33" s="10"/>
      <c r="N33" s="10"/>
      <c r="O33" s="10"/>
    </row>
    <row r="34" spans="2:15">
      <c r="B34" s="10"/>
      <c r="C34" s="13"/>
      <c r="D34" s="13"/>
      <c r="E34" s="13"/>
      <c r="F34" s="13"/>
      <c r="G34" s="10"/>
      <c r="H34" s="10"/>
      <c r="I34" s="10"/>
      <c r="J34" s="10"/>
      <c r="K34" s="10"/>
      <c r="L34" s="10"/>
      <c r="M34" s="10"/>
      <c r="N34" s="10"/>
      <c r="O34" s="10"/>
    </row>
    <row r="35" spans="2:15">
      <c r="B35" s="10"/>
      <c r="C35" s="13"/>
      <c r="D35" s="13"/>
      <c r="E35" s="13"/>
      <c r="F35" s="13"/>
      <c r="G35" s="10"/>
      <c r="H35" s="10"/>
      <c r="I35" s="10"/>
      <c r="J35" s="10"/>
      <c r="K35" s="10"/>
      <c r="L35" s="10"/>
      <c r="M35" s="10"/>
      <c r="N35" s="10"/>
      <c r="O35" s="10"/>
    </row>
    <row r="36" spans="2:15">
      <c r="B36" s="14"/>
      <c r="C36" s="13"/>
      <c r="D36" s="13"/>
      <c r="E36" s="13"/>
      <c r="F36" s="13"/>
      <c r="G36" s="10"/>
      <c r="H36" s="10"/>
      <c r="I36" s="10"/>
      <c r="J36" s="10"/>
      <c r="K36" s="10"/>
      <c r="L36" s="10"/>
      <c r="M36" s="10"/>
      <c r="N36" s="10"/>
      <c r="O36" s="10"/>
    </row>
    <row r="37" spans="2:15">
      <c r="B37" s="10"/>
      <c r="C37" s="13"/>
      <c r="D37" s="13"/>
      <c r="E37" s="13"/>
      <c r="F37" s="13"/>
      <c r="G37" s="10"/>
      <c r="H37" s="10"/>
      <c r="I37" s="10"/>
      <c r="J37" s="10"/>
      <c r="K37" s="10"/>
      <c r="L37" s="10"/>
      <c r="M37" s="10"/>
      <c r="N37" s="10"/>
      <c r="O37" s="10"/>
    </row>
    <row r="38" spans="2:15">
      <c r="B38" s="10"/>
      <c r="C38" s="13"/>
      <c r="D38" s="13"/>
      <c r="E38" s="13"/>
      <c r="F38" s="13"/>
      <c r="G38" s="10"/>
      <c r="H38" s="10"/>
      <c r="I38" s="10"/>
      <c r="J38" s="10"/>
      <c r="K38" s="10"/>
      <c r="L38" s="10"/>
      <c r="M38" s="10"/>
      <c r="N38" s="10"/>
      <c r="O38" s="10"/>
    </row>
    <row r="39" spans="2:15">
      <c r="B39" s="10"/>
      <c r="C39" s="13"/>
      <c r="D39" s="13"/>
      <c r="E39" s="13"/>
      <c r="F39" s="13"/>
      <c r="G39" s="10"/>
      <c r="H39" s="10"/>
      <c r="I39" s="10"/>
      <c r="J39" s="10"/>
      <c r="K39" s="10"/>
      <c r="L39" s="10"/>
      <c r="M39" s="10"/>
      <c r="N39" s="10"/>
      <c r="O39" s="10"/>
    </row>
    <row r="40" spans="2:1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2:15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2:1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2:1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2:15">
      <c r="B44" s="10"/>
      <c r="C44" s="15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2:15">
      <c r="B45" s="10"/>
      <c r="C45" s="16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5"/>
  <sheetViews>
    <sheetView tabSelected="1" zoomScale="80" zoomScaleNormal="80" workbookViewId="0">
      <selection activeCell="H34" sqref="H34"/>
    </sheetView>
  </sheetViews>
  <sheetFormatPr defaultRowHeight="14.4"/>
  <sheetData>
    <row r="1" spans="1:18">
      <c r="A1" t="s">
        <v>7</v>
      </c>
      <c r="H1" s="9"/>
      <c r="I1" s="9"/>
      <c r="N1" s="2"/>
      <c r="O1" s="2"/>
      <c r="P1" s="2"/>
      <c r="Q1" s="2"/>
    </row>
    <row r="2" spans="1:18"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8" t="s">
        <v>9</v>
      </c>
      <c r="I2" s="8" t="s">
        <v>10</v>
      </c>
      <c r="J2" s="2" t="s">
        <v>6</v>
      </c>
      <c r="K2" s="2" t="s">
        <v>8</v>
      </c>
      <c r="L2" s="2" t="s">
        <v>12</v>
      </c>
      <c r="M2" s="3" t="s">
        <v>11</v>
      </c>
      <c r="N2" s="1"/>
    </row>
    <row r="3" spans="1:18">
      <c r="A3">
        <v>1</v>
      </c>
      <c r="B3">
        <v>4</v>
      </c>
      <c r="C3" s="5">
        <v>0.61799999999999999</v>
      </c>
      <c r="D3" s="5">
        <v>0.80100000000000005</v>
      </c>
      <c r="E3" s="5">
        <v>1.456</v>
      </c>
      <c r="F3" s="4">
        <v>5.1100000000000003</v>
      </c>
      <c r="G3" s="4">
        <v>7.22</v>
      </c>
      <c r="H3" s="19">
        <v>3687.5</v>
      </c>
      <c r="I3" s="18">
        <v>1294.8115828220859</v>
      </c>
      <c r="J3" s="17">
        <v>9.3745378349999982</v>
      </c>
      <c r="K3" s="1">
        <v>0.72299999999999998</v>
      </c>
      <c r="L3">
        <v>5.5</v>
      </c>
      <c r="M3" s="1">
        <v>1.5</v>
      </c>
      <c r="N3" s="1"/>
    </row>
    <row r="4" spans="1:18">
      <c r="A4">
        <v>2</v>
      </c>
      <c r="C4" s="5">
        <v>0.63100000000000001</v>
      </c>
      <c r="D4" s="5">
        <v>0.81299999999999994</v>
      </c>
      <c r="E4" s="5">
        <v>1.448</v>
      </c>
      <c r="F4" s="4">
        <v>5.1100000000000003</v>
      </c>
      <c r="G4" s="4">
        <v>7.22</v>
      </c>
      <c r="H4" s="19">
        <v>4000</v>
      </c>
      <c r="I4" s="18">
        <v>1275.76754601227</v>
      </c>
      <c r="J4" s="17">
        <v>9.2516806439999986</v>
      </c>
      <c r="K4" s="1">
        <v>0.72299999999999998</v>
      </c>
      <c r="L4">
        <v>5</v>
      </c>
      <c r="M4" s="1">
        <v>1</v>
      </c>
      <c r="N4" s="1"/>
      <c r="R4" s="1"/>
    </row>
    <row r="5" spans="1:18">
      <c r="A5">
        <v>3</v>
      </c>
      <c r="C5" s="5">
        <v>0.62450000000000006</v>
      </c>
      <c r="D5" s="5">
        <v>0.80699999999999994</v>
      </c>
      <c r="E5" s="5">
        <f>(E3+E4)/2</f>
        <v>1.452</v>
      </c>
      <c r="F5" s="4">
        <v>5.1100000000000003</v>
      </c>
      <c r="G5" s="4">
        <v>7.22</v>
      </c>
      <c r="H5" s="19">
        <v>3612.5</v>
      </c>
      <c r="I5" s="18">
        <v>1279.9720736196318</v>
      </c>
      <c r="J5" s="17">
        <v>9.3531713669999981</v>
      </c>
      <c r="K5" s="1">
        <v>0.72299999999999998</v>
      </c>
      <c r="L5">
        <v>5.5</v>
      </c>
      <c r="M5" s="1">
        <v>0.5</v>
      </c>
      <c r="N5" s="1"/>
      <c r="R5" s="1"/>
    </row>
    <row r="6" spans="1:18">
      <c r="A6">
        <v>4</v>
      </c>
      <c r="C6" s="5">
        <v>0.61499999999999999</v>
      </c>
      <c r="D6" s="5">
        <v>0.81499999999999995</v>
      </c>
      <c r="E6" s="5">
        <v>1.4510000000000001</v>
      </c>
      <c r="F6" s="4">
        <v>5.1100000000000003</v>
      </c>
      <c r="G6" s="4">
        <v>7.22</v>
      </c>
      <c r="H6" s="19">
        <v>3675</v>
      </c>
      <c r="I6" s="18">
        <v>1293.3276319018405</v>
      </c>
      <c r="J6" s="17">
        <v>9.2036060909999993</v>
      </c>
      <c r="K6" s="1">
        <v>0.72299999999999998</v>
      </c>
      <c r="L6">
        <v>5</v>
      </c>
      <c r="M6" s="1">
        <v>1</v>
      </c>
      <c r="N6" s="1"/>
      <c r="R6" s="1"/>
    </row>
    <row r="7" spans="1:18">
      <c r="A7">
        <v>5</v>
      </c>
      <c r="B7">
        <v>5</v>
      </c>
      <c r="C7" s="5">
        <v>0.64400000000000002</v>
      </c>
      <c r="D7" s="5">
        <v>0.83799999999999997</v>
      </c>
      <c r="E7" s="5">
        <v>1.5289999999999999</v>
      </c>
      <c r="F7" s="4">
        <v>4.91</v>
      </c>
      <c r="G7" s="4">
        <v>7.18</v>
      </c>
      <c r="H7" s="19">
        <v>3406.2499999999995</v>
      </c>
      <c r="I7" s="18">
        <v>1271.0683680981595</v>
      </c>
      <c r="J7" s="17">
        <v>8.7869599649999994</v>
      </c>
      <c r="K7" s="1">
        <v>0.874</v>
      </c>
      <c r="L7">
        <v>3</v>
      </c>
      <c r="M7" s="1">
        <v>2</v>
      </c>
      <c r="N7" s="1"/>
      <c r="R7" s="1"/>
    </row>
    <row r="8" spans="1:18">
      <c r="A8">
        <v>6</v>
      </c>
      <c r="C8" s="5">
        <v>0.65800000000000003</v>
      </c>
      <c r="D8" s="5">
        <v>0.82899999999999996</v>
      </c>
      <c r="E8" s="5">
        <v>1.5569999999999999</v>
      </c>
      <c r="F8" s="4">
        <v>4.91</v>
      </c>
      <c r="G8" s="4">
        <v>7.18</v>
      </c>
      <c r="H8" s="19">
        <v>3443.7499999999995</v>
      </c>
      <c r="I8" s="18">
        <v>1268.3477914110431</v>
      </c>
      <c r="J8" s="17">
        <v>9.0647240489999987</v>
      </c>
      <c r="K8" s="1">
        <v>0.874</v>
      </c>
      <c r="L8">
        <v>3.5</v>
      </c>
      <c r="M8" s="1">
        <v>2.5</v>
      </c>
      <c r="N8" s="1"/>
      <c r="R8" s="1"/>
    </row>
    <row r="9" spans="1:18">
      <c r="A9">
        <v>7</v>
      </c>
      <c r="C9" s="5">
        <v>0.65100000000000002</v>
      </c>
      <c r="D9" s="5">
        <v>0.83349999999999991</v>
      </c>
      <c r="E9" s="5">
        <f>(E7+E8)/2</f>
        <v>1.5429999999999999</v>
      </c>
      <c r="F9" s="4">
        <v>4.91</v>
      </c>
      <c r="G9" s="4">
        <v>7.18</v>
      </c>
      <c r="H9" s="19">
        <v>3387.4999999999995</v>
      </c>
      <c r="I9" s="18">
        <v>1268.1004662576688</v>
      </c>
      <c r="J9" s="17">
        <v>9.0006246449999985</v>
      </c>
      <c r="K9" s="1">
        <v>0.874</v>
      </c>
      <c r="L9">
        <v>5</v>
      </c>
      <c r="M9" s="1">
        <v>2.5</v>
      </c>
      <c r="N9" s="1"/>
      <c r="R9" s="1"/>
    </row>
    <row r="10" spans="1:18">
      <c r="A10">
        <v>8</v>
      </c>
      <c r="C10" s="5">
        <v>0.54800000000000004</v>
      </c>
      <c r="D10" s="5">
        <v>0.82099999999999995</v>
      </c>
      <c r="E10" s="5">
        <v>1.5549999999999999</v>
      </c>
      <c r="F10" s="4">
        <v>4.91</v>
      </c>
      <c r="G10" s="4">
        <v>7.18</v>
      </c>
      <c r="H10" s="19">
        <v>3418.7499999999995</v>
      </c>
      <c r="I10" s="18">
        <v>1266.6165153374234</v>
      </c>
      <c r="J10" s="17">
        <v>9.0380159639999995</v>
      </c>
      <c r="K10" s="1">
        <v>0.874</v>
      </c>
      <c r="L10">
        <v>3</v>
      </c>
      <c r="M10" s="1">
        <v>2</v>
      </c>
      <c r="N10" s="1"/>
      <c r="P10" s="1"/>
    </row>
    <row r="11" spans="1:18">
      <c r="A11">
        <v>9</v>
      </c>
      <c r="B11">
        <v>6</v>
      </c>
      <c r="C11" s="5">
        <v>0.67800000000000005</v>
      </c>
      <c r="D11" s="5">
        <v>0.88700000000000001</v>
      </c>
      <c r="E11" s="5">
        <v>1.597</v>
      </c>
      <c r="F11" s="4">
        <v>5.7</v>
      </c>
      <c r="G11" s="4">
        <v>7.2</v>
      </c>
      <c r="H11" s="19">
        <v>3312.4999999999995</v>
      </c>
      <c r="I11" s="18">
        <v>1241.5327982822087</v>
      </c>
      <c r="J11" s="17">
        <v>8.5679536679999995</v>
      </c>
      <c r="K11" s="1">
        <v>0.755</v>
      </c>
      <c r="L11">
        <v>5</v>
      </c>
      <c r="M11" s="1">
        <v>1.5</v>
      </c>
      <c r="N11" s="1"/>
      <c r="P11" s="1"/>
    </row>
    <row r="12" spans="1:18">
      <c r="A12">
        <v>10</v>
      </c>
      <c r="C12" s="5">
        <v>0.68899999999999995</v>
      </c>
      <c r="D12" s="5">
        <v>0.871</v>
      </c>
      <c r="E12" s="5">
        <v>1.6080000000000001</v>
      </c>
      <c r="F12" s="4">
        <v>5.7</v>
      </c>
      <c r="G12" s="4">
        <v>7.2</v>
      </c>
      <c r="H12" s="19">
        <v>3175</v>
      </c>
      <c r="I12" s="18">
        <v>1227.897762576687</v>
      </c>
      <c r="J12" s="17">
        <v>8.4504380940000008</v>
      </c>
      <c r="K12" s="1">
        <v>0.755</v>
      </c>
      <c r="L12">
        <v>5.5</v>
      </c>
      <c r="M12" s="1">
        <v>2.5</v>
      </c>
      <c r="N12" s="1"/>
      <c r="P12" s="1"/>
    </row>
    <row r="13" spans="1:18">
      <c r="A13">
        <v>11</v>
      </c>
      <c r="C13" s="5">
        <v>0.6835</v>
      </c>
      <c r="D13" s="5">
        <v>0.879</v>
      </c>
      <c r="E13" s="5">
        <f>(E11+E12)/2</f>
        <v>1.6025</v>
      </c>
      <c r="F13" s="4">
        <v>5.7</v>
      </c>
      <c r="G13" s="4">
        <v>7.2</v>
      </c>
      <c r="H13" s="19">
        <v>3224.9999999999995</v>
      </c>
      <c r="I13" s="18">
        <v>1237.9267975460123</v>
      </c>
      <c r="J13" s="17">
        <v>8.4023635409999979</v>
      </c>
      <c r="K13" s="1">
        <v>0.755</v>
      </c>
      <c r="L13">
        <v>5.5</v>
      </c>
      <c r="M13" s="1">
        <v>2</v>
      </c>
      <c r="N13" s="1"/>
      <c r="P13" s="1"/>
    </row>
    <row r="14" spans="1:18">
      <c r="A14">
        <v>12</v>
      </c>
      <c r="C14" s="5">
        <v>0.69199999999999995</v>
      </c>
      <c r="D14" s="5">
        <v>0.88200000000000001</v>
      </c>
      <c r="E14" s="5">
        <v>1.6040000000000001</v>
      </c>
      <c r="F14" s="4">
        <v>5.7</v>
      </c>
      <c r="G14" s="4">
        <v>7.2</v>
      </c>
      <c r="H14" s="19">
        <v>3368.7499999999995</v>
      </c>
      <c r="I14" s="18">
        <v>1220.6140368098158</v>
      </c>
      <c r="J14" s="17">
        <v>8.3275809029999994</v>
      </c>
      <c r="K14" s="1">
        <v>0.755</v>
      </c>
      <c r="L14">
        <v>5.5</v>
      </c>
      <c r="M14" s="1">
        <v>2.5</v>
      </c>
      <c r="N14" s="1"/>
      <c r="P14" s="1"/>
    </row>
    <row r="15" spans="1:18">
      <c r="A15">
        <v>13</v>
      </c>
      <c r="B15">
        <v>1</v>
      </c>
      <c r="C15" s="5">
        <v>0.61299999999999999</v>
      </c>
      <c r="D15" s="5">
        <v>0.79500000000000004</v>
      </c>
      <c r="E15" s="5">
        <v>1.3859999999999999</v>
      </c>
      <c r="F15" s="4">
        <v>5.26</v>
      </c>
      <c r="G15" s="4">
        <v>7.04</v>
      </c>
      <c r="H15" s="19">
        <v>3562.4999999999995</v>
      </c>
      <c r="I15" s="18">
        <v>1270.0790674846626</v>
      </c>
      <c r="J15" s="17">
        <v>9.0540408150000005</v>
      </c>
      <c r="K15" s="1">
        <v>0.70099999999999996</v>
      </c>
      <c r="L15">
        <v>2</v>
      </c>
      <c r="M15" s="1">
        <v>1</v>
      </c>
      <c r="N15" s="1"/>
      <c r="P15" s="1"/>
    </row>
    <row r="16" spans="1:18">
      <c r="A16">
        <v>14</v>
      </c>
      <c r="C16" s="5">
        <v>0.628</v>
      </c>
      <c r="D16" s="5">
        <v>0.78900000000000003</v>
      </c>
      <c r="E16" s="5">
        <v>1.371</v>
      </c>
      <c r="F16" s="4">
        <v>5.26</v>
      </c>
      <c r="G16" s="4">
        <v>7.04</v>
      </c>
      <c r="H16" s="19">
        <v>3650</v>
      </c>
      <c r="I16" s="18">
        <v>1267.6997995092024</v>
      </c>
      <c r="J16" s="17">
        <v>8.6267114549999988</v>
      </c>
      <c r="K16" s="1">
        <v>0.70099999999999996</v>
      </c>
      <c r="L16">
        <v>2</v>
      </c>
      <c r="M16" s="1">
        <v>0.5</v>
      </c>
      <c r="N16" s="1"/>
      <c r="P16" s="1"/>
    </row>
    <row r="17" spans="1:16">
      <c r="A17">
        <v>15</v>
      </c>
      <c r="C17" s="5">
        <v>0.62050000000000005</v>
      </c>
      <c r="D17" s="5">
        <v>0.79200000000000004</v>
      </c>
      <c r="E17" s="5">
        <f>(E15+E16)/2</f>
        <v>1.3784999999999998</v>
      </c>
      <c r="F17" s="4">
        <v>5.26</v>
      </c>
      <c r="G17" s="4">
        <v>7.04</v>
      </c>
      <c r="H17" s="19">
        <v>3531.2499999999995</v>
      </c>
      <c r="I17" s="18">
        <v>1263.2800990184051</v>
      </c>
      <c r="J17" s="17">
        <v>9.7270845569999977</v>
      </c>
      <c r="K17" s="1">
        <v>0.70099999999999996</v>
      </c>
      <c r="L17">
        <v>2.5</v>
      </c>
      <c r="M17" s="1">
        <v>0</v>
      </c>
      <c r="N17" s="1"/>
      <c r="P17" s="1"/>
    </row>
    <row r="18" spans="1:16">
      <c r="A18">
        <v>16</v>
      </c>
      <c r="C18" s="5">
        <v>0.63100000000000001</v>
      </c>
      <c r="D18" s="5">
        <v>0.79100000000000004</v>
      </c>
      <c r="E18" s="5">
        <v>1.3839999999999999</v>
      </c>
      <c r="F18" s="4">
        <v>5.26</v>
      </c>
      <c r="G18" s="4">
        <v>7.04</v>
      </c>
      <c r="H18" s="19">
        <v>3606.25</v>
      </c>
      <c r="I18" s="18">
        <v>1267.4549476073619</v>
      </c>
      <c r="J18" s="17">
        <v>8.7923015819999986</v>
      </c>
      <c r="K18" s="1">
        <v>0.70099999999999996</v>
      </c>
      <c r="L18">
        <v>1.5</v>
      </c>
      <c r="M18" s="1">
        <v>0</v>
      </c>
      <c r="N18" s="1"/>
      <c r="P18" s="1"/>
    </row>
    <row r="19" spans="1:16">
      <c r="A19">
        <v>17</v>
      </c>
      <c r="B19">
        <v>2</v>
      </c>
      <c r="C19" s="5">
        <v>0.63900000000000001</v>
      </c>
      <c r="D19" s="5">
        <v>0.80700000000000005</v>
      </c>
      <c r="E19" s="5">
        <v>1.425</v>
      </c>
      <c r="F19" s="4">
        <v>5.47</v>
      </c>
      <c r="G19" s="4">
        <v>7.14</v>
      </c>
      <c r="H19" s="19">
        <v>3175</v>
      </c>
      <c r="I19" s="18">
        <v>1248.2649889570553</v>
      </c>
      <c r="J19" s="17">
        <v>9.0326743469999986</v>
      </c>
      <c r="K19" s="1">
        <v>0.82799999999999996</v>
      </c>
      <c r="L19">
        <v>4.5</v>
      </c>
      <c r="M19" s="1">
        <v>1.5</v>
      </c>
      <c r="N19" s="1"/>
      <c r="P19" s="1"/>
    </row>
    <row r="20" spans="1:16">
      <c r="A20">
        <v>18</v>
      </c>
      <c r="C20" s="5">
        <v>0.64100000000000001</v>
      </c>
      <c r="D20" s="5">
        <v>0.80100000000000005</v>
      </c>
      <c r="E20" s="5">
        <v>1.4379999999999999</v>
      </c>
      <c r="F20" s="4">
        <v>5.47</v>
      </c>
      <c r="G20" s="4">
        <v>7.14</v>
      </c>
      <c r="H20" s="19">
        <v>3224.9999999999995</v>
      </c>
      <c r="I20" s="18">
        <v>1249.7588328834356</v>
      </c>
      <c r="J20" s="17">
        <v>8.6854692419999999</v>
      </c>
      <c r="K20" s="1">
        <v>0.82799999999999996</v>
      </c>
      <c r="L20">
        <v>6</v>
      </c>
      <c r="M20" s="1">
        <v>1</v>
      </c>
      <c r="N20" s="1"/>
      <c r="P20" s="1"/>
    </row>
    <row r="21" spans="1:16">
      <c r="A21">
        <v>19</v>
      </c>
      <c r="C21" s="5">
        <v>0.64</v>
      </c>
      <c r="D21" s="5">
        <v>0.80400000000000005</v>
      </c>
      <c r="E21" s="5">
        <f>(E19+E20)/2</f>
        <v>1.4315</v>
      </c>
      <c r="F21" s="4">
        <v>5.47</v>
      </c>
      <c r="G21" s="4">
        <v>7.14</v>
      </c>
      <c r="H21" s="19">
        <v>3368.7499999999995</v>
      </c>
      <c r="I21" s="18">
        <v>1248.6780219631901</v>
      </c>
      <c r="J21" s="17">
        <v>8.6747860079999999</v>
      </c>
      <c r="K21" s="1">
        <v>0.82799999999999996</v>
      </c>
      <c r="L21">
        <v>5</v>
      </c>
      <c r="M21" s="1">
        <v>0.5</v>
      </c>
      <c r="N21" s="1"/>
      <c r="P21" s="1"/>
    </row>
    <row r="22" spans="1:16">
      <c r="A22">
        <v>20</v>
      </c>
      <c r="C22" s="5">
        <v>0.64500000000000002</v>
      </c>
      <c r="D22" s="5">
        <v>0.80900000000000005</v>
      </c>
      <c r="E22" s="5">
        <v>1.429</v>
      </c>
      <c r="F22" s="4">
        <v>5.47</v>
      </c>
      <c r="G22" s="4">
        <v>7.14</v>
      </c>
      <c r="H22" s="19">
        <v>3112.5000000000005</v>
      </c>
      <c r="I22" s="18">
        <v>1248.9179273619632</v>
      </c>
      <c r="J22" s="17">
        <v>8.6641027739999998</v>
      </c>
      <c r="K22" s="1">
        <v>0.82799999999999996</v>
      </c>
      <c r="L22">
        <v>5.5</v>
      </c>
      <c r="M22" s="1">
        <v>0.5</v>
      </c>
      <c r="N22" s="1"/>
      <c r="P22" s="1"/>
    </row>
    <row r="23" spans="1:16">
      <c r="A23">
        <v>21</v>
      </c>
      <c r="B23">
        <v>3</v>
      </c>
      <c r="C23" s="5">
        <v>0.65300000000000002</v>
      </c>
      <c r="D23" s="5">
        <v>0.82499999999999996</v>
      </c>
      <c r="E23" s="5">
        <v>1.5109999999999999</v>
      </c>
      <c r="F23" s="4">
        <v>5.7</v>
      </c>
      <c r="G23" s="4">
        <v>7.12</v>
      </c>
      <c r="H23" s="19">
        <v>2781.25</v>
      </c>
      <c r="I23" s="18">
        <v>1250.5403803680981</v>
      </c>
      <c r="J23" s="17">
        <v>7.9254975500000002</v>
      </c>
      <c r="K23" s="1">
        <v>0.88700000000000001</v>
      </c>
      <c r="L23">
        <v>3</v>
      </c>
      <c r="M23" s="1">
        <v>1</v>
      </c>
      <c r="N23" s="1"/>
      <c r="P23" s="1"/>
    </row>
    <row r="24" spans="1:16">
      <c r="A24">
        <v>22</v>
      </c>
      <c r="C24" s="5">
        <v>0.64700000000000002</v>
      </c>
      <c r="D24" s="5">
        <v>0.83399999999999996</v>
      </c>
      <c r="E24" s="5">
        <v>1.5269999999999999</v>
      </c>
      <c r="F24" s="4">
        <v>5.7</v>
      </c>
      <c r="G24" s="4">
        <v>7.12</v>
      </c>
      <c r="H24" s="19">
        <v>2818.75</v>
      </c>
      <c r="I24" s="18">
        <v>1244.1099263803681</v>
      </c>
      <c r="J24" s="17">
        <v>7.8450350999999996</v>
      </c>
      <c r="K24" s="1">
        <v>0.88700000000000001</v>
      </c>
      <c r="L24">
        <v>4</v>
      </c>
      <c r="M24" s="1">
        <v>0.5</v>
      </c>
      <c r="N24" s="1"/>
      <c r="P24" s="1"/>
    </row>
    <row r="25" spans="1:16">
      <c r="A25">
        <v>23</v>
      </c>
      <c r="C25" s="5">
        <v>0.65</v>
      </c>
      <c r="D25" s="5">
        <v>0.8294999999999999</v>
      </c>
      <c r="E25" s="5">
        <f>(E23+E24)/2</f>
        <v>1.5189999999999999</v>
      </c>
      <c r="F25" s="4">
        <v>5.7</v>
      </c>
      <c r="G25" s="4">
        <v>7.12</v>
      </c>
      <c r="H25" s="19">
        <v>2762.5</v>
      </c>
      <c r="I25" s="18">
        <v>1249.0564294478527</v>
      </c>
      <c r="J25" s="17">
        <v>7.8335724400000002</v>
      </c>
      <c r="K25" s="1">
        <v>0.88700000000000001</v>
      </c>
      <c r="L25">
        <v>4</v>
      </c>
      <c r="M25" s="1">
        <v>0</v>
      </c>
      <c r="N25" s="1"/>
      <c r="P25" s="1"/>
    </row>
    <row r="26" spans="1:16">
      <c r="A26">
        <v>24</v>
      </c>
      <c r="C26" s="5">
        <v>0.65500000000000003</v>
      </c>
      <c r="D26" s="5">
        <v>0.83799999999999997</v>
      </c>
      <c r="E26" s="1">
        <v>1.5229999999999999</v>
      </c>
      <c r="F26" s="4">
        <v>5.7</v>
      </c>
      <c r="G26" s="4">
        <v>7.12</v>
      </c>
      <c r="H26" s="19">
        <v>2793.75</v>
      </c>
      <c r="I26" s="18">
        <v>1248.0671288343558</v>
      </c>
      <c r="J26" s="17">
        <v>7.9882</v>
      </c>
      <c r="K26" s="1">
        <v>0.88700000000000001</v>
      </c>
      <c r="L26">
        <v>4</v>
      </c>
      <c r="M26" s="1">
        <v>0</v>
      </c>
      <c r="N26" s="1"/>
      <c r="O26" s="1"/>
      <c r="P26" s="1"/>
    </row>
    <row r="28" spans="1:1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6">
      <c r="B30" s="11"/>
      <c r="C30" s="11"/>
      <c r="D30" s="11"/>
      <c r="E30" s="11"/>
      <c r="F30" s="11"/>
      <c r="G30" s="11"/>
      <c r="H30" s="11"/>
      <c r="I30" s="12"/>
      <c r="J30" s="11"/>
      <c r="K30" s="11"/>
      <c r="L30" s="11"/>
      <c r="M30" s="11"/>
      <c r="N30" s="10"/>
    </row>
    <row r="31" spans="1:1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4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>
      <c r="B34" s="10"/>
      <c r="C34" s="13"/>
      <c r="D34" s="13"/>
      <c r="E34" s="13"/>
      <c r="F34" s="13"/>
      <c r="G34" s="10"/>
      <c r="H34" s="10"/>
      <c r="I34" s="10"/>
      <c r="J34" s="10"/>
      <c r="K34" s="10"/>
      <c r="L34" s="10"/>
      <c r="M34" s="10"/>
      <c r="N34" s="10"/>
    </row>
    <row r="35" spans="2:14">
      <c r="B35" s="10"/>
      <c r="C35" s="13"/>
      <c r="D35" s="13"/>
      <c r="E35" s="13"/>
      <c r="F35" s="13"/>
      <c r="G35" s="10"/>
      <c r="H35" s="10"/>
      <c r="I35" s="10"/>
      <c r="J35" s="10"/>
      <c r="K35" s="10"/>
      <c r="L35" s="10"/>
      <c r="M35" s="10"/>
      <c r="N35" s="10"/>
    </row>
    <row r="36" spans="2:14">
      <c r="B36" s="14"/>
      <c r="C36" s="13"/>
      <c r="D36" s="13"/>
      <c r="E36" s="13"/>
      <c r="F36" s="13"/>
      <c r="G36" s="10"/>
      <c r="H36" s="10"/>
      <c r="I36" s="10"/>
      <c r="J36" s="10"/>
      <c r="K36" s="10"/>
      <c r="L36" s="10"/>
      <c r="M36" s="10"/>
      <c r="N36" s="10"/>
    </row>
    <row r="37" spans="2:14">
      <c r="B37" s="10"/>
      <c r="C37" s="13"/>
      <c r="D37" s="13"/>
      <c r="E37" s="13"/>
      <c r="F37" s="13"/>
      <c r="G37" s="10"/>
      <c r="H37" s="10"/>
      <c r="I37" s="10"/>
      <c r="J37" s="10"/>
      <c r="K37" s="10"/>
      <c r="L37" s="10"/>
      <c r="M37" s="10"/>
      <c r="N37" s="10"/>
    </row>
    <row r="38" spans="2:14">
      <c r="B38" s="10"/>
      <c r="C38" s="13"/>
      <c r="D38" s="13"/>
      <c r="E38" s="13"/>
      <c r="F38" s="13"/>
      <c r="G38" s="10"/>
      <c r="H38" s="10"/>
      <c r="I38" s="10"/>
      <c r="J38" s="10"/>
      <c r="K38" s="10"/>
      <c r="L38" s="10"/>
      <c r="M38" s="10"/>
      <c r="N38" s="10"/>
    </row>
    <row r="39" spans="2:14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2:14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2:14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spans="2:14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2:14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5" spans="2:14">
      <c r="C45" s="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ECO</vt:lpstr>
      <vt:lpstr>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2022-09-03T09:53:31Z</dcterms:modified>
</cp:coreProperties>
</file>