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22aff28a0ec9349/Documents/"/>
    </mc:Choice>
  </mc:AlternateContent>
  <xr:revisionPtr revIDLastSave="0" documentId="8_{7636A462-1EEC-4325-8637-4EC6B28FA436}" xr6:coauthVersionLast="47" xr6:coauthVersionMax="47" xr10:uidLastSave="{00000000-0000-0000-0000-000000000000}"/>
  <bookViews>
    <workbookView xWindow="-110" yWindow="-110" windowWidth="19420" windowHeight="10420" xr2:uid="{4540BA92-89D9-4F9D-8770-DC7B892D0F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6" i="1" l="1"/>
  <c r="K66" i="1"/>
  <c r="J66" i="1"/>
  <c r="I66" i="1"/>
  <c r="H66" i="1"/>
  <c r="G66" i="1"/>
  <c r="F66" i="1"/>
  <c r="E66" i="1"/>
  <c r="D66" i="1"/>
  <c r="C66" i="1"/>
  <c r="B66" i="1"/>
  <c r="L65" i="1"/>
  <c r="K65" i="1"/>
  <c r="J65" i="1"/>
  <c r="I65" i="1"/>
  <c r="H65" i="1"/>
  <c r="G65" i="1"/>
  <c r="F65" i="1"/>
  <c r="E65" i="1"/>
  <c r="D65" i="1"/>
  <c r="C65" i="1"/>
  <c r="B65" i="1"/>
  <c r="M49" i="1"/>
  <c r="L49" i="1"/>
  <c r="K49" i="1"/>
  <c r="J49" i="1"/>
  <c r="I49" i="1"/>
  <c r="H49" i="1"/>
  <c r="G49" i="1"/>
  <c r="F49" i="1"/>
  <c r="E49" i="1"/>
  <c r="D49" i="1"/>
  <c r="C49" i="1"/>
  <c r="B49" i="1"/>
  <c r="M48" i="1"/>
  <c r="L48" i="1"/>
  <c r="K48" i="1"/>
  <c r="J48" i="1"/>
  <c r="I48" i="1"/>
  <c r="H48" i="1"/>
  <c r="G48" i="1"/>
  <c r="F48" i="1"/>
  <c r="E48" i="1"/>
  <c r="D48" i="1"/>
  <c r="C48" i="1"/>
  <c r="B48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Q31" i="1"/>
  <c r="P31" i="1"/>
  <c r="N31" i="1"/>
  <c r="L31" i="1"/>
  <c r="J31" i="1"/>
  <c r="I31" i="1"/>
  <c r="H31" i="1"/>
  <c r="G31" i="1"/>
  <c r="F31" i="1"/>
  <c r="E31" i="1"/>
  <c r="D31" i="1"/>
  <c r="C31" i="1"/>
  <c r="B31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<sst xmlns="http://schemas.openxmlformats.org/spreadsheetml/2006/main" count="115" uniqueCount="36">
  <si>
    <t>0 hours</t>
  </si>
  <si>
    <t>Gln</t>
  </si>
  <si>
    <t>Ser</t>
  </si>
  <si>
    <t>Asp</t>
  </si>
  <si>
    <t>Thr</t>
  </si>
  <si>
    <t>Gly</t>
  </si>
  <si>
    <t>β-Ala</t>
  </si>
  <si>
    <t>Ala</t>
  </si>
  <si>
    <t>GABA</t>
  </si>
  <si>
    <t>Met</t>
  </si>
  <si>
    <t>Try</t>
  </si>
  <si>
    <t>Phe</t>
  </si>
  <si>
    <t>Ile</t>
  </si>
  <si>
    <t>Leu</t>
  </si>
  <si>
    <t>Cit</t>
  </si>
  <si>
    <t>Hy Pro</t>
  </si>
  <si>
    <t>Val</t>
  </si>
  <si>
    <t>T1R1</t>
  </si>
  <si>
    <t>T1R2</t>
  </si>
  <si>
    <t>T1R3</t>
  </si>
  <si>
    <t>T2R1</t>
  </si>
  <si>
    <t>T2R2</t>
  </si>
  <si>
    <t>T2R3</t>
  </si>
  <si>
    <t>T3R1</t>
  </si>
  <si>
    <t>T3R2</t>
  </si>
  <si>
    <t>T3R3</t>
  </si>
  <si>
    <t>T4R1</t>
  </si>
  <si>
    <t>T4R2</t>
  </si>
  <si>
    <t>T4 R3</t>
  </si>
  <si>
    <t>Average</t>
  </si>
  <si>
    <t>S.E</t>
  </si>
  <si>
    <t>24 hours</t>
  </si>
  <si>
    <t>Pro</t>
  </si>
  <si>
    <t>T4R3</t>
  </si>
  <si>
    <t>48 hours</t>
  </si>
  <si>
    <t>72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</si>
</sst>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999AD-5D72-4D9C-B4ED-9ACBEDAC0543}">
  <dimension ref="A1:Q66"/>
  <sheetViews>
    <sheetView tabSelected="1" workbookViewId="0">
      <selection activeCell="J44" sqref="J44"/>
    </sheetView>
  </sheetViews>
  <sheetFormatPr defaultRowHeight="14.5" x14ac:dyDescent="0.35"/>
  <sheetData>
    <row r="1" spans="1:17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 x14ac:dyDescent="0.35">
      <c r="A2" t="s">
        <v>17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54.940663282405502</v>
      </c>
      <c r="I2">
        <v>10.2920189050201</v>
      </c>
      <c r="J2">
        <v>29.08384667912809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</row>
    <row r="3" spans="1:17" x14ac:dyDescent="0.35">
      <c r="A3" t="s">
        <v>18</v>
      </c>
      <c r="B3">
        <v>0</v>
      </c>
      <c r="C3">
        <v>0</v>
      </c>
      <c r="D3">
        <v>60.834963964073467</v>
      </c>
      <c r="E3">
        <v>40.741246184234157</v>
      </c>
      <c r="F3">
        <v>0</v>
      </c>
      <c r="G3">
        <v>0</v>
      </c>
      <c r="H3">
        <v>93.447028197778977</v>
      </c>
      <c r="I3">
        <v>8.6743864688034886</v>
      </c>
      <c r="J3">
        <v>27.175559358559926</v>
      </c>
      <c r="K3">
        <v>0.52676209458235179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</row>
    <row r="4" spans="1:17" x14ac:dyDescent="0.35">
      <c r="A4" t="s">
        <v>19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88.783854252177989</v>
      </c>
      <c r="I4">
        <v>10.854483912713501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</row>
    <row r="5" spans="1:17" x14ac:dyDescent="0.35">
      <c r="A5" t="s">
        <v>20</v>
      </c>
      <c r="B5">
        <v>0</v>
      </c>
      <c r="C5">
        <v>0</v>
      </c>
      <c r="D5">
        <v>138.71758959704721</v>
      </c>
      <c r="E5">
        <v>22.472349587266141</v>
      </c>
      <c r="F5">
        <v>0</v>
      </c>
      <c r="G5">
        <v>16.002042737555101</v>
      </c>
      <c r="H5">
        <v>21.356064038029785</v>
      </c>
      <c r="I5">
        <v>11.072969081613815</v>
      </c>
      <c r="J5">
        <v>4.3786512136667168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</row>
    <row r="6" spans="1:17" x14ac:dyDescent="0.35">
      <c r="A6" t="s">
        <v>21</v>
      </c>
      <c r="B6">
        <v>0</v>
      </c>
      <c r="C6">
        <v>0</v>
      </c>
      <c r="D6">
        <v>57.503163046385815</v>
      </c>
      <c r="E6">
        <v>88.084092562998649</v>
      </c>
      <c r="F6">
        <v>0</v>
      </c>
      <c r="G6">
        <v>44.16767286226743</v>
      </c>
      <c r="H6">
        <v>23.2523835797796</v>
      </c>
      <c r="I6">
        <v>9.5584972042870628</v>
      </c>
      <c r="J6">
        <v>11.113425477687008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</row>
    <row r="7" spans="1:17" x14ac:dyDescent="0.35">
      <c r="A7" t="s">
        <v>22</v>
      </c>
      <c r="B7">
        <v>0</v>
      </c>
      <c r="C7">
        <v>0</v>
      </c>
      <c r="D7">
        <v>0</v>
      </c>
      <c r="E7">
        <v>14.711065887219597</v>
      </c>
      <c r="F7">
        <v>0</v>
      </c>
      <c r="G7">
        <v>11.15630057638954</v>
      </c>
      <c r="H7">
        <v>10.85130839377233</v>
      </c>
      <c r="I7">
        <v>3.9780006513441335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</row>
    <row r="8" spans="1:17" x14ac:dyDescent="0.35">
      <c r="A8" t="s">
        <v>23</v>
      </c>
      <c r="B8">
        <v>14.453891552410871</v>
      </c>
      <c r="C8">
        <v>1.6929417899466401</v>
      </c>
      <c r="D8">
        <v>131.6774111776482</v>
      </c>
      <c r="E8">
        <v>30.455766432987275</v>
      </c>
      <c r="F8">
        <v>1.0028167604417104</v>
      </c>
      <c r="G8">
        <v>13.387247414370227</v>
      </c>
      <c r="H8">
        <v>9.8246576595112369</v>
      </c>
      <c r="I8">
        <v>2.3593488476110061</v>
      </c>
      <c r="J8">
        <v>6.6783392688464174</v>
      </c>
      <c r="K8">
        <v>3.3873419251156247</v>
      </c>
      <c r="L8">
        <v>2.0876957182238551</v>
      </c>
      <c r="M8">
        <v>4.5149299978968873</v>
      </c>
      <c r="N8">
        <v>4.1228114604990402</v>
      </c>
      <c r="O8">
        <v>0</v>
      </c>
      <c r="P8">
        <v>0</v>
      </c>
      <c r="Q8">
        <v>0</v>
      </c>
    </row>
    <row r="9" spans="1:17" x14ac:dyDescent="0.35">
      <c r="A9" t="s">
        <v>24</v>
      </c>
      <c r="B9">
        <v>18.666871375208913</v>
      </c>
      <c r="C9">
        <v>1.5026710931506173</v>
      </c>
      <c r="D9">
        <v>423.33781716682461</v>
      </c>
      <c r="E9">
        <v>85.834171015608021</v>
      </c>
      <c r="F9">
        <v>0</v>
      </c>
      <c r="G9">
        <v>19.802847091818929</v>
      </c>
      <c r="H9">
        <v>13.087243089790961</v>
      </c>
      <c r="I9">
        <v>7.4417155068021508</v>
      </c>
      <c r="J9">
        <v>7.6821924145303022</v>
      </c>
      <c r="K9">
        <v>6.6276043885165512</v>
      </c>
      <c r="L9">
        <v>1.6988480972241817</v>
      </c>
      <c r="M9">
        <v>5.1269207205574538</v>
      </c>
      <c r="N9">
        <v>3.486254884140747</v>
      </c>
      <c r="O9">
        <v>2.671592894282707</v>
      </c>
      <c r="P9">
        <v>0.71747568045157262</v>
      </c>
      <c r="Q9">
        <v>2.047119310235733</v>
      </c>
    </row>
    <row r="10" spans="1:17" x14ac:dyDescent="0.35">
      <c r="A10" t="s">
        <v>25</v>
      </c>
      <c r="B10">
        <v>0</v>
      </c>
      <c r="C10">
        <v>0</v>
      </c>
      <c r="D10">
        <v>479.30577668663943</v>
      </c>
      <c r="E10">
        <v>78.304902136828872</v>
      </c>
      <c r="F10">
        <v>0</v>
      </c>
      <c r="G10">
        <v>22.625691527878352</v>
      </c>
      <c r="H10">
        <v>25.850408065290445</v>
      </c>
      <c r="I10">
        <v>7.0346434272401739</v>
      </c>
      <c r="J10">
        <v>26.150066552576536</v>
      </c>
      <c r="K10">
        <v>8.7602826599021562</v>
      </c>
      <c r="L10">
        <v>1.2539854435067173</v>
      </c>
      <c r="M10">
        <v>0</v>
      </c>
      <c r="N10">
        <v>0</v>
      </c>
      <c r="O10">
        <v>0</v>
      </c>
      <c r="P10">
        <v>0</v>
      </c>
      <c r="Q10">
        <v>0</v>
      </c>
    </row>
    <row r="11" spans="1:17" x14ac:dyDescent="0.35">
      <c r="A11" t="s">
        <v>26</v>
      </c>
      <c r="B11">
        <v>3.1486537454934034</v>
      </c>
      <c r="C11">
        <v>0</v>
      </c>
      <c r="D11">
        <v>463.1960434990408</v>
      </c>
      <c r="E11">
        <v>79.009631154842197</v>
      </c>
      <c r="F11">
        <v>0</v>
      </c>
      <c r="G11">
        <v>21.260259581818747</v>
      </c>
      <c r="H11">
        <v>20.652747220514041</v>
      </c>
      <c r="I11">
        <v>6.794539277142289</v>
      </c>
      <c r="J11">
        <v>46.171171212860848</v>
      </c>
      <c r="K11">
        <v>1.4021236447184506</v>
      </c>
      <c r="L11">
        <v>0.1597840892212106</v>
      </c>
      <c r="M11">
        <v>0.50945448166281271</v>
      </c>
      <c r="N11">
        <v>0</v>
      </c>
      <c r="O11">
        <v>0</v>
      </c>
      <c r="P11">
        <v>0</v>
      </c>
      <c r="Q11">
        <v>0</v>
      </c>
    </row>
    <row r="12" spans="1:17" x14ac:dyDescent="0.35">
      <c r="A12" t="s">
        <v>27</v>
      </c>
      <c r="B12">
        <v>3.7503159780973911</v>
      </c>
      <c r="C12">
        <v>0</v>
      </c>
      <c r="D12">
        <v>512.05518499537322</v>
      </c>
      <c r="E12">
        <v>93.728414441695151</v>
      </c>
      <c r="F12">
        <v>0</v>
      </c>
      <c r="G12">
        <v>25.098862393505364</v>
      </c>
      <c r="H12">
        <v>21.232856524729936</v>
      </c>
      <c r="I12">
        <v>9.3935073318593982</v>
      </c>
      <c r="J12">
        <v>42.657302884219469</v>
      </c>
      <c r="K12">
        <v>5.7408375283917348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</row>
    <row r="13" spans="1:17" x14ac:dyDescent="0.35">
      <c r="A13" t="s">
        <v>28</v>
      </c>
      <c r="B13">
        <v>0</v>
      </c>
      <c r="C13">
        <v>0</v>
      </c>
      <c r="D13">
        <v>185.70729031997629</v>
      </c>
      <c r="E13">
        <v>53.833115446380283</v>
      </c>
      <c r="F13">
        <v>0</v>
      </c>
      <c r="G13">
        <v>15.866732441255527</v>
      </c>
      <c r="H13">
        <v>19.052546258724053</v>
      </c>
      <c r="I13">
        <v>9.2077713130589114</v>
      </c>
      <c r="J13">
        <v>40.437346509217441</v>
      </c>
      <c r="K13">
        <v>1.2229596961599558</v>
      </c>
      <c r="L13">
        <v>0</v>
      </c>
      <c r="M13">
        <v>0</v>
      </c>
      <c r="N13">
        <v>0</v>
      </c>
      <c r="O13">
        <v>0</v>
      </c>
      <c r="P13">
        <v>0</v>
      </c>
      <c r="Q13">
        <v>0.41229687386387659</v>
      </c>
    </row>
    <row r="14" spans="1:17" x14ac:dyDescent="0.35">
      <c r="A14" t="s">
        <v>29</v>
      </c>
      <c r="B14">
        <v>3.3349777209342153</v>
      </c>
      <c r="C14">
        <v>0.26630107359143812</v>
      </c>
      <c r="D14">
        <v>204.36127003775076</v>
      </c>
      <c r="E14">
        <v>48.931229570838354</v>
      </c>
      <c r="F14">
        <v>8.356806337014254E-2</v>
      </c>
      <c r="G14">
        <v>15.780638052238269</v>
      </c>
      <c r="H14">
        <v>33.527646713542062</v>
      </c>
      <c r="I14">
        <v>8.0551568272913361</v>
      </c>
      <c r="J14">
        <v>20.127325130941063</v>
      </c>
      <c r="K14">
        <v>2.3056593281155688</v>
      </c>
      <c r="L14">
        <v>0.43335944568133039</v>
      </c>
      <c r="M14">
        <v>0.84594210000976278</v>
      </c>
      <c r="N14">
        <v>0.63408886205331561</v>
      </c>
      <c r="O14">
        <v>0.22263274119022558</v>
      </c>
      <c r="P14">
        <v>5.9789640037631049E-2</v>
      </c>
      <c r="Q14">
        <v>0.20495134867496745</v>
      </c>
    </row>
    <row r="15" spans="1:17" x14ac:dyDescent="0.35">
      <c r="A15" t="s">
        <v>30</v>
      </c>
      <c r="B15">
        <f>_xlfn.STDEV.S(B2:B13)/SQRT(12)</f>
        <v>1.8420201391952138</v>
      </c>
      <c r="C15">
        <f>_xlfn.STDEV.S(C2:C13)/SQRT(12)</f>
        <v>0.17992164070461122</v>
      </c>
      <c r="D15">
        <f t="shared" ref="D15:Q15" si="0">_xlfn.STDEV.S(D2:D13)/SQRT(12)</f>
        <v>59.200090375529626</v>
      </c>
      <c r="E15">
        <f t="shared" si="0"/>
        <v>10.210346008253481</v>
      </c>
      <c r="F15">
        <f t="shared" si="0"/>
        <v>8.356806337014254E-2</v>
      </c>
      <c r="G15">
        <f t="shared" si="0"/>
        <v>3.6514495721101965</v>
      </c>
      <c r="H15">
        <f t="shared" si="0"/>
        <v>8.4544582214693911</v>
      </c>
      <c r="I15">
        <f t="shared" si="0"/>
        <v>0.77743995304409841</v>
      </c>
      <c r="J15">
        <f t="shared" si="0"/>
        <v>4.9541803460089104</v>
      </c>
      <c r="K15">
        <f t="shared" si="0"/>
        <v>0.89207484248709756</v>
      </c>
      <c r="L15">
        <f t="shared" si="0"/>
        <v>0.22341976742887992</v>
      </c>
      <c r="M15">
        <f t="shared" si="0"/>
        <v>0.53895266272461506</v>
      </c>
      <c r="N15">
        <f t="shared" si="0"/>
        <v>0.42929402261204258</v>
      </c>
      <c r="O15">
        <f t="shared" si="0"/>
        <v>0.22263274119022558</v>
      </c>
      <c r="P15">
        <f t="shared" si="0"/>
        <v>5.9789640037631056E-2</v>
      </c>
      <c r="Q15">
        <f t="shared" si="0"/>
        <v>0.17092940060095188</v>
      </c>
    </row>
    <row r="18" spans="1:17" x14ac:dyDescent="0.35">
      <c r="A18" t="s">
        <v>31</v>
      </c>
      <c r="B18" t="s">
        <v>1</v>
      </c>
      <c r="C18" t="s">
        <v>14</v>
      </c>
      <c r="D18" t="s">
        <v>2</v>
      </c>
      <c r="E18" t="s">
        <v>3</v>
      </c>
      <c r="F18" t="s">
        <v>4</v>
      </c>
      <c r="G18" t="s">
        <v>5</v>
      </c>
      <c r="H18" t="s">
        <v>6</v>
      </c>
      <c r="I18" t="s">
        <v>7</v>
      </c>
      <c r="J18" t="s">
        <v>8</v>
      </c>
      <c r="K18" t="s">
        <v>32</v>
      </c>
      <c r="L18" t="s">
        <v>9</v>
      </c>
      <c r="M18" t="s">
        <v>11</v>
      </c>
      <c r="N18" t="s">
        <v>12</v>
      </c>
      <c r="O18" t="s">
        <v>13</v>
      </c>
      <c r="P18" t="s">
        <v>16</v>
      </c>
      <c r="Q18" t="s">
        <v>15</v>
      </c>
    </row>
    <row r="19" spans="1:17" x14ac:dyDescent="0.35">
      <c r="A19" t="s">
        <v>17</v>
      </c>
      <c r="B19">
        <v>162.60027293415843</v>
      </c>
      <c r="C19">
        <v>0</v>
      </c>
      <c r="D19">
        <v>0</v>
      </c>
      <c r="E19">
        <v>1075.6975730090544</v>
      </c>
      <c r="F19">
        <v>73.876482675037423</v>
      </c>
      <c r="G19">
        <v>5.2688787366797563</v>
      </c>
      <c r="H19">
        <v>0</v>
      </c>
      <c r="I19">
        <v>37.257997915166712</v>
      </c>
      <c r="J19">
        <v>32.615890775771021</v>
      </c>
      <c r="K19">
        <v>0</v>
      </c>
      <c r="L19">
        <v>29.446451977623031</v>
      </c>
      <c r="M19">
        <v>0</v>
      </c>
      <c r="N19">
        <v>0</v>
      </c>
      <c r="O19">
        <v>0</v>
      </c>
      <c r="P19">
        <v>0</v>
      </c>
      <c r="Q19">
        <v>0</v>
      </c>
    </row>
    <row r="20" spans="1:17" x14ac:dyDescent="0.35">
      <c r="A20" t="s">
        <v>18</v>
      </c>
      <c r="B20">
        <v>140.95721036154904</v>
      </c>
      <c r="C20">
        <v>18.762350641018561</v>
      </c>
      <c r="D20">
        <v>3.5998969759808745</v>
      </c>
      <c r="E20">
        <v>950.31339198963087</v>
      </c>
      <c r="F20">
        <v>46.165427144170188</v>
      </c>
      <c r="G20">
        <v>0</v>
      </c>
      <c r="H20">
        <v>0</v>
      </c>
      <c r="I20">
        <v>850.38267293586603</v>
      </c>
      <c r="J20">
        <v>21.187943762846299</v>
      </c>
      <c r="K20">
        <v>0</v>
      </c>
      <c r="L20">
        <v>7.3343879809379295</v>
      </c>
      <c r="M20">
        <v>0</v>
      </c>
      <c r="N20">
        <v>0</v>
      </c>
      <c r="O20">
        <v>0</v>
      </c>
      <c r="P20">
        <v>0</v>
      </c>
      <c r="Q20">
        <v>0</v>
      </c>
    </row>
    <row r="21" spans="1:17" x14ac:dyDescent="0.35">
      <c r="A21" t="s">
        <v>19</v>
      </c>
      <c r="B21">
        <v>204.08464811903394</v>
      </c>
      <c r="C21">
        <v>10.028297737601781</v>
      </c>
      <c r="D21">
        <v>0</v>
      </c>
      <c r="E21">
        <v>1317.9271754128183</v>
      </c>
      <c r="F21">
        <v>76.574212388548375</v>
      </c>
      <c r="G21">
        <v>0</v>
      </c>
      <c r="H21">
        <v>0</v>
      </c>
      <c r="I21">
        <v>35.940873775587193</v>
      </c>
      <c r="J21">
        <v>21.810201315975203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</row>
    <row r="22" spans="1:17" x14ac:dyDescent="0.35">
      <c r="A22" t="s">
        <v>20</v>
      </c>
      <c r="B22">
        <v>0</v>
      </c>
      <c r="C22">
        <v>0</v>
      </c>
      <c r="D22">
        <v>0</v>
      </c>
      <c r="E22">
        <v>31.304441147893726</v>
      </c>
      <c r="F22">
        <v>0</v>
      </c>
      <c r="G22">
        <v>0</v>
      </c>
      <c r="H22">
        <v>0</v>
      </c>
      <c r="I22">
        <v>19.065337540016262</v>
      </c>
      <c r="J22">
        <v>6.7608527248175312</v>
      </c>
      <c r="K22">
        <v>0</v>
      </c>
      <c r="L22">
        <v>3.3572681148265864</v>
      </c>
      <c r="M22">
        <v>0</v>
      </c>
      <c r="N22">
        <v>0</v>
      </c>
      <c r="O22">
        <v>0</v>
      </c>
      <c r="P22">
        <v>0</v>
      </c>
      <c r="Q22">
        <v>0</v>
      </c>
    </row>
    <row r="23" spans="1:17" x14ac:dyDescent="0.35">
      <c r="A23" t="s">
        <v>21</v>
      </c>
      <c r="B23">
        <v>0</v>
      </c>
      <c r="C23">
        <v>0</v>
      </c>
      <c r="D23">
        <v>0</v>
      </c>
      <c r="E23">
        <v>48.545072254159635</v>
      </c>
      <c r="F23">
        <v>20.994792601903395</v>
      </c>
      <c r="G23">
        <v>0</v>
      </c>
      <c r="H23">
        <v>0</v>
      </c>
      <c r="I23">
        <v>4.3411969604457106</v>
      </c>
      <c r="J23">
        <v>1.0336748571794774</v>
      </c>
      <c r="K23">
        <v>0</v>
      </c>
      <c r="L23">
        <v>11.06777486924951</v>
      </c>
      <c r="M23">
        <v>0</v>
      </c>
      <c r="N23">
        <v>0</v>
      </c>
      <c r="O23">
        <v>0</v>
      </c>
      <c r="P23">
        <v>0</v>
      </c>
      <c r="Q23">
        <v>0</v>
      </c>
    </row>
    <row r="24" spans="1:17" x14ac:dyDescent="0.35">
      <c r="A24" t="s">
        <v>22</v>
      </c>
      <c r="B24">
        <v>34.209166875834768</v>
      </c>
      <c r="C24">
        <v>0</v>
      </c>
      <c r="D24">
        <v>0</v>
      </c>
      <c r="E24">
        <v>542.28974470954392</v>
      </c>
      <c r="F24">
        <v>31.435446220147245</v>
      </c>
      <c r="G24">
        <v>0</v>
      </c>
      <c r="H24">
        <v>0</v>
      </c>
      <c r="I24">
        <v>18.626380314871842</v>
      </c>
      <c r="J24">
        <v>20.153377199063264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</row>
    <row r="25" spans="1:17" x14ac:dyDescent="0.35">
      <c r="A25" t="s">
        <v>23</v>
      </c>
      <c r="B25">
        <v>57.505852064082511</v>
      </c>
      <c r="C25">
        <v>0</v>
      </c>
      <c r="D25">
        <v>0</v>
      </c>
      <c r="E25">
        <v>455.57876126300988</v>
      </c>
      <c r="F25">
        <v>57.687622077022603</v>
      </c>
      <c r="G25">
        <v>0</v>
      </c>
      <c r="H25">
        <v>0</v>
      </c>
      <c r="I25">
        <v>19.684816182834151</v>
      </c>
      <c r="J25">
        <v>26.646396852886713</v>
      </c>
      <c r="K25">
        <v>0</v>
      </c>
      <c r="L25">
        <v>0</v>
      </c>
      <c r="M25">
        <v>0</v>
      </c>
      <c r="N25">
        <v>0</v>
      </c>
      <c r="O25">
        <v>0</v>
      </c>
      <c r="P25">
        <v>4.0444360007599327</v>
      </c>
      <c r="Q25">
        <v>0</v>
      </c>
    </row>
    <row r="26" spans="1:17" x14ac:dyDescent="0.35">
      <c r="A26" t="s">
        <v>24</v>
      </c>
      <c r="B26">
        <v>56.533870047289476</v>
      </c>
      <c r="C26">
        <v>0</v>
      </c>
      <c r="D26">
        <v>0</v>
      </c>
      <c r="E26">
        <v>570.88117002482977</v>
      </c>
      <c r="F26">
        <v>58.462157941418127</v>
      </c>
      <c r="G26">
        <v>0</v>
      </c>
      <c r="H26">
        <v>0</v>
      </c>
      <c r="I26">
        <v>26.238920033503636</v>
      </c>
      <c r="J26">
        <v>33.78334472392735</v>
      </c>
      <c r="K26">
        <v>0</v>
      </c>
      <c r="L26">
        <v>22.594506899507849</v>
      </c>
      <c r="M26">
        <v>0</v>
      </c>
      <c r="N26">
        <v>0</v>
      </c>
      <c r="O26">
        <v>0</v>
      </c>
      <c r="P26">
        <v>0</v>
      </c>
      <c r="Q26">
        <v>0</v>
      </c>
    </row>
    <row r="27" spans="1:17" x14ac:dyDescent="0.35">
      <c r="A27" t="s">
        <v>25</v>
      </c>
      <c r="B27">
        <v>94.482093504203419</v>
      </c>
      <c r="C27">
        <v>0</v>
      </c>
      <c r="D27">
        <v>0</v>
      </c>
      <c r="E27">
        <v>536.18777816678846</v>
      </c>
      <c r="F27">
        <v>38.957336645395166</v>
      </c>
      <c r="G27">
        <v>0</v>
      </c>
      <c r="H27">
        <v>0</v>
      </c>
      <c r="I27">
        <v>38.004994279010873</v>
      </c>
      <c r="J27">
        <v>21.378814470146704</v>
      </c>
      <c r="K27">
        <v>0</v>
      </c>
      <c r="L27">
        <v>31.823259517619359</v>
      </c>
      <c r="M27">
        <v>0</v>
      </c>
      <c r="N27">
        <v>0</v>
      </c>
      <c r="O27">
        <v>0</v>
      </c>
      <c r="P27">
        <v>0</v>
      </c>
      <c r="Q27">
        <v>14.280135064459484</v>
      </c>
    </row>
    <row r="28" spans="1:17" x14ac:dyDescent="0.35">
      <c r="A28" t="s">
        <v>26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4.4344325861368601</v>
      </c>
      <c r="J28">
        <v>0</v>
      </c>
      <c r="K28">
        <v>0</v>
      </c>
      <c r="L28">
        <v>21.796768025606237</v>
      </c>
      <c r="M28">
        <v>0</v>
      </c>
      <c r="N28">
        <v>0</v>
      </c>
      <c r="O28">
        <v>0</v>
      </c>
      <c r="P28">
        <v>0</v>
      </c>
      <c r="Q28">
        <v>0</v>
      </c>
    </row>
    <row r="29" spans="1:17" x14ac:dyDescent="0.35">
      <c r="A29" t="s">
        <v>27</v>
      </c>
      <c r="B29">
        <v>0</v>
      </c>
      <c r="C29">
        <v>0</v>
      </c>
      <c r="D29">
        <v>0</v>
      </c>
      <c r="E29">
        <v>0</v>
      </c>
      <c r="F29">
        <v>13.747941410358361</v>
      </c>
      <c r="G29">
        <v>0</v>
      </c>
      <c r="H29">
        <v>0</v>
      </c>
      <c r="I29">
        <v>12.323336463678601</v>
      </c>
      <c r="J29">
        <v>0</v>
      </c>
      <c r="K29">
        <v>0</v>
      </c>
      <c r="L29">
        <v>46.357299422712266</v>
      </c>
      <c r="M29">
        <v>0</v>
      </c>
      <c r="N29">
        <v>0</v>
      </c>
      <c r="O29">
        <v>0</v>
      </c>
      <c r="P29">
        <v>0</v>
      </c>
      <c r="Q29">
        <v>0</v>
      </c>
    </row>
    <row r="30" spans="1:17" x14ac:dyDescent="0.35">
      <c r="A30" t="s">
        <v>33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6.6998406951484428</v>
      </c>
      <c r="I30">
        <v>25.999566733398435</v>
      </c>
      <c r="J30">
        <v>0</v>
      </c>
      <c r="K30">
        <v>0</v>
      </c>
      <c r="L30">
        <v>55.452913071167494</v>
      </c>
      <c r="M30">
        <v>0</v>
      </c>
      <c r="N30">
        <v>2.9431185405660689</v>
      </c>
      <c r="O30">
        <v>0</v>
      </c>
      <c r="P30">
        <v>0</v>
      </c>
      <c r="Q30">
        <v>0</v>
      </c>
    </row>
    <row r="31" spans="1:17" x14ac:dyDescent="0.35">
      <c r="A31" t="s">
        <v>29</v>
      </c>
      <c r="B31">
        <f t="shared" ref="B31:J31" si="1">AVERAGE(B19:B30)</f>
        <v>62.531092825512644</v>
      </c>
      <c r="C31">
        <f t="shared" si="1"/>
        <v>2.3992206982183615</v>
      </c>
      <c r="D31">
        <f t="shared" si="1"/>
        <v>0.2999914146650729</v>
      </c>
      <c r="E31">
        <f t="shared" si="1"/>
        <v>460.72709233147742</v>
      </c>
      <c r="F31">
        <f t="shared" si="1"/>
        <v>34.825118258666741</v>
      </c>
      <c r="G31">
        <f t="shared" si="1"/>
        <v>0.43907322805664634</v>
      </c>
      <c r="H31">
        <f t="shared" si="1"/>
        <v>0.55832005792903694</v>
      </c>
      <c r="I31">
        <f t="shared" si="1"/>
        <v>91.02504381004303</v>
      </c>
      <c r="J31">
        <f t="shared" si="1"/>
        <v>15.447541390217795</v>
      </c>
      <c r="K31">
        <v>0</v>
      </c>
      <c r="L31">
        <f>AVERAGE(L19:L30)</f>
        <v>19.102552489937523</v>
      </c>
      <c r="M31">
        <v>0</v>
      </c>
      <c r="N31">
        <f>AVERAGE(N19:N30)</f>
        <v>0.24525987838050575</v>
      </c>
      <c r="O31">
        <v>0</v>
      </c>
      <c r="P31">
        <f>AVERAGE(P19:P30)</f>
        <v>0.33703633339666106</v>
      </c>
      <c r="Q31">
        <f>AVERAGE(Q19:Q30)</f>
        <v>1.1900112553716238</v>
      </c>
    </row>
    <row r="32" spans="1:17" x14ac:dyDescent="0.35">
      <c r="A32" t="s">
        <v>30</v>
      </c>
      <c r="B32">
        <f>_xlfn.STDEV.S(B19:B30)/SQRT(12)</f>
        <v>20.895992664432068</v>
      </c>
      <c r="C32">
        <f t="shared" ref="C32:Q32" si="2">_xlfn.STDEV.S(C19:C30)/SQRT(12)</f>
        <v>1.7045336996442082</v>
      </c>
      <c r="D32">
        <f t="shared" si="2"/>
        <v>0.2999914146650729</v>
      </c>
      <c r="E32">
        <f t="shared" si="2"/>
        <v>133.94619053923904</v>
      </c>
      <c r="F32">
        <f t="shared" si="2"/>
        <v>8.1558954495350449</v>
      </c>
      <c r="G32">
        <f t="shared" si="2"/>
        <v>0.43907322805664639</v>
      </c>
      <c r="H32">
        <f t="shared" si="2"/>
        <v>0.55832005792903694</v>
      </c>
      <c r="I32">
        <f t="shared" si="2"/>
        <v>69.112393417589345</v>
      </c>
      <c r="J32">
        <f t="shared" si="2"/>
        <v>3.7801580588035915</v>
      </c>
      <c r="K32">
        <f t="shared" si="2"/>
        <v>0</v>
      </c>
      <c r="L32">
        <f t="shared" si="2"/>
        <v>5.4342620933324781</v>
      </c>
      <c r="M32">
        <f t="shared" si="2"/>
        <v>0</v>
      </c>
      <c r="N32">
        <f t="shared" si="2"/>
        <v>0.24525987838050578</v>
      </c>
      <c r="O32">
        <f t="shared" si="2"/>
        <v>0</v>
      </c>
      <c r="P32">
        <f t="shared" si="2"/>
        <v>0.33703633339666106</v>
      </c>
      <c r="Q32">
        <f t="shared" si="2"/>
        <v>1.1900112553716238</v>
      </c>
    </row>
    <row r="35" spans="1:13" x14ac:dyDescent="0.35">
      <c r="A35" t="s">
        <v>34</v>
      </c>
      <c r="B35" t="s">
        <v>1</v>
      </c>
      <c r="C35" t="s">
        <v>14</v>
      </c>
      <c r="D35" t="s">
        <v>15</v>
      </c>
      <c r="E35" t="s">
        <v>2</v>
      </c>
      <c r="F35" t="s">
        <v>4</v>
      </c>
      <c r="G35" t="s">
        <v>5</v>
      </c>
      <c r="H35" t="s">
        <v>6</v>
      </c>
      <c r="I35" t="s">
        <v>7</v>
      </c>
      <c r="J35" t="s">
        <v>8</v>
      </c>
      <c r="K35" t="s">
        <v>32</v>
      </c>
      <c r="L35" t="s">
        <v>9</v>
      </c>
      <c r="M35" t="s">
        <v>3</v>
      </c>
    </row>
    <row r="36" spans="1:13" x14ac:dyDescent="0.35">
      <c r="A36" t="s">
        <v>17</v>
      </c>
      <c r="B36">
        <v>1.4113341534589445</v>
      </c>
      <c r="C36">
        <v>47.256217885046176</v>
      </c>
      <c r="D36">
        <v>0</v>
      </c>
      <c r="E36">
        <v>0</v>
      </c>
      <c r="F36">
        <v>26.123046378706931</v>
      </c>
      <c r="G36">
        <v>704.2450276517543</v>
      </c>
      <c r="H36">
        <v>68.258629396064364</v>
      </c>
      <c r="I36">
        <v>462.4748065799252</v>
      </c>
      <c r="J36">
        <v>0</v>
      </c>
      <c r="K36">
        <v>0</v>
      </c>
      <c r="L36">
        <v>0</v>
      </c>
      <c r="M36">
        <v>217.20254160590284</v>
      </c>
    </row>
    <row r="37" spans="1:13" x14ac:dyDescent="0.35">
      <c r="A37" t="s">
        <v>18</v>
      </c>
      <c r="B37">
        <v>0</v>
      </c>
      <c r="C37">
        <v>77.031797499364515</v>
      </c>
      <c r="D37">
        <v>0</v>
      </c>
      <c r="E37">
        <v>0</v>
      </c>
      <c r="F37">
        <v>42.954596814484468</v>
      </c>
      <c r="G37">
        <v>724.57393388117373</v>
      </c>
      <c r="H37">
        <v>0</v>
      </c>
      <c r="I37">
        <v>598.52039526701458</v>
      </c>
      <c r="J37">
        <v>0</v>
      </c>
      <c r="K37">
        <v>5.5401258479737221</v>
      </c>
      <c r="L37">
        <v>0</v>
      </c>
      <c r="M37">
        <v>0</v>
      </c>
    </row>
    <row r="38" spans="1:13" x14ac:dyDescent="0.35">
      <c r="A38" t="s">
        <v>19</v>
      </c>
      <c r="B38">
        <v>0</v>
      </c>
      <c r="C38">
        <v>62.40339145567733</v>
      </c>
      <c r="D38">
        <v>0</v>
      </c>
      <c r="E38">
        <v>0</v>
      </c>
      <c r="F38">
        <v>0</v>
      </c>
      <c r="G38">
        <v>662.45920106478547</v>
      </c>
      <c r="H38">
        <v>0</v>
      </c>
      <c r="I38">
        <v>615.67254865139989</v>
      </c>
      <c r="J38">
        <v>0</v>
      </c>
      <c r="K38">
        <v>0</v>
      </c>
      <c r="L38">
        <v>0</v>
      </c>
      <c r="M38">
        <v>0</v>
      </c>
    </row>
    <row r="39" spans="1:13" x14ac:dyDescent="0.35">
      <c r="A39" t="s">
        <v>20</v>
      </c>
      <c r="B39">
        <v>22.635249164264028</v>
      </c>
      <c r="C39">
        <v>0</v>
      </c>
      <c r="D39">
        <v>0</v>
      </c>
      <c r="E39">
        <v>39.727157534496655</v>
      </c>
      <c r="F39">
        <v>0</v>
      </c>
      <c r="G39">
        <v>483.69977730949427</v>
      </c>
      <c r="H39">
        <v>79.322493687896198</v>
      </c>
      <c r="I39">
        <v>453.20493230442344</v>
      </c>
      <c r="J39">
        <v>0</v>
      </c>
      <c r="K39">
        <v>0</v>
      </c>
      <c r="L39">
        <v>6.8535410300870359</v>
      </c>
      <c r="M39">
        <v>0</v>
      </c>
    </row>
    <row r="40" spans="1:13" x14ac:dyDescent="0.35">
      <c r="A40" t="s">
        <v>21</v>
      </c>
      <c r="B40">
        <v>0</v>
      </c>
      <c r="C40">
        <v>0</v>
      </c>
      <c r="D40">
        <v>0</v>
      </c>
      <c r="E40">
        <v>13.347109663175468</v>
      </c>
      <c r="F40">
        <v>0</v>
      </c>
      <c r="G40">
        <v>0</v>
      </c>
      <c r="H40">
        <v>103.83533772527257</v>
      </c>
      <c r="I40">
        <v>504.83388360008627</v>
      </c>
      <c r="J40">
        <v>0</v>
      </c>
      <c r="K40">
        <v>0</v>
      </c>
      <c r="L40">
        <v>8.9139861568079866</v>
      </c>
      <c r="M40">
        <v>0</v>
      </c>
    </row>
    <row r="41" spans="1:13" x14ac:dyDescent="0.35">
      <c r="A41" t="s">
        <v>22</v>
      </c>
      <c r="B41">
        <v>0</v>
      </c>
      <c r="C41">
        <v>0</v>
      </c>
      <c r="D41">
        <v>0</v>
      </c>
      <c r="E41">
        <v>28.213517789581527</v>
      </c>
      <c r="F41">
        <v>0</v>
      </c>
      <c r="G41">
        <v>0</v>
      </c>
      <c r="H41">
        <v>184.86631800411112</v>
      </c>
      <c r="I41">
        <v>748.1037660403739</v>
      </c>
      <c r="J41">
        <v>0</v>
      </c>
      <c r="K41">
        <v>0</v>
      </c>
      <c r="L41">
        <v>19.720040440482084</v>
      </c>
      <c r="M41">
        <v>267.0181628930934</v>
      </c>
    </row>
    <row r="42" spans="1:13" x14ac:dyDescent="0.35">
      <c r="A42" t="s">
        <v>23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272.22070178491145</v>
      </c>
    </row>
    <row r="43" spans="1:13" x14ac:dyDescent="0.35">
      <c r="A43" t="s">
        <v>24</v>
      </c>
      <c r="B43">
        <v>0</v>
      </c>
      <c r="C43">
        <v>66.698802389113752</v>
      </c>
      <c r="D43">
        <v>33.930502326028815</v>
      </c>
      <c r="E43">
        <v>7.5014641821199968</v>
      </c>
      <c r="F43">
        <v>0</v>
      </c>
      <c r="G43">
        <v>0</v>
      </c>
      <c r="H43">
        <v>51.321071166706695</v>
      </c>
      <c r="I43">
        <v>270.00342457611401</v>
      </c>
      <c r="J43">
        <v>149.98929655127077</v>
      </c>
      <c r="K43">
        <v>2.4227910555355723</v>
      </c>
      <c r="L43">
        <v>0</v>
      </c>
      <c r="M43">
        <v>597.9013239132039</v>
      </c>
    </row>
    <row r="44" spans="1:13" x14ac:dyDescent="0.35">
      <c r="A44" t="s">
        <v>25</v>
      </c>
      <c r="B44">
        <v>0</v>
      </c>
      <c r="C44">
        <v>17.97474410586338</v>
      </c>
      <c r="D44">
        <v>67.001882891943239</v>
      </c>
      <c r="E44">
        <v>29.65858117041692</v>
      </c>
      <c r="F44">
        <v>0</v>
      </c>
      <c r="G44">
        <v>0</v>
      </c>
      <c r="H44">
        <v>310.41129278545088</v>
      </c>
      <c r="I44">
        <v>246.70869683284286</v>
      </c>
      <c r="J44">
        <v>417.60998128995908</v>
      </c>
      <c r="K44">
        <v>0</v>
      </c>
      <c r="L44">
        <v>0</v>
      </c>
      <c r="M44">
        <v>0</v>
      </c>
    </row>
    <row r="45" spans="1:13" x14ac:dyDescent="0.35">
      <c r="A45" t="s">
        <v>26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11.015816839826739</v>
      </c>
      <c r="I45">
        <v>2.7235258651485252</v>
      </c>
      <c r="J45">
        <v>7.5512198803041644</v>
      </c>
      <c r="K45">
        <v>0</v>
      </c>
      <c r="L45">
        <v>19.339922395513089</v>
      </c>
      <c r="M45">
        <v>0</v>
      </c>
    </row>
    <row r="46" spans="1:13" x14ac:dyDescent="0.35">
      <c r="A46" t="s">
        <v>27</v>
      </c>
      <c r="B46">
        <v>0</v>
      </c>
      <c r="C46">
        <v>0</v>
      </c>
      <c r="D46">
        <v>0</v>
      </c>
      <c r="E46">
        <v>3.5352421826698808</v>
      </c>
      <c r="F46">
        <v>0</v>
      </c>
      <c r="G46">
        <v>0</v>
      </c>
      <c r="H46">
        <v>2.132688427550038</v>
      </c>
      <c r="I46">
        <v>7.4938964991680219</v>
      </c>
      <c r="J46">
        <v>4.1677363633050843</v>
      </c>
      <c r="K46">
        <v>0</v>
      </c>
      <c r="L46">
        <v>4.0322775380900433</v>
      </c>
      <c r="M46">
        <v>0</v>
      </c>
    </row>
    <row r="47" spans="1:13" x14ac:dyDescent="0.35">
      <c r="A47" t="s">
        <v>33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3.9906154960173787</v>
      </c>
      <c r="I47">
        <v>13.419326520814762</v>
      </c>
      <c r="J47">
        <v>3.1358565532429807</v>
      </c>
      <c r="K47">
        <v>0</v>
      </c>
      <c r="L47">
        <v>5.3838372314128158</v>
      </c>
      <c r="M47">
        <v>0</v>
      </c>
    </row>
    <row r="48" spans="1:13" x14ac:dyDescent="0.35">
      <c r="A48" t="s">
        <v>29</v>
      </c>
      <c r="B48">
        <f>AVERAGE(B36:B47)</f>
        <v>2.0038819431435813</v>
      </c>
      <c r="C48">
        <f t="shared" ref="C48:M48" si="3">AVERAGE(C36:C47)</f>
        <v>22.613746111255427</v>
      </c>
      <c r="D48">
        <f t="shared" si="3"/>
        <v>8.4110321014976712</v>
      </c>
      <c r="E48">
        <f t="shared" si="3"/>
        <v>10.165256043538371</v>
      </c>
      <c r="F48">
        <f t="shared" si="3"/>
        <v>5.7564702660992824</v>
      </c>
      <c r="G48">
        <f t="shared" si="3"/>
        <v>214.5814949922673</v>
      </c>
      <c r="H48">
        <f t="shared" si="3"/>
        <v>67.92952196074134</v>
      </c>
      <c r="I48">
        <f t="shared" si="3"/>
        <v>326.92993356144257</v>
      </c>
      <c r="J48">
        <f t="shared" si="3"/>
        <v>48.537840886506842</v>
      </c>
      <c r="K48">
        <f t="shared" si="3"/>
        <v>0.66357640862577449</v>
      </c>
      <c r="L48">
        <f t="shared" si="3"/>
        <v>5.3536337326994206</v>
      </c>
      <c r="M48">
        <f t="shared" si="3"/>
        <v>112.86189418309264</v>
      </c>
    </row>
    <row r="49" spans="1:13" x14ac:dyDescent="0.35">
      <c r="A49" t="s">
        <v>30</v>
      </c>
      <c r="B49">
        <f>_xlfn.STDEV.S(B36:B47)/SQRT(12)</f>
        <v>1.8792323035967262</v>
      </c>
      <c r="C49">
        <f t="shared" ref="C49:M49" si="4">_xlfn.STDEV.S(C36:C47)/SQRT(12)</f>
        <v>9.0018831058377433</v>
      </c>
      <c r="D49">
        <f t="shared" si="4"/>
        <v>6.0249391842858175</v>
      </c>
      <c r="E49">
        <f t="shared" si="4"/>
        <v>4.1385174682617665</v>
      </c>
      <c r="F49">
        <f t="shared" si="4"/>
        <v>4.0168843841144097</v>
      </c>
      <c r="G49">
        <f t="shared" si="4"/>
        <v>92.982708410379317</v>
      </c>
      <c r="H49">
        <f t="shared" si="4"/>
        <v>27.478150626711969</v>
      </c>
      <c r="I49">
        <f t="shared" si="4"/>
        <v>78.936396057219596</v>
      </c>
      <c r="J49">
        <f t="shared" si="4"/>
        <v>35.750402214547734</v>
      </c>
      <c r="K49">
        <f t="shared" si="4"/>
        <v>0.48678682962215364</v>
      </c>
      <c r="L49">
        <f t="shared" si="4"/>
        <v>2.1153318438094666</v>
      </c>
      <c r="M49">
        <f t="shared" si="4"/>
        <v>54.856014083507119</v>
      </c>
    </row>
    <row r="52" spans="1:13" x14ac:dyDescent="0.35">
      <c r="A52" t="s">
        <v>35</v>
      </c>
      <c r="B52" t="s">
        <v>1</v>
      </c>
      <c r="C52" t="s">
        <v>14</v>
      </c>
      <c r="D52" t="s">
        <v>15</v>
      </c>
      <c r="E52" t="s">
        <v>4</v>
      </c>
      <c r="F52" t="s">
        <v>5</v>
      </c>
      <c r="G52" t="s">
        <v>6</v>
      </c>
      <c r="H52" t="s">
        <v>7</v>
      </c>
      <c r="I52" t="s">
        <v>8</v>
      </c>
      <c r="J52" t="s">
        <v>9</v>
      </c>
      <c r="K52" t="s">
        <v>10</v>
      </c>
      <c r="L52" t="s">
        <v>32</v>
      </c>
    </row>
    <row r="53" spans="1:13" x14ac:dyDescent="0.35">
      <c r="A53" t="s">
        <v>17</v>
      </c>
      <c r="B53">
        <v>17.217709446734052</v>
      </c>
      <c r="C53">
        <v>0</v>
      </c>
      <c r="D53">
        <v>0</v>
      </c>
      <c r="E53">
        <v>0</v>
      </c>
      <c r="F53">
        <v>0</v>
      </c>
      <c r="G53">
        <v>9.113327135339869</v>
      </c>
      <c r="H53">
        <v>47.477971175755705</v>
      </c>
      <c r="I53">
        <v>17.648010058152565</v>
      </c>
      <c r="J53">
        <v>0</v>
      </c>
      <c r="K53">
        <v>0</v>
      </c>
      <c r="L53">
        <v>0</v>
      </c>
    </row>
    <row r="54" spans="1:13" x14ac:dyDescent="0.35">
      <c r="A54" t="s">
        <v>18</v>
      </c>
      <c r="B54">
        <v>82.940729423146664</v>
      </c>
      <c r="C54">
        <v>0</v>
      </c>
      <c r="D54">
        <v>0</v>
      </c>
      <c r="E54">
        <v>38.26701461275821</v>
      </c>
      <c r="F54">
        <v>0</v>
      </c>
      <c r="G54">
        <v>153.35528251640076</v>
      </c>
      <c r="H54">
        <v>35.517076860195253</v>
      </c>
      <c r="I54">
        <v>72.489899770595983</v>
      </c>
      <c r="J54">
        <v>29.963892453526778</v>
      </c>
      <c r="K54">
        <v>0</v>
      </c>
      <c r="L54">
        <v>0</v>
      </c>
    </row>
    <row r="55" spans="1:13" x14ac:dyDescent="0.35">
      <c r="A55" t="s">
        <v>19</v>
      </c>
      <c r="B55">
        <v>78.298610749575786</v>
      </c>
      <c r="C55">
        <v>0</v>
      </c>
      <c r="D55">
        <v>0</v>
      </c>
      <c r="E55">
        <v>54.98247210941917</v>
      </c>
      <c r="F55">
        <v>0</v>
      </c>
      <c r="G55">
        <v>137.73682749409011</v>
      </c>
      <c r="H55">
        <v>40.536834190738276</v>
      </c>
      <c r="I55">
        <v>87.732670467350474</v>
      </c>
      <c r="J55">
        <v>25.539616825862868</v>
      </c>
      <c r="K55">
        <v>0</v>
      </c>
      <c r="L55">
        <v>0</v>
      </c>
    </row>
    <row r="56" spans="1:13" x14ac:dyDescent="0.35">
      <c r="A56" t="s">
        <v>20</v>
      </c>
      <c r="B56">
        <v>0</v>
      </c>
      <c r="C56">
        <v>0</v>
      </c>
      <c r="D56">
        <v>0</v>
      </c>
      <c r="E56">
        <v>9.4571137846411695</v>
      </c>
      <c r="F56">
        <v>0</v>
      </c>
      <c r="G56">
        <v>45.290733817060499</v>
      </c>
      <c r="H56">
        <v>23.991298073094018</v>
      </c>
      <c r="I56">
        <v>33.975088050883265</v>
      </c>
      <c r="J56">
        <v>24.374105631632414</v>
      </c>
      <c r="K56">
        <v>0</v>
      </c>
      <c r="L56">
        <v>0</v>
      </c>
    </row>
    <row r="57" spans="1:13" x14ac:dyDescent="0.35">
      <c r="A57" t="s">
        <v>21</v>
      </c>
      <c r="B57">
        <v>0</v>
      </c>
      <c r="C57">
        <v>0</v>
      </c>
      <c r="D57">
        <v>0</v>
      </c>
      <c r="E57">
        <v>0</v>
      </c>
      <c r="F57">
        <v>0</v>
      </c>
      <c r="G57">
        <v>117.11579300260131</v>
      </c>
      <c r="H57">
        <v>45.729283232165933</v>
      </c>
      <c r="I57">
        <v>66.785805718540914</v>
      </c>
      <c r="J57">
        <v>36.23208630848405</v>
      </c>
      <c r="K57">
        <v>0</v>
      </c>
      <c r="L57">
        <v>0</v>
      </c>
    </row>
    <row r="58" spans="1:13" x14ac:dyDescent="0.35">
      <c r="A58" t="s">
        <v>22</v>
      </c>
      <c r="B58">
        <v>0</v>
      </c>
      <c r="C58">
        <v>0</v>
      </c>
      <c r="D58">
        <v>0</v>
      </c>
      <c r="E58">
        <v>0</v>
      </c>
      <c r="F58">
        <v>0</v>
      </c>
      <c r="G58">
        <v>164.4707193315862</v>
      </c>
      <c r="H58">
        <v>54.817468789075669</v>
      </c>
      <c r="I58">
        <v>80.69799043648527</v>
      </c>
      <c r="J58">
        <v>36.54826366368485</v>
      </c>
      <c r="K58">
        <v>0</v>
      </c>
      <c r="L58">
        <v>0</v>
      </c>
    </row>
    <row r="59" spans="1:13" x14ac:dyDescent="0.35">
      <c r="A59" t="s">
        <v>23</v>
      </c>
      <c r="B59">
        <v>0</v>
      </c>
      <c r="C59">
        <v>86.330325524393729</v>
      </c>
      <c r="D59">
        <v>23.635372262522946</v>
      </c>
      <c r="E59">
        <v>0</v>
      </c>
      <c r="F59">
        <v>17.755428123930262</v>
      </c>
      <c r="G59">
        <v>338.70933220405396</v>
      </c>
      <c r="H59">
        <v>72.145445191586433</v>
      </c>
      <c r="I59">
        <v>79.552260799714148</v>
      </c>
      <c r="J59">
        <v>12.356131103021559</v>
      </c>
      <c r="K59">
        <v>0</v>
      </c>
      <c r="L59">
        <v>0</v>
      </c>
    </row>
    <row r="60" spans="1:13" x14ac:dyDescent="0.35">
      <c r="A60" t="s">
        <v>24</v>
      </c>
      <c r="B60">
        <v>0</v>
      </c>
      <c r="C60">
        <v>68.083076234893056</v>
      </c>
      <c r="D60">
        <v>0</v>
      </c>
      <c r="E60">
        <v>0</v>
      </c>
      <c r="F60">
        <v>34.329032698956418</v>
      </c>
      <c r="G60">
        <v>240.01816879443982</v>
      </c>
      <c r="H60">
        <v>68.167785623777078</v>
      </c>
      <c r="I60">
        <v>106.25424266559094</v>
      </c>
      <c r="J60">
        <v>128.68529614885728</v>
      </c>
      <c r="K60">
        <v>0</v>
      </c>
      <c r="L60">
        <v>0</v>
      </c>
    </row>
    <row r="61" spans="1:13" x14ac:dyDescent="0.35">
      <c r="A61" t="s">
        <v>25</v>
      </c>
      <c r="B61">
        <v>0</v>
      </c>
      <c r="C61">
        <v>79.34501522735863</v>
      </c>
      <c r="D61">
        <v>104.36271632198476</v>
      </c>
      <c r="E61">
        <v>6.1515431720656579</v>
      </c>
      <c r="F61">
        <v>46.492853218282029</v>
      </c>
      <c r="G61">
        <v>166.35542613636775</v>
      </c>
      <c r="H61">
        <v>55.885377426755419</v>
      </c>
      <c r="I61">
        <v>88.781380498755411</v>
      </c>
      <c r="J61">
        <v>21.092459044217691</v>
      </c>
      <c r="K61">
        <v>0</v>
      </c>
      <c r="L61">
        <v>0</v>
      </c>
    </row>
    <row r="62" spans="1:13" x14ac:dyDescent="0.35">
      <c r="A62" t="s">
        <v>26</v>
      </c>
      <c r="B62">
        <v>0</v>
      </c>
      <c r="C62">
        <v>0</v>
      </c>
      <c r="D62">
        <v>0</v>
      </c>
      <c r="E62">
        <v>0</v>
      </c>
      <c r="F62">
        <v>0</v>
      </c>
      <c r="G62">
        <v>235.46976687970596</v>
      </c>
      <c r="H62">
        <v>66.156654460884582</v>
      </c>
      <c r="I62">
        <v>106.66396256171396</v>
      </c>
      <c r="J62">
        <v>53.392401564901149</v>
      </c>
      <c r="K62">
        <v>1.1333294728800039</v>
      </c>
      <c r="L62">
        <v>0</v>
      </c>
    </row>
    <row r="63" spans="1:13" x14ac:dyDescent="0.35">
      <c r="A63" t="s">
        <v>27</v>
      </c>
      <c r="B63">
        <v>0</v>
      </c>
      <c r="C63">
        <v>0</v>
      </c>
      <c r="D63">
        <v>0</v>
      </c>
      <c r="E63">
        <v>0</v>
      </c>
      <c r="F63">
        <v>0</v>
      </c>
      <c r="G63">
        <v>134.37788106162733</v>
      </c>
      <c r="H63">
        <v>144.47159988170012</v>
      </c>
      <c r="I63">
        <v>63.826974029566614</v>
      </c>
      <c r="J63">
        <v>31.473461887978154</v>
      </c>
      <c r="K63">
        <v>0</v>
      </c>
      <c r="L63">
        <v>3.2896245534712953</v>
      </c>
    </row>
    <row r="64" spans="1:13" x14ac:dyDescent="0.35">
      <c r="A64" t="s">
        <v>33</v>
      </c>
      <c r="B64">
        <v>0</v>
      </c>
      <c r="C64">
        <v>0</v>
      </c>
      <c r="D64">
        <v>0</v>
      </c>
      <c r="E64">
        <v>0</v>
      </c>
      <c r="F64">
        <v>0</v>
      </c>
      <c r="G64">
        <v>126.82020782244835</v>
      </c>
      <c r="H64">
        <v>91.278661952859238</v>
      </c>
      <c r="I64">
        <v>80.562379868035052</v>
      </c>
      <c r="J64">
        <v>31.120259626954034</v>
      </c>
      <c r="K64">
        <v>0</v>
      </c>
      <c r="L64">
        <v>0</v>
      </c>
    </row>
    <row r="65" spans="1:12" x14ac:dyDescent="0.35">
      <c r="A65" t="s">
        <v>29</v>
      </c>
      <c r="B65">
        <f>AVERAGE(B53:B64)</f>
        <v>14.871420801621374</v>
      </c>
      <c r="C65">
        <f t="shared" ref="C65:L65" si="5">AVERAGE(C53:C64)</f>
        <v>19.479868082220452</v>
      </c>
      <c r="D65">
        <f t="shared" si="5"/>
        <v>10.66650738204231</v>
      </c>
      <c r="E65">
        <f t="shared" si="5"/>
        <v>9.0715119732403497</v>
      </c>
      <c r="F65">
        <f t="shared" si="5"/>
        <v>8.2147761700973927</v>
      </c>
      <c r="G65">
        <f t="shared" si="5"/>
        <v>155.7361221829768</v>
      </c>
      <c r="H65">
        <f t="shared" si="5"/>
        <v>62.181288071548977</v>
      </c>
      <c r="I65">
        <f t="shared" si="5"/>
        <v>73.747555410448712</v>
      </c>
      <c r="J65">
        <f t="shared" si="5"/>
        <v>35.898164521593401</v>
      </c>
      <c r="K65">
        <f t="shared" si="5"/>
        <v>9.4444122740000316E-2</v>
      </c>
      <c r="L65">
        <f t="shared" si="5"/>
        <v>0.2741353794559413</v>
      </c>
    </row>
    <row r="66" spans="1:12" x14ac:dyDescent="0.35">
      <c r="A66" t="s">
        <v>30</v>
      </c>
      <c r="B66">
        <f>_xlfn.STDEV.S(B53:B64)/SQRT(12)</f>
        <v>8.9833080400678114</v>
      </c>
      <c r="C66">
        <f t="shared" ref="C66:L66" si="6">_xlfn.STDEV.S(C53:C64)/SQRT(12)</f>
        <v>10.235958116460521</v>
      </c>
      <c r="D66">
        <f t="shared" si="6"/>
        <v>8.7407591131213973</v>
      </c>
      <c r="E66">
        <f t="shared" si="6"/>
        <v>5.2420265406657522</v>
      </c>
      <c r="F66">
        <f t="shared" si="6"/>
        <v>4.6429586178632736</v>
      </c>
      <c r="G66">
        <f t="shared" si="6"/>
        <v>25.217099944052492</v>
      </c>
      <c r="H66">
        <f t="shared" si="6"/>
        <v>9.12370243918296</v>
      </c>
      <c r="I66">
        <f t="shared" si="6"/>
        <v>7.5717240341471097</v>
      </c>
      <c r="J66">
        <f t="shared" si="6"/>
        <v>9.2506650552894598</v>
      </c>
      <c r="K66">
        <f t="shared" si="6"/>
        <v>9.4444122740000344E-2</v>
      </c>
      <c r="L66">
        <f t="shared" si="6"/>
        <v>0.2741353794559413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sixto marquez</dc:creator>
  <cp:lastModifiedBy>sixto marquez</cp:lastModifiedBy>
  <dcterms:created xsi:type="dcterms:W3CDTF">2022-11-19T04:56:43Z</dcterms:created>
  <dcterms:modified xsi:type="dcterms:W3CDTF">2022-11-19T05:07:52Z</dcterms:modified>
</cp:coreProperties>
</file>