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3B8E969F-7DA6-4641-97D8-8A91A15DE2B8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definedNames>
    <definedName name="OLE_LINK3" localSheetId="0">Sheet1!$F$1</definedName>
    <definedName name="OLE_LINK4" localSheetId="0">Sheet1!$D$9</definedName>
    <definedName name="OLE_LINK9" localSheetId="0">Sheet1!$B$10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" i="1" l="1"/>
  <c r="K10" i="1"/>
  <c r="J10" i="1"/>
  <c r="L8" i="1"/>
  <c r="K8" i="1"/>
  <c r="J8" i="1"/>
  <c r="L2" i="1"/>
  <c r="L4" i="1"/>
  <c r="K4" i="1"/>
  <c r="K2" i="1"/>
  <c r="J4" i="1"/>
  <c r="J2" i="1"/>
  <c r="M8" i="1" l="1"/>
  <c r="O8" i="1" s="1"/>
  <c r="S8" i="1" s="1"/>
  <c r="O10" i="1"/>
  <c r="S10" i="1" s="1"/>
  <c r="N10" i="1"/>
  <c r="R10" i="1" s="1"/>
  <c r="P10" i="1"/>
  <c r="T10" i="1" s="1"/>
  <c r="M2" i="1"/>
  <c r="N4" i="1"/>
  <c r="R4" i="1" s="1"/>
  <c r="O4" i="1"/>
  <c r="S4" i="1" s="1"/>
  <c r="P4" i="1"/>
  <c r="T4" i="1" s="1"/>
  <c r="P8" i="1" l="1"/>
  <c r="T8" i="1" s="1"/>
  <c r="N8" i="1"/>
  <c r="R8" i="1" s="1"/>
  <c r="P2" i="1"/>
  <c r="T2" i="1" s="1"/>
  <c r="O2" i="1"/>
  <c r="S2" i="1" s="1"/>
  <c r="N2" i="1"/>
  <c r="R2" i="1" s="1"/>
</calcChain>
</file>

<file path=xl/sharedStrings.xml><?xml version="1.0" encoding="utf-8"?>
<sst xmlns="http://schemas.openxmlformats.org/spreadsheetml/2006/main" count="14" uniqueCount="9">
  <si>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</si>
  <si>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</si>
  <si>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</si>
  <si>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actin</t>
    <phoneticPr fontId="1" type="noConversion"/>
  </si>
  <si>
    <t>Cyclin D1 mRNA</t>
    <phoneticPr fontId="1" type="noConversion"/>
  </si>
  <si>
    <t>sh-NC</t>
    <phoneticPr fontId="1" type="noConversion"/>
  </si>
  <si>
    <t>sh-YTHDF1</t>
    <phoneticPr fontId="1" type="noConversion"/>
  </si>
  <si>
    <t>vector</t>
    <phoneticPr fontId="1" type="noConversion"/>
  </si>
  <si>
    <t>YTHDF1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</si>
</sst>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rgb="FFFF0000"/>
      <name val="Arial"/>
      <family val="2"/>
    </font>
    <font>
      <b/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/>
    <xf numFmtId="0" fontId="3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zoomScale="90" zoomScaleNormal="90" workbookViewId="0">
      <selection activeCell="R8" sqref="R8:T10"/>
    </sheetView>
  </sheetViews>
  <sheetFormatPr defaultColWidth="8.703125" defaultRowHeight="14" x14ac:dyDescent="0.45"/>
  <cols>
    <col min="1" max="1" width="16.8203125" style="1" customWidth="1"/>
    <col min="2" max="16384" width="8.703125" style="1"/>
  </cols>
  <sheetData>
    <row r="1" spans="1:20" ht="14.7" customHeight="1" x14ac:dyDescent="0.45">
      <c r="C1" s="1" t="s">
        <v>3</v>
      </c>
      <c r="F1" s="11" t="s">
        <v>4</v>
      </c>
      <c r="G1" s="11"/>
      <c r="H1" s="11"/>
      <c r="K1" s="3" t="s">
        <v>0</v>
      </c>
      <c r="O1" s="3" t="s">
        <v>1</v>
      </c>
      <c r="S1" s="1" t="s">
        <v>2</v>
      </c>
    </row>
    <row r="2" spans="1:20" x14ac:dyDescent="0.45">
      <c r="A2" s="7" t="s">
        <v>5</v>
      </c>
      <c r="B2" s="3">
        <v>18.693999999999999</v>
      </c>
      <c r="C2" s="3">
        <v>18.536000000000001</v>
      </c>
      <c r="D2" s="3">
        <v>18.754999999999999</v>
      </c>
      <c r="E2" s="5"/>
      <c r="F2" s="3">
        <v>20.373999999999999</v>
      </c>
      <c r="G2" s="3">
        <v>20.164000000000001</v>
      </c>
      <c r="H2" s="3">
        <v>20.172999999999998</v>
      </c>
      <c r="J2" s="2">
        <f>F2-B2</f>
        <v>1.6799999999999997</v>
      </c>
      <c r="K2" s="1">
        <f>G2-C2</f>
        <v>1.6280000000000001</v>
      </c>
      <c r="L2" s="1">
        <f>H2-D2</f>
        <v>1.4179999999999993</v>
      </c>
      <c r="M2" s="1">
        <f>AVERAGE(J2:L2)</f>
        <v>1.575333333333333</v>
      </c>
      <c r="N2" s="1">
        <f>J2-M2</f>
        <v>0.10466666666666669</v>
      </c>
      <c r="O2" s="1">
        <f>K2-M2</f>
        <v>5.2666666666667084E-2</v>
      </c>
      <c r="P2" s="1">
        <f>L2-M2</f>
        <v>-0.15733333333333377</v>
      </c>
      <c r="R2" s="4">
        <f>POWER(2,-N2)</f>
        <v>0.93001979799142032</v>
      </c>
      <c r="S2" s="4">
        <f>POWER(2,-O2)</f>
        <v>0.96415254854784349</v>
      </c>
      <c r="T2" s="4">
        <f>POWER(2,-P2)</f>
        <v>1.1152238603874602</v>
      </c>
    </row>
    <row r="3" spans="1:20" x14ac:dyDescent="0.45">
      <c r="A3" s="8"/>
      <c r="B3" s="6"/>
      <c r="C3" s="5"/>
      <c r="D3" s="6"/>
      <c r="E3" s="5"/>
      <c r="F3" s="6"/>
      <c r="G3" s="5"/>
      <c r="H3" s="6"/>
      <c r="J3" s="2"/>
      <c r="R3" s="4"/>
      <c r="S3" s="4"/>
      <c r="T3" s="4"/>
    </row>
    <row r="4" spans="1:20" x14ac:dyDescent="0.45">
      <c r="A4" s="9" t="s">
        <v>6</v>
      </c>
      <c r="B4" s="3">
        <v>18.655000000000001</v>
      </c>
      <c r="C4" s="5">
        <v>18.568000000000001</v>
      </c>
      <c r="D4" s="3">
        <v>18.678000000000001</v>
      </c>
      <c r="E4" s="5"/>
      <c r="F4" s="3">
        <v>20.440999999999999</v>
      </c>
      <c r="G4" s="3">
        <v>20.542000000000002</v>
      </c>
      <c r="H4" s="5">
        <v>20.306999999999999</v>
      </c>
      <c r="J4" s="2">
        <f t="shared" ref="J4" si="0">F4-B4</f>
        <v>1.7859999999999978</v>
      </c>
      <c r="K4" s="1">
        <f t="shared" ref="K4" si="1">G4-C4</f>
        <v>1.9740000000000002</v>
      </c>
      <c r="L4" s="1">
        <f t="shared" ref="L4" si="2">H4-D4</f>
        <v>1.6289999999999978</v>
      </c>
      <c r="N4" s="1">
        <f>J4-J2</f>
        <v>0.1059999999999981</v>
      </c>
      <c r="O4" s="1">
        <f>K4-K2</f>
        <v>0.34600000000000009</v>
      </c>
      <c r="P4" s="1">
        <f>L4-L2</f>
        <v>0.21099999999999852</v>
      </c>
      <c r="R4" s="4">
        <f t="shared" ref="R4" si="3">POWER(2,-N4)</f>
        <v>0.92916067425091464</v>
      </c>
      <c r="S4" s="4">
        <f t="shared" ref="S4" si="4">POWER(2,-O4)</f>
        <v>0.78676244535356588</v>
      </c>
      <c r="T4" s="4">
        <f t="shared" ref="T4" si="5">POWER(2,-P4)</f>
        <v>0.86393818740027806</v>
      </c>
    </row>
    <row r="5" spans="1:20" x14ac:dyDescent="0.45">
      <c r="B5" s="5"/>
      <c r="C5" s="5"/>
      <c r="D5" s="5"/>
      <c r="E5" s="5"/>
      <c r="F5" s="5"/>
      <c r="G5" s="5"/>
      <c r="H5" s="5"/>
      <c r="J5" s="2"/>
      <c r="R5" s="4"/>
      <c r="S5" s="4"/>
      <c r="T5" s="4"/>
    </row>
    <row r="6" spans="1:20" x14ac:dyDescent="0.45"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20" ht="15" x14ac:dyDescent="0.45">
      <c r="C7" s="1" t="s">
        <v>3</v>
      </c>
      <c r="F7" s="11" t="s">
        <v>4</v>
      </c>
      <c r="G7" s="11"/>
      <c r="H7" s="11"/>
      <c r="K7" s="3" t="s">
        <v>0</v>
      </c>
      <c r="O7" s="3" t="s">
        <v>1</v>
      </c>
      <c r="S7" s="1" t="s">
        <v>2</v>
      </c>
    </row>
    <row r="8" spans="1:20" x14ac:dyDescent="0.45">
      <c r="A8" s="7" t="s">
        <v>7</v>
      </c>
      <c r="B8" s="3">
        <v>18.353999999999999</v>
      </c>
      <c r="C8" s="3">
        <v>18.231000000000002</v>
      </c>
      <c r="D8" s="3">
        <v>18.257000000000001</v>
      </c>
      <c r="E8" s="5"/>
      <c r="F8" s="3">
        <v>20.466999999999999</v>
      </c>
      <c r="G8" s="3">
        <v>20.462</v>
      </c>
      <c r="H8" s="3">
        <v>20.367999999999999</v>
      </c>
      <c r="J8" s="2">
        <f>F8-B8</f>
        <v>2.1129999999999995</v>
      </c>
      <c r="K8" s="1">
        <f>G8-C8</f>
        <v>2.2309999999999981</v>
      </c>
      <c r="L8" s="1">
        <f>H8-D8</f>
        <v>2.1109999999999971</v>
      </c>
      <c r="M8" s="1">
        <f>AVERAGE(J8:L8)</f>
        <v>2.1516666666666651</v>
      </c>
      <c r="N8" s="1">
        <f>J8-M8</f>
        <v>-3.8666666666665517E-2</v>
      </c>
      <c r="O8" s="1">
        <f>K8-M8</f>
        <v>7.9333333333333034E-2</v>
      </c>
      <c r="P8" s="1">
        <f>L8-M8</f>
        <v>-4.0666666666667961E-2</v>
      </c>
      <c r="R8" s="4">
        <f>POWER(2,-N8)</f>
        <v>1.0271640866630769</v>
      </c>
      <c r="S8" s="4">
        <f>POWER(2,-O8)</f>
        <v>0.94649491920952822</v>
      </c>
      <c r="T8" s="4">
        <f>POWER(2,-P8)</f>
        <v>1.0285890259087798</v>
      </c>
    </row>
    <row r="9" spans="1:20" x14ac:dyDescent="0.45">
      <c r="A9" s="8"/>
      <c r="B9" s="6"/>
      <c r="C9" s="5"/>
      <c r="D9" s="6"/>
      <c r="E9" s="5"/>
      <c r="F9" s="6"/>
      <c r="G9" s="5"/>
      <c r="H9" s="6"/>
      <c r="J9" s="2"/>
      <c r="R9" s="4"/>
      <c r="S9" s="4"/>
      <c r="T9" s="4"/>
    </row>
    <row r="10" spans="1:20" x14ac:dyDescent="0.45">
      <c r="A10" s="9" t="s">
        <v>8</v>
      </c>
      <c r="B10" s="3">
        <v>18.355</v>
      </c>
      <c r="C10" s="5">
        <v>18.268000000000001</v>
      </c>
      <c r="D10" s="3">
        <v>18.178000000000001</v>
      </c>
      <c r="E10" s="5"/>
      <c r="F10" s="3">
        <v>20.263999999999999</v>
      </c>
      <c r="G10" s="3">
        <v>20.373999999999999</v>
      </c>
      <c r="H10" s="5">
        <v>20.135999999999999</v>
      </c>
      <c r="J10" s="2">
        <f t="shared" ref="J10" si="6">F10-B10</f>
        <v>1.9089999999999989</v>
      </c>
      <c r="K10" s="1">
        <f t="shared" ref="K10" si="7">G10-C10</f>
        <v>2.1059999999999981</v>
      </c>
      <c r="L10" s="1">
        <f t="shared" ref="L10" si="8">H10-D10</f>
        <v>1.9579999999999984</v>
      </c>
      <c r="N10" s="1">
        <f>J10-J8</f>
        <v>-0.20400000000000063</v>
      </c>
      <c r="O10" s="1">
        <f>K10-K8</f>
        <v>-0.125</v>
      </c>
      <c r="P10" s="1">
        <f>L10-L8</f>
        <v>-0.15299999999999869</v>
      </c>
      <c r="R10" s="4">
        <f t="shared" ref="R10" si="9">POWER(2,-N10)</f>
        <v>1.1518876423493583</v>
      </c>
      <c r="S10" s="4">
        <f t="shared" ref="S10" si="10">POWER(2,-O10)</f>
        <v>1.0905077326652577</v>
      </c>
      <c r="T10" s="4">
        <f t="shared" ref="T10" si="11">POWER(2,-P10)</f>
        <v>1.1118791575171059</v>
      </c>
    </row>
  </sheetData>
  <mergeCells count="7">
    <mergeCell ref="F7:H7"/>
    <mergeCell ref="M6:N6"/>
    <mergeCell ref="F1:H1"/>
    <mergeCell ref="E6:F6"/>
    <mergeCell ref="G6:H6"/>
    <mergeCell ref="I6:J6"/>
    <mergeCell ref="K6:L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Sheet1!OLE_LINK3</vt:lpstr>
      <vt:lpstr>Sheet1!OLE_LINK4</vt:lpstr>
      <vt:lpstr>Sheet1!OLE_LINK9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2022-07-13T09:17:53Z</dcterms:modified>
</cp:coreProperties>
</file>