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8AFDC69B-E4D9-4F86-ACBD-7C4692DBED68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1" l="1"/>
  <c r="L7" i="1"/>
  <c r="K7" i="1"/>
  <c r="M3" i="1" l="1"/>
  <c r="R7" i="1" s="1"/>
  <c r="V7" i="1" s="1"/>
  <c r="Z7" i="1" s="1"/>
  <c r="M12" i="1" s="1"/>
  <c r="M5" i="1"/>
  <c r="L5" i="1"/>
  <c r="L3" i="1"/>
  <c r="Q7" i="1" s="1"/>
  <c r="U7" i="1" s="1"/>
  <c r="Y7" i="1" s="1"/>
  <c r="L12" i="1" s="1"/>
  <c r="K5" i="1"/>
  <c r="K3" i="1"/>
  <c r="P7" i="1" s="1"/>
  <c r="T7" i="1" s="1"/>
  <c r="X7" i="1" s="1"/>
  <c r="K12" i="1" s="1"/>
  <c r="N3" i="1" l="1"/>
  <c r="P5" i="1"/>
  <c r="T5" i="1" s="1"/>
  <c r="X5" i="1" s="1"/>
  <c r="Q5" i="1"/>
  <c r="U5" i="1" s="1"/>
  <c r="Y5" i="1" s="1"/>
  <c r="R5" i="1"/>
  <c r="V5" i="1" s="1"/>
  <c r="Z5" i="1" s="1"/>
  <c r="M11" i="1" l="1"/>
  <c r="L11" i="1"/>
  <c r="K11" i="1"/>
  <c r="R3" i="1"/>
  <c r="V3" i="1" s="1"/>
  <c r="Z3" i="1" s="1"/>
  <c r="M10" i="1" s="1"/>
  <c r="Q3" i="1"/>
  <c r="U3" i="1" s="1"/>
  <c r="Y3" i="1" s="1"/>
  <c r="L10" i="1" s="1"/>
  <c r="P3" i="1"/>
  <c r="T3" i="1" s="1"/>
  <c r="X3" i="1" s="1"/>
  <c r="K10" i="1" s="1"/>
</calcChain>
</file>

<file path=xl/sharedStrings.xml><?xml version="1.0" encoding="utf-8"?>
<sst xmlns="http://schemas.openxmlformats.org/spreadsheetml/2006/main" count="16" uniqueCount="14">
  <si>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</si>
  <si>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</si>
  <si>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</si>
  <si>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IgG</t>
    <phoneticPr fontId="1" type="noConversion"/>
  </si>
  <si>
    <t>Mean</t>
    <phoneticPr fontId="1" type="noConversion"/>
  </si>
  <si>
    <t>* 100 %</t>
    <phoneticPr fontId="1" type="noConversion"/>
  </si>
  <si>
    <t>Input</t>
    <phoneticPr fontId="1" type="noConversion"/>
  </si>
  <si>
    <t xml:space="preserve"> RIP-qPCR</t>
    <phoneticPr fontId="1" type="noConversion"/>
  </si>
  <si>
    <t>IgG</t>
  </si>
  <si>
    <t>Input</t>
    <phoneticPr fontId="1" type="noConversion"/>
  </si>
  <si>
    <t>ASMC</t>
    <phoneticPr fontId="1" type="noConversion"/>
  </si>
  <si>
    <t>cyclin D1 mRNA RIP</t>
    <phoneticPr fontId="1" type="noConversion"/>
  </si>
  <si>
    <t>actin</t>
    <phoneticPr fontId="1" type="noConversion"/>
  </si>
  <si>
    <t>anti-YTHDF1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</si>
</sst>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name val="Arial"/>
      <family val="2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rgb="FFFF0000"/>
      <name val="Times New Roman"/>
      <family val="1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rgb="FF0070C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176" fontId="8" fillId="0" borderId="0" xfId="0" applyNumberFormat="1" applyFont="1"/>
    <xf numFmtId="0" fontId="5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Fill="1"/>
    <xf numFmtId="0" fontId="11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76" fontId="8" fillId="0" borderId="0" xfId="0" applyNumberFormat="1" applyFont="1" applyFill="1"/>
    <xf numFmtId="0" fontId="13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76" fontId="2" fillId="0" borderId="0" xfId="0" applyNumberFormat="1" applyFont="1" applyFill="1"/>
    <xf numFmtId="0" fontId="9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/>
    <xf numFmtId="2" fontId="13" fillId="0" borderId="0" xfId="0" applyNumberFormat="1" applyFont="1"/>
    <xf numFmtId="2" fontId="12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2" fontId="5" fillId="0" borderId="0" xfId="0" applyNumberFormat="1" applyFont="1" applyAlignment="1">
      <alignment horizontal="center"/>
    </xf>
    <xf numFmtId="0" fontId="5" fillId="4" borderId="0" xfId="0" applyFont="1" applyFill="1"/>
    <xf numFmtId="0" fontId="5" fillId="4" borderId="0" xfId="0" applyFont="1" applyFill="1" applyAlignment="1">
      <alignment horizontal="left"/>
    </xf>
    <xf numFmtId="0" fontId="11" fillId="4" borderId="0" xfId="0" applyFont="1" applyFill="1" applyAlignment="1">
      <alignment horizontal="center"/>
    </xf>
    <xf numFmtId="0" fontId="2" fillId="4" borderId="0" xfId="0" applyFont="1" applyFill="1" applyAlignment="1">
      <alignment horizontal="left"/>
    </xf>
    <xf numFmtId="0" fontId="2" fillId="3" borderId="0" xfId="0" applyFont="1" applyFill="1"/>
    <xf numFmtId="0" fontId="9" fillId="3" borderId="0" xfId="0" applyFont="1" applyFill="1"/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7" fillId="3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"/>
  <sheetViews>
    <sheetView tabSelected="1" zoomScale="84" zoomScaleNormal="84" workbookViewId="0">
      <selection activeCell="T3" sqref="T3:V7"/>
    </sheetView>
  </sheetViews>
  <sheetFormatPr defaultColWidth="8.703125" defaultRowHeight="14" x14ac:dyDescent="0.45"/>
  <cols>
    <col min="1" max="1" width="10.1171875" style="1" customWidth="1"/>
    <col min="2" max="2" width="14.9375" style="1" customWidth="1"/>
    <col min="3" max="5" width="8.703125" style="1"/>
    <col min="6" max="6" width="5.46875" style="1" customWidth="1"/>
    <col min="7" max="8" width="8.703125" style="1"/>
    <col min="9" max="9" width="9.17578125" style="1" customWidth="1"/>
    <col min="10" max="10" width="10.8203125" style="1" customWidth="1"/>
    <col min="11" max="11" width="8" style="1" customWidth="1"/>
    <col min="12" max="12" width="7.17578125" style="1" customWidth="1"/>
    <col min="13" max="13" width="7.52734375" style="1" customWidth="1"/>
    <col min="14" max="14" width="8.703125" style="1"/>
    <col min="15" max="15" width="6.17578125" style="1" customWidth="1"/>
    <col min="16" max="18" width="8.703125" style="1"/>
    <col min="19" max="19" width="5.703125" style="1" customWidth="1"/>
    <col min="20" max="20" width="6.9375" style="1" customWidth="1"/>
    <col min="21" max="22" width="8.703125" style="1"/>
    <col min="23" max="23" width="7.5859375" style="1" customWidth="1"/>
    <col min="24" max="16384" width="8.703125" style="1"/>
  </cols>
  <sheetData>
    <row r="1" spans="1:26" ht="21.6" customHeight="1" x14ac:dyDescent="0.5">
      <c r="B1" s="8" t="s">
        <v>7</v>
      </c>
    </row>
    <row r="2" spans="1:26" ht="14.6" customHeight="1" x14ac:dyDescent="0.45">
      <c r="A2" s="12"/>
      <c r="D2" s="10" t="s">
        <v>12</v>
      </c>
      <c r="G2" s="39" t="s">
        <v>11</v>
      </c>
      <c r="H2" s="39"/>
      <c r="I2" s="39"/>
      <c r="L2" s="4" t="s">
        <v>0</v>
      </c>
      <c r="N2" s="1" t="s">
        <v>4</v>
      </c>
      <c r="Q2" s="4" t="s">
        <v>1</v>
      </c>
      <c r="U2" s="1" t="s">
        <v>2</v>
      </c>
      <c r="X2" s="40" t="s">
        <v>5</v>
      </c>
      <c r="Y2" s="40"/>
      <c r="Z2" s="40"/>
    </row>
    <row r="3" spans="1:26" x14ac:dyDescent="0.45">
      <c r="A3" s="37"/>
      <c r="B3" s="35" t="s">
        <v>6</v>
      </c>
      <c r="C3" s="3">
        <v>18.315999999999999</v>
      </c>
      <c r="D3" s="3">
        <v>18.373000000000001</v>
      </c>
      <c r="E3" s="3">
        <v>18.206</v>
      </c>
      <c r="F3" s="9"/>
      <c r="G3" s="3">
        <v>22.428000000000001</v>
      </c>
      <c r="H3" s="3">
        <v>22.184999999999999</v>
      </c>
      <c r="I3" s="3">
        <v>22.216000000000001</v>
      </c>
      <c r="K3" s="11">
        <f>G3-C3</f>
        <v>4.1120000000000019</v>
      </c>
      <c r="L3" s="1">
        <f>H3-D3</f>
        <v>3.8119999999999976</v>
      </c>
      <c r="M3" s="1">
        <f>I3-E3</f>
        <v>4.0100000000000016</v>
      </c>
      <c r="N3" s="1">
        <f>AVERAGE(K3:M3)</f>
        <v>3.9780000000000002</v>
      </c>
      <c r="P3" s="1">
        <f>K3-N3</f>
        <v>0.13400000000000167</v>
      </c>
      <c r="Q3" s="1">
        <f>L3-N3</f>
        <v>-0.16600000000000259</v>
      </c>
      <c r="R3" s="1">
        <f>M3-N3</f>
        <v>3.2000000000001361E-2</v>
      </c>
      <c r="T3" s="6">
        <f>POWER(2,-P3)</f>
        <v>0.91130128063714044</v>
      </c>
      <c r="U3" s="6">
        <f>POWER(2,-Q3)</f>
        <v>1.1219434805304864</v>
      </c>
      <c r="V3" s="6">
        <f>POWER(2,-R3)</f>
        <v>0.97806347344733857</v>
      </c>
      <c r="X3" s="28">
        <f>T3*100</f>
        <v>91.130128063714039</v>
      </c>
      <c r="Y3" s="28">
        <f>U3*100</f>
        <v>112.19434805304864</v>
      </c>
      <c r="Z3" s="28">
        <f>V3*100</f>
        <v>97.806347344733851</v>
      </c>
    </row>
    <row r="4" spans="1:26" x14ac:dyDescent="0.45">
      <c r="A4" s="37"/>
      <c r="B4" s="36"/>
      <c r="C4" s="2"/>
      <c r="D4" s="9"/>
      <c r="E4" s="2"/>
      <c r="F4" s="9"/>
      <c r="G4" s="2"/>
      <c r="H4" s="9"/>
      <c r="I4" s="2"/>
      <c r="K4" s="11"/>
      <c r="T4" s="5"/>
      <c r="U4" s="5"/>
      <c r="V4" s="5"/>
      <c r="X4" s="28"/>
      <c r="Y4" s="28"/>
      <c r="Z4" s="28"/>
    </row>
    <row r="5" spans="1:26" x14ac:dyDescent="0.45">
      <c r="A5" s="38" t="s">
        <v>10</v>
      </c>
      <c r="B5" s="35" t="s">
        <v>3</v>
      </c>
      <c r="C5" s="3">
        <v>18.338999999999999</v>
      </c>
      <c r="D5" s="9">
        <v>18.263000000000002</v>
      </c>
      <c r="E5" s="3">
        <v>18.318000000000001</v>
      </c>
      <c r="F5" s="9"/>
      <c r="G5" s="3">
        <v>27.317</v>
      </c>
      <c r="H5" s="3">
        <v>27.308</v>
      </c>
      <c r="I5" s="9">
        <v>27.472999999999999</v>
      </c>
      <c r="K5" s="11">
        <f t="shared" ref="K5" si="0">G5-C5</f>
        <v>8.9780000000000015</v>
      </c>
      <c r="L5" s="1">
        <f t="shared" ref="L5" si="1">H5-D5</f>
        <v>9.0449999999999982</v>
      </c>
      <c r="M5" s="1">
        <f t="shared" ref="M5" si="2">I5-E5</f>
        <v>9.1549999999999976</v>
      </c>
      <c r="P5" s="1">
        <f>K5-K3</f>
        <v>4.8659999999999997</v>
      </c>
      <c r="Q5" s="1">
        <f>L5-L3</f>
        <v>5.2330000000000005</v>
      </c>
      <c r="R5" s="1">
        <f>M5-M3</f>
        <v>5.144999999999996</v>
      </c>
      <c r="T5" s="6">
        <f t="shared" ref="T5" si="3">POWER(2,-P5)</f>
        <v>3.429162304935135E-2</v>
      </c>
      <c r="U5" s="6">
        <f t="shared" ref="U5" si="4">POWER(2,-Q5)</f>
        <v>2.6589491547079385E-2</v>
      </c>
      <c r="V5" s="6">
        <f t="shared" ref="V5" si="5">POWER(2,-R5)</f>
        <v>2.826185554878408E-2</v>
      </c>
      <c r="X5" s="28">
        <f>T5*100</f>
        <v>3.4291623049351347</v>
      </c>
      <c r="Y5" s="28">
        <f>U5*100</f>
        <v>2.6589491547079387</v>
      </c>
      <c r="Z5" s="28">
        <f>V5*100</f>
        <v>2.8261855548784078</v>
      </c>
    </row>
    <row r="6" spans="1:26" x14ac:dyDescent="0.45">
      <c r="A6" s="37"/>
      <c r="B6" s="36"/>
      <c r="C6" s="9"/>
      <c r="D6" s="9"/>
      <c r="E6" s="9"/>
      <c r="F6" s="9"/>
      <c r="G6" s="9"/>
      <c r="H6" s="9"/>
      <c r="I6" s="9"/>
      <c r="X6" s="28"/>
      <c r="Y6" s="28"/>
      <c r="Z6" s="28"/>
    </row>
    <row r="7" spans="1:26" x14ac:dyDescent="0.45">
      <c r="A7" s="37"/>
      <c r="B7" s="35" t="s">
        <v>13</v>
      </c>
      <c r="C7" s="9">
        <v>18.327999999999999</v>
      </c>
      <c r="D7" s="9">
        <v>18.228000000000002</v>
      </c>
      <c r="E7" s="9">
        <v>18.318999999999999</v>
      </c>
      <c r="F7" s="9"/>
      <c r="G7" s="9">
        <v>23.678999999999998</v>
      </c>
      <c r="H7" s="9">
        <v>23.178000000000001</v>
      </c>
      <c r="I7" s="11">
        <v>23.353999999999999</v>
      </c>
      <c r="K7" s="11">
        <f t="shared" ref="K7" si="6">G7-C7</f>
        <v>5.3509999999999991</v>
      </c>
      <c r="L7" s="1">
        <f t="shared" ref="L7" si="7">H7-D7</f>
        <v>4.9499999999999993</v>
      </c>
      <c r="M7" s="1">
        <f t="shared" ref="M7" si="8">I7-E7</f>
        <v>5.0350000000000001</v>
      </c>
      <c r="P7" s="1">
        <f>K7-K3</f>
        <v>1.2389999999999972</v>
      </c>
      <c r="Q7" s="1">
        <f>L7-L3</f>
        <v>1.1380000000000017</v>
      </c>
      <c r="R7" s="1">
        <f>M7-M3</f>
        <v>1.0249999999999986</v>
      </c>
      <c r="T7" s="6">
        <f t="shared" ref="T7" si="9">POWER(2,-P7)</f>
        <v>0.42366621747305999</v>
      </c>
      <c r="U7" s="6">
        <f t="shared" ref="U7" si="10">POWER(2,-Q7)</f>
        <v>0.45438905822425951</v>
      </c>
      <c r="V7" s="6">
        <f t="shared" ref="V7" si="11">POWER(2,-R7)</f>
        <v>0.49141029927262603</v>
      </c>
      <c r="X7" s="28">
        <f>T7*100</f>
        <v>42.366621747305999</v>
      </c>
      <c r="Y7" s="28">
        <f>U7*100</f>
        <v>45.438905822425951</v>
      </c>
      <c r="Z7" s="28">
        <f>V7*100</f>
        <v>49.141029927262601</v>
      </c>
    </row>
    <row r="8" spans="1:26" s="12" customFormat="1" x14ac:dyDescent="0.45">
      <c r="B8" s="20"/>
      <c r="C8" s="21"/>
      <c r="D8" s="16"/>
      <c r="E8" s="21"/>
      <c r="F8" s="16"/>
      <c r="G8" s="21"/>
      <c r="H8" s="16"/>
      <c r="I8" s="21"/>
      <c r="J8" s="41"/>
      <c r="K8" s="41"/>
      <c r="L8" s="41"/>
      <c r="M8" s="41"/>
      <c r="O8" s="41"/>
      <c r="P8" s="41"/>
      <c r="Q8" s="41"/>
      <c r="R8" s="41"/>
      <c r="T8" s="22"/>
      <c r="U8" s="22"/>
      <c r="V8" s="22"/>
      <c r="X8" s="19"/>
      <c r="Y8" s="19"/>
      <c r="Z8" s="19"/>
    </row>
    <row r="9" spans="1:26" s="12" customFormat="1" x14ac:dyDescent="0.45">
      <c r="B9" s="13"/>
      <c r="C9" s="15"/>
      <c r="D9" s="16"/>
      <c r="E9" s="15"/>
      <c r="F9" s="16"/>
      <c r="G9" s="15"/>
      <c r="H9" s="15"/>
      <c r="I9" s="16"/>
      <c r="J9" s="7"/>
      <c r="K9" s="42" t="s">
        <v>10</v>
      </c>
      <c r="L9" s="42"/>
      <c r="M9" s="42"/>
      <c r="O9" s="31"/>
      <c r="P9" s="31"/>
      <c r="Q9" s="15"/>
      <c r="T9" s="18"/>
      <c r="U9" s="18"/>
      <c r="V9" s="18"/>
      <c r="X9" s="19"/>
      <c r="Y9" s="19"/>
      <c r="Z9" s="19"/>
    </row>
    <row r="10" spans="1:26" s="12" customFormat="1" x14ac:dyDescent="0.45">
      <c r="C10" s="16"/>
      <c r="D10" s="16"/>
      <c r="E10" s="16"/>
      <c r="F10" s="16"/>
      <c r="G10" s="16"/>
      <c r="H10" s="16"/>
      <c r="I10" s="16"/>
      <c r="J10" s="33" t="s">
        <v>9</v>
      </c>
      <c r="K10" s="32">
        <f>X3</f>
        <v>91.130128063714039</v>
      </c>
      <c r="L10" s="32">
        <f>Y3</f>
        <v>112.19434805304864</v>
      </c>
      <c r="M10" s="32">
        <f>Z3</f>
        <v>97.806347344733851</v>
      </c>
      <c r="O10" s="31"/>
      <c r="P10" s="31"/>
      <c r="Q10" s="31"/>
      <c r="X10" s="19"/>
      <c r="Y10" s="19"/>
      <c r="Z10" s="19"/>
    </row>
    <row r="11" spans="1:26" s="12" customFormat="1" x14ac:dyDescent="0.45">
      <c r="B11" s="13"/>
      <c r="C11" s="16"/>
      <c r="D11" s="16"/>
      <c r="E11" s="16"/>
      <c r="F11" s="16"/>
      <c r="G11" s="16"/>
      <c r="H11" s="16"/>
      <c r="I11" s="17"/>
      <c r="J11" s="34" t="s">
        <v>8</v>
      </c>
      <c r="K11" s="29">
        <f>X5</f>
        <v>3.4291623049351347</v>
      </c>
      <c r="L11" s="29">
        <f>Y5</f>
        <v>2.6589491547079387</v>
      </c>
      <c r="M11" s="29">
        <f>Z5</f>
        <v>2.8261855548784078</v>
      </c>
      <c r="O11" s="31"/>
      <c r="P11" s="31"/>
      <c r="Q11" s="31"/>
      <c r="T11" s="18"/>
      <c r="U11" s="18"/>
      <c r="V11" s="18"/>
      <c r="X11" s="19"/>
      <c r="Y11" s="19"/>
      <c r="Z11" s="19"/>
    </row>
    <row r="12" spans="1:26" s="12" customFormat="1" x14ac:dyDescent="0.45">
      <c r="A12" s="23"/>
      <c r="B12" s="24"/>
      <c r="C12" s="15"/>
      <c r="I12" s="14"/>
      <c r="J12" s="34" t="s">
        <v>13</v>
      </c>
      <c r="K12" s="30">
        <f>X7</f>
        <v>42.366621747305999</v>
      </c>
      <c r="L12" s="30">
        <f>Y7</f>
        <v>45.438905822425951</v>
      </c>
      <c r="M12" s="30">
        <f>Z7</f>
        <v>49.141029927262601</v>
      </c>
      <c r="O12" s="31"/>
      <c r="P12" s="31"/>
      <c r="Q12" s="31"/>
      <c r="R12" s="15"/>
      <c r="S12" s="15"/>
      <c r="U12" s="14"/>
      <c r="V12" s="14"/>
      <c r="X12" s="19"/>
      <c r="Y12" s="19"/>
      <c r="Z12" s="19"/>
    </row>
    <row r="13" spans="1:26" s="12" customFormat="1" ht="15" x14ac:dyDescent="0.45">
      <c r="B13" s="20"/>
      <c r="C13" s="21"/>
      <c r="G13" s="25"/>
      <c r="H13" s="26"/>
      <c r="I13" s="23"/>
      <c r="K13" s="21"/>
      <c r="R13" s="27"/>
      <c r="S13" s="27"/>
      <c r="T13" s="27"/>
      <c r="U13" s="27"/>
      <c r="X13" s="19"/>
      <c r="Y13" s="19"/>
      <c r="Z13" s="19"/>
    </row>
  </sheetData>
  <mergeCells count="7">
    <mergeCell ref="G2:I2"/>
    <mergeCell ref="K9:M9"/>
    <mergeCell ref="X2:Z2"/>
    <mergeCell ref="J8:K8"/>
    <mergeCell ref="L8:M8"/>
    <mergeCell ref="O8:P8"/>
    <mergeCell ref="Q8:R8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2022-07-12T23:49:14Z</dcterms:modified>
</cp:coreProperties>
</file>