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\PhD Program SNRE\Dissertation\Chapter II\Manuscript\Submission 4\Quanrud check\Revision 1\"/>
    </mc:Choice>
  </mc:AlternateContent>
  <bookViews>
    <workbookView xWindow="0" yWindow="0" windowWidth="19200" windowHeight="6756" tabRatio="739"/>
  </bookViews>
  <sheets>
    <sheet name="Water Quality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5" i="12" l="1"/>
  <c r="D194" i="12"/>
  <c r="D193" i="12"/>
  <c r="D192" i="12"/>
  <c r="D180" i="12"/>
  <c r="D179" i="12"/>
  <c r="D178" i="12"/>
  <c r="D166" i="12"/>
  <c r="D165" i="12"/>
  <c r="D164" i="12"/>
  <c r="D152" i="12"/>
  <c r="D151" i="12"/>
  <c r="D150" i="12"/>
  <c r="D117" i="12" l="1"/>
  <c r="D116" i="12"/>
  <c r="D115" i="12"/>
  <c r="D114" i="12"/>
  <c r="D113" i="12"/>
  <c r="D11" i="12"/>
  <c r="D10" i="12"/>
  <c r="D9" i="12"/>
  <c r="D8" i="12"/>
  <c r="D7" i="12"/>
  <c r="D6" i="12"/>
  <c r="D5" i="12"/>
  <c r="D4" i="12"/>
</calcChain>
</file>

<file path=xl/sharedStrings.xml><?xml version="1.0" encoding="utf-8"?>
<sst xmlns="http://schemas.openxmlformats.org/spreadsheetml/2006/main" count="235" uniqueCount="65">
  <si>
    <t>Date</t>
  </si>
  <si>
    <t>Sites</t>
  </si>
  <si>
    <t>DO</t>
  </si>
  <si>
    <t>Temp</t>
  </si>
  <si>
    <t>pH</t>
  </si>
  <si>
    <t>ORP</t>
  </si>
  <si>
    <t>Cond.</t>
  </si>
  <si>
    <t>TDS</t>
  </si>
  <si>
    <t>Salinity</t>
  </si>
  <si>
    <t xml:space="preserve">Alkalinity </t>
  </si>
  <si>
    <t xml:space="preserve">Ammonia </t>
  </si>
  <si>
    <t xml:space="preserve">Nitrate </t>
  </si>
  <si>
    <t>(mg/l)</t>
  </si>
  <si>
    <t>(°C)</t>
  </si>
  <si>
    <t>mV</t>
  </si>
  <si>
    <t>μS</t>
  </si>
  <si>
    <t>ppt</t>
  </si>
  <si>
    <t>(mg/l CaCO3)</t>
  </si>
  <si>
    <t>(mg/l N)</t>
  </si>
  <si>
    <t>CC Park</t>
  </si>
  <si>
    <t>Sunset</t>
  </si>
  <si>
    <t>West Belmoth</t>
  </si>
  <si>
    <t>Sunset Rd</t>
  </si>
  <si>
    <t>West Belmont Rd.</t>
  </si>
  <si>
    <t>Distance</t>
  </si>
  <si>
    <t>Mile</t>
  </si>
  <si>
    <t>Km</t>
  </si>
  <si>
    <t>Outfall WWTP</t>
  </si>
  <si>
    <t>S 109 Ave</t>
  </si>
  <si>
    <t>S El Mirage Rd.</t>
  </si>
  <si>
    <t>Salt River</t>
  </si>
  <si>
    <t>Agua Nueva</t>
  </si>
  <si>
    <t xml:space="preserve">Cortaro </t>
  </si>
  <si>
    <t>Twin Peaks</t>
  </si>
  <si>
    <t>Avra Valley</t>
  </si>
  <si>
    <t>Tangerine</t>
  </si>
  <si>
    <t>Sanders</t>
  </si>
  <si>
    <t>Marana</t>
  </si>
  <si>
    <t>Trico</t>
  </si>
  <si>
    <t>Hardin</t>
  </si>
  <si>
    <t>Cortaro Rd</t>
  </si>
  <si>
    <t>TwinPeak</t>
  </si>
  <si>
    <t>Tres Rios</t>
  </si>
  <si>
    <t>Guy Tobin</t>
  </si>
  <si>
    <t>Palo Perado</t>
  </si>
  <si>
    <t>Santa Getrudis</t>
  </si>
  <si>
    <t>Tubac</t>
  </si>
  <si>
    <t>Chavez Siding</t>
  </si>
  <si>
    <t>Nogales</t>
  </si>
  <si>
    <t xml:space="preserve">Tot P </t>
  </si>
  <si>
    <t>(mg/l P)</t>
  </si>
  <si>
    <t>Winter</t>
  </si>
  <si>
    <t>Spring</t>
  </si>
  <si>
    <t>Summer</t>
  </si>
  <si>
    <t>Fall</t>
  </si>
  <si>
    <t>Season</t>
  </si>
  <si>
    <t>Rio de Flag 1</t>
  </si>
  <si>
    <t>Rio de Flag 2</t>
  </si>
  <si>
    <t>Rio de Flag 3</t>
  </si>
  <si>
    <t>Wildcat Hill</t>
  </si>
  <si>
    <t>Wildcat Hill 1</t>
  </si>
  <si>
    <t>Wildcat Hill 2</t>
  </si>
  <si>
    <t>Wildcat Hill 3</t>
  </si>
  <si>
    <t>Wildcat Hill 4</t>
  </si>
  <si>
    <t>Rio de Flag (Central)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</si>
</sst>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1" fillId="3" borderId="0" xfId="0" applyFont="1" applyFill="1"/>
    <xf numFmtId="0" fontId="0" fillId="3" borderId="0" xfId="0" applyFill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2" fillId="4" borderId="0" xfId="0" applyFont="1" applyFill="1"/>
    <xf numFmtId="0" fontId="3" fillId="4" borderId="0" xfId="0" applyFont="1" applyFill="1"/>
    <xf numFmtId="0" fontId="3" fillId="0" borderId="0" xfId="0" applyFont="1" applyFill="1"/>
    <xf numFmtId="2" fontId="3" fillId="0" borderId="0" xfId="0" applyNumberFormat="1" applyFont="1"/>
    <xf numFmtId="17" fontId="3" fillId="5" borderId="0" xfId="0" applyNumberFormat="1" applyFont="1" applyFill="1"/>
    <xf numFmtId="0" fontId="3" fillId="5" borderId="0" xfId="0" applyFont="1" applyFill="1"/>
    <xf numFmtId="2" fontId="3" fillId="5" borderId="0" xfId="0" applyNumberFormat="1" applyFont="1" applyFill="1" applyBorder="1"/>
    <xf numFmtId="1" fontId="3" fillId="5" borderId="0" xfId="0" applyNumberFormat="1" applyFont="1" applyFill="1"/>
    <xf numFmtId="2" fontId="3" fillId="5" borderId="0" xfId="0" applyNumberFormat="1" applyFont="1" applyFill="1"/>
    <xf numFmtId="164" fontId="3" fillId="5" borderId="0" xfId="0" applyNumberFormat="1" applyFont="1" applyFill="1" applyBorder="1"/>
    <xf numFmtId="17" fontId="3" fillId="6" borderId="0" xfId="0" applyNumberFormat="1" applyFont="1" applyFill="1"/>
    <xf numFmtId="0" fontId="3" fillId="6" borderId="0" xfId="0" applyFont="1" applyFill="1"/>
    <xf numFmtId="2" fontId="3" fillId="6" borderId="0" xfId="0" applyNumberFormat="1" applyFont="1" applyFill="1"/>
    <xf numFmtId="17" fontId="3" fillId="7" borderId="0" xfId="0" applyNumberFormat="1" applyFont="1" applyFill="1"/>
    <xf numFmtId="0" fontId="3" fillId="7" borderId="0" xfId="0" applyFont="1" applyFill="1"/>
    <xf numFmtId="2" fontId="3" fillId="7" borderId="0" xfId="0" applyNumberFormat="1" applyFont="1" applyFill="1"/>
    <xf numFmtId="17" fontId="3" fillId="8" borderId="0" xfId="0" applyNumberFormat="1" applyFont="1" applyFill="1"/>
    <xf numFmtId="0" fontId="3" fillId="8" borderId="0" xfId="0" applyFont="1" applyFill="1"/>
    <xf numFmtId="2" fontId="3" fillId="8" borderId="0" xfId="0" applyNumberFormat="1" applyFont="1" applyFill="1"/>
    <xf numFmtId="17" fontId="3" fillId="9" borderId="0" xfId="0" applyNumberFormat="1" applyFont="1" applyFill="1"/>
    <xf numFmtId="0" fontId="3" fillId="9" borderId="0" xfId="0" applyFont="1" applyFill="1"/>
    <xf numFmtId="2" fontId="3" fillId="9" borderId="0" xfId="0" applyNumberFormat="1" applyFont="1" applyFill="1" applyBorder="1"/>
    <xf numFmtId="2" fontId="3" fillId="9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tabSelected="1" zoomScale="80" zoomScaleNormal="80" zoomScaleSheetLayoutView="80" workbookViewId="0">
      <pane xSplit="2" ySplit="3" topLeftCell="C148" activePane="bottomRight" state="frozen"/>
      <selection pane="topRight" activeCell="C1" sqref="C1"/>
      <selection pane="bottomLeft" activeCell="A4" sqref="A4"/>
      <selection pane="bottomRight" activeCell="S188" sqref="S188"/>
    </sheetView>
  </sheetViews>
  <sheetFormatPr defaultColWidth="8.77734375" defaultRowHeight="14.4" x14ac:dyDescent="0.3"/>
  <cols>
    <col min="1" max="1" width="17.88671875" style="7" customWidth="1"/>
    <col min="2" max="2" width="19.109375" style="7" customWidth="1"/>
    <col min="3" max="11" width="8.77734375" style="7"/>
    <col min="12" max="12" width="13.109375" style="7" bestFit="1" customWidth="1"/>
    <col min="13" max="13" width="12.5546875" style="7" customWidth="1"/>
    <col min="14" max="14" width="11.88671875" style="7" customWidth="1"/>
    <col min="15" max="15" width="10.77734375" style="7" customWidth="1"/>
    <col min="16" max="16384" width="8.77734375" style="7"/>
  </cols>
  <sheetData>
    <row r="1" spans="1:16" x14ac:dyDescent="0.3">
      <c r="A1" s="6" t="s">
        <v>0</v>
      </c>
      <c r="B1" s="6" t="s">
        <v>1</v>
      </c>
      <c r="C1" s="34" t="s">
        <v>24</v>
      </c>
      <c r="D1" s="34"/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1" t="s">
        <v>49</v>
      </c>
      <c r="N1" s="6" t="s">
        <v>10</v>
      </c>
      <c r="O1" s="6" t="s">
        <v>11</v>
      </c>
      <c r="P1" s="6" t="s">
        <v>55</v>
      </c>
    </row>
    <row r="2" spans="1:16" x14ac:dyDescent="0.3">
      <c r="A2" s="8"/>
      <c r="B2" s="8"/>
      <c r="C2" s="33" t="s">
        <v>25</v>
      </c>
      <c r="D2" s="33" t="s">
        <v>26</v>
      </c>
      <c r="E2" s="8" t="s">
        <v>12</v>
      </c>
      <c r="F2" s="8" t="s">
        <v>13</v>
      </c>
      <c r="G2" s="8"/>
      <c r="H2" s="8" t="s">
        <v>14</v>
      </c>
      <c r="I2" s="8" t="s">
        <v>15</v>
      </c>
      <c r="J2" s="8" t="s">
        <v>12</v>
      </c>
      <c r="K2" s="8" t="s">
        <v>16</v>
      </c>
      <c r="L2" s="8" t="s">
        <v>17</v>
      </c>
      <c r="M2" s="2" t="s">
        <v>50</v>
      </c>
      <c r="N2" s="8" t="s">
        <v>18</v>
      </c>
      <c r="O2" s="8" t="s">
        <v>18</v>
      </c>
      <c r="P2" s="6"/>
    </row>
    <row r="3" spans="1:16" s="11" customFormat="1" x14ac:dyDescent="0.3">
      <c r="A3" s="9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3">
        <v>43101</v>
      </c>
      <c r="B4" s="14" t="s">
        <v>32</v>
      </c>
      <c r="C4" s="14">
        <v>1.44</v>
      </c>
      <c r="D4" s="15">
        <f>C4*1.60934</f>
        <v>2.3174495999999998</v>
      </c>
      <c r="E4" s="14">
        <v>7</v>
      </c>
      <c r="F4" s="14">
        <v>23.2</v>
      </c>
      <c r="G4" s="14">
        <v>7.84</v>
      </c>
      <c r="H4" s="14">
        <v>-49</v>
      </c>
      <c r="I4" s="16">
        <v>1247</v>
      </c>
      <c r="J4" s="14"/>
      <c r="K4" s="14">
        <v>0.6</v>
      </c>
      <c r="L4" s="17">
        <v>171.66666666666666</v>
      </c>
      <c r="M4" s="17">
        <v>1.3700399999999999</v>
      </c>
      <c r="N4" s="17">
        <v>0.19000000000000003</v>
      </c>
      <c r="O4" s="17">
        <v>1.5106666666666666</v>
      </c>
      <c r="P4" s="14" t="s">
        <v>51</v>
      </c>
    </row>
    <row r="5" spans="1:16" x14ac:dyDescent="0.3">
      <c r="A5" s="14"/>
      <c r="B5" s="14" t="s">
        <v>33</v>
      </c>
      <c r="C5" s="14">
        <v>3.5</v>
      </c>
      <c r="D5" s="15">
        <f t="shared" ref="D5:D11" si="0">C5*1.60934</f>
        <v>5.6326900000000002</v>
      </c>
      <c r="E5" s="14">
        <v>8</v>
      </c>
      <c r="F5" s="14">
        <v>21.5</v>
      </c>
      <c r="G5" s="14">
        <v>8.1300000000000008</v>
      </c>
      <c r="H5" s="14">
        <v>-66</v>
      </c>
      <c r="I5" s="16">
        <v>1225</v>
      </c>
      <c r="J5" s="14"/>
      <c r="K5" s="14">
        <v>0.6</v>
      </c>
      <c r="L5" s="17">
        <v>155</v>
      </c>
      <c r="M5" s="17">
        <v>1.3700399999999999</v>
      </c>
      <c r="N5" s="17">
        <v>0.32333333333333331</v>
      </c>
      <c r="O5" s="17">
        <v>1.68</v>
      </c>
      <c r="P5" s="14"/>
    </row>
    <row r="6" spans="1:16" x14ac:dyDescent="0.3">
      <c r="A6" s="13"/>
      <c r="B6" s="14" t="s">
        <v>34</v>
      </c>
      <c r="C6" s="14">
        <v>6.27</v>
      </c>
      <c r="D6" s="15">
        <f t="shared" si="0"/>
        <v>10.0905618</v>
      </c>
      <c r="E6" s="14">
        <v>7</v>
      </c>
      <c r="F6" s="14">
        <v>17.7</v>
      </c>
      <c r="G6" s="14">
        <v>8.1199999999999992</v>
      </c>
      <c r="H6" s="14">
        <v>-64</v>
      </c>
      <c r="I6" s="16">
        <v>1197</v>
      </c>
      <c r="J6" s="14"/>
      <c r="K6" s="14">
        <v>0.6</v>
      </c>
      <c r="L6" s="17">
        <v>153.33333333333334</v>
      </c>
      <c r="M6" s="17">
        <v>1.4352800000000001</v>
      </c>
      <c r="N6" s="17">
        <v>5.000000000000001E-2</v>
      </c>
      <c r="O6" s="17">
        <v>2.1039999999999996</v>
      </c>
      <c r="P6" s="14"/>
    </row>
    <row r="7" spans="1:16" x14ac:dyDescent="0.3">
      <c r="A7" s="14"/>
      <c r="B7" s="14" t="s">
        <v>35</v>
      </c>
      <c r="C7" s="14">
        <v>9.8699999999999992</v>
      </c>
      <c r="D7" s="15">
        <f t="shared" si="0"/>
        <v>15.884185799999999</v>
      </c>
      <c r="E7" s="14">
        <v>9</v>
      </c>
      <c r="F7" s="14">
        <v>18.3</v>
      </c>
      <c r="G7" s="14">
        <v>8.33</v>
      </c>
      <c r="H7" s="14">
        <v>-76</v>
      </c>
      <c r="I7" s="16">
        <v>1170</v>
      </c>
      <c r="J7" s="14"/>
      <c r="K7" s="14">
        <v>0.5</v>
      </c>
      <c r="L7" s="17">
        <v>151.66666666666666</v>
      </c>
      <c r="M7" s="17">
        <v>1.6527466666666666</v>
      </c>
      <c r="N7" s="17">
        <v>5.3333333333333337E-2</v>
      </c>
      <c r="O7" s="17">
        <v>1.4226666666666665</v>
      </c>
      <c r="P7" s="14"/>
    </row>
    <row r="8" spans="1:16" x14ac:dyDescent="0.3">
      <c r="A8" s="14"/>
      <c r="B8" s="14" t="s">
        <v>36</v>
      </c>
      <c r="C8" s="14">
        <v>12.19</v>
      </c>
      <c r="D8" s="15">
        <f t="shared" si="0"/>
        <v>19.617854599999998</v>
      </c>
      <c r="E8" s="14">
        <v>8</v>
      </c>
      <c r="F8" s="14">
        <v>18.899999999999999</v>
      </c>
      <c r="G8" s="14">
        <v>8.56</v>
      </c>
      <c r="H8" s="14">
        <v>-91</v>
      </c>
      <c r="I8" s="16">
        <v>1172</v>
      </c>
      <c r="J8" s="14"/>
      <c r="K8" s="14">
        <v>0.5</v>
      </c>
      <c r="L8" s="17">
        <v>161.66666666666666</v>
      </c>
      <c r="M8" s="17">
        <v>1.4787733333333333</v>
      </c>
      <c r="N8" s="17">
        <v>0.13333333333333333</v>
      </c>
      <c r="O8" s="17">
        <v>1.2266666666666666</v>
      </c>
      <c r="P8" s="14"/>
    </row>
    <row r="9" spans="1:16" x14ac:dyDescent="0.3">
      <c r="A9" s="14"/>
      <c r="B9" s="14" t="s">
        <v>37</v>
      </c>
      <c r="C9" s="14">
        <v>15.549999999999999</v>
      </c>
      <c r="D9" s="15">
        <f t="shared" si="0"/>
        <v>25.025236999999997</v>
      </c>
      <c r="E9" s="14">
        <v>8</v>
      </c>
      <c r="F9" s="14">
        <v>19.2</v>
      </c>
      <c r="G9" s="14">
        <v>8.5399999999999991</v>
      </c>
      <c r="H9" s="14">
        <v>-89</v>
      </c>
      <c r="I9" s="16">
        <v>1160</v>
      </c>
      <c r="J9" s="14"/>
      <c r="K9" s="14">
        <v>0.5</v>
      </c>
      <c r="L9" s="17">
        <v>119</v>
      </c>
      <c r="M9" s="17">
        <v>1.5005199999999999</v>
      </c>
      <c r="N9" s="17">
        <v>0.29000000000000004</v>
      </c>
      <c r="O9" s="17">
        <v>3.0199999999999996</v>
      </c>
      <c r="P9" s="14"/>
    </row>
    <row r="10" spans="1:16" x14ac:dyDescent="0.3">
      <c r="A10" s="14"/>
      <c r="B10" s="14" t="s">
        <v>38</v>
      </c>
      <c r="C10" s="14">
        <v>17.07</v>
      </c>
      <c r="D10" s="15">
        <f t="shared" si="0"/>
        <v>27.4714338</v>
      </c>
      <c r="E10" s="14">
        <v>8</v>
      </c>
      <c r="F10" s="14">
        <v>19.399999999999999</v>
      </c>
      <c r="G10" s="14">
        <v>8.36</v>
      </c>
      <c r="H10" s="14">
        <v>-79</v>
      </c>
      <c r="I10" s="16">
        <v>1154</v>
      </c>
      <c r="J10" s="14"/>
      <c r="K10" s="14">
        <v>0.5</v>
      </c>
      <c r="L10" s="17">
        <v>151.66666666666666</v>
      </c>
      <c r="M10" s="17">
        <v>1.3917866666666665</v>
      </c>
      <c r="N10" s="17">
        <v>7.0000000000000007E-2</v>
      </c>
      <c r="O10" s="17">
        <v>1.9373333333333331</v>
      </c>
      <c r="P10" s="14"/>
    </row>
    <row r="11" spans="1:16" x14ac:dyDescent="0.3">
      <c r="A11" s="14"/>
      <c r="B11" s="14" t="s">
        <v>39</v>
      </c>
      <c r="C11" s="14">
        <v>19.100000000000001</v>
      </c>
      <c r="D11" s="15">
        <f t="shared" si="0"/>
        <v>30.738394000000003</v>
      </c>
      <c r="E11" s="14">
        <v>9</v>
      </c>
      <c r="F11" s="14">
        <v>17.3</v>
      </c>
      <c r="G11" s="14">
        <v>8.33</v>
      </c>
      <c r="H11" s="14">
        <v>-78</v>
      </c>
      <c r="I11" s="16">
        <v>1143</v>
      </c>
      <c r="J11" s="14"/>
      <c r="K11" s="14">
        <v>0.5</v>
      </c>
      <c r="L11" s="17">
        <v>150</v>
      </c>
      <c r="M11" s="17">
        <v>1.3265466666666665</v>
      </c>
      <c r="N11" s="17">
        <v>7.3333333333333348E-2</v>
      </c>
      <c r="O11" s="17">
        <v>3.22</v>
      </c>
      <c r="P11" s="14"/>
    </row>
    <row r="12" spans="1:16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3">
      <c r="A13" s="13">
        <v>43132</v>
      </c>
      <c r="B13" s="14" t="s">
        <v>32</v>
      </c>
      <c r="C13" s="14">
        <v>1.44</v>
      </c>
      <c r="D13" s="17">
        <v>2.3174495999999998</v>
      </c>
      <c r="E13" s="14">
        <v>6.7</v>
      </c>
      <c r="F13" s="14">
        <v>23</v>
      </c>
      <c r="G13" s="14">
        <v>7.97</v>
      </c>
      <c r="H13" s="14">
        <v>-46</v>
      </c>
      <c r="I13" s="14">
        <v>1252</v>
      </c>
      <c r="J13" s="14">
        <v>889</v>
      </c>
      <c r="K13" s="14">
        <v>0.6</v>
      </c>
      <c r="L13" s="17">
        <v>146.66666666666666</v>
      </c>
      <c r="M13" s="17">
        <v>1.6744933333333334</v>
      </c>
      <c r="N13" s="17">
        <v>0.19000000000000003</v>
      </c>
      <c r="O13" s="17">
        <v>2.7133333333333334</v>
      </c>
      <c r="P13" s="14"/>
    </row>
    <row r="14" spans="1:16" x14ac:dyDescent="0.3">
      <c r="A14" s="14"/>
      <c r="B14" s="14" t="s">
        <v>33</v>
      </c>
      <c r="C14" s="14">
        <v>3.5</v>
      </c>
      <c r="D14" s="17">
        <v>5.6326900000000002</v>
      </c>
      <c r="E14" s="14">
        <v>8.3000000000000007</v>
      </c>
      <c r="F14" s="14">
        <v>22.1</v>
      </c>
      <c r="G14" s="14">
        <v>8.35</v>
      </c>
      <c r="H14" s="14">
        <v>-67</v>
      </c>
      <c r="I14" s="14">
        <v>1255</v>
      </c>
      <c r="J14" s="14">
        <v>891</v>
      </c>
      <c r="K14" s="14">
        <v>0.6</v>
      </c>
      <c r="L14" s="17">
        <v>138.33333333333334</v>
      </c>
      <c r="M14" s="17">
        <v>1.5440133333333332</v>
      </c>
      <c r="N14" s="17">
        <v>9.0000000000000011E-2</v>
      </c>
      <c r="O14" s="17">
        <v>3.484</v>
      </c>
      <c r="P14" s="14"/>
    </row>
    <row r="15" spans="1:16" x14ac:dyDescent="0.3">
      <c r="A15" s="14"/>
      <c r="B15" s="14" t="s">
        <v>34</v>
      </c>
      <c r="C15" s="14">
        <v>6.27</v>
      </c>
      <c r="D15" s="17">
        <v>10.0905618</v>
      </c>
      <c r="E15" s="14">
        <v>8.3000000000000007</v>
      </c>
      <c r="F15" s="14">
        <v>19.399999999999999</v>
      </c>
      <c r="G15" s="14">
        <v>8.43</v>
      </c>
      <c r="H15" s="14">
        <v>-70</v>
      </c>
      <c r="I15" s="16">
        <v>1251</v>
      </c>
      <c r="J15" s="14">
        <v>888</v>
      </c>
      <c r="K15" s="14">
        <v>0.6</v>
      </c>
      <c r="L15" s="17">
        <v>145</v>
      </c>
      <c r="M15" s="17">
        <v>1.5005200000000001</v>
      </c>
      <c r="N15" s="17">
        <v>5.000000000000001E-2</v>
      </c>
      <c r="O15" s="17">
        <v>1.5786666666666669</v>
      </c>
      <c r="P15" s="14"/>
    </row>
    <row r="16" spans="1:16" x14ac:dyDescent="0.3">
      <c r="A16" s="14"/>
      <c r="B16" s="14" t="s">
        <v>35</v>
      </c>
      <c r="C16" s="14">
        <v>9.8699999999999992</v>
      </c>
      <c r="D16" s="17">
        <v>15.884185799999999</v>
      </c>
      <c r="E16" s="14">
        <v>11.3</v>
      </c>
      <c r="F16" s="14">
        <v>20.2</v>
      </c>
      <c r="G16" s="14">
        <v>8.94</v>
      </c>
      <c r="H16" s="14">
        <v>-97</v>
      </c>
      <c r="I16" s="16">
        <v>1247</v>
      </c>
      <c r="J16" s="14">
        <v>885</v>
      </c>
      <c r="K16" s="14">
        <v>0.6</v>
      </c>
      <c r="L16" s="17">
        <v>138.33333333333334</v>
      </c>
      <c r="M16" s="17">
        <v>1.5005199999999999</v>
      </c>
      <c r="N16" s="17">
        <v>0.10000000000000002</v>
      </c>
      <c r="O16" s="17">
        <v>3</v>
      </c>
      <c r="P16" s="14"/>
    </row>
    <row r="17" spans="1:16" x14ac:dyDescent="0.3">
      <c r="A17" s="14"/>
      <c r="B17" s="14" t="s">
        <v>36</v>
      </c>
      <c r="C17" s="14">
        <v>12.19</v>
      </c>
      <c r="D17" s="17">
        <v>19.617854599999998</v>
      </c>
      <c r="E17" s="14">
        <v>9.6</v>
      </c>
      <c r="F17" s="14">
        <v>20</v>
      </c>
      <c r="G17" s="14">
        <v>9.07</v>
      </c>
      <c r="H17" s="14">
        <v>-103</v>
      </c>
      <c r="I17" s="16">
        <v>1248</v>
      </c>
      <c r="J17" s="14">
        <v>886</v>
      </c>
      <c r="K17" s="14">
        <v>0.5</v>
      </c>
      <c r="L17" s="17">
        <v>138.33333333333334</v>
      </c>
      <c r="M17" s="17">
        <v>1.5005199999999999</v>
      </c>
      <c r="N17" s="17">
        <v>0.12666666666666668</v>
      </c>
      <c r="O17" s="17">
        <v>2.6133333333333333</v>
      </c>
      <c r="P17" s="14"/>
    </row>
    <row r="18" spans="1:16" x14ac:dyDescent="0.3">
      <c r="A18" s="14"/>
      <c r="B18" s="14" t="s">
        <v>37</v>
      </c>
      <c r="C18" s="14">
        <v>15.549999999999999</v>
      </c>
      <c r="D18" s="17">
        <v>25.025236999999997</v>
      </c>
      <c r="E18" s="14">
        <v>9.1</v>
      </c>
      <c r="F18" s="14">
        <v>20.8</v>
      </c>
      <c r="G18" s="14">
        <v>9.06</v>
      </c>
      <c r="H18" s="14">
        <v>-104</v>
      </c>
      <c r="I18" s="16">
        <v>1244</v>
      </c>
      <c r="J18" s="14">
        <v>885</v>
      </c>
      <c r="K18" s="14">
        <v>0.5</v>
      </c>
      <c r="L18" s="17">
        <v>140</v>
      </c>
      <c r="M18" s="17">
        <v>1.4570266666666667</v>
      </c>
      <c r="N18" s="17">
        <v>8.666666666666667E-2</v>
      </c>
      <c r="O18" s="17">
        <v>2.44</v>
      </c>
      <c r="P18" s="14"/>
    </row>
    <row r="19" spans="1:16" x14ac:dyDescent="0.3">
      <c r="A19" s="14"/>
      <c r="B19" s="14" t="s">
        <v>38</v>
      </c>
      <c r="C19" s="14">
        <v>17.07</v>
      </c>
      <c r="D19" s="17">
        <v>27.4714338</v>
      </c>
      <c r="E19" s="14">
        <v>7.9</v>
      </c>
      <c r="F19" s="14">
        <v>20.5</v>
      </c>
      <c r="G19" s="14">
        <v>8.76</v>
      </c>
      <c r="H19" s="14">
        <v>-88</v>
      </c>
      <c r="I19" s="16">
        <v>1237</v>
      </c>
      <c r="J19" s="14">
        <v>879</v>
      </c>
      <c r="K19" s="14">
        <v>0.5</v>
      </c>
      <c r="L19" s="17">
        <v>155</v>
      </c>
      <c r="M19" s="17">
        <v>1.4787733333333333</v>
      </c>
      <c r="N19" s="17">
        <v>1.6666666666666666E-2</v>
      </c>
      <c r="O19" s="18">
        <v>2.02</v>
      </c>
      <c r="P19" s="14"/>
    </row>
    <row r="20" spans="1:16" x14ac:dyDescent="0.3">
      <c r="A20" s="14"/>
      <c r="B20" s="14" t="s">
        <v>39</v>
      </c>
      <c r="C20" s="14">
        <v>19.100000000000001</v>
      </c>
      <c r="D20" s="17">
        <v>30.738394000000003</v>
      </c>
      <c r="E20" s="14">
        <v>8.6999999999999993</v>
      </c>
      <c r="F20" s="14">
        <v>21.5</v>
      </c>
      <c r="G20" s="14">
        <v>8.7100000000000009</v>
      </c>
      <c r="H20" s="14">
        <v>-85</v>
      </c>
      <c r="I20" s="16">
        <v>1237</v>
      </c>
      <c r="J20" s="14">
        <v>877</v>
      </c>
      <c r="K20" s="14">
        <v>0.5</v>
      </c>
      <c r="L20" s="17">
        <v>151.66666666666666</v>
      </c>
      <c r="M20" s="17">
        <v>1.3917866666666665</v>
      </c>
      <c r="N20" s="17">
        <v>7.0000000000000007E-2</v>
      </c>
      <c r="O20" s="17">
        <v>1.7786666666666668</v>
      </c>
      <c r="P20" s="14"/>
    </row>
    <row r="21" spans="1:16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3">
      <c r="A22" s="13">
        <v>43160</v>
      </c>
      <c r="B22" s="14" t="s">
        <v>32</v>
      </c>
      <c r="C22" s="14">
        <v>1.44</v>
      </c>
      <c r="D22" s="17">
        <v>2.3174495999999998</v>
      </c>
      <c r="E22" s="14">
        <v>5.4</v>
      </c>
      <c r="F22" s="14">
        <v>21.9</v>
      </c>
      <c r="G22" s="14">
        <v>7.83</v>
      </c>
      <c r="H22" s="14">
        <v>-39</v>
      </c>
      <c r="I22" s="14">
        <v>1097</v>
      </c>
      <c r="J22" s="14">
        <v>779</v>
      </c>
      <c r="K22" s="14">
        <v>0.6</v>
      </c>
      <c r="L22" s="17">
        <v>150</v>
      </c>
      <c r="M22" s="17">
        <v>1.8919599999999999</v>
      </c>
      <c r="N22" s="17">
        <v>3.6666666666666674E-2</v>
      </c>
      <c r="O22" s="17">
        <v>2.9599999999999995</v>
      </c>
      <c r="P22" s="14"/>
    </row>
    <row r="23" spans="1:16" x14ac:dyDescent="0.3">
      <c r="A23" s="14"/>
      <c r="B23" s="14" t="s">
        <v>33</v>
      </c>
      <c r="C23" s="14">
        <v>3.5</v>
      </c>
      <c r="D23" s="17">
        <v>5.6326900000000002</v>
      </c>
      <c r="E23" s="14">
        <v>7</v>
      </c>
      <c r="F23" s="14">
        <v>21.2</v>
      </c>
      <c r="G23" s="14">
        <v>8.09</v>
      </c>
      <c r="H23" s="14">
        <v>-52</v>
      </c>
      <c r="I23" s="14">
        <v>1096</v>
      </c>
      <c r="J23" s="14">
        <v>778</v>
      </c>
      <c r="K23" s="14">
        <v>0.6</v>
      </c>
      <c r="L23" s="17">
        <v>143.33333333333334</v>
      </c>
      <c r="M23" s="17">
        <v>1.6092533333333334</v>
      </c>
      <c r="N23" s="17">
        <v>4.3333333333333335E-2</v>
      </c>
      <c r="O23" s="17">
        <v>2.0640000000000001</v>
      </c>
      <c r="P23" s="14"/>
    </row>
    <row r="24" spans="1:16" x14ac:dyDescent="0.3">
      <c r="A24" s="14"/>
      <c r="B24" s="14" t="s">
        <v>34</v>
      </c>
      <c r="C24" s="14">
        <v>6.27</v>
      </c>
      <c r="D24" s="17">
        <v>10.0905618</v>
      </c>
      <c r="E24" s="14">
        <v>7.7</v>
      </c>
      <c r="F24" s="14">
        <v>19</v>
      </c>
      <c r="G24" s="14">
        <v>8.15</v>
      </c>
      <c r="H24" s="14">
        <v>-55</v>
      </c>
      <c r="I24" s="14">
        <v>1089</v>
      </c>
      <c r="J24" s="14">
        <v>773</v>
      </c>
      <c r="K24" s="14">
        <v>0.5</v>
      </c>
      <c r="L24" s="17">
        <v>136.66666666666666</v>
      </c>
      <c r="M24" s="17">
        <v>1.3700399999999999</v>
      </c>
      <c r="N24" s="17">
        <v>0.04</v>
      </c>
      <c r="O24" s="17">
        <v>3.0333333333333332</v>
      </c>
      <c r="P24" s="14"/>
    </row>
    <row r="25" spans="1:16" x14ac:dyDescent="0.3">
      <c r="A25" s="14"/>
      <c r="B25" s="14" t="s">
        <v>35</v>
      </c>
      <c r="C25" s="14">
        <v>9.8699999999999992</v>
      </c>
      <c r="D25" s="17">
        <v>15.884185799999999</v>
      </c>
      <c r="E25" s="14">
        <v>10.1</v>
      </c>
      <c r="F25" s="14">
        <v>19.899999999999999</v>
      </c>
      <c r="G25" s="14">
        <v>8.6300000000000008</v>
      </c>
      <c r="H25" s="14">
        <v>-80</v>
      </c>
      <c r="I25" s="14">
        <v>1089</v>
      </c>
      <c r="J25" s="14">
        <v>773</v>
      </c>
      <c r="K25" s="14">
        <v>0.6</v>
      </c>
      <c r="L25" s="17">
        <v>136.66666666666666</v>
      </c>
      <c r="M25" s="17">
        <v>1.5005199999999999</v>
      </c>
      <c r="N25" s="17">
        <v>0.11666666666666668</v>
      </c>
      <c r="O25" s="17">
        <v>2.9386666666666668</v>
      </c>
      <c r="P25" s="14"/>
    </row>
    <row r="26" spans="1:16" x14ac:dyDescent="0.3">
      <c r="A26" s="14"/>
      <c r="B26" s="14" t="s">
        <v>36</v>
      </c>
      <c r="C26" s="14">
        <v>12.19</v>
      </c>
      <c r="D26" s="17">
        <v>19.617854599999998</v>
      </c>
      <c r="E26" s="14">
        <v>9.4</v>
      </c>
      <c r="F26" s="14">
        <v>22.3</v>
      </c>
      <c r="G26" s="14">
        <v>8.86</v>
      </c>
      <c r="H26" s="14">
        <v>-93</v>
      </c>
      <c r="I26" s="14">
        <v>1084</v>
      </c>
      <c r="J26" s="14">
        <v>770</v>
      </c>
      <c r="K26" s="14">
        <v>0.5</v>
      </c>
      <c r="L26" s="17">
        <v>136.66666666666666</v>
      </c>
      <c r="M26" s="17">
        <v>1.3265466666666665</v>
      </c>
      <c r="N26" s="17">
        <v>4.6666666666666669E-2</v>
      </c>
      <c r="O26" s="17">
        <v>6.413333333333334</v>
      </c>
      <c r="P26" s="14"/>
    </row>
    <row r="27" spans="1:16" x14ac:dyDescent="0.3">
      <c r="A27" s="14"/>
      <c r="B27" s="14" t="s">
        <v>37</v>
      </c>
      <c r="C27" s="14">
        <v>15.549999999999999</v>
      </c>
      <c r="D27" s="17">
        <v>25.025236999999997</v>
      </c>
      <c r="E27" s="14">
        <v>8.1</v>
      </c>
      <c r="F27" s="14">
        <v>23.2</v>
      </c>
      <c r="G27" s="14">
        <v>8.65</v>
      </c>
      <c r="H27" s="14">
        <v>-83</v>
      </c>
      <c r="I27" s="14">
        <v>1080</v>
      </c>
      <c r="J27" s="14">
        <v>767</v>
      </c>
      <c r="K27" s="14">
        <v>0.5</v>
      </c>
      <c r="L27" s="17">
        <v>150</v>
      </c>
      <c r="M27" s="17">
        <v>1.2721799999999999</v>
      </c>
      <c r="N27" s="17">
        <v>2.3333333333333334E-2</v>
      </c>
      <c r="O27" s="17">
        <v>4.269333333333333</v>
      </c>
      <c r="P27" s="14"/>
    </row>
    <row r="28" spans="1:16" x14ac:dyDescent="0.3">
      <c r="A28" s="14"/>
      <c r="B28" s="14" t="s">
        <v>38</v>
      </c>
      <c r="C28" s="14">
        <v>17.07</v>
      </c>
      <c r="D28" s="17">
        <v>27.4714338</v>
      </c>
      <c r="E28" s="14">
        <v>7.3</v>
      </c>
      <c r="F28" s="14">
        <v>23.9</v>
      </c>
      <c r="G28" s="14">
        <v>8.5299999999999994</v>
      </c>
      <c r="H28" s="14">
        <v>-77</v>
      </c>
      <c r="I28" s="14">
        <v>1078</v>
      </c>
      <c r="J28" s="14">
        <v>766</v>
      </c>
      <c r="K28" s="14">
        <v>0.5</v>
      </c>
      <c r="L28" s="17">
        <v>148.33333333333334</v>
      </c>
      <c r="M28" s="17">
        <v>1.3917866666666665</v>
      </c>
      <c r="N28" s="17">
        <v>0.04</v>
      </c>
      <c r="O28" s="17">
        <v>2.984</v>
      </c>
      <c r="P28" s="14"/>
    </row>
    <row r="29" spans="1:16" x14ac:dyDescent="0.3">
      <c r="A29" s="14"/>
      <c r="B29" s="14" t="s">
        <v>39</v>
      </c>
      <c r="C29" s="14">
        <v>19.100000000000001</v>
      </c>
      <c r="D29" s="17">
        <v>30.738394000000003</v>
      </c>
      <c r="E29" s="14">
        <v>8.3000000000000007</v>
      </c>
      <c r="F29" s="14">
        <v>22.6</v>
      </c>
      <c r="G29" s="14">
        <v>8.51</v>
      </c>
      <c r="H29" s="14">
        <v>-75</v>
      </c>
      <c r="I29" s="14">
        <v>1069</v>
      </c>
      <c r="J29" s="14">
        <v>759</v>
      </c>
      <c r="K29" s="14">
        <v>0.5</v>
      </c>
      <c r="L29" s="17">
        <v>148.33333333333334</v>
      </c>
      <c r="M29" s="17">
        <v>1.1525733333333332</v>
      </c>
      <c r="N29" s="17">
        <v>0.04</v>
      </c>
      <c r="O29" s="17">
        <v>4.04</v>
      </c>
      <c r="P29" s="14"/>
    </row>
    <row r="30" spans="1:16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x14ac:dyDescent="0.3">
      <c r="A31" s="19">
        <v>43191</v>
      </c>
      <c r="B31" s="20" t="s">
        <v>32</v>
      </c>
      <c r="C31" s="20">
        <v>1.44</v>
      </c>
      <c r="D31" s="21">
        <v>2.3174495999999998</v>
      </c>
      <c r="E31" s="20">
        <v>5.4</v>
      </c>
      <c r="F31" s="20">
        <v>24.7</v>
      </c>
      <c r="G31" s="20">
        <v>7.6</v>
      </c>
      <c r="H31" s="20">
        <v>-40</v>
      </c>
      <c r="I31" s="20">
        <v>1121</v>
      </c>
      <c r="J31" s="20">
        <v>796</v>
      </c>
      <c r="K31" s="20">
        <v>0.6</v>
      </c>
      <c r="L31" s="21">
        <v>135</v>
      </c>
      <c r="M31" s="21">
        <v>1.8484666666666667</v>
      </c>
      <c r="N31" s="21">
        <v>0.20333333333333334</v>
      </c>
      <c r="O31" s="21">
        <v>1.9933333333333334</v>
      </c>
      <c r="P31" s="20" t="s">
        <v>52</v>
      </c>
    </row>
    <row r="32" spans="1:16" x14ac:dyDescent="0.3">
      <c r="A32" s="20"/>
      <c r="B32" s="20" t="s">
        <v>33</v>
      </c>
      <c r="C32" s="20">
        <v>3.5</v>
      </c>
      <c r="D32" s="21">
        <v>5.6326900000000002</v>
      </c>
      <c r="E32" s="20">
        <v>7.7</v>
      </c>
      <c r="F32" s="20">
        <v>25</v>
      </c>
      <c r="G32" s="20">
        <v>7.99</v>
      </c>
      <c r="H32" s="20">
        <v>-63</v>
      </c>
      <c r="I32" s="20">
        <v>1125</v>
      </c>
      <c r="J32" s="20">
        <v>799</v>
      </c>
      <c r="K32" s="20">
        <v>0.6</v>
      </c>
      <c r="L32" s="21">
        <v>140</v>
      </c>
      <c r="M32" s="21">
        <v>1.69624</v>
      </c>
      <c r="N32" s="21">
        <v>3.6666666666666674E-2</v>
      </c>
      <c r="O32" s="21">
        <v>2.024</v>
      </c>
      <c r="P32" s="20"/>
    </row>
    <row r="33" spans="1:16" x14ac:dyDescent="0.3">
      <c r="A33" s="20"/>
      <c r="B33" s="20" t="s">
        <v>34</v>
      </c>
      <c r="C33" s="20">
        <v>6.27</v>
      </c>
      <c r="D33" s="21">
        <v>10.0905618</v>
      </c>
      <c r="E33" s="20">
        <v>8.6999999999999993</v>
      </c>
      <c r="F33" s="20">
        <v>23.5</v>
      </c>
      <c r="G33" s="20">
        <v>8.18</v>
      </c>
      <c r="H33" s="20">
        <v>-74</v>
      </c>
      <c r="I33" s="20">
        <v>1124</v>
      </c>
      <c r="J33" s="20">
        <v>800</v>
      </c>
      <c r="K33" s="20">
        <v>0.6</v>
      </c>
      <c r="L33" s="21">
        <v>131.66666666666666</v>
      </c>
      <c r="M33" s="21">
        <v>1.7832266666666663</v>
      </c>
      <c r="N33" s="21">
        <v>9.0000000000000011E-2</v>
      </c>
      <c r="O33" s="21">
        <v>1.7266666666666666</v>
      </c>
      <c r="P33" s="20"/>
    </row>
    <row r="34" spans="1:16" x14ac:dyDescent="0.3">
      <c r="A34" s="20"/>
      <c r="B34" s="20" t="s">
        <v>35</v>
      </c>
      <c r="C34" s="20">
        <v>9.8699999999999992</v>
      </c>
      <c r="D34" s="21">
        <v>15.884185799999999</v>
      </c>
      <c r="E34" s="20">
        <v>10.8</v>
      </c>
      <c r="F34" s="20">
        <v>24.3</v>
      </c>
      <c r="G34" s="20">
        <v>8.5</v>
      </c>
      <c r="H34" s="20">
        <v>-93</v>
      </c>
      <c r="I34" s="20">
        <v>1127</v>
      </c>
      <c r="J34" s="20">
        <v>800</v>
      </c>
      <c r="K34" s="20">
        <v>0.5</v>
      </c>
      <c r="L34" s="21">
        <v>138.33333333333334</v>
      </c>
      <c r="M34" s="21">
        <v>1.8484666666666667</v>
      </c>
      <c r="N34" s="21">
        <v>0.04</v>
      </c>
      <c r="O34" s="21">
        <v>1.1599999999999999</v>
      </c>
      <c r="P34" s="20"/>
    </row>
    <row r="35" spans="1:16" x14ac:dyDescent="0.3">
      <c r="A35" s="20"/>
      <c r="B35" s="20" t="s">
        <v>36</v>
      </c>
      <c r="C35" s="20">
        <v>12.19</v>
      </c>
      <c r="D35" s="21">
        <v>19.617854599999998</v>
      </c>
      <c r="E35" s="20">
        <v>8.6999999999999993</v>
      </c>
      <c r="F35" s="20">
        <v>27.5</v>
      </c>
      <c r="G35" s="20">
        <v>8.61</v>
      </c>
      <c r="H35" s="20">
        <v>-100</v>
      </c>
      <c r="I35" s="20">
        <v>1133</v>
      </c>
      <c r="J35" s="20">
        <v>806</v>
      </c>
      <c r="K35" s="20">
        <v>0.5</v>
      </c>
      <c r="L35" s="21">
        <v>133.33333333333334</v>
      </c>
      <c r="M35" s="21">
        <v>1.8267199999999995</v>
      </c>
      <c r="N35" s="21">
        <v>9.3333333333333338E-2</v>
      </c>
      <c r="O35" s="21">
        <v>3.7919999999999998</v>
      </c>
      <c r="P35" s="20"/>
    </row>
    <row r="36" spans="1:16" x14ac:dyDescent="0.3">
      <c r="A36" s="20"/>
      <c r="B36" s="20" t="s">
        <v>37</v>
      </c>
      <c r="C36" s="20">
        <v>15.549999999999999</v>
      </c>
      <c r="D36" s="21">
        <v>25.025236999999997</v>
      </c>
      <c r="E36" s="20">
        <v>9.5</v>
      </c>
      <c r="F36" s="20">
        <v>27.2</v>
      </c>
      <c r="G36" s="20">
        <v>8.73</v>
      </c>
      <c r="H36" s="20">
        <v>-108</v>
      </c>
      <c r="I36" s="20">
        <v>1132</v>
      </c>
      <c r="J36" s="20">
        <v>803</v>
      </c>
      <c r="K36" s="20">
        <v>0.5</v>
      </c>
      <c r="L36" s="21">
        <v>138.33333333333334</v>
      </c>
      <c r="M36" s="21">
        <v>1.6744933333333334</v>
      </c>
      <c r="N36" s="21">
        <v>1.3333333333333334E-2</v>
      </c>
      <c r="O36" s="21">
        <v>1.8946666666666667</v>
      </c>
      <c r="P36" s="20"/>
    </row>
    <row r="37" spans="1:16" x14ac:dyDescent="0.3">
      <c r="A37" s="20"/>
      <c r="B37" s="20" t="s">
        <v>38</v>
      </c>
      <c r="C37" s="20">
        <v>17.07</v>
      </c>
      <c r="D37" s="21">
        <v>27.4714338</v>
      </c>
      <c r="E37" s="20">
        <v>7.2</v>
      </c>
      <c r="F37" s="20">
        <v>27.9</v>
      </c>
      <c r="G37" s="20">
        <v>8.3800000000000008</v>
      </c>
      <c r="H37" s="20">
        <v>-87</v>
      </c>
      <c r="I37" s="20">
        <v>1135</v>
      </c>
      <c r="J37" s="20">
        <v>806</v>
      </c>
      <c r="K37" s="20">
        <v>0.5</v>
      </c>
      <c r="L37" s="21">
        <v>145</v>
      </c>
      <c r="M37" s="21">
        <v>1.6527466666666666</v>
      </c>
      <c r="N37" s="21">
        <v>6.3333333333333339E-2</v>
      </c>
      <c r="O37" s="21">
        <v>2.54</v>
      </c>
      <c r="P37" s="20"/>
    </row>
    <row r="38" spans="1:16" x14ac:dyDescent="0.3">
      <c r="A38" s="20"/>
      <c r="B38" s="20" t="s">
        <v>39</v>
      </c>
      <c r="C38" s="20">
        <v>19.100000000000001</v>
      </c>
      <c r="D38" s="21">
        <v>30.738394000000003</v>
      </c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0"/>
    </row>
    <row r="39" spans="1:16" x14ac:dyDescent="0.3">
      <c r="A39" s="20"/>
      <c r="B39" s="20"/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3">
      <c r="A40" s="19">
        <v>43221</v>
      </c>
      <c r="B40" s="20" t="s">
        <v>32</v>
      </c>
      <c r="C40" s="20">
        <v>1.44</v>
      </c>
      <c r="D40" s="21">
        <v>2.3174495999999998</v>
      </c>
      <c r="E40" s="20">
        <v>5.3</v>
      </c>
      <c r="F40" s="20">
        <v>29.5</v>
      </c>
      <c r="G40" s="20">
        <v>7.56</v>
      </c>
      <c r="H40" s="20">
        <v>-38</v>
      </c>
      <c r="I40" s="20">
        <v>1138</v>
      </c>
      <c r="J40" s="20">
        <v>809</v>
      </c>
      <c r="K40" s="20">
        <v>0.6</v>
      </c>
      <c r="L40" s="21">
        <v>138.33333333333334</v>
      </c>
      <c r="M40" s="21">
        <v>1.6092533333333334</v>
      </c>
      <c r="N40" s="21">
        <v>0.40333333333333332</v>
      </c>
      <c r="O40" s="21">
        <v>1.76</v>
      </c>
      <c r="P40" s="20"/>
    </row>
    <row r="41" spans="1:16" x14ac:dyDescent="0.3">
      <c r="A41" s="20"/>
      <c r="B41" s="20" t="s">
        <v>33</v>
      </c>
      <c r="C41" s="20">
        <v>3.5</v>
      </c>
      <c r="D41" s="21">
        <v>5.6326900000000002</v>
      </c>
      <c r="E41" s="20">
        <v>5.6</v>
      </c>
      <c r="F41" s="20">
        <v>30.6</v>
      </c>
      <c r="G41" s="20">
        <v>7.7</v>
      </c>
      <c r="H41" s="20">
        <v>-47</v>
      </c>
      <c r="I41" s="20">
        <v>1168</v>
      </c>
      <c r="J41" s="20">
        <v>830</v>
      </c>
      <c r="K41" s="20">
        <v>0.6</v>
      </c>
      <c r="L41" s="21">
        <v>130</v>
      </c>
      <c r="M41" s="21">
        <v>1.5875066666666668</v>
      </c>
      <c r="N41" s="21">
        <v>0.10000000000000002</v>
      </c>
      <c r="O41" s="21">
        <v>1.9359999999999999</v>
      </c>
      <c r="P41" s="20"/>
    </row>
    <row r="42" spans="1:16" x14ac:dyDescent="0.3">
      <c r="A42" s="20"/>
      <c r="B42" s="20" t="s">
        <v>34</v>
      </c>
      <c r="C42" s="20">
        <v>6.27</v>
      </c>
      <c r="D42" s="21">
        <v>10.0905618</v>
      </c>
      <c r="E42" s="20">
        <v>7.1</v>
      </c>
      <c r="F42" s="20">
        <v>22.9</v>
      </c>
      <c r="G42" s="20">
        <v>7.72</v>
      </c>
      <c r="H42" s="20">
        <v>-48</v>
      </c>
      <c r="I42" s="20">
        <v>1156</v>
      </c>
      <c r="J42" s="20">
        <v>821</v>
      </c>
      <c r="K42" s="20">
        <v>0.5</v>
      </c>
      <c r="L42" s="21">
        <v>128.33333333333334</v>
      </c>
      <c r="M42" s="21">
        <v>1.8702133333333333</v>
      </c>
      <c r="N42" s="21">
        <v>7.3333333333333348E-2</v>
      </c>
      <c r="O42" s="21">
        <v>2.6599999999999997</v>
      </c>
      <c r="P42" s="20"/>
    </row>
    <row r="43" spans="1:16" x14ac:dyDescent="0.3">
      <c r="A43" s="20"/>
      <c r="B43" s="20" t="s">
        <v>35</v>
      </c>
      <c r="C43" s="20">
        <v>9.8699999999999992</v>
      </c>
      <c r="D43" s="21">
        <v>15.884185799999999</v>
      </c>
      <c r="E43" s="20">
        <v>9.6</v>
      </c>
      <c r="F43" s="20">
        <v>23.8</v>
      </c>
      <c r="G43" s="20">
        <v>8.1999999999999993</v>
      </c>
      <c r="H43" s="20">
        <v>-77</v>
      </c>
      <c r="I43" s="20">
        <v>1157</v>
      </c>
      <c r="J43" s="20">
        <v>822</v>
      </c>
      <c r="K43" s="20">
        <v>0.6</v>
      </c>
      <c r="L43" s="21">
        <v>120</v>
      </c>
      <c r="M43" s="21">
        <v>1.6527466666666666</v>
      </c>
      <c r="N43" s="21">
        <v>9.9999999999999992E-2</v>
      </c>
      <c r="O43" s="21">
        <v>1.5266666666666666</v>
      </c>
      <c r="P43" s="20"/>
    </row>
    <row r="44" spans="1:16" x14ac:dyDescent="0.3">
      <c r="A44" s="20"/>
      <c r="B44" s="20" t="s">
        <v>36</v>
      </c>
      <c r="C44" s="20">
        <v>12.19</v>
      </c>
      <c r="D44" s="21">
        <v>19.617854599999998</v>
      </c>
      <c r="E44" s="20">
        <v>7</v>
      </c>
      <c r="F44" s="20">
        <v>28.8</v>
      </c>
      <c r="G44" s="20">
        <v>8.2100000000000009</v>
      </c>
      <c r="H44" s="20">
        <v>-78</v>
      </c>
      <c r="I44" s="20">
        <v>1168</v>
      </c>
      <c r="J44" s="20">
        <v>829</v>
      </c>
      <c r="K44" s="20">
        <v>0.5</v>
      </c>
      <c r="L44" s="21">
        <v>133.33333333333334</v>
      </c>
      <c r="M44" s="21">
        <v>1.7397333333333331</v>
      </c>
      <c r="N44" s="21">
        <v>0.15000000000000002</v>
      </c>
      <c r="O44" s="21">
        <v>3.3533333333333335</v>
      </c>
      <c r="P44" s="20"/>
    </row>
    <row r="45" spans="1:16" x14ac:dyDescent="0.3">
      <c r="A45" s="20"/>
      <c r="B45" s="20" t="s">
        <v>37</v>
      </c>
      <c r="C45" s="20">
        <v>15.549999999999999</v>
      </c>
      <c r="D45" s="21">
        <v>25.025236999999997</v>
      </c>
      <c r="E45" s="20">
        <v>7.7</v>
      </c>
      <c r="F45" s="20">
        <v>31.4</v>
      </c>
      <c r="G45" s="20">
        <v>8.4</v>
      </c>
      <c r="H45" s="20">
        <v>-90</v>
      </c>
      <c r="I45" s="20">
        <v>1168</v>
      </c>
      <c r="J45" s="20">
        <v>829</v>
      </c>
      <c r="K45" s="20">
        <v>0.6</v>
      </c>
      <c r="L45" s="21">
        <v>130</v>
      </c>
      <c r="M45" s="21">
        <v>1.6092533333333334</v>
      </c>
      <c r="N45" s="21">
        <v>0.15</v>
      </c>
      <c r="O45" s="21">
        <v>3.293333333333333</v>
      </c>
      <c r="P45" s="20"/>
    </row>
    <row r="46" spans="1:16" x14ac:dyDescent="0.3">
      <c r="A46" s="20"/>
      <c r="B46" s="20" t="s">
        <v>38</v>
      </c>
      <c r="C46" s="20">
        <v>17.07</v>
      </c>
      <c r="D46" s="21">
        <v>27.4714338</v>
      </c>
      <c r="E46" s="20">
        <v>6.3</v>
      </c>
      <c r="F46" s="20">
        <v>32.4</v>
      </c>
      <c r="G46" s="20">
        <v>8.18</v>
      </c>
      <c r="H46" s="20">
        <v>-77</v>
      </c>
      <c r="I46" s="20">
        <v>1172</v>
      </c>
      <c r="J46" s="20">
        <v>832</v>
      </c>
      <c r="K46" s="20">
        <v>0.6</v>
      </c>
      <c r="L46" s="21">
        <v>146.66666666666666</v>
      </c>
      <c r="M46" s="21">
        <v>1.4570266666666667</v>
      </c>
      <c r="N46" s="21">
        <v>0.15333333333333332</v>
      </c>
      <c r="O46" s="21">
        <v>2.38</v>
      </c>
      <c r="P46" s="20"/>
    </row>
    <row r="47" spans="1:16" x14ac:dyDescent="0.3">
      <c r="A47" s="20"/>
      <c r="B47" s="20" t="s">
        <v>39</v>
      </c>
      <c r="C47" s="20">
        <v>19.100000000000001</v>
      </c>
      <c r="D47" s="21">
        <v>30.738394000000003</v>
      </c>
      <c r="E47" s="20">
        <v>7.9</v>
      </c>
      <c r="F47" s="20">
        <v>33.200000000000003</v>
      </c>
      <c r="G47" s="20">
        <v>8.32</v>
      </c>
      <c r="H47" s="20">
        <v>-86</v>
      </c>
      <c r="I47" s="20">
        <v>1160</v>
      </c>
      <c r="J47" s="20">
        <v>824</v>
      </c>
      <c r="K47" s="20">
        <v>0.6</v>
      </c>
      <c r="L47" s="21">
        <v>138.33333333333334</v>
      </c>
      <c r="M47" s="21">
        <v>1.3048</v>
      </c>
      <c r="N47" s="21">
        <v>0.13</v>
      </c>
      <c r="O47" s="21">
        <v>2.7333333333333338</v>
      </c>
      <c r="P47" s="20"/>
    </row>
    <row r="48" spans="1:16" x14ac:dyDescent="0.3">
      <c r="A48" s="20"/>
      <c r="B48" s="20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3">
      <c r="A49" s="19">
        <v>43252</v>
      </c>
      <c r="B49" s="20" t="s">
        <v>32</v>
      </c>
      <c r="C49" s="20">
        <v>1.44</v>
      </c>
      <c r="D49" s="21">
        <v>2.3174495999999998</v>
      </c>
      <c r="E49" s="20">
        <v>4.8</v>
      </c>
      <c r="F49" s="20">
        <v>30.7</v>
      </c>
      <c r="G49" s="20">
        <v>7.72</v>
      </c>
      <c r="H49" s="20">
        <v>-48</v>
      </c>
      <c r="I49" s="20">
        <v>1134</v>
      </c>
      <c r="J49" s="20">
        <v>805</v>
      </c>
      <c r="K49" s="20">
        <v>0.6</v>
      </c>
      <c r="L49" s="21">
        <v>153.33333333333334</v>
      </c>
      <c r="M49" s="21">
        <v>1.6527466666666666</v>
      </c>
      <c r="N49" s="21">
        <v>0.52333333333333332</v>
      </c>
      <c r="O49" s="21">
        <v>1.0050000000000001</v>
      </c>
      <c r="P49" s="20"/>
    </row>
    <row r="50" spans="1:16" x14ac:dyDescent="0.3">
      <c r="A50" s="20"/>
      <c r="B50" s="20" t="s">
        <v>33</v>
      </c>
      <c r="C50" s="20">
        <v>3.5</v>
      </c>
      <c r="D50" s="21">
        <v>5.6326900000000002</v>
      </c>
      <c r="E50" s="20">
        <v>6.1</v>
      </c>
      <c r="F50" s="20">
        <v>31.8</v>
      </c>
      <c r="G50" s="20">
        <v>7.88</v>
      </c>
      <c r="H50" s="20">
        <v>-59</v>
      </c>
      <c r="I50" s="20">
        <v>1180</v>
      </c>
      <c r="J50" s="20">
        <v>838</v>
      </c>
      <c r="K50" s="20">
        <v>0.6</v>
      </c>
      <c r="L50" s="21">
        <v>146.66666666666666</v>
      </c>
      <c r="M50" s="21">
        <v>1.7832266666666663</v>
      </c>
      <c r="N50" s="21">
        <v>0.26999999999999996</v>
      </c>
      <c r="O50" s="21">
        <v>1.1433333333333333</v>
      </c>
      <c r="P50" s="20"/>
    </row>
    <row r="51" spans="1:16" x14ac:dyDescent="0.3">
      <c r="A51" s="20"/>
      <c r="B51" s="20" t="s">
        <v>34</v>
      </c>
      <c r="C51" s="20">
        <v>6.27</v>
      </c>
      <c r="D51" s="21">
        <v>10.0905618</v>
      </c>
      <c r="E51" s="20">
        <v>6.2</v>
      </c>
      <c r="F51" s="20">
        <v>24.7</v>
      </c>
      <c r="G51" s="20">
        <v>7.8</v>
      </c>
      <c r="H51" s="20">
        <v>-53</v>
      </c>
      <c r="I51" s="20">
        <v>1152</v>
      </c>
      <c r="J51" s="20">
        <v>818</v>
      </c>
      <c r="K51" s="20">
        <v>0.6</v>
      </c>
      <c r="L51" s="21">
        <v>141.66666666666666</v>
      </c>
      <c r="M51" s="21">
        <v>1.9789466666666666</v>
      </c>
      <c r="N51" s="21">
        <v>8.666666666666667E-2</v>
      </c>
      <c r="O51" s="21">
        <v>1.2699999999999998</v>
      </c>
      <c r="P51" s="20"/>
    </row>
    <row r="52" spans="1:16" x14ac:dyDescent="0.3">
      <c r="A52" s="20"/>
      <c r="B52" s="20" t="s">
        <v>35</v>
      </c>
      <c r="C52" s="20">
        <v>9.8699999999999992</v>
      </c>
      <c r="D52" s="21">
        <v>15.884185799999999</v>
      </c>
      <c r="E52" s="20">
        <v>8.4</v>
      </c>
      <c r="F52" s="20">
        <v>26</v>
      </c>
      <c r="G52" s="20">
        <v>8.15</v>
      </c>
      <c r="H52" s="20">
        <v>-74</v>
      </c>
      <c r="I52" s="20">
        <v>1156</v>
      </c>
      <c r="J52" s="20">
        <v>821</v>
      </c>
      <c r="K52" s="20">
        <v>0.6</v>
      </c>
      <c r="L52" s="21">
        <v>148.33333333333334</v>
      </c>
      <c r="M52" s="21">
        <v>1.7832266666666663</v>
      </c>
      <c r="N52" s="21">
        <v>0.10666666666666667</v>
      </c>
      <c r="O52" s="21">
        <v>1.656666666666667</v>
      </c>
      <c r="P52" s="20"/>
    </row>
    <row r="53" spans="1:16" x14ac:dyDescent="0.3">
      <c r="A53" s="20"/>
      <c r="B53" s="20" t="s">
        <v>36</v>
      </c>
      <c r="C53" s="20">
        <v>12.19</v>
      </c>
      <c r="D53" s="21">
        <v>19.617854599999998</v>
      </c>
      <c r="E53" s="20">
        <v>8.3000000000000007</v>
      </c>
      <c r="F53" s="20">
        <v>32.700000000000003</v>
      </c>
      <c r="G53" s="20">
        <v>8.5299999999999994</v>
      </c>
      <c r="H53" s="20">
        <v>-98</v>
      </c>
      <c r="I53" s="20">
        <v>1184</v>
      </c>
      <c r="J53" s="20">
        <v>840</v>
      </c>
      <c r="K53" s="20">
        <v>0.6</v>
      </c>
      <c r="L53" s="21">
        <v>148.33333333333334</v>
      </c>
      <c r="M53" s="21">
        <v>1.6092533333333334</v>
      </c>
      <c r="N53" s="21">
        <v>0.17</v>
      </c>
      <c r="O53" s="21">
        <v>2.6866666666666661</v>
      </c>
      <c r="P53" s="20"/>
    </row>
    <row r="54" spans="1:16" x14ac:dyDescent="0.3">
      <c r="A54" s="20"/>
      <c r="B54" s="20" t="s">
        <v>37</v>
      </c>
      <c r="C54" s="20">
        <v>15.549999999999999</v>
      </c>
      <c r="D54" s="21">
        <v>25.025236999999997</v>
      </c>
      <c r="E54" s="20">
        <v>8.9</v>
      </c>
      <c r="F54" s="20">
        <v>32.200000000000003</v>
      </c>
      <c r="G54" s="20">
        <v>8.57</v>
      </c>
      <c r="H54" s="20">
        <v>-101</v>
      </c>
      <c r="I54" s="20">
        <v>1084</v>
      </c>
      <c r="J54" s="20">
        <v>771</v>
      </c>
      <c r="K54" s="20">
        <v>0.6</v>
      </c>
      <c r="L54" s="21">
        <v>153.33333333333334</v>
      </c>
      <c r="M54" s="21">
        <v>1.4135333333333331</v>
      </c>
      <c r="N54" s="21">
        <v>0.31666666666666665</v>
      </c>
      <c r="O54" s="21">
        <v>2.8866666666666667</v>
      </c>
      <c r="P54" s="20"/>
    </row>
    <row r="55" spans="1:16" x14ac:dyDescent="0.3">
      <c r="A55" s="20"/>
      <c r="B55" s="20" t="s">
        <v>38</v>
      </c>
      <c r="C55" s="20">
        <v>17.07</v>
      </c>
      <c r="D55" s="21">
        <v>27.4714338</v>
      </c>
      <c r="E55" s="20">
        <v>6.8</v>
      </c>
      <c r="F55" s="20">
        <v>34</v>
      </c>
      <c r="G55" s="20">
        <v>8.36</v>
      </c>
      <c r="H55" s="20">
        <v>-88</v>
      </c>
      <c r="I55" s="20">
        <v>1178</v>
      </c>
      <c r="J55" s="20">
        <v>837</v>
      </c>
      <c r="K55" s="20">
        <v>0.6</v>
      </c>
      <c r="L55" s="21">
        <v>153.33333333333334</v>
      </c>
      <c r="M55" s="21">
        <v>1.4352799999999999</v>
      </c>
      <c r="N55" s="21">
        <v>0.27666666666666667</v>
      </c>
      <c r="O55" s="21">
        <v>2.2400000000000002</v>
      </c>
      <c r="P55" s="20"/>
    </row>
    <row r="56" spans="1:16" x14ac:dyDescent="0.3">
      <c r="A56" s="20"/>
      <c r="B56" s="20" t="s">
        <v>39</v>
      </c>
      <c r="C56" s="20">
        <v>19.100000000000001</v>
      </c>
      <c r="D56" s="21">
        <v>30.738394000000003</v>
      </c>
      <c r="E56" s="20"/>
      <c r="F56" s="20"/>
      <c r="G56" s="20"/>
      <c r="H56" s="20"/>
      <c r="I56" s="20"/>
      <c r="J56" s="20"/>
      <c r="K56" s="20"/>
      <c r="L56" s="21"/>
      <c r="M56" s="21"/>
      <c r="N56" s="21"/>
      <c r="O56" s="21"/>
      <c r="P56" s="20"/>
    </row>
    <row r="57" spans="1:16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3">
      <c r="A58" s="22">
        <v>43282</v>
      </c>
      <c r="B58" s="23" t="s">
        <v>32</v>
      </c>
      <c r="C58" s="23">
        <v>1.44</v>
      </c>
      <c r="D58" s="24">
        <v>2.3174495999999998</v>
      </c>
      <c r="E58" s="23">
        <v>3.9</v>
      </c>
      <c r="F58" s="23">
        <v>32</v>
      </c>
      <c r="G58" s="23">
        <v>7.62</v>
      </c>
      <c r="H58" s="23">
        <v>-44</v>
      </c>
      <c r="I58" s="23">
        <v>1231</v>
      </c>
      <c r="J58" s="23">
        <v>875</v>
      </c>
      <c r="K58" s="23">
        <v>0.6</v>
      </c>
      <c r="L58" s="24">
        <v>173.33333333333334</v>
      </c>
      <c r="M58" s="24">
        <v>1.9571999999999998</v>
      </c>
      <c r="N58" s="24">
        <v>3.7333333333333329</v>
      </c>
      <c r="O58" s="24">
        <v>0.9900000000000001</v>
      </c>
      <c r="P58" s="24" t="s">
        <v>53</v>
      </c>
    </row>
    <row r="59" spans="1:16" x14ac:dyDescent="0.3">
      <c r="A59" s="23"/>
      <c r="B59" s="23" t="s">
        <v>33</v>
      </c>
      <c r="C59" s="23">
        <v>3.5</v>
      </c>
      <c r="D59" s="24">
        <v>5.6326900000000002</v>
      </c>
      <c r="E59" s="23">
        <v>4.8</v>
      </c>
      <c r="F59" s="23">
        <v>32.200000000000003</v>
      </c>
      <c r="G59" s="23">
        <v>7.79</v>
      </c>
      <c r="H59" s="23">
        <v>-53</v>
      </c>
      <c r="I59" s="23">
        <v>1238</v>
      </c>
      <c r="J59" s="23">
        <v>879</v>
      </c>
      <c r="K59" s="23">
        <v>0.6</v>
      </c>
      <c r="L59" s="24">
        <v>181.66666666666666</v>
      </c>
      <c r="M59" s="24">
        <v>2.000693333333333</v>
      </c>
      <c r="N59" s="24">
        <v>3.1733333333333333</v>
      </c>
      <c r="O59" s="24">
        <v>1.204</v>
      </c>
      <c r="P59" s="24"/>
    </row>
    <row r="60" spans="1:16" x14ac:dyDescent="0.3">
      <c r="A60" s="23"/>
      <c r="B60" s="23" t="s">
        <v>34</v>
      </c>
      <c r="C60" s="23">
        <v>6.27</v>
      </c>
      <c r="D60" s="24">
        <v>10.0905618</v>
      </c>
      <c r="E60" s="23">
        <v>5.3</v>
      </c>
      <c r="F60" s="23">
        <v>27</v>
      </c>
      <c r="G60" s="23">
        <v>7.79</v>
      </c>
      <c r="H60" s="23">
        <v>-53</v>
      </c>
      <c r="I60" s="23">
        <v>1243</v>
      </c>
      <c r="J60" s="23">
        <v>882</v>
      </c>
      <c r="K60" s="23">
        <v>0.6</v>
      </c>
      <c r="L60" s="24">
        <v>173.33333333333334</v>
      </c>
      <c r="M60" s="24">
        <v>2.2181599999999997</v>
      </c>
      <c r="N60" s="24">
        <v>2.8533333333333331</v>
      </c>
      <c r="O60" s="24">
        <v>0.88</v>
      </c>
      <c r="P60" s="24"/>
    </row>
    <row r="61" spans="1:16" x14ac:dyDescent="0.3">
      <c r="A61" s="23"/>
      <c r="B61" s="23" t="s">
        <v>35</v>
      </c>
      <c r="C61" s="23">
        <v>9.8699999999999992</v>
      </c>
      <c r="D61" s="24">
        <v>15.884185799999999</v>
      </c>
      <c r="E61" s="23">
        <v>7.9</v>
      </c>
      <c r="F61" s="23">
        <v>28.8</v>
      </c>
      <c r="G61" s="23">
        <v>8.15</v>
      </c>
      <c r="H61" s="23">
        <v>-75</v>
      </c>
      <c r="I61" s="23">
        <v>1240</v>
      </c>
      <c r="J61" s="23">
        <v>880</v>
      </c>
      <c r="K61" s="23">
        <v>0.6</v>
      </c>
      <c r="L61" s="24">
        <v>168.33333333333334</v>
      </c>
      <c r="M61" s="24">
        <v>2.000693333333333</v>
      </c>
      <c r="N61" s="24">
        <v>1.7866666666666664</v>
      </c>
      <c r="O61" s="24">
        <v>0.97499999999999998</v>
      </c>
      <c r="P61" s="24"/>
    </row>
    <row r="62" spans="1:16" x14ac:dyDescent="0.3">
      <c r="A62" s="23"/>
      <c r="B62" s="23" t="s">
        <v>36</v>
      </c>
      <c r="C62" s="23">
        <v>12.19</v>
      </c>
      <c r="D62" s="24">
        <v>19.617854599999998</v>
      </c>
      <c r="E62" s="23">
        <v>8.6</v>
      </c>
      <c r="F62" s="23">
        <v>33.9</v>
      </c>
      <c r="G62" s="23">
        <v>8.5399999999999991</v>
      </c>
      <c r="H62" s="23">
        <v>-100</v>
      </c>
      <c r="I62" s="23">
        <v>1235</v>
      </c>
      <c r="J62" s="23">
        <v>876</v>
      </c>
      <c r="K62" s="23">
        <v>0.6</v>
      </c>
      <c r="L62" s="24">
        <v>176.66666666666666</v>
      </c>
      <c r="M62" s="24">
        <v>1.69624</v>
      </c>
      <c r="N62" s="24">
        <v>0.7466666666666667</v>
      </c>
      <c r="O62" s="24">
        <v>1.0133333333333334</v>
      </c>
      <c r="P62" s="24"/>
    </row>
    <row r="63" spans="1:16" x14ac:dyDescent="0.3">
      <c r="A63" s="23"/>
      <c r="B63" s="23" t="s">
        <v>37</v>
      </c>
      <c r="C63" s="23">
        <v>15.549999999999999</v>
      </c>
      <c r="D63" s="24">
        <v>25.025236999999997</v>
      </c>
      <c r="E63" s="23">
        <v>8.5</v>
      </c>
      <c r="F63" s="23">
        <v>33.5</v>
      </c>
      <c r="G63" s="23">
        <v>8.56</v>
      </c>
      <c r="H63" s="23">
        <v>-100</v>
      </c>
      <c r="I63" s="23">
        <v>1225</v>
      </c>
      <c r="J63" s="23">
        <v>870</v>
      </c>
      <c r="K63" s="23">
        <v>0.6</v>
      </c>
      <c r="L63" s="24">
        <v>166.66666666666666</v>
      </c>
      <c r="M63" s="24">
        <v>1.5875066666666668</v>
      </c>
      <c r="N63" s="24">
        <v>0.13</v>
      </c>
      <c r="O63" s="24">
        <v>2.1</v>
      </c>
      <c r="P63" s="24"/>
    </row>
    <row r="64" spans="1:16" x14ac:dyDescent="0.3">
      <c r="A64" s="23"/>
      <c r="B64" s="23" t="s">
        <v>38</v>
      </c>
      <c r="C64" s="23">
        <v>17.07</v>
      </c>
      <c r="D64" s="24">
        <v>27.4714338</v>
      </c>
      <c r="E64" s="23">
        <v>6.3</v>
      </c>
      <c r="F64" s="23">
        <v>34.200000000000003</v>
      </c>
      <c r="G64" s="23">
        <v>8.3000000000000007</v>
      </c>
      <c r="H64" s="23">
        <v>-85</v>
      </c>
      <c r="I64" s="23">
        <v>1218</v>
      </c>
      <c r="J64" s="23">
        <v>865</v>
      </c>
      <c r="K64" s="23">
        <v>0.6</v>
      </c>
      <c r="L64" s="24">
        <v>175</v>
      </c>
      <c r="M64" s="24">
        <v>1.4135333333333335</v>
      </c>
      <c r="N64" s="24">
        <v>0.70666666666666667</v>
      </c>
      <c r="O64" s="24">
        <v>2.08</v>
      </c>
      <c r="P64" s="24"/>
    </row>
    <row r="65" spans="1:16" x14ac:dyDescent="0.3">
      <c r="A65" s="23"/>
      <c r="B65" s="23" t="s">
        <v>39</v>
      </c>
      <c r="C65" s="23">
        <v>19.100000000000001</v>
      </c>
      <c r="D65" s="24">
        <v>30.738394000000003</v>
      </c>
      <c r="E65" s="23"/>
      <c r="F65" s="23"/>
      <c r="G65" s="23"/>
      <c r="H65" s="23"/>
      <c r="I65" s="23"/>
      <c r="J65" s="23"/>
      <c r="K65" s="23"/>
      <c r="L65" s="24"/>
      <c r="M65" s="24"/>
      <c r="N65" s="24"/>
      <c r="O65" s="24"/>
      <c r="P65" s="24"/>
    </row>
    <row r="66" spans="1:16" x14ac:dyDescent="0.3">
      <c r="A66" s="23"/>
      <c r="B66" s="23"/>
      <c r="C66" s="23"/>
      <c r="D66" s="24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/>
    </row>
    <row r="67" spans="1:16" x14ac:dyDescent="0.3">
      <c r="A67" s="22">
        <v>43313</v>
      </c>
      <c r="B67" s="23" t="s">
        <v>32</v>
      </c>
      <c r="C67" s="23">
        <v>1.44</v>
      </c>
      <c r="D67" s="24">
        <v>2.3174495999999998</v>
      </c>
      <c r="E67" s="23">
        <v>3.4</v>
      </c>
      <c r="F67" s="23">
        <v>32.1</v>
      </c>
      <c r="G67" s="23">
        <v>7.58</v>
      </c>
      <c r="H67" s="23">
        <v>-43</v>
      </c>
      <c r="I67" s="23">
        <v>1069</v>
      </c>
      <c r="J67" s="23">
        <v>759</v>
      </c>
      <c r="K67" s="23">
        <v>0.5</v>
      </c>
      <c r="L67" s="24">
        <v>161.66666666666666</v>
      </c>
      <c r="M67" s="24">
        <v>1.3700399999999999</v>
      </c>
      <c r="N67" s="24">
        <v>3.2000000000000006</v>
      </c>
      <c r="O67" s="24">
        <v>1.5333333333333332</v>
      </c>
      <c r="P67" s="24"/>
    </row>
    <row r="68" spans="1:16" x14ac:dyDescent="0.3">
      <c r="A68" s="23"/>
      <c r="B68" s="23" t="s">
        <v>33</v>
      </c>
      <c r="C68" s="23">
        <v>3.5</v>
      </c>
      <c r="D68" s="24">
        <v>5.6326900000000002</v>
      </c>
      <c r="E68" s="23">
        <v>2.9</v>
      </c>
      <c r="F68" s="23">
        <v>30.8</v>
      </c>
      <c r="G68" s="23">
        <v>7.61</v>
      </c>
      <c r="H68" s="23">
        <v>-45</v>
      </c>
      <c r="I68" s="23">
        <v>932</v>
      </c>
      <c r="J68" s="23">
        <v>662</v>
      </c>
      <c r="K68" s="23">
        <v>0.4</v>
      </c>
      <c r="L68" s="24">
        <v>140</v>
      </c>
      <c r="M68" s="24">
        <v>1.1851933333333333</v>
      </c>
      <c r="N68" s="24">
        <v>1.2533333333333336</v>
      </c>
      <c r="O68" s="24">
        <v>1.1026666666666667</v>
      </c>
      <c r="P68" s="24"/>
    </row>
    <row r="69" spans="1:16" x14ac:dyDescent="0.3">
      <c r="A69" s="23"/>
      <c r="B69" s="23" t="s">
        <v>34</v>
      </c>
      <c r="C69" s="23">
        <v>6.27</v>
      </c>
      <c r="D69" s="24">
        <v>10.0905618</v>
      </c>
      <c r="E69" s="23">
        <v>4.2</v>
      </c>
      <c r="F69" s="23">
        <v>30.3</v>
      </c>
      <c r="G69" s="23">
        <v>7.72</v>
      </c>
      <c r="H69" s="23">
        <v>-51</v>
      </c>
      <c r="I69" s="23">
        <v>1306</v>
      </c>
      <c r="J69" s="23">
        <v>927</v>
      </c>
      <c r="K69" s="23">
        <v>0.6</v>
      </c>
      <c r="L69" s="24">
        <v>165</v>
      </c>
      <c r="M69" s="24">
        <v>1.9571999999999998</v>
      </c>
      <c r="N69" s="24">
        <v>2.6933333333333334</v>
      </c>
      <c r="O69" s="24">
        <v>1.1126666666666665</v>
      </c>
      <c r="P69" s="24"/>
    </row>
    <row r="70" spans="1:16" x14ac:dyDescent="0.3">
      <c r="A70" s="23"/>
      <c r="B70" s="23" t="s">
        <v>35</v>
      </c>
      <c r="C70" s="23">
        <v>9.8699999999999992</v>
      </c>
      <c r="D70" s="24">
        <v>15.884185799999999</v>
      </c>
      <c r="E70" s="23">
        <v>5.7</v>
      </c>
      <c r="F70" s="23">
        <v>29.3</v>
      </c>
      <c r="G70" s="23">
        <v>7.88</v>
      </c>
      <c r="H70" s="23">
        <v>-61</v>
      </c>
      <c r="I70" s="23">
        <v>1295</v>
      </c>
      <c r="J70" s="23">
        <v>920</v>
      </c>
      <c r="K70" s="23">
        <v>0.6</v>
      </c>
      <c r="L70" s="24">
        <v>156.66666666666666</v>
      </c>
      <c r="M70" s="24">
        <v>1.9789466666666666</v>
      </c>
      <c r="N70" s="24">
        <v>1.9333333333333333</v>
      </c>
      <c r="O70" s="24">
        <v>1.9653333333333336</v>
      </c>
      <c r="P70" s="24"/>
    </row>
    <row r="71" spans="1:16" x14ac:dyDescent="0.3">
      <c r="A71" s="23"/>
      <c r="B71" s="23" t="s">
        <v>36</v>
      </c>
      <c r="C71" s="23">
        <v>12.19</v>
      </c>
      <c r="D71" s="24">
        <v>19.617854599999998</v>
      </c>
      <c r="E71" s="23">
        <v>8.1999999999999993</v>
      </c>
      <c r="F71" s="23">
        <v>33.700000000000003</v>
      </c>
      <c r="G71" s="23">
        <v>8.3699999999999992</v>
      </c>
      <c r="H71" s="23">
        <v>-91</v>
      </c>
      <c r="I71" s="23">
        <v>1286</v>
      </c>
      <c r="J71" s="23">
        <v>913</v>
      </c>
      <c r="K71" s="23">
        <v>0.6</v>
      </c>
      <c r="L71" s="24">
        <v>158.33333333333334</v>
      </c>
      <c r="M71" s="24">
        <v>1.5875066666666668</v>
      </c>
      <c r="N71" s="24">
        <v>0.95333333333333325</v>
      </c>
      <c r="O71" s="24">
        <v>2.2986666666666666</v>
      </c>
      <c r="P71" s="24"/>
    </row>
    <row r="72" spans="1:16" x14ac:dyDescent="0.3">
      <c r="A72" s="23"/>
      <c r="B72" s="23" t="s">
        <v>37</v>
      </c>
      <c r="C72" s="23">
        <v>15.549999999999999</v>
      </c>
      <c r="D72" s="24">
        <v>25.025236999999997</v>
      </c>
      <c r="E72" s="23">
        <v>9</v>
      </c>
      <c r="F72" s="23">
        <v>32.200000000000003</v>
      </c>
      <c r="G72" s="23">
        <v>8.4600000000000009</v>
      </c>
      <c r="H72" s="23">
        <v>-97</v>
      </c>
      <c r="I72" s="23">
        <v>1279</v>
      </c>
      <c r="J72" s="23">
        <v>908</v>
      </c>
      <c r="K72" s="23">
        <v>0.6</v>
      </c>
      <c r="L72" s="24">
        <v>148.33333333333334</v>
      </c>
      <c r="M72" s="24">
        <v>1.2504333333333333</v>
      </c>
      <c r="N72" s="24">
        <v>0.38666666666666671</v>
      </c>
      <c r="O72" s="24">
        <v>2.706666666666667</v>
      </c>
      <c r="P72" s="24"/>
    </row>
    <row r="73" spans="1:16" x14ac:dyDescent="0.3">
      <c r="A73" s="23"/>
      <c r="B73" s="23" t="s">
        <v>38</v>
      </c>
      <c r="C73" s="23">
        <v>17.07</v>
      </c>
      <c r="D73" s="24">
        <v>27.4714338</v>
      </c>
      <c r="E73" s="23"/>
      <c r="F73" s="23"/>
      <c r="G73" s="23"/>
      <c r="H73" s="23"/>
      <c r="I73" s="23"/>
      <c r="J73" s="23"/>
      <c r="K73" s="23"/>
      <c r="L73" s="24"/>
      <c r="M73" s="24"/>
      <c r="N73" s="24"/>
      <c r="O73" s="24"/>
      <c r="P73" s="24"/>
    </row>
    <row r="74" spans="1:16" x14ac:dyDescent="0.3">
      <c r="A74" s="23"/>
      <c r="B74" s="23" t="s">
        <v>39</v>
      </c>
      <c r="C74" s="23">
        <v>19.100000000000001</v>
      </c>
      <c r="D74" s="24">
        <v>30.738394000000003</v>
      </c>
      <c r="E74" s="23"/>
      <c r="F74" s="23"/>
      <c r="G74" s="23"/>
      <c r="H74" s="23"/>
      <c r="I74" s="23"/>
      <c r="J74" s="23"/>
      <c r="K74" s="23"/>
      <c r="L74" s="24"/>
      <c r="M74" s="24"/>
      <c r="N74" s="24"/>
      <c r="O74" s="24"/>
      <c r="P74" s="24"/>
    </row>
    <row r="75" spans="1:16" x14ac:dyDescent="0.3">
      <c r="A75" s="23"/>
      <c r="B75" s="23"/>
      <c r="C75" s="23"/>
      <c r="D75" s="24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4"/>
    </row>
    <row r="76" spans="1:16" x14ac:dyDescent="0.3">
      <c r="A76" s="22">
        <v>43344</v>
      </c>
      <c r="B76" s="23" t="s">
        <v>32</v>
      </c>
      <c r="C76" s="23">
        <v>1.44</v>
      </c>
      <c r="D76" s="24">
        <v>2.3174495999999998</v>
      </c>
      <c r="E76" s="23">
        <v>4.0999999999999996</v>
      </c>
      <c r="F76" s="23">
        <v>33.200000000000003</v>
      </c>
      <c r="G76" s="23">
        <v>7.91</v>
      </c>
      <c r="H76" s="23">
        <v>-62</v>
      </c>
      <c r="I76" s="23">
        <v>1157</v>
      </c>
      <c r="J76" s="23">
        <v>821</v>
      </c>
      <c r="K76" s="23">
        <v>0.6</v>
      </c>
      <c r="L76" s="24">
        <v>165</v>
      </c>
      <c r="M76" s="24">
        <v>1.1960666666666666</v>
      </c>
      <c r="N76" s="24">
        <v>0.51</v>
      </c>
      <c r="O76" s="24">
        <v>0.46366666666666667</v>
      </c>
      <c r="P76" s="24"/>
    </row>
    <row r="77" spans="1:16" x14ac:dyDescent="0.3">
      <c r="A77" s="23"/>
      <c r="B77" s="23" t="s">
        <v>33</v>
      </c>
      <c r="C77" s="23">
        <v>3.5</v>
      </c>
      <c r="D77" s="24">
        <v>5.6326900000000002</v>
      </c>
      <c r="E77" s="23">
        <v>5.5</v>
      </c>
      <c r="F77" s="23">
        <v>33.799999999999997</v>
      </c>
      <c r="G77" s="23">
        <v>8.2100000000000009</v>
      </c>
      <c r="H77" s="23">
        <v>-80</v>
      </c>
      <c r="I77" s="23">
        <v>1183</v>
      </c>
      <c r="J77" s="23">
        <v>839</v>
      </c>
      <c r="K77" s="23">
        <v>0.6</v>
      </c>
      <c r="L77" s="24">
        <v>148.33333333333334</v>
      </c>
      <c r="M77" s="24">
        <v>1.1199533333333334</v>
      </c>
      <c r="N77" s="24">
        <v>0.26333333333333331</v>
      </c>
      <c r="O77" s="24">
        <v>1.2266666666666668</v>
      </c>
      <c r="P77" s="24"/>
    </row>
    <row r="78" spans="1:16" x14ac:dyDescent="0.3">
      <c r="A78" s="23"/>
      <c r="B78" s="23" t="s">
        <v>34</v>
      </c>
      <c r="C78" s="23">
        <v>6.27</v>
      </c>
      <c r="D78" s="24">
        <v>10.0905618</v>
      </c>
      <c r="E78" s="23">
        <v>5.2</v>
      </c>
      <c r="F78" s="23">
        <v>28.6</v>
      </c>
      <c r="G78" s="23">
        <v>7.5</v>
      </c>
      <c r="H78" s="23">
        <v>-39</v>
      </c>
      <c r="I78" s="23">
        <v>1203</v>
      </c>
      <c r="J78" s="23">
        <v>854</v>
      </c>
      <c r="K78" s="23">
        <v>0.6</v>
      </c>
      <c r="L78" s="24">
        <v>150</v>
      </c>
      <c r="M78" s="24">
        <v>1.1634466666666665</v>
      </c>
      <c r="N78" s="24">
        <v>0.65666666666666673</v>
      </c>
      <c r="O78" s="24">
        <v>1.4466666666666665</v>
      </c>
      <c r="P78" s="24"/>
    </row>
    <row r="79" spans="1:16" x14ac:dyDescent="0.3">
      <c r="A79" s="23"/>
      <c r="B79" s="23" t="s">
        <v>35</v>
      </c>
      <c r="C79" s="23">
        <v>9.8699999999999992</v>
      </c>
      <c r="D79" s="24">
        <v>15.884185799999999</v>
      </c>
      <c r="E79" s="23">
        <v>6.6</v>
      </c>
      <c r="F79" s="23">
        <v>29.9</v>
      </c>
      <c r="G79" s="23">
        <v>8.0299999999999994</v>
      </c>
      <c r="H79" s="23">
        <v>-70</v>
      </c>
      <c r="I79" s="23">
        <v>1210</v>
      </c>
      <c r="J79" s="23">
        <v>859</v>
      </c>
      <c r="K79" s="23">
        <v>0.6</v>
      </c>
      <c r="L79" s="24">
        <v>165</v>
      </c>
      <c r="M79" s="24">
        <v>2.4791199999999995</v>
      </c>
      <c r="N79" s="24">
        <v>0.73</v>
      </c>
      <c r="O79" s="24">
        <v>1.3056666666666668</v>
      </c>
      <c r="P79" s="24"/>
    </row>
    <row r="80" spans="1:16" x14ac:dyDescent="0.3">
      <c r="A80" s="23"/>
      <c r="B80" s="23" t="s">
        <v>36</v>
      </c>
      <c r="C80" s="23">
        <v>12.19</v>
      </c>
      <c r="D80" s="24">
        <v>19.617854599999998</v>
      </c>
      <c r="E80" s="23">
        <v>7.1</v>
      </c>
      <c r="F80" s="23">
        <v>32.6</v>
      </c>
      <c r="G80" s="23">
        <v>8.43</v>
      </c>
      <c r="H80" s="23">
        <v>-94</v>
      </c>
      <c r="I80" s="23">
        <v>1207</v>
      </c>
      <c r="J80" s="23">
        <v>857</v>
      </c>
      <c r="K80" s="23">
        <v>0.6</v>
      </c>
      <c r="L80" s="24">
        <v>151.66666666666666</v>
      </c>
      <c r="M80" s="24">
        <v>1.2830533333333334</v>
      </c>
      <c r="N80" s="24">
        <v>0.5099999999999999</v>
      </c>
      <c r="O80" s="24">
        <v>2.6080000000000001</v>
      </c>
      <c r="P80" s="24"/>
    </row>
    <row r="81" spans="1:16" x14ac:dyDescent="0.3">
      <c r="A81" s="23"/>
      <c r="B81" s="23" t="s">
        <v>37</v>
      </c>
      <c r="C81" s="23">
        <v>15.549999999999999</v>
      </c>
      <c r="D81" s="24">
        <v>25.025236999999997</v>
      </c>
      <c r="E81" s="23">
        <v>6.6</v>
      </c>
      <c r="F81" s="23">
        <v>31.4</v>
      </c>
      <c r="G81" s="23">
        <v>8.2799999999999994</v>
      </c>
      <c r="H81" s="23">
        <v>-84</v>
      </c>
      <c r="I81" s="23">
        <v>1200</v>
      </c>
      <c r="J81" s="23">
        <v>852</v>
      </c>
      <c r="K81" s="23">
        <v>0.6</v>
      </c>
      <c r="L81" s="24">
        <v>175</v>
      </c>
      <c r="M81" s="24">
        <v>1.1416999999999999</v>
      </c>
      <c r="N81" s="24">
        <v>0.15666666666666665</v>
      </c>
      <c r="O81" s="24">
        <v>1.8686666666666667</v>
      </c>
      <c r="P81" s="24"/>
    </row>
    <row r="82" spans="1:16" x14ac:dyDescent="0.3">
      <c r="A82" s="23"/>
      <c r="B82" s="23" t="s">
        <v>38</v>
      </c>
      <c r="C82" s="23">
        <v>17.07</v>
      </c>
      <c r="D82" s="24">
        <v>27.4714338</v>
      </c>
      <c r="E82" s="23">
        <v>5.9</v>
      </c>
      <c r="F82" s="23">
        <v>32.700000000000003</v>
      </c>
      <c r="G82" s="23">
        <v>8.2200000000000006</v>
      </c>
      <c r="H82" s="23">
        <v>-81</v>
      </c>
      <c r="I82" s="23">
        <v>1193</v>
      </c>
      <c r="J82" s="23">
        <v>848</v>
      </c>
      <c r="K82" s="23">
        <v>0.6</v>
      </c>
      <c r="L82" s="24">
        <v>173.33333333333334</v>
      </c>
      <c r="M82" s="24">
        <v>1.2286866666666667</v>
      </c>
      <c r="N82" s="24">
        <v>0.26666666666666666</v>
      </c>
      <c r="O82" s="24">
        <v>1.9359999999999999</v>
      </c>
      <c r="P82" s="24"/>
    </row>
    <row r="83" spans="1:16" x14ac:dyDescent="0.3">
      <c r="A83" s="23"/>
      <c r="B83" s="23" t="s">
        <v>39</v>
      </c>
      <c r="C83" s="23">
        <v>19.100000000000001</v>
      </c>
      <c r="D83" s="24">
        <v>30.738394000000003</v>
      </c>
      <c r="E83" s="23">
        <v>6.5</v>
      </c>
      <c r="F83" s="23">
        <v>32</v>
      </c>
      <c r="G83" s="23">
        <v>8.2100000000000009</v>
      </c>
      <c r="H83" s="23">
        <v>-81</v>
      </c>
      <c r="I83" s="23">
        <v>1182</v>
      </c>
      <c r="J83" s="23">
        <v>840</v>
      </c>
      <c r="K83" s="23">
        <v>0.6</v>
      </c>
      <c r="L83" s="24">
        <v>181.66666666666666</v>
      </c>
      <c r="M83" s="24">
        <v>1.1090799999999998</v>
      </c>
      <c r="N83" s="24">
        <v>1.3333333333333334E-2</v>
      </c>
      <c r="O83" s="24">
        <v>1.1299999999999999</v>
      </c>
      <c r="P83" s="24"/>
    </row>
    <row r="84" spans="1:16" x14ac:dyDescent="0.3">
      <c r="A84" s="23"/>
      <c r="B84" s="23"/>
      <c r="C84" s="23"/>
      <c r="D84" s="24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4"/>
    </row>
    <row r="85" spans="1:16" x14ac:dyDescent="0.3">
      <c r="A85" s="25">
        <v>43386</v>
      </c>
      <c r="B85" s="26" t="s">
        <v>40</v>
      </c>
      <c r="C85" s="26">
        <v>1.44</v>
      </c>
      <c r="D85" s="27">
        <v>2.3174495999999998</v>
      </c>
      <c r="E85" s="26">
        <v>4.8</v>
      </c>
      <c r="F85" s="26">
        <v>27.9</v>
      </c>
      <c r="G85" s="26">
        <v>7.71</v>
      </c>
      <c r="H85" s="26">
        <v>-33</v>
      </c>
      <c r="I85" s="26">
        <v>1124</v>
      </c>
      <c r="J85" s="26">
        <v>796</v>
      </c>
      <c r="K85" s="26">
        <v>0</v>
      </c>
      <c r="L85" s="27">
        <v>151.66666666666666</v>
      </c>
      <c r="M85" s="27">
        <v>1.5657599999999998</v>
      </c>
      <c r="N85" s="27">
        <v>2.3866666666666667</v>
      </c>
      <c r="O85" s="27">
        <v>1.1466666666666665</v>
      </c>
      <c r="P85" s="26" t="s">
        <v>54</v>
      </c>
    </row>
    <row r="86" spans="1:16" x14ac:dyDescent="0.3">
      <c r="A86" s="26"/>
      <c r="B86" s="26" t="s">
        <v>41</v>
      </c>
      <c r="C86" s="26">
        <v>3.5</v>
      </c>
      <c r="D86" s="27">
        <v>5.6326900000000002</v>
      </c>
      <c r="E86" s="26">
        <v>6</v>
      </c>
      <c r="F86" s="26">
        <v>28.5</v>
      </c>
      <c r="G86" s="26">
        <v>7.98</v>
      </c>
      <c r="H86" s="26">
        <v>-45</v>
      </c>
      <c r="I86" s="26">
        <v>1161</v>
      </c>
      <c r="J86" s="26">
        <v>823</v>
      </c>
      <c r="K86" s="26">
        <v>0.6</v>
      </c>
      <c r="L86" s="27">
        <v>166.66666666666666</v>
      </c>
      <c r="M86" s="27">
        <v>1.6092533333333334</v>
      </c>
      <c r="N86" s="27">
        <v>5.36</v>
      </c>
      <c r="O86" s="27">
        <v>1.1213333333333333</v>
      </c>
      <c r="P86" s="26"/>
    </row>
    <row r="87" spans="1:16" x14ac:dyDescent="0.3">
      <c r="A87" s="26"/>
      <c r="B87" s="26" t="s">
        <v>34</v>
      </c>
      <c r="C87" s="26">
        <v>6.27</v>
      </c>
      <c r="D87" s="27">
        <v>10.0905618</v>
      </c>
      <c r="E87" s="26">
        <v>6.2</v>
      </c>
      <c r="F87" s="26">
        <v>24.5</v>
      </c>
      <c r="G87" s="26">
        <v>7.92</v>
      </c>
      <c r="H87" s="26">
        <v>-41</v>
      </c>
      <c r="I87" s="26">
        <v>1133</v>
      </c>
      <c r="J87" s="26">
        <v>907</v>
      </c>
      <c r="K87" s="26">
        <v>0.5</v>
      </c>
      <c r="L87" s="27">
        <v>148.33333333333334</v>
      </c>
      <c r="M87" s="27">
        <v>1.7614799999999997</v>
      </c>
      <c r="N87" s="27">
        <v>4.6133333333333333</v>
      </c>
      <c r="O87" s="27">
        <v>2.2666666666666662</v>
      </c>
      <c r="P87" s="26"/>
    </row>
    <row r="88" spans="1:16" x14ac:dyDescent="0.3">
      <c r="A88" s="26"/>
      <c r="B88" s="26" t="s">
        <v>35</v>
      </c>
      <c r="C88" s="26">
        <v>9.8699999999999992</v>
      </c>
      <c r="D88" s="27">
        <v>15.884185799999999</v>
      </c>
      <c r="E88" s="26">
        <v>7.5</v>
      </c>
      <c r="F88" s="26">
        <v>23.7</v>
      </c>
      <c r="G88" s="26">
        <v>8.3699999999999992</v>
      </c>
      <c r="H88" s="26">
        <v>-66</v>
      </c>
      <c r="I88" s="26">
        <v>1105</v>
      </c>
      <c r="J88" s="26">
        <v>780</v>
      </c>
      <c r="K88" s="26">
        <v>0.5</v>
      </c>
      <c r="L88" s="27">
        <v>146.66666666666666</v>
      </c>
      <c r="M88" s="27">
        <v>1.2178133333333332</v>
      </c>
      <c r="N88" s="27">
        <v>0.04</v>
      </c>
      <c r="O88" s="27">
        <v>1.3169999999999999</v>
      </c>
      <c r="P88" s="26"/>
    </row>
    <row r="89" spans="1:16" x14ac:dyDescent="0.3">
      <c r="A89" s="26"/>
      <c r="B89" s="26" t="s">
        <v>36</v>
      </c>
      <c r="C89" s="26">
        <v>12.19</v>
      </c>
      <c r="D89" s="27">
        <v>19.617854599999998</v>
      </c>
      <c r="E89" s="26">
        <v>10.4</v>
      </c>
      <c r="F89" s="26">
        <v>22.5</v>
      </c>
      <c r="G89" s="26">
        <v>8.4700000000000006</v>
      </c>
      <c r="H89" s="26">
        <v>-71</v>
      </c>
      <c r="I89" s="26">
        <v>1188</v>
      </c>
      <c r="J89" s="26">
        <v>815</v>
      </c>
      <c r="K89" s="26">
        <v>0.6</v>
      </c>
      <c r="L89" s="27">
        <v>171.66666666666666</v>
      </c>
      <c r="M89" s="27">
        <v>1.0220933333333333</v>
      </c>
      <c r="N89" s="27">
        <v>0.03</v>
      </c>
      <c r="O89" s="27">
        <v>1.4566666666666663</v>
      </c>
      <c r="P89" s="26"/>
    </row>
    <row r="90" spans="1:16" x14ac:dyDescent="0.3">
      <c r="A90" s="26"/>
      <c r="B90" s="26" t="s">
        <v>37</v>
      </c>
      <c r="C90" s="26">
        <v>15.549999999999999</v>
      </c>
      <c r="D90" s="27">
        <v>25.025236999999997</v>
      </c>
      <c r="E90" s="26">
        <v>9.1999999999999993</v>
      </c>
      <c r="F90" s="26">
        <v>21.9</v>
      </c>
      <c r="G90" s="26">
        <v>8.5500000000000007</v>
      </c>
      <c r="H90" s="26">
        <v>-75</v>
      </c>
      <c r="I90" s="26">
        <v>1084</v>
      </c>
      <c r="J90" s="26">
        <v>773</v>
      </c>
      <c r="K90" s="26">
        <v>0.5</v>
      </c>
      <c r="L90" s="27">
        <v>155</v>
      </c>
      <c r="M90" s="27">
        <v>1.2504333333333333</v>
      </c>
      <c r="N90" s="27">
        <v>2.3333333333333331E-2</v>
      </c>
      <c r="O90" s="27">
        <v>0.8783333333333333</v>
      </c>
      <c r="P90" s="26"/>
    </row>
    <row r="91" spans="1:16" x14ac:dyDescent="0.3">
      <c r="A91" s="26"/>
      <c r="B91" s="26" t="s">
        <v>38</v>
      </c>
      <c r="C91" s="26">
        <v>17.07</v>
      </c>
      <c r="D91" s="27">
        <v>27.4714338</v>
      </c>
      <c r="E91" s="26">
        <v>8.6999999999999993</v>
      </c>
      <c r="F91" s="26">
        <v>21.1</v>
      </c>
      <c r="G91" s="26">
        <v>8.5</v>
      </c>
      <c r="H91" s="26">
        <v>-73</v>
      </c>
      <c r="I91" s="26">
        <v>1132</v>
      </c>
      <c r="J91" s="26">
        <v>795</v>
      </c>
      <c r="K91" s="26">
        <v>0.6</v>
      </c>
      <c r="L91" s="27">
        <v>188.33333333333334</v>
      </c>
      <c r="M91" s="27">
        <v>1.2504333333333333</v>
      </c>
      <c r="N91" s="27">
        <v>1.9333333333333333</v>
      </c>
      <c r="O91" s="27">
        <v>2.0026666666666668</v>
      </c>
      <c r="P91" s="26"/>
    </row>
    <row r="92" spans="1:16" x14ac:dyDescent="0.3">
      <c r="A92" s="26"/>
      <c r="B92" s="26" t="s">
        <v>39</v>
      </c>
      <c r="C92" s="26">
        <v>19.100000000000001</v>
      </c>
      <c r="D92" s="27">
        <v>30.738394000000003</v>
      </c>
      <c r="E92" s="26">
        <v>8</v>
      </c>
      <c r="F92" s="26">
        <v>19.600000000000001</v>
      </c>
      <c r="G92" s="26">
        <v>8.1999999999999993</v>
      </c>
      <c r="H92" s="26">
        <v>-61</v>
      </c>
      <c r="I92" s="26">
        <v>1115</v>
      </c>
      <c r="J92" s="26">
        <v>712</v>
      </c>
      <c r="K92" s="26">
        <v>0.6</v>
      </c>
      <c r="L92" s="27">
        <v>170</v>
      </c>
      <c r="M92" s="27">
        <v>1.01122</v>
      </c>
      <c r="N92" s="27">
        <v>0.02</v>
      </c>
      <c r="O92" s="27">
        <v>1.8866666666666667</v>
      </c>
      <c r="P92" s="26"/>
    </row>
    <row r="93" spans="1:16" x14ac:dyDescent="0.3">
      <c r="A93" s="26"/>
      <c r="B93" s="26"/>
      <c r="C93" s="26"/>
      <c r="D93" s="27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3">
      <c r="A94" s="25">
        <v>43411</v>
      </c>
      <c r="B94" s="26" t="s">
        <v>40</v>
      </c>
      <c r="C94" s="26">
        <v>1.44</v>
      </c>
      <c r="D94" s="27">
        <v>2.3174495999999998</v>
      </c>
      <c r="E94" s="26">
        <v>7</v>
      </c>
      <c r="F94" s="26">
        <v>28.3</v>
      </c>
      <c r="G94" s="26">
        <v>7.83</v>
      </c>
      <c r="H94" s="26">
        <v>-49</v>
      </c>
      <c r="I94" s="26">
        <v>1021</v>
      </c>
      <c r="J94" s="26">
        <v>725</v>
      </c>
      <c r="K94" s="26">
        <v>0.5</v>
      </c>
      <c r="L94" s="27">
        <v>178.33333333333334</v>
      </c>
      <c r="M94" s="27">
        <v>1.1308266666666666</v>
      </c>
      <c r="N94" s="27">
        <v>5.6666666666666671E-2</v>
      </c>
      <c r="O94" s="27">
        <v>1.95</v>
      </c>
      <c r="P94" s="26"/>
    </row>
    <row r="95" spans="1:16" x14ac:dyDescent="0.3">
      <c r="A95" s="26"/>
      <c r="B95" s="26" t="s">
        <v>41</v>
      </c>
      <c r="C95" s="26">
        <v>3.5</v>
      </c>
      <c r="D95" s="27">
        <v>5.6326900000000002</v>
      </c>
      <c r="E95" s="26">
        <v>8.1999999999999993</v>
      </c>
      <c r="F95" s="26">
        <v>28.1</v>
      </c>
      <c r="G95" s="26">
        <v>8.1300000000000008</v>
      </c>
      <c r="H95" s="26">
        <v>-67</v>
      </c>
      <c r="I95" s="26">
        <v>1035</v>
      </c>
      <c r="J95" s="26">
        <v>734</v>
      </c>
      <c r="K95" s="26">
        <v>0.5</v>
      </c>
      <c r="L95" s="27">
        <v>163.33333333333334</v>
      </c>
      <c r="M95" s="27">
        <v>1.0329666666666666</v>
      </c>
      <c r="N95" s="27">
        <v>7.3333333333333348E-2</v>
      </c>
      <c r="O95" s="27">
        <v>1.6653333333333331</v>
      </c>
      <c r="P95" s="26"/>
    </row>
    <row r="96" spans="1:16" x14ac:dyDescent="0.3">
      <c r="A96" s="26"/>
      <c r="B96" s="26" t="s">
        <v>34</v>
      </c>
      <c r="C96" s="26">
        <v>6.27</v>
      </c>
      <c r="D96" s="27">
        <v>10.0905618</v>
      </c>
      <c r="E96" s="26">
        <v>8.8000000000000007</v>
      </c>
      <c r="F96" s="26">
        <v>21.5</v>
      </c>
      <c r="G96" s="26">
        <v>7.97</v>
      </c>
      <c r="H96" s="26">
        <v>-57</v>
      </c>
      <c r="I96" s="26">
        <v>1044</v>
      </c>
      <c r="J96" s="26">
        <v>741</v>
      </c>
      <c r="K96" s="26">
        <v>0.5</v>
      </c>
      <c r="L96" s="27">
        <v>173.33333333333334</v>
      </c>
      <c r="M96" s="27">
        <v>1.1960666666666666</v>
      </c>
      <c r="N96" s="27">
        <v>5.3333333333333337E-2</v>
      </c>
      <c r="O96" s="27">
        <v>4.7466666666666661</v>
      </c>
      <c r="P96" s="26"/>
    </row>
    <row r="97" spans="1:16" x14ac:dyDescent="0.3">
      <c r="A97" s="26"/>
      <c r="B97" s="26" t="s">
        <v>35</v>
      </c>
      <c r="C97" s="26">
        <v>9.8699999999999992</v>
      </c>
      <c r="D97" s="27">
        <v>15.884185799999999</v>
      </c>
      <c r="E97" s="26">
        <v>9.6</v>
      </c>
      <c r="F97" s="26">
        <v>21.4</v>
      </c>
      <c r="G97" s="26">
        <v>8.14</v>
      </c>
      <c r="H97" s="26">
        <v>-66</v>
      </c>
      <c r="I97" s="26">
        <v>1032</v>
      </c>
      <c r="J97" s="26">
        <v>733</v>
      </c>
      <c r="K97" s="26">
        <v>0.5</v>
      </c>
      <c r="L97" s="27">
        <v>173.33333333333334</v>
      </c>
      <c r="M97" s="27">
        <v>1.0655866666666667</v>
      </c>
      <c r="N97" s="27">
        <v>3.3333333333333333E-2</v>
      </c>
      <c r="O97" s="27">
        <v>3.9653333333333336</v>
      </c>
      <c r="P97" s="26"/>
    </row>
    <row r="98" spans="1:16" x14ac:dyDescent="0.3">
      <c r="A98" s="26"/>
      <c r="B98" s="26" t="s">
        <v>36</v>
      </c>
      <c r="C98" s="26">
        <v>12.19</v>
      </c>
      <c r="D98" s="27">
        <v>19.617854599999998</v>
      </c>
      <c r="E98" s="26">
        <v>9.9</v>
      </c>
      <c r="F98" s="26">
        <v>24</v>
      </c>
      <c r="G98" s="26">
        <v>8.36</v>
      </c>
      <c r="H98" s="26">
        <v>-80</v>
      </c>
      <c r="I98" s="26">
        <v>1029</v>
      </c>
      <c r="J98" s="26">
        <v>730</v>
      </c>
      <c r="K98" s="26">
        <v>0.5</v>
      </c>
      <c r="L98" s="27">
        <v>158.33333333333334</v>
      </c>
      <c r="M98" s="27">
        <v>1.1199533333333334</v>
      </c>
      <c r="N98" s="27">
        <v>0.06</v>
      </c>
      <c r="O98" s="27">
        <v>2.6066666666666669</v>
      </c>
      <c r="P98" s="26"/>
    </row>
    <row r="99" spans="1:16" x14ac:dyDescent="0.3">
      <c r="A99" s="26"/>
      <c r="B99" s="26" t="s">
        <v>37</v>
      </c>
      <c r="C99" s="26">
        <v>15.549999999999999</v>
      </c>
      <c r="D99" s="27">
        <v>25.025236999999997</v>
      </c>
      <c r="E99" s="26">
        <v>9.5</v>
      </c>
      <c r="F99" s="26">
        <v>23.5</v>
      </c>
      <c r="G99" s="26">
        <v>8.3000000000000007</v>
      </c>
      <c r="H99" s="26">
        <v>-75</v>
      </c>
      <c r="I99" s="26">
        <v>1020</v>
      </c>
      <c r="J99" s="26">
        <v>724</v>
      </c>
      <c r="K99" s="26">
        <v>0.5</v>
      </c>
      <c r="L99" s="27">
        <v>181.66666666666666</v>
      </c>
      <c r="M99" s="27">
        <v>1.1525733333333332</v>
      </c>
      <c r="N99" s="27">
        <v>0.16</v>
      </c>
      <c r="O99" s="27">
        <v>2.4133333333333336</v>
      </c>
      <c r="P99" s="26"/>
    </row>
    <row r="100" spans="1:16" x14ac:dyDescent="0.3">
      <c r="A100" s="26"/>
      <c r="B100" s="26" t="s">
        <v>38</v>
      </c>
      <c r="C100" s="26">
        <v>17.07</v>
      </c>
      <c r="D100" s="27">
        <v>27.4714338</v>
      </c>
      <c r="E100" s="26">
        <v>8.6</v>
      </c>
      <c r="F100" s="26">
        <v>23.2</v>
      </c>
      <c r="G100" s="26">
        <v>8.26</v>
      </c>
      <c r="H100" s="26">
        <v>-73</v>
      </c>
      <c r="I100" s="26">
        <v>1010</v>
      </c>
      <c r="J100" s="26">
        <v>717</v>
      </c>
      <c r="K100" s="26">
        <v>0.6</v>
      </c>
      <c r="L100" s="27">
        <v>188.33333333333334</v>
      </c>
      <c r="M100" s="27">
        <v>1.1090799999999998</v>
      </c>
      <c r="N100" s="27">
        <v>7.6666666666666661E-2</v>
      </c>
      <c r="O100" s="27">
        <v>2.1999999999999997</v>
      </c>
      <c r="P100" s="26"/>
    </row>
    <row r="101" spans="1:16" x14ac:dyDescent="0.3">
      <c r="A101" s="26"/>
      <c r="B101" s="26" t="s">
        <v>39</v>
      </c>
      <c r="C101" s="26">
        <v>19.100000000000001</v>
      </c>
      <c r="D101" s="27">
        <v>30.738394000000003</v>
      </c>
      <c r="E101" s="26">
        <v>9.5</v>
      </c>
      <c r="F101" s="26">
        <v>20.7</v>
      </c>
      <c r="G101" s="26">
        <v>8.2200000000000006</v>
      </c>
      <c r="H101" s="26">
        <v>-70</v>
      </c>
      <c r="I101" s="26">
        <v>1008</v>
      </c>
      <c r="J101" s="26">
        <v>716</v>
      </c>
      <c r="K101" s="26">
        <v>0.5</v>
      </c>
      <c r="L101" s="27">
        <v>183.33333333333334</v>
      </c>
      <c r="M101" s="27">
        <v>1.2526079999999999</v>
      </c>
      <c r="N101" s="27">
        <v>0.02</v>
      </c>
      <c r="O101" s="27">
        <v>2.1133333333333333</v>
      </c>
      <c r="P101" s="26"/>
    </row>
    <row r="102" spans="1:16" x14ac:dyDescent="0.3">
      <c r="A102" s="26"/>
      <c r="B102" s="26"/>
      <c r="C102" s="26"/>
      <c r="D102" s="2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3">
      <c r="A103" s="25">
        <v>43453</v>
      </c>
      <c r="B103" s="26" t="s">
        <v>40</v>
      </c>
      <c r="C103" s="26">
        <v>1.44</v>
      </c>
      <c r="D103" s="27">
        <v>2.3174495999999998</v>
      </c>
      <c r="E103" s="26">
        <v>5.7</v>
      </c>
      <c r="F103" s="26">
        <v>24.2</v>
      </c>
      <c r="G103" s="26">
        <v>7.5</v>
      </c>
      <c r="H103" s="26">
        <v>-29</v>
      </c>
      <c r="I103" s="26">
        <v>1095</v>
      </c>
      <c r="J103" s="26">
        <v>778</v>
      </c>
      <c r="K103" s="26">
        <v>0.5</v>
      </c>
      <c r="L103" s="27">
        <v>151.66666666666666</v>
      </c>
      <c r="M103" s="27">
        <v>1.2721799999999999</v>
      </c>
      <c r="N103" s="27">
        <v>4.7733333333333334</v>
      </c>
      <c r="O103" s="27">
        <v>0.93333333333333324</v>
      </c>
      <c r="P103" s="26"/>
    </row>
    <row r="104" spans="1:16" x14ac:dyDescent="0.3">
      <c r="A104" s="26"/>
      <c r="B104" s="26" t="s">
        <v>41</v>
      </c>
      <c r="C104" s="26">
        <v>3.5</v>
      </c>
      <c r="D104" s="27">
        <v>5.6326900000000002</v>
      </c>
      <c r="E104" s="26">
        <v>7.9</v>
      </c>
      <c r="F104" s="26">
        <v>23</v>
      </c>
      <c r="G104" s="26">
        <v>7.71</v>
      </c>
      <c r="H104" s="26">
        <v>-42</v>
      </c>
      <c r="I104" s="26">
        <v>1104</v>
      </c>
      <c r="J104" s="26">
        <v>783</v>
      </c>
      <c r="K104" s="26">
        <v>0.5</v>
      </c>
      <c r="L104" s="27">
        <v>155</v>
      </c>
      <c r="M104" s="27">
        <v>1.3482933333333333</v>
      </c>
      <c r="N104" s="27">
        <v>5.12</v>
      </c>
      <c r="O104" s="27">
        <v>0.78833333333333344</v>
      </c>
      <c r="P104" s="26"/>
    </row>
    <row r="105" spans="1:16" x14ac:dyDescent="0.3">
      <c r="A105" s="26"/>
      <c r="B105" s="26" t="s">
        <v>34</v>
      </c>
      <c r="C105" s="26">
        <v>6.27</v>
      </c>
      <c r="D105" s="27">
        <v>10.0905618</v>
      </c>
      <c r="E105" s="26">
        <v>9.1</v>
      </c>
      <c r="F105" s="26">
        <v>16.899999999999999</v>
      </c>
      <c r="G105" s="26">
        <v>7.74</v>
      </c>
      <c r="H105" s="26">
        <v>-43</v>
      </c>
      <c r="I105" s="26">
        <v>1101</v>
      </c>
      <c r="J105" s="26">
        <v>783</v>
      </c>
      <c r="K105" s="26">
        <v>0.5</v>
      </c>
      <c r="L105" s="27">
        <v>130</v>
      </c>
      <c r="M105" s="27">
        <v>1.4570266666666667</v>
      </c>
      <c r="N105" s="27">
        <v>3.56</v>
      </c>
      <c r="O105" s="27">
        <v>3.3866666666666667</v>
      </c>
      <c r="P105" s="26"/>
    </row>
    <row r="106" spans="1:16" x14ac:dyDescent="0.3">
      <c r="A106" s="26"/>
      <c r="B106" s="26" t="s">
        <v>35</v>
      </c>
      <c r="C106" s="26">
        <v>9.8699999999999992</v>
      </c>
      <c r="D106" s="27">
        <v>15.884185799999999</v>
      </c>
      <c r="E106" s="26">
        <v>10.9</v>
      </c>
      <c r="F106" s="26">
        <v>17.100000000000001</v>
      </c>
      <c r="G106" s="26">
        <v>7.93</v>
      </c>
      <c r="H106" s="26">
        <v>-54</v>
      </c>
      <c r="I106" s="26">
        <v>1079</v>
      </c>
      <c r="J106" s="26">
        <v>766</v>
      </c>
      <c r="K106" s="26">
        <v>0.5</v>
      </c>
      <c r="L106" s="27">
        <v>135</v>
      </c>
      <c r="M106" s="27">
        <v>1.3700399999999999</v>
      </c>
      <c r="N106" s="27">
        <v>2.3866666666666667</v>
      </c>
      <c r="O106" s="27">
        <v>3.4933333333333336</v>
      </c>
      <c r="P106" s="26"/>
    </row>
    <row r="107" spans="1:16" x14ac:dyDescent="0.3">
      <c r="A107" s="26"/>
      <c r="B107" s="26" t="s">
        <v>36</v>
      </c>
      <c r="C107" s="26">
        <v>12.19</v>
      </c>
      <c r="D107" s="27">
        <v>19.617854599999998</v>
      </c>
      <c r="E107" s="26">
        <v>12.4</v>
      </c>
      <c r="F107" s="26">
        <v>18.399999999999999</v>
      </c>
      <c r="G107" s="26">
        <v>8.34</v>
      </c>
      <c r="H107" s="26">
        <v>-78</v>
      </c>
      <c r="I107" s="26">
        <v>1073</v>
      </c>
      <c r="J107" s="26">
        <v>762</v>
      </c>
      <c r="K107" s="26">
        <v>0.5</v>
      </c>
      <c r="L107" s="27">
        <v>115</v>
      </c>
      <c r="M107" s="27">
        <v>1.3700399999999999</v>
      </c>
      <c r="N107" s="27">
        <v>1.8800000000000001</v>
      </c>
      <c r="O107" s="27">
        <v>1.1916666666666667</v>
      </c>
      <c r="P107" s="26"/>
    </row>
    <row r="108" spans="1:16" x14ac:dyDescent="0.3">
      <c r="A108" s="26"/>
      <c r="B108" s="26" t="s">
        <v>37</v>
      </c>
      <c r="C108" s="26">
        <v>15.549999999999999</v>
      </c>
      <c r="D108" s="27">
        <v>25.025236999999997</v>
      </c>
      <c r="E108" s="26">
        <v>11.9</v>
      </c>
      <c r="F108" s="26">
        <v>17</v>
      </c>
      <c r="G108" s="26">
        <v>8.2100000000000009</v>
      </c>
      <c r="H108" s="26">
        <v>-70</v>
      </c>
      <c r="I108" s="26">
        <v>1067</v>
      </c>
      <c r="J108" s="26">
        <v>757</v>
      </c>
      <c r="K108" s="26">
        <v>0.5</v>
      </c>
      <c r="L108" s="27">
        <v>136.66666666666666</v>
      </c>
      <c r="M108" s="27">
        <v>1.2395599999999998</v>
      </c>
      <c r="N108" s="27">
        <v>0.98999999999999988</v>
      </c>
      <c r="O108" s="27">
        <v>2.8866666666666667</v>
      </c>
      <c r="P108" s="26"/>
    </row>
    <row r="109" spans="1:16" x14ac:dyDescent="0.3">
      <c r="A109" s="26"/>
      <c r="B109" s="26" t="s">
        <v>38</v>
      </c>
      <c r="C109" s="26">
        <v>17.07</v>
      </c>
      <c r="D109" s="27">
        <v>27.4714338</v>
      </c>
      <c r="E109" s="26">
        <v>10.9</v>
      </c>
      <c r="F109" s="26">
        <v>16.3</v>
      </c>
      <c r="G109" s="26">
        <v>8.0500000000000007</v>
      </c>
      <c r="H109" s="26">
        <v>-61</v>
      </c>
      <c r="I109" s="26">
        <v>1066</v>
      </c>
      <c r="J109" s="26">
        <v>756</v>
      </c>
      <c r="K109" s="26">
        <v>0.5</v>
      </c>
      <c r="L109" s="27">
        <v>130</v>
      </c>
      <c r="M109" s="27">
        <v>1.2613066666666666</v>
      </c>
      <c r="N109" s="27">
        <v>0.39333333333333331</v>
      </c>
      <c r="O109" s="27">
        <v>2.1426666666666665</v>
      </c>
      <c r="P109" s="26"/>
    </row>
    <row r="110" spans="1:16" x14ac:dyDescent="0.3">
      <c r="A110" s="26"/>
      <c r="B110" s="26" t="s">
        <v>39</v>
      </c>
      <c r="C110" s="26">
        <v>19.100000000000001</v>
      </c>
      <c r="D110" s="27">
        <v>30.738394000000003</v>
      </c>
      <c r="E110" s="26">
        <v>11.4</v>
      </c>
      <c r="F110" s="26">
        <v>14.3</v>
      </c>
      <c r="G110" s="26">
        <v>8.08</v>
      </c>
      <c r="H110" s="26">
        <v>-62</v>
      </c>
      <c r="I110" s="26">
        <v>1039</v>
      </c>
      <c r="J110" s="26">
        <v>738</v>
      </c>
      <c r="K110" s="26">
        <v>0.5</v>
      </c>
      <c r="L110" s="27">
        <v>128.33333333333334</v>
      </c>
      <c r="M110" s="27">
        <v>1.2721799999999999</v>
      </c>
      <c r="N110" s="27">
        <v>0.19666666666666668</v>
      </c>
      <c r="O110" s="27">
        <v>1.7899999999999998</v>
      </c>
      <c r="P110" s="26"/>
    </row>
    <row r="111" spans="1:16" x14ac:dyDescent="0.3">
      <c r="P111" s="12"/>
    </row>
    <row r="112" spans="1:16" x14ac:dyDescent="0.3">
      <c r="A112" s="9" t="s">
        <v>48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35" x14ac:dyDescent="0.3">
      <c r="A113" s="28">
        <v>43118</v>
      </c>
      <c r="B113" s="29" t="s">
        <v>43</v>
      </c>
      <c r="C113" s="29">
        <v>0.9</v>
      </c>
      <c r="D113" s="30">
        <f>C113*1.60934</f>
        <v>1.4484060000000001</v>
      </c>
      <c r="E113" s="29">
        <v>7.5</v>
      </c>
      <c r="F113" s="29">
        <v>18.7</v>
      </c>
      <c r="G113" s="29">
        <v>7.92</v>
      </c>
      <c r="H113" s="29">
        <v>-42</v>
      </c>
      <c r="I113" s="29">
        <v>778</v>
      </c>
      <c r="J113" s="29">
        <v>553</v>
      </c>
      <c r="K113" s="29">
        <v>0.3</v>
      </c>
      <c r="L113" s="31">
        <v>150</v>
      </c>
      <c r="M113" s="31">
        <v>1.631</v>
      </c>
      <c r="N113" s="31">
        <v>0.10666666666666667</v>
      </c>
      <c r="O113" s="31">
        <v>4.0026666666666673</v>
      </c>
      <c r="P113" s="31" t="s">
        <v>51</v>
      </c>
    </row>
    <row r="114" spans="1:35" x14ac:dyDescent="0.3">
      <c r="A114" s="29"/>
      <c r="B114" s="29" t="s">
        <v>44</v>
      </c>
      <c r="C114" s="29">
        <v>5.9</v>
      </c>
      <c r="D114" s="30">
        <f>C114*1.60934</f>
        <v>9.4951059999999998</v>
      </c>
      <c r="E114" s="29">
        <v>7.8</v>
      </c>
      <c r="F114" s="29">
        <v>18</v>
      </c>
      <c r="G114" s="29">
        <v>8.5500000000000007</v>
      </c>
      <c r="H114" s="29">
        <v>-75</v>
      </c>
      <c r="I114" s="29">
        <v>788</v>
      </c>
      <c r="J114" s="29">
        <v>559</v>
      </c>
      <c r="K114" s="29">
        <v>0.3</v>
      </c>
      <c r="L114" s="31">
        <v>163.33333333333334</v>
      </c>
      <c r="M114" s="31">
        <v>1.3917866666666665</v>
      </c>
      <c r="N114" s="31">
        <v>4.9999999999999996E-2</v>
      </c>
      <c r="O114" s="31">
        <v>4.6399999999999997</v>
      </c>
      <c r="P114" s="31"/>
    </row>
    <row r="115" spans="1:35" x14ac:dyDescent="0.3">
      <c r="A115" s="29"/>
      <c r="B115" s="29" t="s">
        <v>45</v>
      </c>
      <c r="C115" s="29">
        <v>9.14</v>
      </c>
      <c r="D115" s="30">
        <f>C115*1.60934</f>
        <v>14.7093676</v>
      </c>
      <c r="E115" s="29">
        <v>7.4</v>
      </c>
      <c r="F115" s="29">
        <v>17.100000000000001</v>
      </c>
      <c r="G115" s="29">
        <v>8.1300000000000008</v>
      </c>
      <c r="H115" s="29">
        <v>-53</v>
      </c>
      <c r="I115" s="29">
        <v>812</v>
      </c>
      <c r="J115" s="29">
        <v>576</v>
      </c>
      <c r="K115" s="29">
        <v>0.3</v>
      </c>
      <c r="L115" s="31">
        <v>175</v>
      </c>
      <c r="M115" s="31">
        <v>1.2504333333333333</v>
      </c>
      <c r="N115" s="31">
        <v>0.04</v>
      </c>
      <c r="O115" s="31">
        <v>5.6000000000000005</v>
      </c>
      <c r="P115" s="31"/>
      <c r="AI115" s="32"/>
    </row>
    <row r="116" spans="1:35" x14ac:dyDescent="0.3">
      <c r="A116" s="29"/>
      <c r="B116" s="29" t="s">
        <v>46</v>
      </c>
      <c r="C116" s="29">
        <v>12.41</v>
      </c>
      <c r="D116" s="30">
        <f>C116*1.60934</f>
        <v>19.971909400000001</v>
      </c>
      <c r="E116" s="29">
        <v>7</v>
      </c>
      <c r="F116" s="29">
        <v>16.399999999999999</v>
      </c>
      <c r="G116" s="29">
        <v>8.08</v>
      </c>
      <c r="H116" s="29">
        <v>-50</v>
      </c>
      <c r="I116" s="29">
        <v>885</v>
      </c>
      <c r="J116" s="29">
        <v>627</v>
      </c>
      <c r="K116" s="29">
        <v>0.4</v>
      </c>
      <c r="L116" s="31">
        <v>231.66666666666666</v>
      </c>
      <c r="M116" s="31">
        <v>1.1525733333333334</v>
      </c>
      <c r="N116" s="31">
        <v>3.0000000000000002E-2</v>
      </c>
      <c r="O116" s="31">
        <v>3.22</v>
      </c>
      <c r="P116" s="31"/>
    </row>
    <row r="117" spans="1:35" x14ac:dyDescent="0.3">
      <c r="A117" s="29"/>
      <c r="B117" s="29" t="s">
        <v>47</v>
      </c>
      <c r="C117" s="29">
        <v>14.91</v>
      </c>
      <c r="D117" s="30">
        <f>C117*1.60934</f>
        <v>23.995259399999998</v>
      </c>
      <c r="E117" s="29">
        <v>8.8000000000000007</v>
      </c>
      <c r="F117" s="29">
        <v>14.1</v>
      </c>
      <c r="G117" s="29">
        <v>8.5299999999999994</v>
      </c>
      <c r="H117" s="29">
        <v>-73</v>
      </c>
      <c r="I117" s="29">
        <v>879</v>
      </c>
      <c r="J117" s="29">
        <v>624</v>
      </c>
      <c r="K117" s="29"/>
      <c r="L117" s="31">
        <v>228.33333333333334</v>
      </c>
      <c r="M117" s="31">
        <v>1.1308266666666664</v>
      </c>
      <c r="N117" s="31">
        <v>0.02</v>
      </c>
      <c r="O117" s="31">
        <v>3.3866666666666667</v>
      </c>
      <c r="P117" s="31"/>
    </row>
    <row r="118" spans="1:35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1"/>
      <c r="M118" s="31"/>
      <c r="N118" s="31"/>
      <c r="O118" s="31"/>
      <c r="P118" s="31"/>
    </row>
    <row r="119" spans="1:35" x14ac:dyDescent="0.3">
      <c r="A119" s="28">
        <v>43177</v>
      </c>
      <c r="B119" s="29" t="s">
        <v>43</v>
      </c>
      <c r="C119" s="31">
        <v>0.9</v>
      </c>
      <c r="D119" s="31">
        <v>1.4484060000000001</v>
      </c>
      <c r="E119" s="29">
        <v>7.9</v>
      </c>
      <c r="F119" s="29">
        <v>19.100000000000001</v>
      </c>
      <c r="G119" s="29">
        <v>7.96</v>
      </c>
      <c r="H119" s="29">
        <v>-46</v>
      </c>
      <c r="I119" s="29">
        <v>748</v>
      </c>
      <c r="J119" s="29">
        <v>531</v>
      </c>
      <c r="K119" s="29">
        <v>0.4</v>
      </c>
      <c r="L119" s="31">
        <v>148.33333333333334</v>
      </c>
      <c r="M119" s="31">
        <v>1.4570266666666667</v>
      </c>
      <c r="N119" s="31">
        <v>3.0000000000000002E-2</v>
      </c>
      <c r="O119" s="31">
        <v>6.3466666666666667</v>
      </c>
      <c r="P119" s="31"/>
    </row>
    <row r="120" spans="1:35" x14ac:dyDescent="0.3">
      <c r="A120" s="29"/>
      <c r="B120" s="29" t="s">
        <v>44</v>
      </c>
      <c r="C120" s="31">
        <v>5.9</v>
      </c>
      <c r="D120" s="31">
        <v>9.4951059999999998</v>
      </c>
      <c r="E120" s="29">
        <v>8.3000000000000007</v>
      </c>
      <c r="F120" s="29">
        <v>15.1</v>
      </c>
      <c r="G120" s="29">
        <v>8.42</v>
      </c>
      <c r="H120" s="29">
        <v>-69</v>
      </c>
      <c r="I120" s="29">
        <v>726</v>
      </c>
      <c r="J120" s="29">
        <v>514</v>
      </c>
      <c r="K120" s="29">
        <v>0.3</v>
      </c>
      <c r="L120" s="31">
        <v>158.33333333333334</v>
      </c>
      <c r="M120" s="31">
        <v>1.2721799999999999</v>
      </c>
      <c r="N120" s="31">
        <v>5.6666666666666671E-2</v>
      </c>
      <c r="O120" s="31">
        <v>5.032</v>
      </c>
      <c r="P120" s="31"/>
    </row>
    <row r="121" spans="1:35" x14ac:dyDescent="0.3">
      <c r="A121" s="29"/>
      <c r="B121" s="29" t="s">
        <v>45</v>
      </c>
      <c r="C121" s="31">
        <v>9.14</v>
      </c>
      <c r="D121" s="31">
        <v>14.7093676</v>
      </c>
      <c r="E121" s="29">
        <v>7.9</v>
      </c>
      <c r="F121" s="29">
        <v>16.2</v>
      </c>
      <c r="G121" s="29">
        <v>8.16</v>
      </c>
      <c r="H121" s="29">
        <v>-53</v>
      </c>
      <c r="I121" s="29">
        <v>740</v>
      </c>
      <c r="J121" s="29">
        <v>526</v>
      </c>
      <c r="K121" s="29">
        <v>0.4</v>
      </c>
      <c r="L121" s="31">
        <v>186.66666666666666</v>
      </c>
      <c r="M121" s="31">
        <v>1.2069400000000001</v>
      </c>
      <c r="N121" s="31">
        <v>1.6666666666666666E-2</v>
      </c>
      <c r="O121" s="31">
        <v>3.9653333333333336</v>
      </c>
      <c r="P121" s="31"/>
    </row>
    <row r="122" spans="1:35" x14ac:dyDescent="0.3">
      <c r="A122" s="29"/>
      <c r="B122" s="29" t="s">
        <v>46</v>
      </c>
      <c r="C122" s="31">
        <v>12.41</v>
      </c>
      <c r="D122" s="31">
        <v>19.971909400000001</v>
      </c>
      <c r="E122" s="29">
        <v>8.5</v>
      </c>
      <c r="F122" s="29">
        <v>14.7</v>
      </c>
      <c r="G122" s="29">
        <v>8.23</v>
      </c>
      <c r="H122" s="29">
        <v>-59</v>
      </c>
      <c r="I122" s="29">
        <v>767</v>
      </c>
      <c r="J122" s="29">
        <v>545</v>
      </c>
      <c r="K122" s="29">
        <v>0.4</v>
      </c>
      <c r="L122" s="31">
        <v>190</v>
      </c>
      <c r="M122" s="31">
        <v>1.1199533333333334</v>
      </c>
      <c r="N122" s="31">
        <v>2.6666666666666668E-2</v>
      </c>
      <c r="O122" s="31">
        <v>4.7519999999999998</v>
      </c>
      <c r="P122" s="31"/>
    </row>
    <row r="123" spans="1:35" x14ac:dyDescent="0.3">
      <c r="A123" s="29"/>
      <c r="B123" s="29" t="s">
        <v>47</v>
      </c>
      <c r="C123" s="31">
        <v>14.91</v>
      </c>
      <c r="D123" s="31">
        <v>23.995259399999998</v>
      </c>
      <c r="E123" s="29">
        <v>11</v>
      </c>
      <c r="F123" s="29">
        <v>17.100000000000001</v>
      </c>
      <c r="G123" s="29">
        <v>8.93</v>
      </c>
      <c r="H123" s="29">
        <v>-95</v>
      </c>
      <c r="I123" s="29">
        <v>758</v>
      </c>
      <c r="J123" s="29">
        <v>538</v>
      </c>
      <c r="K123" s="29">
        <v>0.4</v>
      </c>
      <c r="L123" s="31">
        <v>203.33333333333334</v>
      </c>
      <c r="M123" s="31">
        <v>0.73394999999999999</v>
      </c>
      <c r="N123" s="31">
        <v>0.01</v>
      </c>
      <c r="O123" s="31">
        <v>4.1680000000000001</v>
      </c>
      <c r="P123" s="31"/>
    </row>
    <row r="124" spans="1:35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1"/>
      <c r="M124" s="31"/>
      <c r="N124" s="31"/>
      <c r="O124" s="31"/>
      <c r="P124" s="31"/>
    </row>
    <row r="125" spans="1:35" x14ac:dyDescent="0.3">
      <c r="A125" s="19">
        <v>43221</v>
      </c>
      <c r="B125" s="20" t="s">
        <v>43</v>
      </c>
      <c r="C125" s="20">
        <v>0.9</v>
      </c>
      <c r="D125" s="21">
        <v>1.4484060000000001</v>
      </c>
      <c r="E125" s="20">
        <v>7.7</v>
      </c>
      <c r="F125" s="20">
        <v>26.4</v>
      </c>
      <c r="G125" s="20">
        <v>7.76</v>
      </c>
      <c r="H125" s="20">
        <v>-53</v>
      </c>
      <c r="I125" s="20">
        <v>778</v>
      </c>
      <c r="J125" s="20">
        <v>552</v>
      </c>
      <c r="K125" s="20">
        <v>0.4</v>
      </c>
      <c r="L125" s="21">
        <v>163.33333333333334</v>
      </c>
      <c r="M125" s="21">
        <v>1.4787733333333333</v>
      </c>
      <c r="N125" s="21">
        <v>0.04</v>
      </c>
      <c r="O125" s="21">
        <v>4.2826666666666666</v>
      </c>
      <c r="P125" s="21" t="s">
        <v>52</v>
      </c>
    </row>
    <row r="126" spans="1:35" x14ac:dyDescent="0.3">
      <c r="A126" s="20"/>
      <c r="B126" s="20" t="s">
        <v>44</v>
      </c>
      <c r="C126" s="20">
        <v>5.9</v>
      </c>
      <c r="D126" s="21">
        <v>9.4951059999999998</v>
      </c>
      <c r="E126" s="20">
        <v>7</v>
      </c>
      <c r="F126" s="20">
        <v>24.2</v>
      </c>
      <c r="G126" s="20">
        <v>8.1300000000000008</v>
      </c>
      <c r="H126" s="20">
        <v>-73</v>
      </c>
      <c r="I126" s="20">
        <v>767</v>
      </c>
      <c r="J126" s="20">
        <v>545</v>
      </c>
      <c r="K126" s="20">
        <v>0.4</v>
      </c>
      <c r="L126" s="21">
        <v>156.66666666666666</v>
      </c>
      <c r="M126" s="21">
        <v>1.6527466666666666</v>
      </c>
      <c r="N126" s="21">
        <v>3.3333333333333333E-2</v>
      </c>
      <c r="O126" s="21">
        <v>4.3466666666666667</v>
      </c>
      <c r="P126" s="21"/>
    </row>
    <row r="127" spans="1:35" x14ac:dyDescent="0.3">
      <c r="A127" s="20"/>
      <c r="B127" s="20" t="s">
        <v>45</v>
      </c>
      <c r="C127" s="20">
        <v>9.14</v>
      </c>
      <c r="D127" s="21">
        <v>14.7093676</v>
      </c>
      <c r="E127" s="20">
        <v>7.5</v>
      </c>
      <c r="F127" s="20">
        <v>23.8</v>
      </c>
      <c r="G127" s="20">
        <v>7.92</v>
      </c>
      <c r="H127" s="20">
        <v>-60</v>
      </c>
      <c r="I127" s="20">
        <v>770</v>
      </c>
      <c r="J127" s="20">
        <v>547</v>
      </c>
      <c r="K127" s="20">
        <v>0.3</v>
      </c>
      <c r="L127" s="21">
        <v>196.66666666666666</v>
      </c>
      <c r="M127" s="21">
        <v>1.1416999999999999</v>
      </c>
      <c r="N127" s="21">
        <v>2.3333333333333334E-2</v>
      </c>
      <c r="O127" s="21">
        <v>4.9733333333333336</v>
      </c>
      <c r="P127" s="21"/>
    </row>
    <row r="128" spans="1:35" x14ac:dyDescent="0.3">
      <c r="A128" s="20"/>
      <c r="B128" s="20" t="s">
        <v>46</v>
      </c>
      <c r="C128" s="20">
        <v>12.41</v>
      </c>
      <c r="D128" s="21">
        <v>19.971909400000001</v>
      </c>
      <c r="E128" s="20">
        <v>7.9</v>
      </c>
      <c r="F128" s="20">
        <v>24.5</v>
      </c>
      <c r="G128" s="20">
        <v>7.86</v>
      </c>
      <c r="H128" s="20">
        <v>-56</v>
      </c>
      <c r="I128" s="20">
        <v>835</v>
      </c>
      <c r="J128" s="20">
        <v>593</v>
      </c>
      <c r="K128" s="20">
        <v>0.4</v>
      </c>
      <c r="L128" s="21">
        <v>241.66666666666666</v>
      </c>
      <c r="M128" s="21">
        <v>0.46755333333333338</v>
      </c>
      <c r="N128" s="21">
        <v>4.3333333333333335E-2</v>
      </c>
      <c r="O128" s="21">
        <v>3.9599999999999995</v>
      </c>
      <c r="P128" s="21"/>
    </row>
    <row r="129" spans="1:16" x14ac:dyDescent="0.3">
      <c r="A129" s="20"/>
      <c r="B129" s="20" t="s">
        <v>47</v>
      </c>
      <c r="C129" s="20">
        <v>14.91</v>
      </c>
      <c r="D129" s="21">
        <v>23.995259399999998</v>
      </c>
      <c r="E129" s="20"/>
      <c r="F129" s="20"/>
      <c r="G129" s="20"/>
      <c r="H129" s="20"/>
      <c r="I129" s="20"/>
      <c r="J129" s="20"/>
      <c r="K129" s="20"/>
      <c r="L129" s="21"/>
      <c r="M129" s="21"/>
      <c r="N129" s="21"/>
      <c r="O129" s="21"/>
      <c r="P129" s="21"/>
    </row>
    <row r="130" spans="1:16" x14ac:dyDescent="0.3">
      <c r="A130" s="20"/>
      <c r="B130" s="20"/>
      <c r="C130" s="20"/>
      <c r="D130" s="21"/>
      <c r="E130" s="20"/>
      <c r="F130" s="20"/>
      <c r="G130" s="20"/>
      <c r="H130" s="20"/>
      <c r="I130" s="20"/>
      <c r="J130" s="20"/>
      <c r="K130" s="20"/>
      <c r="L130" s="21"/>
      <c r="M130" s="21"/>
      <c r="N130" s="21"/>
      <c r="O130" s="21"/>
      <c r="P130" s="21"/>
    </row>
    <row r="131" spans="1:16" x14ac:dyDescent="0.3">
      <c r="A131" s="22">
        <v>43282</v>
      </c>
      <c r="B131" s="23" t="s">
        <v>43</v>
      </c>
      <c r="C131" s="23">
        <v>0.9</v>
      </c>
      <c r="D131" s="24">
        <v>1.4484060000000001</v>
      </c>
      <c r="E131" s="23">
        <v>5.7</v>
      </c>
      <c r="F131" s="23">
        <v>30.3</v>
      </c>
      <c r="G131" s="23">
        <v>7.79</v>
      </c>
      <c r="H131" s="23">
        <v>-55</v>
      </c>
      <c r="I131" s="23">
        <v>643</v>
      </c>
      <c r="J131" s="23">
        <v>456</v>
      </c>
      <c r="K131" s="23">
        <v>0.3</v>
      </c>
      <c r="L131" s="24">
        <v>151.66666666666666</v>
      </c>
      <c r="M131" s="24">
        <v>1.8049733333333335</v>
      </c>
      <c r="N131" s="24">
        <v>6.6666666666666666E-2</v>
      </c>
      <c r="O131" s="24">
        <v>2.5773333333333333</v>
      </c>
      <c r="P131" s="24" t="s">
        <v>53</v>
      </c>
    </row>
    <row r="132" spans="1:16" x14ac:dyDescent="0.3">
      <c r="A132" s="23"/>
      <c r="B132" s="23" t="s">
        <v>44</v>
      </c>
      <c r="C132" s="23">
        <v>5.9</v>
      </c>
      <c r="D132" s="24">
        <v>9.4951059999999998</v>
      </c>
      <c r="E132" s="23">
        <v>5.2</v>
      </c>
      <c r="F132" s="23">
        <v>28.6</v>
      </c>
      <c r="G132" s="23">
        <v>7.99</v>
      </c>
      <c r="H132" s="23">
        <v>-67</v>
      </c>
      <c r="I132" s="23">
        <v>515</v>
      </c>
      <c r="J132" s="23">
        <v>365</v>
      </c>
      <c r="K132" s="23">
        <v>0.2</v>
      </c>
      <c r="L132" s="24">
        <v>125</v>
      </c>
      <c r="M132" s="24">
        <v>1.2830533333333334</v>
      </c>
      <c r="N132" s="24">
        <v>0.13666666666666669</v>
      </c>
      <c r="O132" s="24">
        <v>2.0453333333333332</v>
      </c>
      <c r="P132" s="24"/>
    </row>
    <row r="133" spans="1:16" x14ac:dyDescent="0.3">
      <c r="A133" s="23"/>
      <c r="B133" s="23" t="s">
        <v>45</v>
      </c>
      <c r="C133" s="23">
        <v>9.14</v>
      </c>
      <c r="D133" s="24">
        <v>14.7093676</v>
      </c>
      <c r="E133" s="23">
        <v>5</v>
      </c>
      <c r="F133" s="23">
        <v>28.4</v>
      </c>
      <c r="G133" s="23">
        <v>7.87</v>
      </c>
      <c r="H133" s="23">
        <v>-59</v>
      </c>
      <c r="I133" s="23">
        <v>542</v>
      </c>
      <c r="J133" s="23">
        <v>385</v>
      </c>
      <c r="K133" s="23">
        <v>0.3</v>
      </c>
      <c r="L133" s="24">
        <v>165</v>
      </c>
      <c r="M133" s="24">
        <v>1.1851933333333333</v>
      </c>
      <c r="N133" s="24">
        <v>0.12666666666666668</v>
      </c>
      <c r="O133" s="24">
        <v>1.5966666666666667</v>
      </c>
      <c r="P133" s="24"/>
    </row>
    <row r="134" spans="1:16" x14ac:dyDescent="0.3">
      <c r="A134" s="23"/>
      <c r="B134" s="23" t="s">
        <v>46</v>
      </c>
      <c r="C134" s="23">
        <v>12.41</v>
      </c>
      <c r="D134" s="24">
        <v>19.971909400000001</v>
      </c>
      <c r="E134" s="23">
        <v>5.8</v>
      </c>
      <c r="F134" s="23">
        <v>25</v>
      </c>
      <c r="G134" s="23">
        <v>7.86</v>
      </c>
      <c r="H134" s="23">
        <v>-58</v>
      </c>
      <c r="I134" s="23">
        <v>415</v>
      </c>
      <c r="J134" s="23">
        <v>295</v>
      </c>
      <c r="K134" s="23">
        <v>0.2</v>
      </c>
      <c r="L134" s="24">
        <v>108.33333333333333</v>
      </c>
      <c r="M134" s="24">
        <v>0.92423333333333335</v>
      </c>
      <c r="N134" s="24">
        <v>0.22999999999999998</v>
      </c>
      <c r="O134" s="24">
        <v>1.1033333333333333</v>
      </c>
      <c r="P134" s="24"/>
    </row>
    <row r="135" spans="1:16" x14ac:dyDescent="0.3">
      <c r="A135" s="23"/>
      <c r="B135" s="23" t="s">
        <v>47</v>
      </c>
      <c r="C135" s="23">
        <v>14.91</v>
      </c>
      <c r="D135" s="24">
        <v>23.995259399999998</v>
      </c>
      <c r="E135" s="23">
        <v>6.2</v>
      </c>
      <c r="F135" s="23">
        <v>27.9</v>
      </c>
      <c r="G135" s="23">
        <v>7.75</v>
      </c>
      <c r="H135" s="23">
        <v>-55</v>
      </c>
      <c r="I135" s="23">
        <v>359</v>
      </c>
      <c r="J135" s="23">
        <v>255</v>
      </c>
      <c r="K135" s="23">
        <v>0.2</v>
      </c>
      <c r="L135" s="24">
        <v>106.66666666666667</v>
      </c>
      <c r="M135" s="24">
        <v>0.8155</v>
      </c>
      <c r="N135" s="24">
        <v>8.666666666666667E-2</v>
      </c>
      <c r="O135" s="24">
        <v>0.90866666666666662</v>
      </c>
      <c r="P135" s="24"/>
    </row>
    <row r="136" spans="1:16" x14ac:dyDescent="0.3">
      <c r="A136" s="23"/>
      <c r="B136" s="23"/>
      <c r="C136" s="23"/>
      <c r="D136" s="24"/>
      <c r="E136" s="23"/>
      <c r="F136" s="23"/>
      <c r="G136" s="23"/>
      <c r="H136" s="23"/>
      <c r="I136" s="23"/>
      <c r="J136" s="23"/>
      <c r="K136" s="23"/>
      <c r="L136" s="24"/>
      <c r="M136" s="24"/>
      <c r="N136" s="24"/>
      <c r="O136" s="24"/>
      <c r="P136" s="24"/>
    </row>
    <row r="137" spans="1:16" x14ac:dyDescent="0.3">
      <c r="A137" s="22">
        <v>43344</v>
      </c>
      <c r="B137" s="23" t="s">
        <v>43</v>
      </c>
      <c r="C137" s="23">
        <v>0.9</v>
      </c>
      <c r="D137" s="24">
        <v>1.4484060000000001</v>
      </c>
      <c r="E137" s="23">
        <v>5.9</v>
      </c>
      <c r="F137" s="23">
        <v>25.7</v>
      </c>
      <c r="G137" s="23">
        <v>8.02</v>
      </c>
      <c r="H137" s="23">
        <v>-68</v>
      </c>
      <c r="I137" s="23">
        <v>700</v>
      </c>
      <c r="J137" s="23">
        <v>497</v>
      </c>
      <c r="K137" s="23">
        <v>0.4</v>
      </c>
      <c r="L137" s="24">
        <v>153.33333333333334</v>
      </c>
      <c r="M137" s="24">
        <v>1.8919599999999999</v>
      </c>
      <c r="N137" s="24">
        <v>3.6666666666666667E-2</v>
      </c>
      <c r="O137" s="24">
        <v>1.5999999999999999</v>
      </c>
      <c r="P137" s="24"/>
    </row>
    <row r="138" spans="1:16" x14ac:dyDescent="0.3">
      <c r="A138" s="23"/>
      <c r="B138" s="23" t="s">
        <v>44</v>
      </c>
      <c r="C138" s="23">
        <v>5.9</v>
      </c>
      <c r="D138" s="24">
        <v>9.4951059999999998</v>
      </c>
      <c r="E138" s="23">
        <v>6.2</v>
      </c>
      <c r="F138" s="23">
        <v>21.7</v>
      </c>
      <c r="G138" s="23">
        <v>8.11</v>
      </c>
      <c r="H138" s="23">
        <v>-72</v>
      </c>
      <c r="I138" s="23">
        <v>700</v>
      </c>
      <c r="J138" s="23">
        <v>429</v>
      </c>
      <c r="K138" s="23">
        <v>0.3</v>
      </c>
      <c r="L138" s="24">
        <v>171.66666666666666</v>
      </c>
      <c r="M138" s="24">
        <v>1.5005199999999999</v>
      </c>
      <c r="N138" s="24">
        <v>2.6666666666666668E-2</v>
      </c>
      <c r="O138" s="24">
        <v>3.2600000000000002</v>
      </c>
      <c r="P138" s="24"/>
    </row>
    <row r="139" spans="1:16" x14ac:dyDescent="0.3">
      <c r="A139" s="23"/>
      <c r="B139" s="23" t="s">
        <v>45</v>
      </c>
      <c r="C139" s="23">
        <v>9.14</v>
      </c>
      <c r="D139" s="24">
        <v>14.7093676</v>
      </c>
      <c r="E139" s="23">
        <v>6.5</v>
      </c>
      <c r="F139" s="23">
        <v>20.6</v>
      </c>
      <c r="G139" s="23">
        <v>7.95</v>
      </c>
      <c r="H139" s="23">
        <v>-63</v>
      </c>
      <c r="I139" s="23">
        <v>744</v>
      </c>
      <c r="J139" s="23">
        <v>528</v>
      </c>
      <c r="K139" s="23">
        <v>0.3</v>
      </c>
      <c r="L139" s="24">
        <v>190</v>
      </c>
      <c r="M139" s="24">
        <v>1.2504333333333333</v>
      </c>
      <c r="N139" s="24">
        <v>5.6666666666666671E-2</v>
      </c>
      <c r="O139" s="24">
        <v>2.8666666666666667</v>
      </c>
      <c r="P139" s="24"/>
    </row>
    <row r="140" spans="1:16" x14ac:dyDescent="0.3">
      <c r="A140" s="23"/>
      <c r="B140" s="23" t="s">
        <v>46</v>
      </c>
      <c r="C140" s="23">
        <v>12.41</v>
      </c>
      <c r="D140" s="24">
        <v>19.971909400000001</v>
      </c>
      <c r="E140" s="23">
        <v>6</v>
      </c>
      <c r="F140" s="23">
        <v>20.3</v>
      </c>
      <c r="G140" s="23">
        <v>7.58</v>
      </c>
      <c r="H140" s="23">
        <v>-42</v>
      </c>
      <c r="I140" s="23">
        <v>910</v>
      </c>
      <c r="J140" s="23">
        <v>647</v>
      </c>
      <c r="K140" s="23">
        <v>0.4</v>
      </c>
      <c r="L140" s="24">
        <v>253.33333333333334</v>
      </c>
      <c r="M140" s="24">
        <v>1.0329666666666666</v>
      </c>
      <c r="N140" s="24">
        <v>3.3333333333333333E-2</v>
      </c>
      <c r="O140" s="24">
        <v>0.94</v>
      </c>
      <c r="P140" s="24"/>
    </row>
    <row r="141" spans="1:16" x14ac:dyDescent="0.3">
      <c r="A141" s="23"/>
      <c r="B141" s="23" t="s">
        <v>47</v>
      </c>
      <c r="C141" s="23">
        <v>14.91</v>
      </c>
      <c r="D141" s="24">
        <v>23.995259399999998</v>
      </c>
      <c r="E141" s="23"/>
      <c r="F141" s="23"/>
      <c r="G141" s="23"/>
      <c r="H141" s="23"/>
      <c r="I141" s="23"/>
      <c r="J141" s="23"/>
      <c r="K141" s="23"/>
      <c r="L141" s="24"/>
      <c r="M141" s="24"/>
      <c r="N141" s="24"/>
      <c r="O141" s="24"/>
      <c r="P141" s="24"/>
    </row>
    <row r="142" spans="1:16" x14ac:dyDescent="0.3">
      <c r="A142" s="23"/>
      <c r="B142" s="23"/>
      <c r="C142" s="23"/>
      <c r="D142" s="24"/>
      <c r="E142" s="23"/>
      <c r="F142" s="23"/>
      <c r="G142" s="23"/>
      <c r="H142" s="23"/>
      <c r="I142" s="23"/>
      <c r="J142" s="23"/>
      <c r="K142" s="23"/>
      <c r="L142" s="24"/>
      <c r="M142" s="24"/>
      <c r="N142" s="24"/>
      <c r="O142" s="24"/>
      <c r="P142" s="24"/>
    </row>
    <row r="143" spans="1:16" x14ac:dyDescent="0.3">
      <c r="A143" s="25">
        <v>43405</v>
      </c>
      <c r="B143" s="26" t="s">
        <v>43</v>
      </c>
      <c r="C143" s="26">
        <v>0.9</v>
      </c>
      <c r="D143" s="27">
        <v>1.4484060000000001</v>
      </c>
      <c r="E143" s="26">
        <v>7.7</v>
      </c>
      <c r="F143" s="26">
        <v>20.5</v>
      </c>
      <c r="G143" s="26">
        <v>7.78</v>
      </c>
      <c r="H143" s="26">
        <v>-45</v>
      </c>
      <c r="I143" s="26">
        <v>701</v>
      </c>
      <c r="J143" s="26">
        <v>498</v>
      </c>
      <c r="K143" s="26">
        <v>0.3</v>
      </c>
      <c r="L143" s="27">
        <v>173.33333333333334</v>
      </c>
      <c r="M143" s="27">
        <v>1.0655866666666667</v>
      </c>
      <c r="N143" s="27">
        <v>8.3333333333333329E-2</v>
      </c>
      <c r="O143" s="27">
        <v>6.0133333333333328</v>
      </c>
      <c r="P143" s="26" t="s">
        <v>54</v>
      </c>
    </row>
    <row r="144" spans="1:16" x14ac:dyDescent="0.3">
      <c r="A144" s="26"/>
      <c r="B144" s="26" t="s">
        <v>44</v>
      </c>
      <c r="C144" s="26">
        <v>5.9</v>
      </c>
      <c r="D144" s="27">
        <v>9.4951059999999998</v>
      </c>
      <c r="E144" s="26">
        <v>9</v>
      </c>
      <c r="F144" s="26">
        <v>17.100000000000001</v>
      </c>
      <c r="G144" s="26">
        <v>8.1</v>
      </c>
      <c r="H144" s="26">
        <v>-63</v>
      </c>
      <c r="I144" s="26">
        <v>713</v>
      </c>
      <c r="J144" s="26">
        <v>506</v>
      </c>
      <c r="K144" s="26">
        <v>0.3</v>
      </c>
      <c r="L144" s="27">
        <v>151.66666666666666</v>
      </c>
      <c r="M144" s="27">
        <v>1.1416999999999999</v>
      </c>
      <c r="N144" s="27">
        <v>6.6666666666666671E-3</v>
      </c>
      <c r="O144" s="27">
        <v>6.36</v>
      </c>
      <c r="P144" s="26"/>
    </row>
    <row r="145" spans="1:16" x14ac:dyDescent="0.3">
      <c r="A145" s="26"/>
      <c r="B145" s="26" t="s">
        <v>45</v>
      </c>
      <c r="C145" s="26">
        <v>9.14</v>
      </c>
      <c r="D145" s="27">
        <v>14.7093676</v>
      </c>
      <c r="E145" s="26">
        <v>9.1999999999999993</v>
      </c>
      <c r="F145" s="26">
        <v>17.2</v>
      </c>
      <c r="G145" s="26">
        <v>7.82</v>
      </c>
      <c r="H145" s="26">
        <v>-47</v>
      </c>
      <c r="I145" s="26">
        <v>751</v>
      </c>
      <c r="J145" s="26">
        <v>533</v>
      </c>
      <c r="K145" s="26">
        <v>0.4</v>
      </c>
      <c r="L145" s="27">
        <v>198.33333333333334</v>
      </c>
      <c r="M145" s="27">
        <v>1.1090799999999998</v>
      </c>
      <c r="N145" s="27">
        <v>0.02</v>
      </c>
      <c r="O145" s="27">
        <v>5.1066666666666665</v>
      </c>
      <c r="P145" s="26"/>
    </row>
    <row r="146" spans="1:16" x14ac:dyDescent="0.3">
      <c r="A146" s="26"/>
      <c r="B146" s="26" t="s">
        <v>46</v>
      </c>
      <c r="C146" s="26">
        <v>12.41</v>
      </c>
      <c r="D146" s="27">
        <v>19.971909400000001</v>
      </c>
      <c r="E146" s="26">
        <v>10.199999999999999</v>
      </c>
      <c r="F146" s="26">
        <v>14.3</v>
      </c>
      <c r="G146" s="26">
        <v>7.93</v>
      </c>
      <c r="H146" s="26">
        <v>-53</v>
      </c>
      <c r="I146" s="26">
        <v>787</v>
      </c>
      <c r="J146" s="26">
        <v>559</v>
      </c>
      <c r="K146" s="26">
        <v>0.4</v>
      </c>
      <c r="L146" s="27">
        <v>213.33333333333334</v>
      </c>
      <c r="M146" s="27">
        <v>1.0220933333333333</v>
      </c>
      <c r="N146" s="27">
        <v>6.6666666666666671E-3</v>
      </c>
      <c r="O146" s="27">
        <v>3.5680000000000001</v>
      </c>
      <c r="P146" s="26"/>
    </row>
    <row r="147" spans="1:16" x14ac:dyDescent="0.3">
      <c r="A147" s="26"/>
      <c r="B147" s="26" t="s">
        <v>47</v>
      </c>
      <c r="C147" s="26">
        <v>14.91</v>
      </c>
      <c r="D147" s="27">
        <v>23.995259399999998</v>
      </c>
      <c r="E147" s="26">
        <v>14.1</v>
      </c>
      <c r="F147" s="26">
        <v>13.9</v>
      </c>
      <c r="G147" s="26">
        <v>8.42</v>
      </c>
      <c r="H147" s="26">
        <v>-88</v>
      </c>
      <c r="I147" s="26">
        <v>779</v>
      </c>
      <c r="J147" s="26">
        <v>553</v>
      </c>
      <c r="K147" s="26">
        <v>0.4</v>
      </c>
      <c r="L147" s="27">
        <v>196.66666666666666</v>
      </c>
      <c r="M147" s="27">
        <v>1.0764599999999998</v>
      </c>
      <c r="N147" s="27">
        <v>2.3333333333333334E-2</v>
      </c>
      <c r="O147" s="27">
        <v>3.4319999999999999</v>
      </c>
      <c r="P147" s="26"/>
    </row>
    <row r="149" spans="1:16" x14ac:dyDescent="0.3">
      <c r="A149" s="4" t="s">
        <v>31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3">
      <c r="A150" s="28">
        <v>43132</v>
      </c>
      <c r="B150" s="29" t="s">
        <v>19</v>
      </c>
      <c r="C150" s="29">
        <v>1.2</v>
      </c>
      <c r="D150" s="30">
        <f>C150*1.60934</f>
        <v>1.9312079999999998</v>
      </c>
      <c r="E150" s="29">
        <v>6.4</v>
      </c>
      <c r="F150" s="29">
        <v>25</v>
      </c>
      <c r="G150" s="29">
        <v>7.64</v>
      </c>
      <c r="H150" s="29">
        <v>-29</v>
      </c>
      <c r="I150" s="29">
        <v>1226</v>
      </c>
      <c r="J150" s="29">
        <v>871</v>
      </c>
      <c r="K150" s="29">
        <v>0.6</v>
      </c>
      <c r="L150" s="31">
        <v>173.33333333333334</v>
      </c>
      <c r="M150" s="31">
        <v>1.6527466666666666</v>
      </c>
      <c r="N150" s="31">
        <v>0.6</v>
      </c>
      <c r="O150" s="31">
        <v>1.5173333333333332</v>
      </c>
      <c r="P150" s="31" t="s">
        <v>51</v>
      </c>
    </row>
    <row r="151" spans="1:16" x14ac:dyDescent="0.3">
      <c r="A151" s="29"/>
      <c r="B151" s="29" t="s">
        <v>20</v>
      </c>
      <c r="C151" s="29">
        <v>3.2</v>
      </c>
      <c r="D151" s="30">
        <f>C151*1.60934</f>
        <v>5.1498880000000007</v>
      </c>
      <c r="E151" s="29">
        <v>6.7</v>
      </c>
      <c r="F151" s="29">
        <v>19.899999999999999</v>
      </c>
      <c r="G151" s="29">
        <v>8.06</v>
      </c>
      <c r="H151" s="29">
        <v>-50</v>
      </c>
      <c r="I151" s="29">
        <v>1250</v>
      </c>
      <c r="J151" s="29">
        <v>887</v>
      </c>
      <c r="K151" s="29">
        <v>0.6</v>
      </c>
      <c r="L151" s="31">
        <v>165</v>
      </c>
      <c r="M151" s="31">
        <v>1.5222666666666664</v>
      </c>
      <c r="N151" s="31">
        <v>4.6666666666666669E-2</v>
      </c>
      <c r="O151" s="31">
        <v>2.1999999999999997</v>
      </c>
      <c r="P151" s="31"/>
    </row>
    <row r="152" spans="1:16" x14ac:dyDescent="0.3">
      <c r="A152" s="29"/>
      <c r="B152" s="29" t="s">
        <v>21</v>
      </c>
      <c r="C152" s="29">
        <v>5.36</v>
      </c>
      <c r="D152" s="30">
        <f>C152*1.60934</f>
        <v>8.6260624000000004</v>
      </c>
      <c r="E152" s="29">
        <v>10.5</v>
      </c>
      <c r="F152" s="29">
        <v>14.3</v>
      </c>
      <c r="G152" s="29">
        <v>8.49</v>
      </c>
      <c r="H152" s="29">
        <v>-72</v>
      </c>
      <c r="I152" s="29">
        <v>1278</v>
      </c>
      <c r="J152" s="29">
        <v>907</v>
      </c>
      <c r="K152" s="29">
        <v>0.6</v>
      </c>
      <c r="L152" s="31">
        <v>155</v>
      </c>
      <c r="M152" s="31">
        <v>2.3051466666666665</v>
      </c>
      <c r="N152" s="31">
        <v>4.333333333333334E-3</v>
      </c>
      <c r="O152" s="31">
        <v>3.3306666666666671</v>
      </c>
      <c r="P152" s="31"/>
    </row>
    <row r="153" spans="1:16" x14ac:dyDescent="0.3">
      <c r="A153" s="19">
        <v>43252</v>
      </c>
      <c r="B153" s="20" t="s">
        <v>19</v>
      </c>
      <c r="C153" s="20">
        <v>1.2</v>
      </c>
      <c r="D153" s="21">
        <v>1.9312079999999998</v>
      </c>
      <c r="E153" s="20">
        <v>5.9</v>
      </c>
      <c r="F153" s="20">
        <v>31.6</v>
      </c>
      <c r="G153" s="20">
        <v>7.57</v>
      </c>
      <c r="H153" s="20">
        <v>-40</v>
      </c>
      <c r="I153" s="20">
        <v>1204</v>
      </c>
      <c r="J153" s="20">
        <v>855</v>
      </c>
      <c r="K153" s="20">
        <v>0.6</v>
      </c>
      <c r="L153" s="21">
        <v>176.66666666666666</v>
      </c>
      <c r="M153" s="21">
        <v>1.0655866666666667</v>
      </c>
      <c r="N153" s="21">
        <v>0.49333333333333335</v>
      </c>
      <c r="O153" s="21">
        <v>1.3226666666666667</v>
      </c>
      <c r="P153" s="21" t="s">
        <v>52</v>
      </c>
    </row>
    <row r="154" spans="1:16" x14ac:dyDescent="0.3">
      <c r="A154" s="20"/>
      <c r="B154" s="20" t="s">
        <v>22</v>
      </c>
      <c r="C154" s="20">
        <v>3.2</v>
      </c>
      <c r="D154" s="21">
        <v>5.1498880000000007</v>
      </c>
      <c r="E154" s="20">
        <v>5.0999999999999996</v>
      </c>
      <c r="F154" s="20">
        <v>32.700000000000003</v>
      </c>
      <c r="G154" s="20">
        <v>7.84</v>
      </c>
      <c r="H154" s="20">
        <v>-57</v>
      </c>
      <c r="I154" s="20">
        <v>1250</v>
      </c>
      <c r="J154" s="20">
        <v>887</v>
      </c>
      <c r="K154" s="20">
        <v>0.6</v>
      </c>
      <c r="L154" s="21">
        <v>168.33333333333334</v>
      </c>
      <c r="M154" s="21">
        <v>1.1851933333333331</v>
      </c>
      <c r="N154" s="21">
        <v>0.44666666666666671</v>
      </c>
      <c r="O154" s="21">
        <v>1.772</v>
      </c>
      <c r="P154" s="21"/>
    </row>
    <row r="155" spans="1:16" x14ac:dyDescent="0.3">
      <c r="A155" s="20"/>
      <c r="B155" s="20" t="s">
        <v>23</v>
      </c>
      <c r="C155" s="20">
        <v>5.36</v>
      </c>
      <c r="D155" s="21">
        <v>8.6260624000000004</v>
      </c>
      <c r="E155" s="20">
        <v>5.3</v>
      </c>
      <c r="F155" s="20">
        <v>25.8</v>
      </c>
      <c r="G155" s="20">
        <v>7.56</v>
      </c>
      <c r="H155" s="20">
        <v>-40</v>
      </c>
      <c r="I155" s="20">
        <v>1282</v>
      </c>
      <c r="J155" s="20">
        <v>912</v>
      </c>
      <c r="K155" s="20">
        <v>0.6</v>
      </c>
      <c r="L155" s="21">
        <v>193.33333333333334</v>
      </c>
      <c r="M155" s="21">
        <v>1.0655866666666667</v>
      </c>
      <c r="N155" s="21">
        <v>0.14333333333333334</v>
      </c>
      <c r="O155" s="21">
        <v>0.83866666666666667</v>
      </c>
      <c r="P155" s="21"/>
    </row>
    <row r="156" spans="1:16" x14ac:dyDescent="0.3">
      <c r="A156" s="22">
        <v>43344</v>
      </c>
      <c r="B156" s="23" t="s">
        <v>19</v>
      </c>
      <c r="C156" s="23">
        <v>1.2</v>
      </c>
      <c r="D156" s="24">
        <v>1.9312079999999998</v>
      </c>
      <c r="E156" s="23">
        <v>5.5</v>
      </c>
      <c r="F156" s="23">
        <v>32</v>
      </c>
      <c r="G156" s="23">
        <v>7.8</v>
      </c>
      <c r="H156" s="23">
        <v>-57</v>
      </c>
      <c r="I156" s="23">
        <v>1195</v>
      </c>
      <c r="J156" s="23">
        <v>848</v>
      </c>
      <c r="K156" s="23">
        <v>0.6</v>
      </c>
      <c r="L156" s="24">
        <v>175</v>
      </c>
      <c r="M156" s="24">
        <v>0.98947333333333332</v>
      </c>
      <c r="N156" s="24">
        <v>1.18</v>
      </c>
      <c r="O156" s="24">
        <v>0.82366666666666666</v>
      </c>
      <c r="P156" s="24" t="s">
        <v>53</v>
      </c>
    </row>
    <row r="157" spans="1:16" x14ac:dyDescent="0.3">
      <c r="A157" s="23"/>
      <c r="B157" s="23" t="s">
        <v>22</v>
      </c>
      <c r="C157" s="23">
        <v>3.2</v>
      </c>
      <c r="D157" s="24">
        <v>5.1498880000000007</v>
      </c>
      <c r="E157" s="23">
        <v>5.2</v>
      </c>
      <c r="F157" s="23">
        <v>32.1</v>
      </c>
      <c r="G157" s="23">
        <v>8.07</v>
      </c>
      <c r="H157" s="23">
        <v>-72</v>
      </c>
      <c r="I157" s="23">
        <v>1210</v>
      </c>
      <c r="J157" s="23">
        <v>859</v>
      </c>
      <c r="K157" s="23">
        <v>0.6</v>
      </c>
      <c r="L157" s="24">
        <v>171.66666666666666</v>
      </c>
      <c r="M157" s="24">
        <v>0.83724666666666669</v>
      </c>
      <c r="N157" s="24">
        <v>0.30333333333333329</v>
      </c>
      <c r="O157" s="24">
        <v>0.99333333333333329</v>
      </c>
      <c r="P157" s="24"/>
    </row>
    <row r="158" spans="1:16" x14ac:dyDescent="0.3">
      <c r="A158" s="23"/>
      <c r="B158" s="23" t="s">
        <v>23</v>
      </c>
      <c r="C158" s="23">
        <v>5.36</v>
      </c>
      <c r="D158" s="24">
        <v>8.6260624000000004</v>
      </c>
      <c r="E158" s="23">
        <v>9</v>
      </c>
      <c r="F158" s="23">
        <v>31.6</v>
      </c>
      <c r="G158" s="23">
        <v>8.65</v>
      </c>
      <c r="H158" s="23">
        <v>-107</v>
      </c>
      <c r="I158" s="23">
        <v>1246</v>
      </c>
      <c r="J158" s="23">
        <v>885</v>
      </c>
      <c r="K158" s="23">
        <v>0.6</v>
      </c>
      <c r="L158" s="24">
        <v>166.66666666666666</v>
      </c>
      <c r="M158" s="24">
        <v>1.2069399999999999</v>
      </c>
      <c r="N158" s="24">
        <v>0.10666666666666669</v>
      </c>
      <c r="O158" s="24">
        <v>1.9560000000000002</v>
      </c>
      <c r="P158" s="24"/>
    </row>
    <row r="159" spans="1:16" x14ac:dyDescent="0.3">
      <c r="A159" s="25">
        <v>43405</v>
      </c>
      <c r="B159" s="26" t="s">
        <v>19</v>
      </c>
      <c r="C159" s="26">
        <v>1.2</v>
      </c>
      <c r="D159" s="27">
        <v>1.9312079999999998</v>
      </c>
      <c r="E159" s="26">
        <v>6.5</v>
      </c>
      <c r="F159" s="26">
        <v>26.6</v>
      </c>
      <c r="G159" s="26">
        <v>7.75</v>
      </c>
      <c r="H159" s="26">
        <v>-44</v>
      </c>
      <c r="I159" s="26">
        <v>1041</v>
      </c>
      <c r="J159" s="26">
        <v>739</v>
      </c>
      <c r="K159" s="26">
        <v>0.5</v>
      </c>
      <c r="L159" s="27">
        <v>193.33333333333334</v>
      </c>
      <c r="M159" s="27">
        <v>1.3917866666666665</v>
      </c>
      <c r="N159" s="27">
        <v>0.73999999999999988</v>
      </c>
      <c r="O159" s="27">
        <v>0.54099999999999993</v>
      </c>
      <c r="P159" s="26" t="s">
        <v>54</v>
      </c>
    </row>
    <row r="160" spans="1:16" x14ac:dyDescent="0.3">
      <c r="A160" s="26"/>
      <c r="B160" s="26" t="s">
        <v>22</v>
      </c>
      <c r="C160" s="26">
        <v>3.2</v>
      </c>
      <c r="D160" s="27">
        <v>5.1498880000000007</v>
      </c>
      <c r="E160" s="26">
        <v>7.1</v>
      </c>
      <c r="F160" s="26">
        <v>25.6</v>
      </c>
      <c r="G160" s="26">
        <v>8.06</v>
      </c>
      <c r="H160" s="26">
        <v>-61</v>
      </c>
      <c r="I160" s="26">
        <v>1064</v>
      </c>
      <c r="J160" s="26">
        <v>754</v>
      </c>
      <c r="K160" s="26">
        <v>0.5</v>
      </c>
      <c r="L160" s="27">
        <v>171.66666666666666</v>
      </c>
      <c r="M160" s="27">
        <v>0.85790600000000006</v>
      </c>
      <c r="N160" s="27">
        <v>0.18666666666666668</v>
      </c>
      <c r="O160" s="27">
        <v>1.46</v>
      </c>
      <c r="P160" s="26"/>
    </row>
    <row r="161" spans="1:16" x14ac:dyDescent="0.3">
      <c r="A161" s="26"/>
      <c r="B161" s="26" t="s">
        <v>23</v>
      </c>
      <c r="C161" s="26">
        <v>5.36</v>
      </c>
      <c r="D161" s="27">
        <v>8.6260624000000004</v>
      </c>
      <c r="E161" s="26">
        <v>9.6</v>
      </c>
      <c r="F161" s="26">
        <v>24.8</v>
      </c>
      <c r="G161" s="26">
        <v>8.36</v>
      </c>
      <c r="H161" s="26">
        <v>-80</v>
      </c>
      <c r="I161" s="26">
        <v>1069</v>
      </c>
      <c r="J161" s="26">
        <v>759</v>
      </c>
      <c r="K161" s="26">
        <v>0.5</v>
      </c>
      <c r="L161" s="27">
        <v>75</v>
      </c>
      <c r="M161" s="27">
        <v>0.56541333333333321</v>
      </c>
      <c r="N161" s="27">
        <v>0.10999999999999999</v>
      </c>
      <c r="O161" s="27">
        <v>3.06</v>
      </c>
      <c r="P161" s="26"/>
    </row>
    <row r="162" spans="1:1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x14ac:dyDescent="0.3">
      <c r="A163" s="4" t="s">
        <v>30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3">
      <c r="A164" s="28">
        <v>43148</v>
      </c>
      <c r="B164" s="29" t="s">
        <v>27</v>
      </c>
      <c r="C164" s="29">
        <v>0</v>
      </c>
      <c r="D164" s="30">
        <f>C164*1.60934</f>
        <v>0</v>
      </c>
      <c r="E164" s="29">
        <v>8</v>
      </c>
      <c r="F164" s="29">
        <v>21.5</v>
      </c>
      <c r="G164" s="29">
        <v>7.79</v>
      </c>
      <c r="H164" s="29">
        <v>-36</v>
      </c>
      <c r="I164" s="29">
        <v>1764</v>
      </c>
      <c r="J164" s="29">
        <v>1250</v>
      </c>
      <c r="K164" s="29">
        <v>0.7</v>
      </c>
      <c r="L164" s="31">
        <v>208.33333333333334</v>
      </c>
      <c r="M164" s="31">
        <v>2.2399066666666667</v>
      </c>
      <c r="N164" s="31">
        <v>1.24</v>
      </c>
      <c r="O164" s="31">
        <v>1.3586666666666669</v>
      </c>
      <c r="P164" s="31" t="s">
        <v>51</v>
      </c>
    </row>
    <row r="165" spans="1:16" x14ac:dyDescent="0.3">
      <c r="A165" s="29"/>
      <c r="B165" s="29" t="s">
        <v>28</v>
      </c>
      <c r="C165" s="29">
        <v>1.58</v>
      </c>
      <c r="D165" s="30">
        <f>C165*1.60934</f>
        <v>2.5427572000000001</v>
      </c>
      <c r="E165" s="29">
        <v>8.8000000000000007</v>
      </c>
      <c r="F165" s="29">
        <v>20.9</v>
      </c>
      <c r="G165" s="29">
        <v>7.92</v>
      </c>
      <c r="H165" s="29">
        <v>-43</v>
      </c>
      <c r="I165" s="29">
        <v>1924</v>
      </c>
      <c r="J165" s="29">
        <v>1370</v>
      </c>
      <c r="K165" s="29">
        <v>0.8</v>
      </c>
      <c r="L165" s="31">
        <v>191.66666666666666</v>
      </c>
      <c r="M165" s="31">
        <v>2.1094266666666663</v>
      </c>
      <c r="N165" s="31">
        <v>0.86333333333333329</v>
      </c>
      <c r="O165" s="31">
        <v>1.1676666666666666</v>
      </c>
      <c r="P165" s="31"/>
    </row>
    <row r="166" spans="1:16" x14ac:dyDescent="0.3">
      <c r="A166" s="29"/>
      <c r="B166" s="29" t="s">
        <v>29</v>
      </c>
      <c r="C166" s="29">
        <v>3.35</v>
      </c>
      <c r="D166" s="30">
        <f>C166*1.60934</f>
        <v>5.3912890000000004</v>
      </c>
      <c r="E166" s="29">
        <v>9.1</v>
      </c>
      <c r="F166" s="29">
        <v>19.899999999999999</v>
      </c>
      <c r="G166" s="29">
        <v>8.02</v>
      </c>
      <c r="H166" s="29">
        <v>-48</v>
      </c>
      <c r="I166" s="29">
        <v>2670</v>
      </c>
      <c r="J166" s="29">
        <v>1890</v>
      </c>
      <c r="K166" s="29">
        <v>1.1000000000000001</v>
      </c>
      <c r="L166" s="31">
        <v>191.66666666666666</v>
      </c>
      <c r="M166" s="31">
        <v>1.9789466666666666</v>
      </c>
      <c r="N166" s="31">
        <v>0.67666666666666675</v>
      </c>
      <c r="O166" s="31">
        <v>5.8933333333333335</v>
      </c>
      <c r="P166" s="31"/>
    </row>
    <row r="167" spans="1:16" x14ac:dyDescent="0.3">
      <c r="A167" s="19">
        <v>43258</v>
      </c>
      <c r="B167" s="20" t="s">
        <v>27</v>
      </c>
      <c r="C167" s="20">
        <v>0</v>
      </c>
      <c r="D167" s="21">
        <v>0</v>
      </c>
      <c r="E167" s="20">
        <v>7.6</v>
      </c>
      <c r="F167" s="20">
        <v>28.4</v>
      </c>
      <c r="G167" s="20">
        <v>7.71</v>
      </c>
      <c r="H167" s="20">
        <v>-48</v>
      </c>
      <c r="I167" s="20">
        <v>2190</v>
      </c>
      <c r="J167" s="20">
        <v>1550</v>
      </c>
      <c r="K167" s="20">
        <v>1.1000000000000001</v>
      </c>
      <c r="L167" s="21">
        <v>173.33333333333334</v>
      </c>
      <c r="M167" s="21">
        <v>2.326893333333333</v>
      </c>
      <c r="N167" s="21">
        <v>8.3333333333333329E-2</v>
      </c>
      <c r="O167" s="21">
        <v>0.73833333333333329</v>
      </c>
      <c r="P167" s="21" t="s">
        <v>52</v>
      </c>
    </row>
    <row r="168" spans="1:16" x14ac:dyDescent="0.3">
      <c r="A168" s="20"/>
      <c r="B168" s="20" t="s">
        <v>28</v>
      </c>
      <c r="C168" s="20">
        <v>1.58</v>
      </c>
      <c r="D168" s="21">
        <v>2.5427572000000001</v>
      </c>
      <c r="E168" s="20">
        <v>7</v>
      </c>
      <c r="F168" s="20">
        <v>28.3</v>
      </c>
      <c r="G168" s="20">
        <v>7.8</v>
      </c>
      <c r="H168" s="20">
        <v>-54</v>
      </c>
      <c r="I168" s="20">
        <v>2430</v>
      </c>
      <c r="J168" s="20">
        <v>1730</v>
      </c>
      <c r="K168" s="20">
        <v>1.1000000000000001</v>
      </c>
      <c r="L168" s="21">
        <v>196.66666666666666</v>
      </c>
      <c r="M168" s="21">
        <v>2.1964133333333331</v>
      </c>
      <c r="N168" s="21">
        <v>0.38666666666666671</v>
      </c>
      <c r="O168" s="21">
        <v>1.4106666666666667</v>
      </c>
      <c r="P168" s="21"/>
    </row>
    <row r="169" spans="1:16" x14ac:dyDescent="0.3">
      <c r="A169" s="20"/>
      <c r="B169" s="20" t="s">
        <v>29</v>
      </c>
      <c r="C169" s="20">
        <v>3.35</v>
      </c>
      <c r="D169" s="21">
        <v>5.3912890000000004</v>
      </c>
      <c r="E169" s="20">
        <v>14.3</v>
      </c>
      <c r="F169" s="20">
        <v>29.1</v>
      </c>
      <c r="G169" s="20">
        <v>8.4600000000000009</v>
      </c>
      <c r="H169" s="20">
        <v>-94</v>
      </c>
      <c r="I169" s="20">
        <v>3280</v>
      </c>
      <c r="J169" s="20">
        <v>2330</v>
      </c>
      <c r="K169" s="20">
        <v>1.6</v>
      </c>
      <c r="L169" s="21">
        <v>195</v>
      </c>
      <c r="M169" s="21">
        <v>1.7832266666666663</v>
      </c>
      <c r="N169" s="21">
        <v>0.47000000000000003</v>
      </c>
      <c r="O169" s="21">
        <v>0.80133333333333334</v>
      </c>
      <c r="P169" s="21"/>
    </row>
    <row r="170" spans="1:16" x14ac:dyDescent="0.3">
      <c r="A170" s="22">
        <v>43359</v>
      </c>
      <c r="B170" s="23" t="s">
        <v>27</v>
      </c>
      <c r="C170" s="23">
        <v>0</v>
      </c>
      <c r="D170" s="24">
        <v>0</v>
      </c>
      <c r="E170" s="23">
        <v>6</v>
      </c>
      <c r="F170" s="23">
        <v>30.1</v>
      </c>
      <c r="G170" s="23">
        <v>5.03</v>
      </c>
      <c r="H170" s="23">
        <v>-107</v>
      </c>
      <c r="I170" s="23">
        <v>2150</v>
      </c>
      <c r="J170" s="23">
        <v>1520</v>
      </c>
      <c r="K170" s="23">
        <v>1</v>
      </c>
      <c r="L170" s="24">
        <v>170</v>
      </c>
      <c r="M170" s="24">
        <v>2.2399066666666667</v>
      </c>
      <c r="N170" s="24">
        <v>0.98999999999999988</v>
      </c>
      <c r="O170" s="24">
        <v>1.2216666666666667</v>
      </c>
      <c r="P170" s="24" t="s">
        <v>53</v>
      </c>
    </row>
    <row r="171" spans="1:16" x14ac:dyDescent="0.3">
      <c r="A171" s="23"/>
      <c r="B171" s="23" t="s">
        <v>28</v>
      </c>
      <c r="C171" s="23">
        <v>1.58</v>
      </c>
      <c r="D171" s="24">
        <v>2.5427572000000001</v>
      </c>
      <c r="E171" s="23">
        <v>6.1</v>
      </c>
      <c r="F171" s="23">
        <v>30.3</v>
      </c>
      <c r="G171" s="23">
        <v>5</v>
      </c>
      <c r="H171" s="23">
        <v>-109</v>
      </c>
      <c r="I171" s="23">
        <v>2300</v>
      </c>
      <c r="J171" s="23">
        <v>1630</v>
      </c>
      <c r="K171" s="23">
        <v>1</v>
      </c>
      <c r="L171" s="24">
        <v>180</v>
      </c>
      <c r="M171" s="24">
        <v>2.1094266666666663</v>
      </c>
      <c r="N171" s="24">
        <v>0.29666666666666669</v>
      </c>
      <c r="O171" s="24">
        <v>3.2399999999999998</v>
      </c>
      <c r="P171" s="24"/>
    </row>
    <row r="172" spans="1:16" x14ac:dyDescent="0.3">
      <c r="A172" s="23"/>
      <c r="B172" s="23" t="s">
        <v>29</v>
      </c>
      <c r="C172" s="23">
        <v>3.35</v>
      </c>
      <c r="D172" s="24">
        <v>5.3912890000000004</v>
      </c>
      <c r="E172" s="23">
        <v>7.8</v>
      </c>
      <c r="F172" s="23">
        <v>29.6</v>
      </c>
      <c r="G172" s="23">
        <v>4.96</v>
      </c>
      <c r="H172" s="23">
        <v>-111</v>
      </c>
      <c r="I172" s="23">
        <v>3410</v>
      </c>
      <c r="J172" s="23">
        <v>2420</v>
      </c>
      <c r="K172" s="23">
        <v>1.6</v>
      </c>
      <c r="L172" s="24">
        <v>188.33333333333334</v>
      </c>
      <c r="M172" s="24">
        <v>1.9137066666666667</v>
      </c>
      <c r="N172" s="24">
        <v>0.31</v>
      </c>
      <c r="O172" s="24">
        <v>0.83599999999999997</v>
      </c>
      <c r="P172" s="24"/>
    </row>
    <row r="173" spans="1:16" x14ac:dyDescent="0.3">
      <c r="A173" s="25">
        <v>43425</v>
      </c>
      <c r="B173" s="26" t="s">
        <v>27</v>
      </c>
      <c r="C173" s="26">
        <v>0</v>
      </c>
      <c r="D173" s="27">
        <v>0</v>
      </c>
      <c r="E173" s="26">
        <v>10.1</v>
      </c>
      <c r="F173" s="26">
        <v>19.7</v>
      </c>
      <c r="G173" s="26">
        <v>7.45</v>
      </c>
      <c r="H173" s="26">
        <v>-26</v>
      </c>
      <c r="I173" s="26">
        <v>1710</v>
      </c>
      <c r="J173" s="26">
        <v>1210</v>
      </c>
      <c r="K173" s="26">
        <v>0.8</v>
      </c>
      <c r="L173" s="27">
        <v>161.66666666666666</v>
      </c>
      <c r="M173" s="27">
        <v>1.8267200000000001</v>
      </c>
      <c r="N173" s="27">
        <v>0.7466666666666667</v>
      </c>
      <c r="O173" s="27">
        <v>2.3199999999999998</v>
      </c>
      <c r="P173" s="26" t="s">
        <v>54</v>
      </c>
    </row>
    <row r="174" spans="1:16" x14ac:dyDescent="0.3">
      <c r="A174" s="26"/>
      <c r="B174" s="26" t="s">
        <v>28</v>
      </c>
      <c r="C174" s="26">
        <v>1.58</v>
      </c>
      <c r="D174" s="27">
        <v>2.5427572000000001</v>
      </c>
      <c r="E174" s="26">
        <v>8.9</v>
      </c>
      <c r="F174" s="26">
        <v>19</v>
      </c>
      <c r="G174" s="26">
        <v>7.48</v>
      </c>
      <c r="H174" s="26">
        <v>-28</v>
      </c>
      <c r="I174" s="26">
        <v>1825</v>
      </c>
      <c r="J174" s="26">
        <v>1300</v>
      </c>
      <c r="K174" s="26">
        <v>0.9</v>
      </c>
      <c r="L174" s="27">
        <v>193.33333333333334</v>
      </c>
      <c r="M174" s="27">
        <v>1.7179866666666666</v>
      </c>
      <c r="N174" s="27">
        <v>6.6666666666666666E-2</v>
      </c>
      <c r="O174" s="27">
        <v>3.48</v>
      </c>
      <c r="P174" s="26"/>
    </row>
    <row r="175" spans="1:16" x14ac:dyDescent="0.3">
      <c r="A175" s="26"/>
      <c r="B175" s="26" t="s">
        <v>29</v>
      </c>
      <c r="C175" s="26">
        <v>3.35</v>
      </c>
      <c r="D175" s="27">
        <v>5.3912890000000004</v>
      </c>
      <c r="E175" s="26">
        <v>8.1</v>
      </c>
      <c r="F175" s="26">
        <v>18</v>
      </c>
      <c r="G175" s="26">
        <v>7.54</v>
      </c>
      <c r="H175" s="26">
        <v>-31</v>
      </c>
      <c r="I175" s="26">
        <v>2690</v>
      </c>
      <c r="J175" s="26">
        <v>1910</v>
      </c>
      <c r="K175" s="26">
        <v>1.2</v>
      </c>
      <c r="L175" s="27">
        <v>188.33333333333334</v>
      </c>
      <c r="M175" s="27">
        <v>1.9571999999999998</v>
      </c>
      <c r="N175" s="27">
        <v>4.9999999999999996E-2</v>
      </c>
      <c r="O175" s="27">
        <v>2.4866666666666664</v>
      </c>
      <c r="P175" s="26"/>
    </row>
    <row r="176" spans="1:1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x14ac:dyDescent="0.3">
      <c r="A177" s="4" t="s">
        <v>64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x14ac:dyDescent="0.3">
      <c r="A178" s="28">
        <v>43160</v>
      </c>
      <c r="B178" s="29" t="s">
        <v>56</v>
      </c>
      <c r="C178" s="29">
        <v>0</v>
      </c>
      <c r="D178" s="30">
        <f>C178*1.60934</f>
        <v>0</v>
      </c>
      <c r="E178" s="29">
        <v>5.7</v>
      </c>
      <c r="F178" s="29">
        <v>17.600000000000001</v>
      </c>
      <c r="G178" s="29">
        <v>7.63</v>
      </c>
      <c r="H178" s="29">
        <v>-28</v>
      </c>
      <c r="I178" s="29">
        <v>633</v>
      </c>
      <c r="J178" s="29">
        <v>449</v>
      </c>
      <c r="K178" s="29">
        <v>0.3</v>
      </c>
      <c r="L178" s="31">
        <v>170</v>
      </c>
      <c r="M178" s="31">
        <v>0.22399066666666664</v>
      </c>
      <c r="N178" s="31">
        <v>0.20666666666666667</v>
      </c>
      <c r="O178" s="31">
        <v>2.1026666666666665</v>
      </c>
      <c r="P178" s="31" t="s">
        <v>51</v>
      </c>
    </row>
    <row r="179" spans="1:16" x14ac:dyDescent="0.3">
      <c r="A179" s="29"/>
      <c r="B179" s="29" t="s">
        <v>57</v>
      </c>
      <c r="C179" s="29">
        <v>1.07</v>
      </c>
      <c r="D179" s="30">
        <f>C179*1.60934</f>
        <v>1.7219938000000001</v>
      </c>
      <c r="E179" s="29">
        <v>15.4</v>
      </c>
      <c r="F179" s="29">
        <v>16.600000000000001</v>
      </c>
      <c r="G179" s="29">
        <v>9.5</v>
      </c>
      <c r="H179" s="29">
        <v>-125</v>
      </c>
      <c r="I179" s="29">
        <v>622</v>
      </c>
      <c r="J179" s="29">
        <v>441</v>
      </c>
      <c r="K179" s="29">
        <v>0.3</v>
      </c>
      <c r="L179" s="31">
        <v>166.66666666666666</v>
      </c>
      <c r="M179" s="31">
        <v>1.3156733333333333</v>
      </c>
      <c r="N179" s="31">
        <v>0.20666666666666669</v>
      </c>
      <c r="O179" s="31">
        <v>1.3973333333333333</v>
      </c>
      <c r="P179" s="31"/>
    </row>
    <row r="180" spans="1:16" x14ac:dyDescent="0.3">
      <c r="A180" s="29"/>
      <c r="B180" s="29" t="s">
        <v>58</v>
      </c>
      <c r="C180" s="29">
        <v>1.71</v>
      </c>
      <c r="D180" s="30">
        <f>C180*1.60934</f>
        <v>2.7519714</v>
      </c>
      <c r="E180" s="29">
        <v>15.6</v>
      </c>
      <c r="F180" s="29">
        <v>17.2</v>
      </c>
      <c r="G180" s="29">
        <v>9.7200000000000006</v>
      </c>
      <c r="H180" s="29">
        <v>-137</v>
      </c>
      <c r="I180" s="29">
        <v>620</v>
      </c>
      <c r="J180" s="29">
        <v>440</v>
      </c>
      <c r="K180" s="29">
        <v>0.3</v>
      </c>
      <c r="L180" s="31">
        <v>175</v>
      </c>
      <c r="M180" s="31">
        <v>1.3700399999999999</v>
      </c>
      <c r="N180" s="31">
        <v>0.3066666666666667</v>
      </c>
      <c r="O180" s="31">
        <v>1.2416666666666665</v>
      </c>
      <c r="P180" s="31"/>
    </row>
    <row r="181" spans="1:16" x14ac:dyDescent="0.3">
      <c r="A181" s="19">
        <v>43270</v>
      </c>
      <c r="B181" s="20" t="s">
        <v>56</v>
      </c>
      <c r="C181" s="20">
        <v>0</v>
      </c>
      <c r="D181" s="21">
        <v>0</v>
      </c>
      <c r="E181" s="20">
        <v>5.8</v>
      </c>
      <c r="F181" s="20">
        <v>22.6</v>
      </c>
      <c r="G181" s="20">
        <v>7.68</v>
      </c>
      <c r="H181" s="20">
        <v>-46</v>
      </c>
      <c r="I181" s="20">
        <v>620</v>
      </c>
      <c r="J181" s="20">
        <v>441</v>
      </c>
      <c r="K181" s="20">
        <v>0.3</v>
      </c>
      <c r="L181" s="21">
        <v>180</v>
      </c>
      <c r="M181" s="21">
        <v>0.133742</v>
      </c>
      <c r="N181" s="21">
        <v>0.31666666666666665</v>
      </c>
      <c r="O181" s="21">
        <v>1.748</v>
      </c>
      <c r="P181" s="21" t="s">
        <v>52</v>
      </c>
    </row>
    <row r="182" spans="1:16" x14ac:dyDescent="0.3">
      <c r="A182" s="20"/>
      <c r="B182" s="20" t="s">
        <v>57</v>
      </c>
      <c r="C182" s="20">
        <v>1.07</v>
      </c>
      <c r="D182" s="21">
        <v>1.7219938000000001</v>
      </c>
      <c r="E182" s="20">
        <v>6.4</v>
      </c>
      <c r="F182" s="20">
        <v>26.1</v>
      </c>
      <c r="G182" s="20">
        <v>9.2799999999999994</v>
      </c>
      <c r="H182" s="20">
        <v>-141</v>
      </c>
      <c r="I182" s="20">
        <v>663</v>
      </c>
      <c r="J182" s="20">
        <v>470</v>
      </c>
      <c r="K182" s="20">
        <v>0.3</v>
      </c>
      <c r="L182" s="21">
        <v>203.33333333333334</v>
      </c>
      <c r="M182" s="21">
        <v>0.77200666666666662</v>
      </c>
      <c r="N182" s="21">
        <v>0.13999999999999999</v>
      </c>
      <c r="O182" s="21">
        <v>0.36866666666666664</v>
      </c>
      <c r="P182" s="21"/>
    </row>
    <row r="183" spans="1:16" x14ac:dyDescent="0.3">
      <c r="A183" s="20"/>
      <c r="B183" s="20" t="s">
        <v>58</v>
      </c>
      <c r="C183" s="20">
        <v>1.71</v>
      </c>
      <c r="D183" s="21">
        <v>2.7519714</v>
      </c>
      <c r="E183" s="20">
        <v>7.1</v>
      </c>
      <c r="F183" s="20">
        <v>23.3</v>
      </c>
      <c r="G183" s="20">
        <v>8.7899999999999991</v>
      </c>
      <c r="H183" s="20">
        <v>-111</v>
      </c>
      <c r="I183" s="20">
        <v>1001</v>
      </c>
      <c r="J183" s="20">
        <v>707</v>
      </c>
      <c r="K183" s="20">
        <v>0.5</v>
      </c>
      <c r="L183" s="21">
        <v>383.33333333333331</v>
      </c>
      <c r="M183" s="21">
        <v>1.1416999999999999</v>
      </c>
      <c r="N183" s="21">
        <v>0.14333333333333334</v>
      </c>
      <c r="O183" s="21">
        <v>1.0823333333333334</v>
      </c>
      <c r="P183" s="21"/>
    </row>
    <row r="184" spans="1:16" x14ac:dyDescent="0.3">
      <c r="A184" s="22">
        <v>43304</v>
      </c>
      <c r="B184" s="23" t="s">
        <v>56</v>
      </c>
      <c r="C184" s="23">
        <v>0</v>
      </c>
      <c r="D184" s="24">
        <v>0</v>
      </c>
      <c r="E184" s="23">
        <v>5.6</v>
      </c>
      <c r="F184" s="23">
        <v>22.6</v>
      </c>
      <c r="G184" s="23">
        <v>7.53</v>
      </c>
      <c r="H184" s="23">
        <v>-38</v>
      </c>
      <c r="I184" s="23">
        <v>601</v>
      </c>
      <c r="J184" s="23">
        <v>426</v>
      </c>
      <c r="K184" s="23">
        <v>0.3</v>
      </c>
      <c r="L184" s="24">
        <v>150</v>
      </c>
      <c r="M184" s="24">
        <v>0.20876800000000001</v>
      </c>
      <c r="N184" s="24">
        <v>4.6666666666666669E-2</v>
      </c>
      <c r="O184" s="24">
        <v>5.8133333333333326</v>
      </c>
      <c r="P184" s="24" t="s">
        <v>53</v>
      </c>
    </row>
    <row r="185" spans="1:16" x14ac:dyDescent="0.3">
      <c r="A185" s="23"/>
      <c r="B185" s="23" t="s">
        <v>57</v>
      </c>
      <c r="C185" s="23">
        <v>1.07</v>
      </c>
      <c r="D185" s="24">
        <v>1.7219938000000001</v>
      </c>
      <c r="E185" s="23">
        <v>4.5</v>
      </c>
      <c r="F185" s="23">
        <v>21.3</v>
      </c>
      <c r="G185" s="23">
        <v>7.52</v>
      </c>
      <c r="H185" s="23">
        <v>-38</v>
      </c>
      <c r="I185" s="23">
        <v>596</v>
      </c>
      <c r="J185" s="23">
        <v>427</v>
      </c>
      <c r="K185" s="23">
        <v>0.3</v>
      </c>
      <c r="L185" s="24">
        <v>136.66666666666666</v>
      </c>
      <c r="M185" s="24">
        <v>0.22072866666666668</v>
      </c>
      <c r="N185" s="24">
        <v>8.3333333333333329E-2</v>
      </c>
      <c r="O185" s="24">
        <v>5.28</v>
      </c>
      <c r="P185" s="24"/>
    </row>
    <row r="186" spans="1:16" x14ac:dyDescent="0.3">
      <c r="A186" s="23"/>
      <c r="B186" s="23" t="s">
        <v>58</v>
      </c>
      <c r="C186" s="23">
        <v>1.71</v>
      </c>
      <c r="D186" s="24">
        <v>2.7519714</v>
      </c>
      <c r="E186" s="23">
        <v>3.8</v>
      </c>
      <c r="F186" s="23">
        <v>21.6</v>
      </c>
      <c r="G186" s="23">
        <v>7.77</v>
      </c>
      <c r="H186" s="23">
        <v>-52</v>
      </c>
      <c r="I186" s="23">
        <v>585</v>
      </c>
      <c r="J186" s="23">
        <v>416</v>
      </c>
      <c r="K186" s="23">
        <v>0.3</v>
      </c>
      <c r="L186" s="24">
        <v>155</v>
      </c>
      <c r="M186" s="24">
        <v>0.20659333333333332</v>
      </c>
      <c r="N186" s="24">
        <v>5.3333333333333344E-2</v>
      </c>
      <c r="O186" s="24">
        <v>5.626666666666666</v>
      </c>
      <c r="P186" s="24"/>
    </row>
    <row r="187" spans="1:16" x14ac:dyDescent="0.3">
      <c r="A187" s="25">
        <v>43409</v>
      </c>
      <c r="B187" s="26" t="s">
        <v>56</v>
      </c>
      <c r="C187" s="26">
        <v>0</v>
      </c>
      <c r="D187" s="27">
        <v>0</v>
      </c>
      <c r="E187" s="26">
        <v>14.6</v>
      </c>
      <c r="F187" s="26">
        <v>11.6</v>
      </c>
      <c r="G187" s="26">
        <v>9.19</v>
      </c>
      <c r="H187" s="26">
        <v>-121</v>
      </c>
      <c r="I187" s="26">
        <v>635</v>
      </c>
      <c r="J187" s="26">
        <v>451</v>
      </c>
      <c r="K187" s="26">
        <v>0.2</v>
      </c>
      <c r="L187" s="27">
        <v>215</v>
      </c>
      <c r="M187" s="27">
        <v>0.44036999999999993</v>
      </c>
      <c r="N187" s="27">
        <v>0.02</v>
      </c>
      <c r="O187" s="27">
        <v>1.7186666666666668</v>
      </c>
      <c r="P187" s="26" t="s">
        <v>54</v>
      </c>
    </row>
    <row r="188" spans="1:16" x14ac:dyDescent="0.3">
      <c r="A188" s="26"/>
      <c r="B188" s="26" t="s">
        <v>57</v>
      </c>
      <c r="C188" s="26">
        <v>1.07</v>
      </c>
      <c r="D188" s="27">
        <v>1.7219938000000001</v>
      </c>
      <c r="E188" s="26">
        <v>20.6</v>
      </c>
      <c r="F188" s="26">
        <v>13.7</v>
      </c>
      <c r="G188" s="26">
        <v>9.58</v>
      </c>
      <c r="H188" s="26">
        <v>-177</v>
      </c>
      <c r="I188" s="26">
        <v>647</v>
      </c>
      <c r="J188" s="26">
        <v>460</v>
      </c>
      <c r="K188" s="26">
        <v>0.3</v>
      </c>
      <c r="L188" s="27">
        <v>198.33333333333334</v>
      </c>
      <c r="M188" s="27">
        <v>0.43493333333333328</v>
      </c>
      <c r="N188" s="27">
        <v>3.6666666666666667E-2</v>
      </c>
      <c r="O188" s="27">
        <v>0.17633333333333334</v>
      </c>
      <c r="P188" s="26"/>
    </row>
    <row r="189" spans="1:16" x14ac:dyDescent="0.3">
      <c r="A189" s="26"/>
      <c r="B189" s="26" t="s">
        <v>58</v>
      </c>
      <c r="C189" s="26">
        <v>1.71</v>
      </c>
      <c r="D189" s="27">
        <v>2.7519714</v>
      </c>
      <c r="E189" s="26">
        <v>11.6</v>
      </c>
      <c r="F189" s="26">
        <v>9.1999999999999993</v>
      </c>
      <c r="G189" s="26">
        <v>9.91</v>
      </c>
      <c r="H189" s="26">
        <v>-178</v>
      </c>
      <c r="I189" s="26">
        <v>648</v>
      </c>
      <c r="J189" s="26">
        <v>452</v>
      </c>
      <c r="K189" s="26">
        <v>0.3</v>
      </c>
      <c r="L189" s="27">
        <v>176.66666666666666</v>
      </c>
      <c r="M189" s="27">
        <v>0.38056666666666666</v>
      </c>
      <c r="N189" s="27">
        <v>7.0000000000000007E-2</v>
      </c>
      <c r="O189" s="27">
        <v>7.6999999999999999E-2</v>
      </c>
      <c r="P189" s="26"/>
    </row>
    <row r="190" spans="1:1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x14ac:dyDescent="0.3">
      <c r="A191" s="4" t="s">
        <v>59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x14ac:dyDescent="0.3">
      <c r="A192" s="28">
        <v>43160</v>
      </c>
      <c r="B192" s="29" t="s">
        <v>60</v>
      </c>
      <c r="C192" s="29">
        <v>0</v>
      </c>
      <c r="D192" s="30">
        <f>C192*1.60934</f>
        <v>0</v>
      </c>
      <c r="E192" s="29">
        <v>6.4</v>
      </c>
      <c r="F192" s="29">
        <v>16.7</v>
      </c>
      <c r="G192" s="29">
        <v>7.37</v>
      </c>
      <c r="H192" s="29">
        <v>-14</v>
      </c>
      <c r="I192" s="29">
        <v>684</v>
      </c>
      <c r="J192" s="29">
        <v>486</v>
      </c>
      <c r="K192" s="29">
        <v>0.3</v>
      </c>
      <c r="L192" s="31">
        <v>108.33333333333333</v>
      </c>
      <c r="M192" s="31">
        <v>2.2181599999999997</v>
      </c>
      <c r="N192" s="31">
        <v>0.21</v>
      </c>
      <c r="O192" s="31">
        <v>1.5999999999999999</v>
      </c>
      <c r="P192" s="31" t="s">
        <v>51</v>
      </c>
    </row>
    <row r="193" spans="1:16" x14ac:dyDescent="0.3">
      <c r="A193" s="29"/>
      <c r="B193" s="29" t="s">
        <v>61</v>
      </c>
      <c r="C193" s="29">
        <v>0.95</v>
      </c>
      <c r="D193" s="30">
        <f>C193*1.60934</f>
        <v>1.5288729999999999</v>
      </c>
      <c r="E193" s="29">
        <v>6.6</v>
      </c>
      <c r="F193" s="29">
        <v>15.4</v>
      </c>
      <c r="G193" s="29">
        <v>8.39</v>
      </c>
      <c r="H193" s="29">
        <v>-67</v>
      </c>
      <c r="I193" s="29">
        <v>687</v>
      </c>
      <c r="J193" s="29">
        <v>487</v>
      </c>
      <c r="K193" s="29">
        <v>0.3</v>
      </c>
      <c r="L193" s="31">
        <v>120</v>
      </c>
      <c r="M193" s="31">
        <v>2.3703866666666666</v>
      </c>
      <c r="N193" s="31">
        <v>0.14000000000000001</v>
      </c>
      <c r="O193" s="31">
        <v>3.4026666666666667</v>
      </c>
      <c r="P193" s="31"/>
    </row>
    <row r="194" spans="1:16" x14ac:dyDescent="0.3">
      <c r="A194" s="29"/>
      <c r="B194" s="29" t="s">
        <v>62</v>
      </c>
      <c r="C194" s="29">
        <v>1.41</v>
      </c>
      <c r="D194" s="30">
        <f>C194*1.60934</f>
        <v>2.2691694</v>
      </c>
      <c r="E194" s="29">
        <v>6.5</v>
      </c>
      <c r="F194" s="29">
        <v>15.8</v>
      </c>
      <c r="G194" s="29">
        <v>8.4</v>
      </c>
      <c r="H194" s="29">
        <v>-68</v>
      </c>
      <c r="I194" s="29">
        <v>690</v>
      </c>
      <c r="J194" s="29">
        <v>490</v>
      </c>
      <c r="K194" s="29">
        <v>0.3</v>
      </c>
      <c r="L194" s="31">
        <v>110</v>
      </c>
      <c r="M194" s="31">
        <v>2.1964133333333336</v>
      </c>
      <c r="N194" s="31">
        <v>0.11</v>
      </c>
      <c r="O194" s="31">
        <v>1.5066666666666666</v>
      </c>
      <c r="P194" s="31"/>
    </row>
    <row r="195" spans="1:16" x14ac:dyDescent="0.3">
      <c r="A195" s="29"/>
      <c r="B195" s="29" t="s">
        <v>63</v>
      </c>
      <c r="C195" s="29">
        <v>2.5099999999999998</v>
      </c>
      <c r="D195" s="31">
        <f>C195*1.60934</f>
        <v>4.0394433999999997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x14ac:dyDescent="0.3">
      <c r="A196" s="19">
        <v>43269</v>
      </c>
      <c r="B196" s="20" t="s">
        <v>60</v>
      </c>
      <c r="C196" s="20">
        <v>0</v>
      </c>
      <c r="D196" s="21">
        <v>0</v>
      </c>
      <c r="E196" s="20">
        <v>9.9</v>
      </c>
      <c r="F196" s="20">
        <v>21.1</v>
      </c>
      <c r="G196" s="20">
        <v>8.15</v>
      </c>
      <c r="H196" s="20">
        <v>-73</v>
      </c>
      <c r="I196" s="20">
        <v>742</v>
      </c>
      <c r="J196" s="20">
        <v>527</v>
      </c>
      <c r="K196" s="20">
        <v>0.4</v>
      </c>
      <c r="L196" s="21">
        <v>136.66666666666666</v>
      </c>
      <c r="M196" s="21">
        <v>0.15005199999999999</v>
      </c>
      <c r="N196" s="21">
        <v>0.32</v>
      </c>
      <c r="O196" s="21">
        <v>6.4933333333333332</v>
      </c>
      <c r="P196" s="21" t="s">
        <v>52</v>
      </c>
    </row>
    <row r="197" spans="1:16" x14ac:dyDescent="0.3">
      <c r="A197" s="20"/>
      <c r="B197" s="20" t="s">
        <v>61</v>
      </c>
      <c r="C197" s="20">
        <v>0.95</v>
      </c>
      <c r="D197" s="21">
        <v>1.5288729999999999</v>
      </c>
      <c r="E197" s="20">
        <v>6.7</v>
      </c>
      <c r="F197" s="20">
        <v>19.8</v>
      </c>
      <c r="G197" s="20">
        <v>8.3699999999999992</v>
      </c>
      <c r="H197" s="20">
        <v>-85</v>
      </c>
      <c r="I197" s="20">
        <v>752</v>
      </c>
      <c r="J197" s="20">
        <v>534</v>
      </c>
      <c r="K197" s="20">
        <v>0.3</v>
      </c>
      <c r="L197" s="21">
        <v>140</v>
      </c>
      <c r="M197" s="21">
        <v>0.33054933333333336</v>
      </c>
      <c r="N197" s="21">
        <v>0.16333333333333333</v>
      </c>
      <c r="O197" s="21">
        <v>5.879999999999999</v>
      </c>
      <c r="P197" s="21"/>
    </row>
    <row r="198" spans="1:16" x14ac:dyDescent="0.3">
      <c r="A198" s="20"/>
      <c r="B198" s="20" t="s">
        <v>62</v>
      </c>
      <c r="C198" s="20">
        <v>1.41</v>
      </c>
      <c r="D198" s="21">
        <v>2.2691694</v>
      </c>
      <c r="E198" s="20">
        <v>7.8</v>
      </c>
      <c r="F198" s="20">
        <v>22.6</v>
      </c>
      <c r="G198" s="20">
        <v>8.51</v>
      </c>
      <c r="H198" s="20">
        <v>-94</v>
      </c>
      <c r="I198" s="20">
        <v>757</v>
      </c>
      <c r="J198" s="20">
        <v>537</v>
      </c>
      <c r="K198" s="20">
        <v>0.3</v>
      </c>
      <c r="L198" s="21">
        <v>145</v>
      </c>
      <c r="M198" s="21">
        <v>0.39143999999999995</v>
      </c>
      <c r="N198" s="21">
        <v>0.14666666666666667</v>
      </c>
      <c r="O198" s="21">
        <v>4.9733333333333336</v>
      </c>
      <c r="P198" s="21"/>
    </row>
    <row r="199" spans="1:16" x14ac:dyDescent="0.3">
      <c r="A199" s="20"/>
      <c r="B199" s="20" t="s">
        <v>63</v>
      </c>
      <c r="C199" s="20">
        <v>2.5099999999999998</v>
      </c>
      <c r="D199" s="21">
        <v>4.0394433999999997</v>
      </c>
      <c r="E199" s="20">
        <v>2.7</v>
      </c>
      <c r="F199" s="20">
        <v>25.8</v>
      </c>
      <c r="G199" s="20">
        <v>7.74</v>
      </c>
      <c r="H199" s="20">
        <v>-49</v>
      </c>
      <c r="I199" s="20">
        <v>698</v>
      </c>
      <c r="J199" s="20">
        <v>496</v>
      </c>
      <c r="K199" s="20">
        <v>0.3</v>
      </c>
      <c r="L199" s="21">
        <v>143.33333333333334</v>
      </c>
      <c r="M199" s="21">
        <v>1.5222666666666667</v>
      </c>
      <c r="N199" s="21">
        <v>5.3333333333333344E-2</v>
      </c>
      <c r="O199" s="21">
        <v>2.3839999999999999</v>
      </c>
      <c r="P199" s="21"/>
    </row>
    <row r="200" spans="1:16" x14ac:dyDescent="0.3">
      <c r="A200" s="22">
        <v>43299</v>
      </c>
      <c r="B200" s="23" t="s">
        <v>60</v>
      </c>
      <c r="C200" s="23">
        <v>0</v>
      </c>
      <c r="D200" s="24">
        <v>0</v>
      </c>
      <c r="E200" s="23">
        <v>4.9000000000000004</v>
      </c>
      <c r="F200" s="23">
        <v>25.4</v>
      </c>
      <c r="G200" s="23">
        <v>7.04</v>
      </c>
      <c r="H200" s="23">
        <v>-10</v>
      </c>
      <c r="I200" s="23">
        <v>760</v>
      </c>
      <c r="J200" s="23">
        <v>545</v>
      </c>
      <c r="K200" s="23">
        <v>0.3</v>
      </c>
      <c r="L200" s="24">
        <v>125</v>
      </c>
      <c r="M200" s="24">
        <v>2.3921333333333332</v>
      </c>
      <c r="N200" s="24">
        <v>6.3333333333333339E-2</v>
      </c>
      <c r="O200" s="24">
        <v>2.2759999999999998</v>
      </c>
      <c r="P200" s="24" t="s">
        <v>53</v>
      </c>
    </row>
    <row r="201" spans="1:16" x14ac:dyDescent="0.3">
      <c r="A201" s="23"/>
      <c r="B201" s="23" t="s">
        <v>61</v>
      </c>
      <c r="C201" s="23">
        <v>0.95</v>
      </c>
      <c r="D201" s="24">
        <v>1.5288729999999999</v>
      </c>
      <c r="E201" s="23">
        <v>4.9000000000000004</v>
      </c>
      <c r="F201" s="23">
        <v>27.2</v>
      </c>
      <c r="G201" s="23">
        <v>7.5</v>
      </c>
      <c r="H201" s="23">
        <v>-38</v>
      </c>
      <c r="I201" s="23">
        <v>744</v>
      </c>
      <c r="J201" s="23">
        <v>547</v>
      </c>
      <c r="K201" s="23">
        <v>0.3</v>
      </c>
      <c r="L201" s="24">
        <v>101.66666666666667</v>
      </c>
      <c r="M201" s="24">
        <v>3.5229600000000008</v>
      </c>
      <c r="N201" s="24">
        <v>0.18000000000000002</v>
      </c>
      <c r="O201" s="24">
        <v>3.7093333333333334</v>
      </c>
      <c r="P201" s="24"/>
    </row>
    <row r="202" spans="1:16" x14ac:dyDescent="0.3">
      <c r="A202" s="23"/>
      <c r="B202" s="23" t="s">
        <v>62</v>
      </c>
      <c r="C202" s="23">
        <v>1.41</v>
      </c>
      <c r="D202" s="24">
        <v>2.2691694</v>
      </c>
      <c r="E202" s="23">
        <v>5</v>
      </c>
      <c r="F202" s="23">
        <v>25.1</v>
      </c>
      <c r="G202" s="23">
        <v>7.62</v>
      </c>
      <c r="H202" s="23">
        <v>-45</v>
      </c>
      <c r="I202" s="23">
        <v>752</v>
      </c>
      <c r="J202" s="23">
        <v>541</v>
      </c>
      <c r="K202" s="23">
        <v>0.3</v>
      </c>
      <c r="L202" s="24">
        <v>105</v>
      </c>
      <c r="M202" s="24">
        <v>3.2185066666666668</v>
      </c>
      <c r="N202" s="24">
        <v>0.15333333333333335</v>
      </c>
      <c r="O202" s="24">
        <v>2.3933333333333331</v>
      </c>
      <c r="P202" s="24"/>
    </row>
    <row r="203" spans="1:16" x14ac:dyDescent="0.3">
      <c r="A203" s="23"/>
      <c r="B203" s="23" t="s">
        <v>63</v>
      </c>
      <c r="C203" s="23">
        <v>2.5099999999999998</v>
      </c>
      <c r="D203" s="24">
        <v>4.0394433999999997</v>
      </c>
      <c r="E203" s="23">
        <v>5.8</v>
      </c>
      <c r="F203" s="23">
        <v>31.5</v>
      </c>
      <c r="G203" s="23">
        <v>7.16</v>
      </c>
      <c r="H203" s="23">
        <v>-19</v>
      </c>
      <c r="I203" s="23">
        <v>805</v>
      </c>
      <c r="J203" s="23">
        <v>566</v>
      </c>
      <c r="K203" s="23">
        <v>0.3</v>
      </c>
      <c r="L203" s="24">
        <v>91.666666666666671</v>
      </c>
      <c r="M203" s="24">
        <v>3.3489866666666668</v>
      </c>
      <c r="N203" s="24">
        <v>6.0000000000000005E-2</v>
      </c>
      <c r="O203" s="24">
        <v>2.84</v>
      </c>
      <c r="P203" s="24"/>
    </row>
    <row r="204" spans="1:16" x14ac:dyDescent="0.3">
      <c r="A204" s="25">
        <v>43409</v>
      </c>
      <c r="B204" s="26" t="s">
        <v>60</v>
      </c>
      <c r="C204" s="26">
        <v>0</v>
      </c>
      <c r="D204" s="27">
        <v>0</v>
      </c>
      <c r="E204" s="26">
        <v>8.4</v>
      </c>
      <c r="F204" s="26">
        <v>18.899999999999999</v>
      </c>
      <c r="G204" s="26">
        <v>7.52</v>
      </c>
      <c r="H204" s="26">
        <v>-32</v>
      </c>
      <c r="I204" s="26">
        <v>713</v>
      </c>
      <c r="J204" s="26">
        <v>505</v>
      </c>
      <c r="K204" s="26">
        <v>0.4</v>
      </c>
      <c r="L204" s="27">
        <v>175</v>
      </c>
      <c r="M204" s="27">
        <v>1.5657599999999998</v>
      </c>
      <c r="N204" s="27">
        <v>0.24666666666666667</v>
      </c>
      <c r="O204" s="27">
        <v>0.87666666666666659</v>
      </c>
      <c r="P204" s="26" t="s">
        <v>54</v>
      </c>
    </row>
    <row r="205" spans="1:16" x14ac:dyDescent="0.3">
      <c r="A205" s="26"/>
      <c r="B205" s="26" t="s">
        <v>61</v>
      </c>
      <c r="C205" s="26">
        <v>0.95</v>
      </c>
      <c r="D205" s="27">
        <v>1.5288729999999999</v>
      </c>
      <c r="E205" s="26">
        <v>7.4</v>
      </c>
      <c r="F205" s="26">
        <v>16.5</v>
      </c>
      <c r="G205" s="26">
        <v>8.25</v>
      </c>
      <c r="H205" s="26">
        <v>-71</v>
      </c>
      <c r="I205" s="26">
        <v>715</v>
      </c>
      <c r="J205" s="26">
        <v>507</v>
      </c>
      <c r="K205" s="26">
        <v>0.4</v>
      </c>
      <c r="L205" s="27">
        <v>166.66666666666666</v>
      </c>
      <c r="M205" s="27">
        <v>1.8049733333333335</v>
      </c>
      <c r="N205" s="27">
        <v>0.12666666666666668</v>
      </c>
      <c r="O205" s="27">
        <v>1.4393333333333331</v>
      </c>
      <c r="P205" s="26"/>
    </row>
    <row r="206" spans="1:16" x14ac:dyDescent="0.3">
      <c r="A206" s="26"/>
      <c r="B206" s="26" t="s">
        <v>62</v>
      </c>
      <c r="C206" s="26">
        <v>1.41</v>
      </c>
      <c r="D206" s="27">
        <v>2.2691694</v>
      </c>
      <c r="E206" s="26">
        <v>7</v>
      </c>
      <c r="F206" s="26">
        <v>14.1</v>
      </c>
      <c r="G206" s="26">
        <v>8.1300000000000008</v>
      </c>
      <c r="H206" s="26">
        <v>-64</v>
      </c>
      <c r="I206" s="26">
        <v>729</v>
      </c>
      <c r="J206" s="26">
        <v>518</v>
      </c>
      <c r="K206" s="26">
        <v>0.4</v>
      </c>
      <c r="L206" s="27">
        <v>155</v>
      </c>
      <c r="M206" s="27">
        <v>1.9354533333333332</v>
      </c>
      <c r="N206" s="27">
        <v>0.14000000000000001</v>
      </c>
      <c r="O206" s="27">
        <v>1.4666666666666668</v>
      </c>
      <c r="P206" s="26"/>
    </row>
    <row r="207" spans="1:16" x14ac:dyDescent="0.3">
      <c r="A207" s="26"/>
      <c r="B207" s="26" t="s">
        <v>63</v>
      </c>
      <c r="C207" s="26">
        <v>2.5099999999999998</v>
      </c>
      <c r="D207" s="27">
        <v>4.0394433999999997</v>
      </c>
      <c r="E207" s="26">
        <v>6.3</v>
      </c>
      <c r="F207" s="26">
        <v>14.8</v>
      </c>
      <c r="G207" s="26">
        <v>7.92</v>
      </c>
      <c r="H207" s="26">
        <v>-53</v>
      </c>
      <c r="I207" s="26">
        <v>744</v>
      </c>
      <c r="J207" s="26">
        <v>529</v>
      </c>
      <c r="K207" s="26">
        <v>0.4</v>
      </c>
      <c r="L207" s="27">
        <v>161.66666666666666</v>
      </c>
      <c r="M207" s="27">
        <v>2.1311733333333334</v>
      </c>
      <c r="N207" s="27">
        <v>0.17333333333333334</v>
      </c>
      <c r="O207" s="27">
        <v>1.3680000000000001</v>
      </c>
      <c r="P207" s="26"/>
    </row>
  </sheetData>
  <mergeCells count="1"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Quality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Hamdhani</dc:creator>
  <cp:lastModifiedBy>Hamdhani Hamdhani</cp:lastModifiedBy>
  <dcterms:created xsi:type="dcterms:W3CDTF">2019-01-28T18:28:30Z</dcterms:created>
  <dcterms:modified xsi:type="dcterms:W3CDTF">2022-08-19T15:22:17Z</dcterms:modified>
</cp:coreProperties>
</file>