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5"/>
  </bookViews>
  <sheets>
    <sheet name="Atp2a1" sheetId="2" r:id="rId1"/>
    <sheet name="Lmod3" sheetId="3" r:id="rId2"/>
    <sheet name="Mybpc2" sheetId="4" r:id="rId3"/>
    <sheet name="Ryr1" sheetId="5" r:id="rId4"/>
    <sheet name="Tmod4" sheetId="6" r:id="rId5"/>
    <sheet name="GAPDH" sheetId="7" r:id="rId6"/>
  </sheets>
  <calcPr calcId="144525"/>
</workbook>
</file>

<file path=xl/sharedStrings.xml><?xml version="1.0" encoding="utf-8"?>
<sst xmlns="http://schemas.openxmlformats.org/spreadsheetml/2006/main" count="2923" uniqueCount="135">
  <si>
    <t>Well</t>
  </si>
  <si>
    <t>Fluor</t>
  </si>
  <si>
    <t>Target</t>
  </si>
  <si>
    <t>Content</t>
  </si>
  <si>
    <t>Sample</t>
  </si>
  <si>
    <t>Cq</t>
  </si>
  <si>
    <t>A01</t>
  </si>
  <si>
    <t>SYBR</t>
  </si>
  <si>
    <t>ATP2A1</t>
  </si>
  <si>
    <t>Unkn</t>
  </si>
  <si>
    <t>heart1</t>
  </si>
  <si>
    <t>B01</t>
  </si>
  <si>
    <t>C01</t>
  </si>
  <si>
    <t>D01</t>
  </si>
  <si>
    <t>A02</t>
  </si>
  <si>
    <t>heart2</t>
  </si>
  <si>
    <t>B02</t>
  </si>
  <si>
    <t>C02</t>
  </si>
  <si>
    <t>D02</t>
  </si>
  <si>
    <t>A03</t>
  </si>
  <si>
    <t>heart3</t>
  </si>
  <si>
    <t>B03</t>
  </si>
  <si>
    <t>C03</t>
  </si>
  <si>
    <t>D03</t>
  </si>
  <si>
    <t>A04</t>
  </si>
  <si>
    <t>liver1</t>
  </si>
  <si>
    <t>B04</t>
  </si>
  <si>
    <t>C04</t>
  </si>
  <si>
    <t>D04</t>
  </si>
  <si>
    <t>A05</t>
  </si>
  <si>
    <t>liver2</t>
  </si>
  <si>
    <t>B05</t>
  </si>
  <si>
    <t>C05</t>
  </si>
  <si>
    <t>D05</t>
  </si>
  <si>
    <t>A06</t>
  </si>
  <si>
    <t>liver3</t>
  </si>
  <si>
    <t>B06</t>
  </si>
  <si>
    <t>C06</t>
  </si>
  <si>
    <t>D06</t>
  </si>
  <si>
    <t>A07</t>
  </si>
  <si>
    <t>spleen1</t>
  </si>
  <si>
    <t>B07</t>
  </si>
  <si>
    <t>C07</t>
  </si>
  <si>
    <t>D07</t>
  </si>
  <si>
    <t>A08</t>
  </si>
  <si>
    <t>spleen2</t>
  </si>
  <si>
    <t>B08</t>
  </si>
  <si>
    <t>C08</t>
  </si>
  <si>
    <t>D08</t>
  </si>
  <si>
    <t>A09</t>
  </si>
  <si>
    <t>spleen3</t>
  </si>
  <si>
    <t>B09</t>
  </si>
  <si>
    <t>C09</t>
  </si>
  <si>
    <t>D09</t>
  </si>
  <si>
    <t>A10</t>
  </si>
  <si>
    <t>lung1</t>
  </si>
  <si>
    <t>N/A</t>
  </si>
  <si>
    <t>B10</t>
  </si>
  <si>
    <t>C10</t>
  </si>
  <si>
    <t>D10</t>
  </si>
  <si>
    <t>A11</t>
  </si>
  <si>
    <t>lung2</t>
  </si>
  <si>
    <t>B11</t>
  </si>
  <si>
    <t>C11</t>
  </si>
  <si>
    <t>D11</t>
  </si>
  <si>
    <t>A12</t>
  </si>
  <si>
    <t>lung3</t>
  </si>
  <si>
    <t>B12</t>
  </si>
  <si>
    <t>C12</t>
  </si>
  <si>
    <t>D12</t>
  </si>
  <si>
    <t>E01</t>
  </si>
  <si>
    <t>kidney1</t>
  </si>
  <si>
    <t>F01</t>
  </si>
  <si>
    <t>G01</t>
  </si>
  <si>
    <t>H01</t>
  </si>
  <si>
    <t>E02</t>
  </si>
  <si>
    <t>kidney2</t>
  </si>
  <si>
    <t>F02</t>
  </si>
  <si>
    <t>G02</t>
  </si>
  <si>
    <t>H02</t>
  </si>
  <si>
    <t>E03</t>
  </si>
  <si>
    <t>kidney3</t>
  </si>
  <si>
    <t>F03</t>
  </si>
  <si>
    <t>G03</t>
  </si>
  <si>
    <t>H03</t>
  </si>
  <si>
    <t>E04</t>
  </si>
  <si>
    <t>muscle1</t>
  </si>
  <si>
    <t>F04</t>
  </si>
  <si>
    <t>G04</t>
  </si>
  <si>
    <t>H04</t>
  </si>
  <si>
    <t>E05</t>
  </si>
  <si>
    <t>muscle2</t>
  </si>
  <si>
    <t>F05</t>
  </si>
  <si>
    <t>G05</t>
  </si>
  <si>
    <t>H05</t>
  </si>
  <si>
    <t>E06</t>
  </si>
  <si>
    <t>muscle3</t>
  </si>
  <si>
    <t>F06</t>
  </si>
  <si>
    <t>G06</t>
  </si>
  <si>
    <t>H06</t>
  </si>
  <si>
    <t>E07</t>
  </si>
  <si>
    <t>adipose1</t>
  </si>
  <si>
    <t>F07</t>
  </si>
  <si>
    <t>G07</t>
  </si>
  <si>
    <t>H07</t>
  </si>
  <si>
    <t>E08</t>
  </si>
  <si>
    <t>adipose2</t>
  </si>
  <si>
    <t>F08</t>
  </si>
  <si>
    <t>G08</t>
  </si>
  <si>
    <t>H08</t>
  </si>
  <si>
    <t>E09</t>
  </si>
  <si>
    <t>adipose3</t>
  </si>
  <si>
    <t>F09</t>
  </si>
  <si>
    <t>G09</t>
  </si>
  <si>
    <t>H09</t>
  </si>
  <si>
    <t>E10</t>
  </si>
  <si>
    <t>rumen1</t>
  </si>
  <si>
    <t>F10</t>
  </si>
  <si>
    <t>G10</t>
  </si>
  <si>
    <t>H10</t>
  </si>
  <si>
    <t>E11</t>
  </si>
  <si>
    <t>rumen2</t>
  </si>
  <si>
    <t>F11</t>
  </si>
  <si>
    <t>G11</t>
  </si>
  <si>
    <t>H11</t>
  </si>
  <si>
    <t>E12</t>
  </si>
  <si>
    <t>rumen3</t>
  </si>
  <si>
    <t>F12</t>
  </si>
  <si>
    <t>G12</t>
  </si>
  <si>
    <t>H12</t>
  </si>
  <si>
    <t>Lmod3</t>
  </si>
  <si>
    <t>Mybpc2</t>
  </si>
  <si>
    <t>Ryr1</t>
  </si>
  <si>
    <t>Tmod4</t>
  </si>
  <si>
    <t>GAPDH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</si>
</sst>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97"/>
  <sheetViews>
    <sheetView workbookViewId="0">
      <selection activeCell="J27" sqref="J27"/>
    </sheetView>
  </sheetViews>
  <sheetFormatPr defaultColWidth="9" defaultRowHeight="13.5"/>
  <cols>
    <col min="9" max="9" width="12.625"/>
    <col min="12" max="12" width="13.75"/>
    <col min="14" max="16" width="12.625"/>
    <col min="26" max="31" width="12.625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30.35</v>
      </c>
      <c r="G2">
        <f>AVERAGE(F2:F5)</f>
        <v>31.07</v>
      </c>
      <c r="H2">
        <v>25.1375</v>
      </c>
      <c r="I2">
        <f>G2-H2</f>
        <v>5.9325</v>
      </c>
      <c r="J2">
        <v>1.6725</v>
      </c>
      <c r="K2">
        <f>AVERAGE(J2:J4)</f>
        <v>1.785</v>
      </c>
      <c r="L2">
        <f>I2-$K$2</f>
        <v>4.1475</v>
      </c>
      <c r="M2">
        <f>J2-$K$2</f>
        <v>-0.112500000000001</v>
      </c>
      <c r="N2">
        <f>POWER(2,-L2)</f>
        <v>0.0564258477866992</v>
      </c>
      <c r="O2">
        <f>POWER(2,-M2)</f>
        <v>1.08110001783426</v>
      </c>
      <c r="P2">
        <f>TTEST(O2:O4,N2:N4,2,2)</f>
        <v>2.66120652708714e-5</v>
      </c>
    </row>
    <row r="3" spans="1:15">
      <c r="A3" t="s">
        <v>11</v>
      </c>
      <c r="B3" t="s">
        <v>7</v>
      </c>
      <c r="C3" t="s">
        <v>8</v>
      </c>
      <c r="D3" t="s">
        <v>9</v>
      </c>
      <c r="E3" t="s">
        <v>10</v>
      </c>
      <c r="F3">
        <v>31.99</v>
      </c>
      <c r="G3">
        <f>AVERAGE(F6:F9)</f>
        <v>30.3025</v>
      </c>
      <c r="H3">
        <v>24.7025</v>
      </c>
      <c r="I3">
        <f t="shared" ref="I3:I23" si="0">G3-H3</f>
        <v>5.6</v>
      </c>
      <c r="J3">
        <v>1.8025</v>
      </c>
      <c r="L3">
        <f t="shared" ref="L3:L25" si="1">I3-$K$2</f>
        <v>3.815</v>
      </c>
      <c r="M3">
        <f>J3-$K$2</f>
        <v>0.0175000000000018</v>
      </c>
      <c r="N3">
        <f t="shared" ref="N3:N25" si="2">POWER(2,-L3)</f>
        <v>0.071051060827251</v>
      </c>
      <c r="O3">
        <f>POWER(2,-M3)</f>
        <v>0.987943197140515</v>
      </c>
    </row>
    <row r="4" spans="1:15">
      <c r="A4" t="s">
        <v>12</v>
      </c>
      <c r="B4" t="s">
        <v>7</v>
      </c>
      <c r="C4" t="s">
        <v>8</v>
      </c>
      <c r="D4" t="s">
        <v>9</v>
      </c>
      <c r="E4" t="s">
        <v>10</v>
      </c>
      <c r="F4">
        <v>31.44</v>
      </c>
      <c r="G4">
        <f>AVERAGE(F10:F13)</f>
        <v>30.025</v>
      </c>
      <c r="H4">
        <v>24.6025</v>
      </c>
      <c r="I4">
        <f t="shared" si="0"/>
        <v>5.4225</v>
      </c>
      <c r="J4">
        <v>1.88</v>
      </c>
      <c r="L4">
        <f t="shared" si="1"/>
        <v>3.6375</v>
      </c>
      <c r="M4">
        <f>J4-$K$2</f>
        <v>0.0949999999999989</v>
      </c>
      <c r="N4">
        <f t="shared" si="2"/>
        <v>0.0803532395773797</v>
      </c>
      <c r="O4">
        <f>POWER(2,-M4)</f>
        <v>0.936272247434493</v>
      </c>
    </row>
    <row r="5" spans="1:16">
      <c r="A5" t="s">
        <v>13</v>
      </c>
      <c r="B5" t="s">
        <v>7</v>
      </c>
      <c r="C5" t="s">
        <v>8</v>
      </c>
      <c r="D5" t="s">
        <v>9</v>
      </c>
      <c r="E5" t="s">
        <v>10</v>
      </c>
      <c r="F5">
        <v>30.5</v>
      </c>
      <c r="G5">
        <f>AVERAGE(F14:F17)</f>
        <v>30.7475</v>
      </c>
      <c r="H5">
        <v>21.81</v>
      </c>
      <c r="I5">
        <f t="shared" si="0"/>
        <v>8.9375</v>
      </c>
      <c r="L5">
        <f t="shared" si="1"/>
        <v>7.1525</v>
      </c>
      <c r="N5">
        <f t="shared" si="2"/>
        <v>0.0070288286479553</v>
      </c>
      <c r="O5">
        <v>1.08110001783426</v>
      </c>
      <c r="P5">
        <f>TTEST(O5:O7,N5:N7,2,2)</f>
        <v>1.96983495518351e-5</v>
      </c>
    </row>
    <row r="6" spans="1:15">
      <c r="A6" t="s">
        <v>14</v>
      </c>
      <c r="B6" t="s">
        <v>7</v>
      </c>
      <c r="C6" t="s">
        <v>8</v>
      </c>
      <c r="D6" t="s">
        <v>9</v>
      </c>
      <c r="E6" t="s">
        <v>15</v>
      </c>
      <c r="F6">
        <v>30.11</v>
      </c>
      <c r="G6">
        <f>AVERAGE(F18:F21)</f>
        <v>30.935</v>
      </c>
      <c r="H6">
        <v>22.3525</v>
      </c>
      <c r="I6">
        <f t="shared" si="0"/>
        <v>8.5825</v>
      </c>
      <c r="L6">
        <f t="shared" si="1"/>
        <v>6.7975</v>
      </c>
      <c r="N6">
        <f t="shared" si="2"/>
        <v>0.00898977049400458</v>
      </c>
      <c r="O6">
        <v>0.987943197140515</v>
      </c>
    </row>
    <row r="7" spans="1:15">
      <c r="A7" t="s">
        <v>16</v>
      </c>
      <c r="B7" t="s">
        <v>7</v>
      </c>
      <c r="C7" t="s">
        <v>8</v>
      </c>
      <c r="D7" t="s">
        <v>9</v>
      </c>
      <c r="E7" t="s">
        <v>15</v>
      </c>
      <c r="F7">
        <v>30.46</v>
      </c>
      <c r="G7">
        <f>AVERAGE(F22:F25)</f>
        <v>30.5925</v>
      </c>
      <c r="H7">
        <v>22.2725</v>
      </c>
      <c r="I7">
        <f t="shared" si="0"/>
        <v>8.32</v>
      </c>
      <c r="L7">
        <f t="shared" si="1"/>
        <v>6.535</v>
      </c>
      <c r="N7">
        <f t="shared" si="2"/>
        <v>0.0107837293234112</v>
      </c>
      <c r="O7">
        <v>0.936272247434493</v>
      </c>
    </row>
    <row r="8" spans="1:16">
      <c r="A8" t="s">
        <v>17</v>
      </c>
      <c r="B8" t="s">
        <v>7</v>
      </c>
      <c r="C8" t="s">
        <v>8</v>
      </c>
      <c r="D8" t="s">
        <v>9</v>
      </c>
      <c r="E8" t="s">
        <v>15</v>
      </c>
      <c r="F8">
        <v>30.59</v>
      </c>
      <c r="G8">
        <f>AVERAGE(F26:F29)</f>
        <v>26.9475</v>
      </c>
      <c r="H8">
        <v>20.045</v>
      </c>
      <c r="I8">
        <f t="shared" si="0"/>
        <v>6.9025</v>
      </c>
      <c r="L8">
        <f t="shared" si="1"/>
        <v>5.1175</v>
      </c>
      <c r="N8">
        <f t="shared" si="2"/>
        <v>0.0288057373967643</v>
      </c>
      <c r="O8">
        <v>1.08110001783426</v>
      </c>
      <c r="P8">
        <f>TTEST(O8:O10,N8:N10,2,2)</f>
        <v>2.17783976091821e-5</v>
      </c>
    </row>
    <row r="9" spans="1:15">
      <c r="A9" t="s">
        <v>18</v>
      </c>
      <c r="B9" t="s">
        <v>7</v>
      </c>
      <c r="C9" t="s">
        <v>8</v>
      </c>
      <c r="D9" t="s">
        <v>9</v>
      </c>
      <c r="E9" t="s">
        <v>15</v>
      </c>
      <c r="F9">
        <v>30.05</v>
      </c>
      <c r="G9">
        <f>AVERAGE(F30:F33)</f>
        <v>26.64</v>
      </c>
      <c r="H9">
        <v>19.7675</v>
      </c>
      <c r="I9">
        <f t="shared" si="0"/>
        <v>6.8725</v>
      </c>
      <c r="L9">
        <f t="shared" si="1"/>
        <v>5.0875</v>
      </c>
      <c r="N9">
        <f t="shared" si="2"/>
        <v>0.0294110071720334</v>
      </c>
      <c r="O9">
        <v>0.987943197140515</v>
      </c>
    </row>
    <row r="10" spans="1:15">
      <c r="A10" t="s">
        <v>19</v>
      </c>
      <c r="B10" t="s">
        <v>7</v>
      </c>
      <c r="C10" t="s">
        <v>8</v>
      </c>
      <c r="D10" t="s">
        <v>9</v>
      </c>
      <c r="E10" t="s">
        <v>20</v>
      </c>
      <c r="F10">
        <v>30.11</v>
      </c>
      <c r="G10">
        <f>AVERAGE(F34:F37)</f>
        <v>26.66</v>
      </c>
      <c r="H10">
        <v>20.1375</v>
      </c>
      <c r="I10">
        <f t="shared" si="0"/>
        <v>6.5225</v>
      </c>
      <c r="L10">
        <f t="shared" si="1"/>
        <v>4.7375</v>
      </c>
      <c r="N10">
        <f t="shared" si="2"/>
        <v>0.0374861117512782</v>
      </c>
      <c r="O10">
        <v>0.936272247434493</v>
      </c>
    </row>
    <row r="11" spans="1:16">
      <c r="A11" t="s">
        <v>21</v>
      </c>
      <c r="B11" t="s">
        <v>7</v>
      </c>
      <c r="C11" t="s">
        <v>8</v>
      </c>
      <c r="D11" t="s">
        <v>9</v>
      </c>
      <c r="E11" t="s">
        <v>20</v>
      </c>
      <c r="F11">
        <v>30.2</v>
      </c>
      <c r="G11">
        <f>AVERAGE(F38:F41)</f>
        <v>30.9166666666667</v>
      </c>
      <c r="H11">
        <v>22.475</v>
      </c>
      <c r="I11">
        <f t="shared" si="0"/>
        <v>8.44166666666667</v>
      </c>
      <c r="L11">
        <f t="shared" si="1"/>
        <v>6.65666666666667</v>
      </c>
      <c r="N11">
        <f t="shared" si="2"/>
        <v>0.00991159760800727</v>
      </c>
      <c r="O11">
        <v>1.08110001783426</v>
      </c>
      <c r="P11">
        <f>TTEST(O11:O13,N11:N13,2,2)</f>
        <v>2.00279121385261e-5</v>
      </c>
    </row>
    <row r="12" spans="1:15">
      <c r="A12" t="s">
        <v>22</v>
      </c>
      <c r="B12" t="s">
        <v>7</v>
      </c>
      <c r="C12" t="s">
        <v>8</v>
      </c>
      <c r="D12" t="s">
        <v>9</v>
      </c>
      <c r="E12" t="s">
        <v>20</v>
      </c>
      <c r="F12">
        <v>29.66</v>
      </c>
      <c r="G12">
        <f>AVERAGE(F42:F45)</f>
        <v>31.2366666666667</v>
      </c>
      <c r="H12">
        <v>22.805</v>
      </c>
      <c r="I12">
        <f t="shared" si="0"/>
        <v>8.43166666666667</v>
      </c>
      <c r="L12">
        <f t="shared" si="1"/>
        <v>6.64666666666667</v>
      </c>
      <c r="N12">
        <f t="shared" si="2"/>
        <v>0.00998053822131181</v>
      </c>
      <c r="O12">
        <v>0.987943197140515</v>
      </c>
    </row>
    <row r="13" spans="1:15">
      <c r="A13" t="s">
        <v>23</v>
      </c>
      <c r="B13" t="s">
        <v>7</v>
      </c>
      <c r="C13" t="s">
        <v>8</v>
      </c>
      <c r="D13" t="s">
        <v>9</v>
      </c>
      <c r="E13" t="s">
        <v>20</v>
      </c>
      <c r="F13">
        <v>30.13</v>
      </c>
      <c r="G13">
        <f>AVERAGE(F46:F49)</f>
        <v>30.8</v>
      </c>
      <c r="H13">
        <v>23.0875</v>
      </c>
      <c r="I13">
        <f t="shared" si="0"/>
        <v>7.7125</v>
      </c>
      <c r="L13">
        <f t="shared" si="1"/>
        <v>5.9275</v>
      </c>
      <c r="N13">
        <f t="shared" si="2"/>
        <v>0.0164302700155313</v>
      </c>
      <c r="O13">
        <v>0.936272247434493</v>
      </c>
    </row>
    <row r="14" spans="1:16">
      <c r="A14" t="s">
        <v>24</v>
      </c>
      <c r="B14" t="s">
        <v>7</v>
      </c>
      <c r="C14" t="s">
        <v>8</v>
      </c>
      <c r="D14" t="s">
        <v>9</v>
      </c>
      <c r="E14" t="s">
        <v>25</v>
      </c>
      <c r="F14">
        <v>29.45</v>
      </c>
      <c r="G14">
        <f>AVERAGE(F50:F53)</f>
        <v>30.5533333333333</v>
      </c>
      <c r="H14">
        <v>25.6225</v>
      </c>
      <c r="I14">
        <f t="shared" si="0"/>
        <v>4.93083333333333</v>
      </c>
      <c r="L14">
        <f t="shared" si="1"/>
        <v>3.14583333333333</v>
      </c>
      <c r="N14">
        <f t="shared" si="2"/>
        <v>0.112982142298888</v>
      </c>
      <c r="O14">
        <v>1.08110001783426</v>
      </c>
      <c r="P14">
        <f>TTEST(O14:O16,N14:N16,2,2)</f>
        <v>7.42828421465953e-5</v>
      </c>
    </row>
    <row r="15" spans="1:15">
      <c r="A15" t="s">
        <v>26</v>
      </c>
      <c r="B15" t="s">
        <v>7</v>
      </c>
      <c r="C15" t="s">
        <v>8</v>
      </c>
      <c r="D15" t="s">
        <v>9</v>
      </c>
      <c r="E15" t="s">
        <v>25</v>
      </c>
      <c r="F15">
        <v>30.7</v>
      </c>
      <c r="G15">
        <f>AVERAGE(F54:F57)</f>
        <v>30.49</v>
      </c>
      <c r="H15">
        <v>26.2875</v>
      </c>
      <c r="I15">
        <f t="shared" si="0"/>
        <v>4.2025</v>
      </c>
      <c r="L15">
        <f t="shared" si="1"/>
        <v>2.4175</v>
      </c>
      <c r="N15">
        <f t="shared" si="2"/>
        <v>0.187180233834641</v>
      </c>
      <c r="O15">
        <v>0.987943197140515</v>
      </c>
    </row>
    <row r="16" spans="1:15">
      <c r="A16" t="s">
        <v>27</v>
      </c>
      <c r="B16" t="s">
        <v>7</v>
      </c>
      <c r="C16" t="s">
        <v>8</v>
      </c>
      <c r="D16" t="s">
        <v>9</v>
      </c>
      <c r="E16" t="s">
        <v>25</v>
      </c>
      <c r="F16">
        <v>31.65</v>
      </c>
      <c r="G16">
        <f>AVERAGE(F58:F61)</f>
        <v>31.4675</v>
      </c>
      <c r="H16">
        <v>27.3325</v>
      </c>
      <c r="I16">
        <f t="shared" si="0"/>
        <v>4.135</v>
      </c>
      <c r="L16">
        <f t="shared" si="1"/>
        <v>2.35</v>
      </c>
      <c r="N16">
        <f t="shared" si="2"/>
        <v>0.196146024474187</v>
      </c>
      <c r="O16">
        <v>0.936272247434493</v>
      </c>
    </row>
    <row r="17" spans="1:16">
      <c r="A17" t="s">
        <v>28</v>
      </c>
      <c r="B17" t="s">
        <v>7</v>
      </c>
      <c r="C17" t="s">
        <v>8</v>
      </c>
      <c r="D17" t="s">
        <v>9</v>
      </c>
      <c r="E17" t="s">
        <v>25</v>
      </c>
      <c r="F17">
        <v>31.19</v>
      </c>
      <c r="G17">
        <f>AVERAGE(F62:F65)</f>
        <v>26.34</v>
      </c>
      <c r="H17">
        <v>24.6675</v>
      </c>
      <c r="I17">
        <f t="shared" si="0"/>
        <v>1.6725</v>
      </c>
      <c r="L17">
        <f t="shared" si="1"/>
        <v>-0.1125</v>
      </c>
      <c r="N17">
        <f t="shared" si="2"/>
        <v>1.08110001783426</v>
      </c>
      <c r="O17">
        <v>1.08110001783426</v>
      </c>
      <c r="P17">
        <f>TTEST(O17:O19,N17:N19,2,2)</f>
        <v>0.999999999999983</v>
      </c>
    </row>
    <row r="18" spans="1:15">
      <c r="A18" t="s">
        <v>29</v>
      </c>
      <c r="B18" t="s">
        <v>7</v>
      </c>
      <c r="C18" t="s">
        <v>8</v>
      </c>
      <c r="D18" t="s">
        <v>9</v>
      </c>
      <c r="E18" t="s">
        <v>30</v>
      </c>
      <c r="F18">
        <v>31.12</v>
      </c>
      <c r="G18">
        <f>AVERAGE(F66:F69)</f>
        <v>26.335</v>
      </c>
      <c r="H18">
        <v>24.5325</v>
      </c>
      <c r="I18">
        <f t="shared" si="0"/>
        <v>1.8025</v>
      </c>
      <c r="L18">
        <f t="shared" si="1"/>
        <v>0.0175000000000021</v>
      </c>
      <c r="N18">
        <f t="shared" si="2"/>
        <v>0.987943197140515</v>
      </c>
      <c r="O18">
        <v>0.987943197140515</v>
      </c>
    </row>
    <row r="19" spans="1:15">
      <c r="A19" t="s">
        <v>31</v>
      </c>
      <c r="B19" t="s">
        <v>7</v>
      </c>
      <c r="C19" t="s">
        <v>8</v>
      </c>
      <c r="D19" t="s">
        <v>9</v>
      </c>
      <c r="E19" t="s">
        <v>30</v>
      </c>
      <c r="F19">
        <v>30.27</v>
      </c>
      <c r="G19">
        <f>AVERAGE(F70:F73)</f>
        <v>25.0375</v>
      </c>
      <c r="H19">
        <v>23.1575</v>
      </c>
      <c r="I19">
        <f t="shared" si="0"/>
        <v>1.88</v>
      </c>
      <c r="L19">
        <f t="shared" si="1"/>
        <v>0.0949999999999991</v>
      </c>
      <c r="N19">
        <f t="shared" si="2"/>
        <v>0.936272247434493</v>
      </c>
      <c r="O19">
        <v>0.936272247434493</v>
      </c>
    </row>
    <row r="20" spans="1:16">
      <c r="A20" t="s">
        <v>32</v>
      </c>
      <c r="B20" t="s">
        <v>7</v>
      </c>
      <c r="C20" t="s">
        <v>8</v>
      </c>
      <c r="D20" t="s">
        <v>9</v>
      </c>
      <c r="E20" t="s">
        <v>30</v>
      </c>
      <c r="F20">
        <v>31.65</v>
      </c>
      <c r="G20">
        <f>AVERAGE(F74:F77)</f>
        <v>31.665</v>
      </c>
      <c r="H20">
        <v>25.665</v>
      </c>
      <c r="I20">
        <f t="shared" si="0"/>
        <v>6</v>
      </c>
      <c r="L20">
        <f t="shared" si="1"/>
        <v>4.215</v>
      </c>
      <c r="N20">
        <f t="shared" si="2"/>
        <v>0.0538466349820011</v>
      </c>
      <c r="O20">
        <v>1.08110001783426</v>
      </c>
      <c r="P20">
        <f>TTEST(O20:O22,N20:N22,2,2)</f>
        <v>2.37869564630678e-5</v>
      </c>
    </row>
    <row r="21" spans="1:15">
      <c r="A21" t="s">
        <v>33</v>
      </c>
      <c r="B21" t="s">
        <v>7</v>
      </c>
      <c r="C21" t="s">
        <v>8</v>
      </c>
      <c r="D21" t="s">
        <v>9</v>
      </c>
      <c r="E21" t="s">
        <v>30</v>
      </c>
      <c r="F21">
        <v>30.7</v>
      </c>
      <c r="G21">
        <f>AVERAGE(F78:F81)</f>
        <v>30.99</v>
      </c>
      <c r="H21">
        <v>24.705</v>
      </c>
      <c r="I21">
        <f t="shared" si="0"/>
        <v>6.285</v>
      </c>
      <c r="L21">
        <f t="shared" si="1"/>
        <v>4.5</v>
      </c>
      <c r="N21">
        <f t="shared" si="2"/>
        <v>0.0441941738241591</v>
      </c>
      <c r="O21">
        <v>0.987943197140515</v>
      </c>
    </row>
    <row r="22" spans="1:15">
      <c r="A22" t="s">
        <v>34</v>
      </c>
      <c r="B22" t="s">
        <v>7</v>
      </c>
      <c r="C22" t="s">
        <v>8</v>
      </c>
      <c r="D22" t="s">
        <v>9</v>
      </c>
      <c r="E22" t="s">
        <v>35</v>
      </c>
      <c r="F22">
        <v>29.03</v>
      </c>
      <c r="G22">
        <f>AVERAGE(F82:F85)</f>
        <v>30.4225</v>
      </c>
      <c r="H22">
        <v>23.5775</v>
      </c>
      <c r="I22">
        <f t="shared" si="0"/>
        <v>6.845</v>
      </c>
      <c r="L22">
        <f t="shared" si="1"/>
        <v>5.06</v>
      </c>
      <c r="N22">
        <f t="shared" si="2"/>
        <v>0.0299770037289145</v>
      </c>
      <c r="O22">
        <v>0.936272247434493</v>
      </c>
    </row>
    <row r="23" spans="1:16">
      <c r="A23" t="s">
        <v>36</v>
      </c>
      <c r="B23" t="s">
        <v>7</v>
      </c>
      <c r="C23" t="s">
        <v>8</v>
      </c>
      <c r="D23" t="s">
        <v>9</v>
      </c>
      <c r="E23" t="s">
        <v>35</v>
      </c>
      <c r="F23">
        <v>31.07</v>
      </c>
      <c r="G23">
        <f>AVERAGE(F86:F89)</f>
        <v>28.575</v>
      </c>
      <c r="H23">
        <v>20.11</v>
      </c>
      <c r="I23">
        <f t="shared" si="0"/>
        <v>8.465</v>
      </c>
      <c r="L23">
        <f t="shared" si="1"/>
        <v>6.68</v>
      </c>
      <c r="N23">
        <f t="shared" si="2"/>
        <v>0.00975258241329384</v>
      </c>
      <c r="O23">
        <v>1.08110001783426</v>
      </c>
      <c r="P23">
        <f>TTEST(O23:O25,N23:N25,2,2)</f>
        <v>1.98358516824663e-5</v>
      </c>
    </row>
    <row r="24" spans="1:15">
      <c r="A24" t="s">
        <v>37</v>
      </c>
      <c r="B24" t="s">
        <v>7</v>
      </c>
      <c r="C24" t="s">
        <v>8</v>
      </c>
      <c r="D24" t="s">
        <v>9</v>
      </c>
      <c r="E24" t="s">
        <v>35</v>
      </c>
      <c r="F24">
        <v>31.94</v>
      </c>
      <c r="G24">
        <f>AVERAGE(F90:F93)</f>
        <v>28.65</v>
      </c>
      <c r="H24">
        <v>20.5475</v>
      </c>
      <c r="I24">
        <f t="shared" ref="I24:I25" si="3">G24-H24</f>
        <v>8.1025</v>
      </c>
      <c r="L24">
        <f t="shared" si="1"/>
        <v>6.3175</v>
      </c>
      <c r="N24">
        <f t="shared" si="2"/>
        <v>0.0125384254584566</v>
      </c>
      <c r="O24">
        <v>0.987943197140515</v>
      </c>
    </row>
    <row r="25" spans="1:15">
      <c r="A25" t="s">
        <v>38</v>
      </c>
      <c r="B25" t="s">
        <v>7</v>
      </c>
      <c r="C25" t="s">
        <v>8</v>
      </c>
      <c r="D25" t="s">
        <v>9</v>
      </c>
      <c r="E25" t="s">
        <v>35</v>
      </c>
      <c r="F25">
        <v>30.33</v>
      </c>
      <c r="G25">
        <f>AVERAGE(F94:F97)</f>
        <v>29.5125</v>
      </c>
      <c r="H25">
        <v>21.09</v>
      </c>
      <c r="I25">
        <f t="shared" si="3"/>
        <v>8.4225</v>
      </c>
      <c r="L25">
        <f t="shared" si="1"/>
        <v>6.6375</v>
      </c>
      <c r="N25">
        <f t="shared" si="2"/>
        <v>0.0100441549471724</v>
      </c>
      <c r="O25">
        <v>0.936272247434493</v>
      </c>
    </row>
    <row r="26" spans="1:6">
      <c r="A26" t="s">
        <v>39</v>
      </c>
      <c r="B26" t="s">
        <v>7</v>
      </c>
      <c r="C26" t="s">
        <v>8</v>
      </c>
      <c r="D26" t="s">
        <v>9</v>
      </c>
      <c r="E26" t="s">
        <v>40</v>
      </c>
      <c r="F26">
        <v>26.58</v>
      </c>
    </row>
    <row r="27" spans="1:6">
      <c r="A27" t="s">
        <v>41</v>
      </c>
      <c r="B27" t="s">
        <v>7</v>
      </c>
      <c r="C27" t="s">
        <v>8</v>
      </c>
      <c r="D27" t="s">
        <v>9</v>
      </c>
      <c r="E27" t="s">
        <v>40</v>
      </c>
      <c r="F27">
        <v>27.38</v>
      </c>
    </row>
    <row r="28" spans="1:6">
      <c r="A28" t="s">
        <v>42</v>
      </c>
      <c r="B28" t="s">
        <v>7</v>
      </c>
      <c r="C28" t="s">
        <v>8</v>
      </c>
      <c r="D28" t="s">
        <v>9</v>
      </c>
      <c r="E28" t="s">
        <v>40</v>
      </c>
      <c r="F28">
        <v>27.18</v>
      </c>
    </row>
    <row r="29" spans="1:6">
      <c r="A29" t="s">
        <v>43</v>
      </c>
      <c r="B29" t="s">
        <v>7</v>
      </c>
      <c r="C29" t="s">
        <v>8</v>
      </c>
      <c r="D29" t="s">
        <v>9</v>
      </c>
      <c r="E29" t="s">
        <v>40</v>
      </c>
      <c r="F29">
        <v>26.65</v>
      </c>
    </row>
    <row r="30" spans="1:31">
      <c r="A30" t="s">
        <v>44</v>
      </c>
      <c r="B30" t="s">
        <v>7</v>
      </c>
      <c r="C30" t="s">
        <v>8</v>
      </c>
      <c r="D30" t="s">
        <v>9</v>
      </c>
      <c r="E30" t="s">
        <v>45</v>
      </c>
      <c r="F30">
        <v>26.38</v>
      </c>
      <c r="H30">
        <v>1.08110001783426</v>
      </c>
      <c r="I30">
        <v>0.987943197140515</v>
      </c>
      <c r="J30">
        <v>0.936272247434493</v>
      </c>
      <c r="K30">
        <v>0.0564258477866992</v>
      </c>
      <c r="L30">
        <v>0.071051060827251</v>
      </c>
      <c r="M30">
        <v>0.0803532395773797</v>
      </c>
      <c r="N30">
        <v>0.0070288286479553</v>
      </c>
      <c r="O30">
        <v>0.00898977049400458</v>
      </c>
      <c r="P30">
        <v>0.0107837293234112</v>
      </c>
      <c r="Q30">
        <v>0.0288057373967643</v>
      </c>
      <c r="R30">
        <v>0.0294110071720334</v>
      </c>
      <c r="S30">
        <v>0.0374861117512782</v>
      </c>
      <c r="T30">
        <v>0.00991159760800727</v>
      </c>
      <c r="U30">
        <v>0.00998053822131181</v>
      </c>
      <c r="V30">
        <v>0.0164302700155313</v>
      </c>
      <c r="W30">
        <v>0.112982142298888</v>
      </c>
      <c r="X30">
        <v>0.187180233834641</v>
      </c>
      <c r="Y30">
        <v>0.196146024474187</v>
      </c>
      <c r="Z30">
        <v>0.0538466349820011</v>
      </c>
      <c r="AA30">
        <v>0.0441941738241591</v>
      </c>
      <c r="AB30">
        <v>0.0299770037289145</v>
      </c>
      <c r="AC30">
        <v>0.00975258241329384</v>
      </c>
      <c r="AD30">
        <v>0.0125384254584566</v>
      </c>
      <c r="AE30">
        <v>0.0100441549471724</v>
      </c>
    </row>
    <row r="31" spans="1:6">
      <c r="A31" t="s">
        <v>46</v>
      </c>
      <c r="B31" t="s">
        <v>7</v>
      </c>
      <c r="C31" t="s">
        <v>8</v>
      </c>
      <c r="D31" t="s">
        <v>9</v>
      </c>
      <c r="E31" t="s">
        <v>45</v>
      </c>
      <c r="F31">
        <v>26.64</v>
      </c>
    </row>
    <row r="32" spans="1:6">
      <c r="A32" t="s">
        <v>47</v>
      </c>
      <c r="B32" t="s">
        <v>7</v>
      </c>
      <c r="C32" t="s">
        <v>8</v>
      </c>
      <c r="D32" t="s">
        <v>9</v>
      </c>
      <c r="E32" t="s">
        <v>45</v>
      </c>
      <c r="F32">
        <v>26.52</v>
      </c>
    </row>
    <row r="33" spans="1:6">
      <c r="A33" t="s">
        <v>48</v>
      </c>
      <c r="B33" t="s">
        <v>7</v>
      </c>
      <c r="C33" t="s">
        <v>8</v>
      </c>
      <c r="D33" t="s">
        <v>9</v>
      </c>
      <c r="E33" t="s">
        <v>45</v>
      </c>
      <c r="F33">
        <v>27.02</v>
      </c>
    </row>
    <row r="34" spans="1:6">
      <c r="A34" t="s">
        <v>49</v>
      </c>
      <c r="B34" t="s">
        <v>7</v>
      </c>
      <c r="C34" t="s">
        <v>8</v>
      </c>
      <c r="D34" t="s">
        <v>9</v>
      </c>
      <c r="E34" t="s">
        <v>50</v>
      </c>
      <c r="F34">
        <v>26.87</v>
      </c>
    </row>
    <row r="35" spans="1:6">
      <c r="A35" t="s">
        <v>51</v>
      </c>
      <c r="B35" t="s">
        <v>7</v>
      </c>
      <c r="C35" t="s">
        <v>8</v>
      </c>
      <c r="D35" t="s">
        <v>9</v>
      </c>
      <c r="E35" t="s">
        <v>50</v>
      </c>
      <c r="F35">
        <v>26.89</v>
      </c>
    </row>
    <row r="36" spans="1:6">
      <c r="A36" t="s">
        <v>52</v>
      </c>
      <c r="B36" t="s">
        <v>7</v>
      </c>
      <c r="C36" t="s">
        <v>8</v>
      </c>
      <c r="D36" t="s">
        <v>9</v>
      </c>
      <c r="E36" t="s">
        <v>50</v>
      </c>
      <c r="F36">
        <v>26.38</v>
      </c>
    </row>
    <row r="37" spans="1:6">
      <c r="A37" t="s">
        <v>53</v>
      </c>
      <c r="B37" t="s">
        <v>7</v>
      </c>
      <c r="C37" t="s">
        <v>8</v>
      </c>
      <c r="D37" t="s">
        <v>9</v>
      </c>
      <c r="E37" t="s">
        <v>50</v>
      </c>
      <c r="F37">
        <v>26.5</v>
      </c>
    </row>
    <row r="38" spans="1:6">
      <c r="A38" t="s">
        <v>54</v>
      </c>
      <c r="B38" t="s">
        <v>7</v>
      </c>
      <c r="C38" t="s">
        <v>8</v>
      </c>
      <c r="D38" t="s">
        <v>9</v>
      </c>
      <c r="E38" t="s">
        <v>55</v>
      </c>
      <c r="F38" t="s">
        <v>56</v>
      </c>
    </row>
    <row r="39" spans="1:6">
      <c r="A39" t="s">
        <v>57</v>
      </c>
      <c r="B39" t="s">
        <v>7</v>
      </c>
      <c r="C39" t="s">
        <v>8</v>
      </c>
      <c r="D39" t="s">
        <v>9</v>
      </c>
      <c r="E39" t="s">
        <v>55</v>
      </c>
      <c r="F39">
        <v>31.05</v>
      </c>
    </row>
    <row r="40" spans="1:6">
      <c r="A40" t="s">
        <v>58</v>
      </c>
      <c r="B40" t="s">
        <v>7</v>
      </c>
      <c r="C40" t="s">
        <v>8</v>
      </c>
      <c r="D40" t="s">
        <v>9</v>
      </c>
      <c r="E40" t="s">
        <v>55</v>
      </c>
      <c r="F40">
        <v>30.85</v>
      </c>
    </row>
    <row r="41" spans="1:6">
      <c r="A41" t="s">
        <v>59</v>
      </c>
      <c r="B41" t="s">
        <v>7</v>
      </c>
      <c r="C41" t="s">
        <v>8</v>
      </c>
      <c r="D41" t="s">
        <v>9</v>
      </c>
      <c r="E41" t="s">
        <v>55</v>
      </c>
      <c r="F41">
        <v>30.85</v>
      </c>
    </row>
    <row r="42" spans="1:6">
      <c r="A42" t="s">
        <v>60</v>
      </c>
      <c r="B42" t="s">
        <v>7</v>
      </c>
      <c r="C42" t="s">
        <v>8</v>
      </c>
      <c r="D42" t="s">
        <v>9</v>
      </c>
      <c r="E42" t="s">
        <v>61</v>
      </c>
      <c r="F42">
        <v>32.8</v>
      </c>
    </row>
    <row r="43" spans="1:6">
      <c r="A43" t="s">
        <v>62</v>
      </c>
      <c r="B43" t="s">
        <v>7</v>
      </c>
      <c r="C43" t="s">
        <v>8</v>
      </c>
      <c r="D43" t="s">
        <v>9</v>
      </c>
      <c r="E43" t="s">
        <v>61</v>
      </c>
      <c r="F43">
        <v>30.21</v>
      </c>
    </row>
    <row r="44" spans="1:6">
      <c r="A44" t="s">
        <v>63</v>
      </c>
      <c r="B44" t="s">
        <v>7</v>
      </c>
      <c r="C44" t="s">
        <v>8</v>
      </c>
      <c r="D44" t="s">
        <v>9</v>
      </c>
      <c r="E44" t="s">
        <v>61</v>
      </c>
      <c r="F44" t="s">
        <v>56</v>
      </c>
    </row>
    <row r="45" spans="1:6">
      <c r="A45" t="s">
        <v>64</v>
      </c>
      <c r="B45" t="s">
        <v>7</v>
      </c>
      <c r="C45" t="s">
        <v>8</v>
      </c>
      <c r="D45" t="s">
        <v>9</v>
      </c>
      <c r="E45" t="s">
        <v>61</v>
      </c>
      <c r="F45">
        <v>30.7</v>
      </c>
    </row>
    <row r="46" spans="1:6">
      <c r="A46" t="s">
        <v>65</v>
      </c>
      <c r="B46" t="s">
        <v>7</v>
      </c>
      <c r="C46" t="s">
        <v>8</v>
      </c>
      <c r="D46" t="s">
        <v>9</v>
      </c>
      <c r="E46" t="s">
        <v>66</v>
      </c>
      <c r="F46">
        <v>30.68</v>
      </c>
    </row>
    <row r="47" spans="1:6">
      <c r="A47" t="s">
        <v>67</v>
      </c>
      <c r="B47" t="s">
        <v>7</v>
      </c>
      <c r="C47" t="s">
        <v>8</v>
      </c>
      <c r="D47" t="s">
        <v>9</v>
      </c>
      <c r="E47" t="s">
        <v>66</v>
      </c>
      <c r="F47">
        <v>30.84</v>
      </c>
    </row>
    <row r="48" spans="1:6">
      <c r="A48" t="s">
        <v>68</v>
      </c>
      <c r="B48" t="s">
        <v>7</v>
      </c>
      <c r="C48" t="s">
        <v>8</v>
      </c>
      <c r="D48" t="s">
        <v>9</v>
      </c>
      <c r="E48" t="s">
        <v>66</v>
      </c>
      <c r="F48">
        <v>30.88</v>
      </c>
    </row>
    <row r="49" spans="1:6">
      <c r="A49" t="s">
        <v>69</v>
      </c>
      <c r="B49" t="s">
        <v>7</v>
      </c>
      <c r="C49" t="s">
        <v>8</v>
      </c>
      <c r="D49" t="s">
        <v>9</v>
      </c>
      <c r="E49" t="s">
        <v>66</v>
      </c>
      <c r="F49" t="s">
        <v>56</v>
      </c>
    </row>
    <row r="50" spans="1:6">
      <c r="A50" t="s">
        <v>70</v>
      </c>
      <c r="B50" t="s">
        <v>7</v>
      </c>
      <c r="C50" t="s">
        <v>8</v>
      </c>
      <c r="D50" t="s">
        <v>9</v>
      </c>
      <c r="E50" t="s">
        <v>71</v>
      </c>
      <c r="F50">
        <v>30.13</v>
      </c>
    </row>
    <row r="51" spans="1:6">
      <c r="A51" t="s">
        <v>72</v>
      </c>
      <c r="B51" t="s">
        <v>7</v>
      </c>
      <c r="C51" t="s">
        <v>8</v>
      </c>
      <c r="D51" t="s">
        <v>9</v>
      </c>
      <c r="E51" t="s">
        <v>71</v>
      </c>
      <c r="F51" t="s">
        <v>56</v>
      </c>
    </row>
    <row r="52" spans="1:6">
      <c r="A52" t="s">
        <v>73</v>
      </c>
      <c r="B52" t="s">
        <v>7</v>
      </c>
      <c r="C52" t="s">
        <v>8</v>
      </c>
      <c r="D52" t="s">
        <v>9</v>
      </c>
      <c r="E52" t="s">
        <v>71</v>
      </c>
      <c r="F52">
        <v>30.66</v>
      </c>
    </row>
    <row r="53" spans="1:6">
      <c r="A53" t="s">
        <v>74</v>
      </c>
      <c r="B53" t="s">
        <v>7</v>
      </c>
      <c r="C53" t="s">
        <v>8</v>
      </c>
      <c r="D53" t="s">
        <v>9</v>
      </c>
      <c r="E53" t="s">
        <v>71</v>
      </c>
      <c r="F53">
        <v>30.87</v>
      </c>
    </row>
    <row r="54" spans="1:6">
      <c r="A54" t="s">
        <v>75</v>
      </c>
      <c r="B54" t="s">
        <v>7</v>
      </c>
      <c r="C54" t="s">
        <v>8</v>
      </c>
      <c r="D54" t="s">
        <v>9</v>
      </c>
      <c r="E54" t="s">
        <v>76</v>
      </c>
      <c r="F54">
        <v>29.98</v>
      </c>
    </row>
    <row r="55" spans="1:6">
      <c r="A55" t="s">
        <v>77</v>
      </c>
      <c r="B55" t="s">
        <v>7</v>
      </c>
      <c r="C55" t="s">
        <v>8</v>
      </c>
      <c r="D55" t="s">
        <v>9</v>
      </c>
      <c r="E55" t="s">
        <v>76</v>
      </c>
      <c r="F55">
        <v>30.45</v>
      </c>
    </row>
    <row r="56" spans="1:6">
      <c r="A56" t="s">
        <v>78</v>
      </c>
      <c r="B56" t="s">
        <v>7</v>
      </c>
      <c r="C56" t="s">
        <v>8</v>
      </c>
      <c r="D56" t="s">
        <v>9</v>
      </c>
      <c r="E56" t="s">
        <v>76</v>
      </c>
      <c r="F56" t="s">
        <v>56</v>
      </c>
    </row>
    <row r="57" spans="1:6">
      <c r="A57" t="s">
        <v>79</v>
      </c>
      <c r="B57" t="s">
        <v>7</v>
      </c>
      <c r="C57" t="s">
        <v>8</v>
      </c>
      <c r="D57" t="s">
        <v>9</v>
      </c>
      <c r="E57" t="s">
        <v>76</v>
      </c>
      <c r="F57">
        <v>31.04</v>
      </c>
    </row>
    <row r="58" spans="1:6">
      <c r="A58" t="s">
        <v>80</v>
      </c>
      <c r="B58" t="s">
        <v>7</v>
      </c>
      <c r="C58" t="s">
        <v>8</v>
      </c>
      <c r="D58" t="s">
        <v>9</v>
      </c>
      <c r="E58" t="s">
        <v>81</v>
      </c>
      <c r="F58">
        <v>31.09</v>
      </c>
    </row>
    <row r="59" spans="1:6">
      <c r="A59" t="s">
        <v>82</v>
      </c>
      <c r="B59" t="s">
        <v>7</v>
      </c>
      <c r="C59" t="s">
        <v>8</v>
      </c>
      <c r="D59" t="s">
        <v>9</v>
      </c>
      <c r="E59" t="s">
        <v>81</v>
      </c>
      <c r="F59">
        <v>31.63</v>
      </c>
    </row>
    <row r="60" spans="1:6">
      <c r="A60" t="s">
        <v>83</v>
      </c>
      <c r="B60" t="s">
        <v>7</v>
      </c>
      <c r="C60" t="s">
        <v>8</v>
      </c>
      <c r="D60" t="s">
        <v>9</v>
      </c>
      <c r="E60" t="s">
        <v>81</v>
      </c>
      <c r="F60">
        <v>31.55</v>
      </c>
    </row>
    <row r="61" spans="1:6">
      <c r="A61" t="s">
        <v>84</v>
      </c>
      <c r="B61" t="s">
        <v>7</v>
      </c>
      <c r="C61" t="s">
        <v>8</v>
      </c>
      <c r="D61" t="s">
        <v>9</v>
      </c>
      <c r="E61" t="s">
        <v>81</v>
      </c>
      <c r="F61">
        <v>31.6</v>
      </c>
    </row>
    <row r="62" spans="1:6">
      <c r="A62" t="s">
        <v>85</v>
      </c>
      <c r="B62" t="s">
        <v>7</v>
      </c>
      <c r="C62" t="s">
        <v>8</v>
      </c>
      <c r="D62" t="s">
        <v>9</v>
      </c>
      <c r="E62" t="s">
        <v>86</v>
      </c>
      <c r="F62">
        <v>26.23</v>
      </c>
    </row>
    <row r="63" spans="1:6">
      <c r="A63" t="s">
        <v>87</v>
      </c>
      <c r="B63" t="s">
        <v>7</v>
      </c>
      <c r="C63" t="s">
        <v>8</v>
      </c>
      <c r="D63" t="s">
        <v>9</v>
      </c>
      <c r="E63" t="s">
        <v>86</v>
      </c>
      <c r="F63">
        <v>26.41</v>
      </c>
    </row>
    <row r="64" spans="1:6">
      <c r="A64" t="s">
        <v>88</v>
      </c>
      <c r="B64" t="s">
        <v>7</v>
      </c>
      <c r="C64" t="s">
        <v>8</v>
      </c>
      <c r="D64" t="s">
        <v>9</v>
      </c>
      <c r="E64" t="s">
        <v>86</v>
      </c>
      <c r="F64">
        <v>26.25</v>
      </c>
    </row>
    <row r="65" spans="1:6">
      <c r="A65" t="s">
        <v>89</v>
      </c>
      <c r="B65" t="s">
        <v>7</v>
      </c>
      <c r="C65" t="s">
        <v>8</v>
      </c>
      <c r="D65" t="s">
        <v>9</v>
      </c>
      <c r="E65" t="s">
        <v>86</v>
      </c>
      <c r="F65">
        <v>26.47</v>
      </c>
    </row>
    <row r="66" spans="1:6">
      <c r="A66" t="s">
        <v>90</v>
      </c>
      <c r="B66" t="s">
        <v>7</v>
      </c>
      <c r="C66" t="s">
        <v>8</v>
      </c>
      <c r="D66" t="s">
        <v>9</v>
      </c>
      <c r="E66" t="s">
        <v>91</v>
      </c>
      <c r="F66">
        <v>26.27</v>
      </c>
    </row>
    <row r="67" spans="1:6">
      <c r="A67" t="s">
        <v>92</v>
      </c>
      <c r="B67" t="s">
        <v>7</v>
      </c>
      <c r="C67" t="s">
        <v>8</v>
      </c>
      <c r="D67" t="s">
        <v>9</v>
      </c>
      <c r="E67" t="s">
        <v>91</v>
      </c>
      <c r="F67">
        <v>26.42</v>
      </c>
    </row>
    <row r="68" spans="1:6">
      <c r="A68" t="s">
        <v>93</v>
      </c>
      <c r="B68" t="s">
        <v>7</v>
      </c>
      <c r="C68" t="s">
        <v>8</v>
      </c>
      <c r="D68" t="s">
        <v>9</v>
      </c>
      <c r="E68" t="s">
        <v>91</v>
      </c>
      <c r="F68">
        <v>26.25</v>
      </c>
    </row>
    <row r="69" spans="1:6">
      <c r="A69" t="s">
        <v>94</v>
      </c>
      <c r="B69" t="s">
        <v>7</v>
      </c>
      <c r="C69" t="s">
        <v>8</v>
      </c>
      <c r="D69" t="s">
        <v>9</v>
      </c>
      <c r="E69" t="s">
        <v>91</v>
      </c>
      <c r="F69">
        <v>26.4</v>
      </c>
    </row>
    <row r="70" spans="1:6">
      <c r="A70" t="s">
        <v>95</v>
      </c>
      <c r="B70" t="s">
        <v>7</v>
      </c>
      <c r="C70" t="s">
        <v>8</v>
      </c>
      <c r="D70" t="s">
        <v>9</v>
      </c>
      <c r="E70" t="s">
        <v>96</v>
      </c>
      <c r="F70">
        <v>24.89</v>
      </c>
    </row>
    <row r="71" spans="1:6">
      <c r="A71" t="s">
        <v>97</v>
      </c>
      <c r="B71" t="s">
        <v>7</v>
      </c>
      <c r="C71" t="s">
        <v>8</v>
      </c>
      <c r="D71" t="s">
        <v>9</v>
      </c>
      <c r="E71" t="s">
        <v>96</v>
      </c>
      <c r="F71">
        <v>25.13</v>
      </c>
    </row>
    <row r="72" spans="1:6">
      <c r="A72" t="s">
        <v>98</v>
      </c>
      <c r="B72" t="s">
        <v>7</v>
      </c>
      <c r="C72" t="s">
        <v>8</v>
      </c>
      <c r="D72" t="s">
        <v>9</v>
      </c>
      <c r="E72" t="s">
        <v>96</v>
      </c>
      <c r="F72">
        <v>24.99</v>
      </c>
    </row>
    <row r="73" spans="1:6">
      <c r="A73" t="s">
        <v>99</v>
      </c>
      <c r="B73" t="s">
        <v>7</v>
      </c>
      <c r="C73" t="s">
        <v>8</v>
      </c>
      <c r="D73" t="s">
        <v>9</v>
      </c>
      <c r="E73" t="s">
        <v>96</v>
      </c>
      <c r="F73">
        <v>25.14</v>
      </c>
    </row>
    <row r="74" spans="1:6">
      <c r="A74" t="s">
        <v>100</v>
      </c>
      <c r="B74" t="s">
        <v>7</v>
      </c>
      <c r="C74" t="s">
        <v>8</v>
      </c>
      <c r="D74" t="s">
        <v>9</v>
      </c>
      <c r="E74" t="s">
        <v>101</v>
      </c>
      <c r="F74">
        <v>31.59</v>
      </c>
    </row>
    <row r="75" spans="1:6">
      <c r="A75" t="s">
        <v>102</v>
      </c>
      <c r="B75" t="s">
        <v>7</v>
      </c>
      <c r="C75" t="s">
        <v>8</v>
      </c>
      <c r="D75" t="s">
        <v>9</v>
      </c>
      <c r="E75" t="s">
        <v>101</v>
      </c>
      <c r="F75">
        <v>31.86</v>
      </c>
    </row>
    <row r="76" spans="1:6">
      <c r="A76" t="s">
        <v>103</v>
      </c>
      <c r="B76" t="s">
        <v>7</v>
      </c>
      <c r="C76" t="s">
        <v>8</v>
      </c>
      <c r="D76" t="s">
        <v>9</v>
      </c>
      <c r="E76" t="s">
        <v>101</v>
      </c>
      <c r="F76">
        <v>31.92</v>
      </c>
    </row>
    <row r="77" spans="1:6">
      <c r="A77" t="s">
        <v>104</v>
      </c>
      <c r="B77" t="s">
        <v>7</v>
      </c>
      <c r="C77" t="s">
        <v>8</v>
      </c>
      <c r="D77" t="s">
        <v>9</v>
      </c>
      <c r="E77" t="s">
        <v>101</v>
      </c>
      <c r="F77">
        <v>31.29</v>
      </c>
    </row>
    <row r="78" spans="1:6">
      <c r="A78" t="s">
        <v>105</v>
      </c>
      <c r="B78" t="s">
        <v>7</v>
      </c>
      <c r="C78" t="s">
        <v>8</v>
      </c>
      <c r="D78" t="s">
        <v>9</v>
      </c>
      <c r="E78" t="s">
        <v>106</v>
      </c>
      <c r="F78">
        <v>31.19</v>
      </c>
    </row>
    <row r="79" spans="1:6">
      <c r="A79" t="s">
        <v>107</v>
      </c>
      <c r="B79" t="s">
        <v>7</v>
      </c>
      <c r="C79" t="s">
        <v>8</v>
      </c>
      <c r="D79" t="s">
        <v>9</v>
      </c>
      <c r="E79" t="s">
        <v>106</v>
      </c>
      <c r="F79">
        <v>30.86</v>
      </c>
    </row>
    <row r="80" spans="1:6">
      <c r="A80" t="s">
        <v>108</v>
      </c>
      <c r="B80" t="s">
        <v>7</v>
      </c>
      <c r="C80" t="s">
        <v>8</v>
      </c>
      <c r="D80" t="s">
        <v>9</v>
      </c>
      <c r="E80" t="s">
        <v>106</v>
      </c>
      <c r="F80">
        <v>30.54</v>
      </c>
    </row>
    <row r="81" spans="1:6">
      <c r="A81" t="s">
        <v>109</v>
      </c>
      <c r="B81" t="s">
        <v>7</v>
      </c>
      <c r="C81" t="s">
        <v>8</v>
      </c>
      <c r="D81" t="s">
        <v>9</v>
      </c>
      <c r="E81" t="s">
        <v>106</v>
      </c>
      <c r="F81">
        <v>31.37</v>
      </c>
    </row>
    <row r="82" spans="1:6">
      <c r="A82" t="s">
        <v>110</v>
      </c>
      <c r="B82" t="s">
        <v>7</v>
      </c>
      <c r="C82" t="s">
        <v>8</v>
      </c>
      <c r="D82" t="s">
        <v>9</v>
      </c>
      <c r="E82" t="s">
        <v>111</v>
      </c>
      <c r="F82">
        <v>30.48</v>
      </c>
    </row>
    <row r="83" spans="1:6">
      <c r="A83" t="s">
        <v>112</v>
      </c>
      <c r="B83" t="s">
        <v>7</v>
      </c>
      <c r="C83" t="s">
        <v>8</v>
      </c>
      <c r="D83" t="s">
        <v>9</v>
      </c>
      <c r="E83" t="s">
        <v>111</v>
      </c>
      <c r="F83">
        <v>30.68</v>
      </c>
    </row>
    <row r="84" spans="1:6">
      <c r="A84" t="s">
        <v>113</v>
      </c>
      <c r="B84" t="s">
        <v>7</v>
      </c>
      <c r="C84" t="s">
        <v>8</v>
      </c>
      <c r="D84" t="s">
        <v>9</v>
      </c>
      <c r="E84" t="s">
        <v>111</v>
      </c>
      <c r="F84">
        <v>30.31</v>
      </c>
    </row>
    <row r="85" spans="1:6">
      <c r="A85" t="s">
        <v>114</v>
      </c>
      <c r="B85" t="s">
        <v>7</v>
      </c>
      <c r="C85" t="s">
        <v>8</v>
      </c>
      <c r="D85" t="s">
        <v>9</v>
      </c>
      <c r="E85" t="s">
        <v>111</v>
      </c>
      <c r="F85">
        <v>30.22</v>
      </c>
    </row>
    <row r="86" spans="1:6">
      <c r="A86" t="s">
        <v>115</v>
      </c>
      <c r="B86" t="s">
        <v>7</v>
      </c>
      <c r="C86" t="s">
        <v>8</v>
      </c>
      <c r="D86" t="s">
        <v>9</v>
      </c>
      <c r="E86" t="s">
        <v>116</v>
      </c>
      <c r="F86">
        <v>29.16</v>
      </c>
    </row>
    <row r="87" spans="1:6">
      <c r="A87" t="s">
        <v>117</v>
      </c>
      <c r="B87" t="s">
        <v>7</v>
      </c>
      <c r="C87" t="s">
        <v>8</v>
      </c>
      <c r="D87" t="s">
        <v>9</v>
      </c>
      <c r="E87" t="s">
        <v>116</v>
      </c>
      <c r="F87">
        <v>28.59</v>
      </c>
    </row>
    <row r="88" spans="1:6">
      <c r="A88" t="s">
        <v>118</v>
      </c>
      <c r="B88" t="s">
        <v>7</v>
      </c>
      <c r="C88" t="s">
        <v>8</v>
      </c>
      <c r="D88" t="s">
        <v>9</v>
      </c>
      <c r="E88" t="s">
        <v>116</v>
      </c>
      <c r="F88">
        <v>28.42</v>
      </c>
    </row>
    <row r="89" spans="1:6">
      <c r="A89" t="s">
        <v>119</v>
      </c>
      <c r="B89" t="s">
        <v>7</v>
      </c>
      <c r="C89" t="s">
        <v>8</v>
      </c>
      <c r="D89" t="s">
        <v>9</v>
      </c>
      <c r="E89" t="s">
        <v>116</v>
      </c>
      <c r="F89">
        <v>28.13</v>
      </c>
    </row>
    <row r="90" spans="1:6">
      <c r="A90" t="s">
        <v>120</v>
      </c>
      <c r="B90" t="s">
        <v>7</v>
      </c>
      <c r="C90" t="s">
        <v>8</v>
      </c>
      <c r="D90" t="s">
        <v>9</v>
      </c>
      <c r="E90" t="s">
        <v>121</v>
      </c>
      <c r="F90">
        <v>28.85</v>
      </c>
    </row>
    <row r="91" spans="1:6">
      <c r="A91" t="s">
        <v>122</v>
      </c>
      <c r="B91" t="s">
        <v>7</v>
      </c>
      <c r="C91" t="s">
        <v>8</v>
      </c>
      <c r="D91" t="s">
        <v>9</v>
      </c>
      <c r="E91" t="s">
        <v>121</v>
      </c>
      <c r="F91">
        <v>29.18</v>
      </c>
    </row>
    <row r="92" spans="1:6">
      <c r="A92" t="s">
        <v>123</v>
      </c>
      <c r="B92" t="s">
        <v>7</v>
      </c>
      <c r="C92" t="s">
        <v>8</v>
      </c>
      <c r="D92" t="s">
        <v>9</v>
      </c>
      <c r="E92" t="s">
        <v>121</v>
      </c>
      <c r="F92">
        <v>28.39</v>
      </c>
    </row>
    <row r="93" spans="1:6">
      <c r="A93" t="s">
        <v>124</v>
      </c>
      <c r="B93" t="s">
        <v>7</v>
      </c>
      <c r="C93" t="s">
        <v>8</v>
      </c>
      <c r="D93" t="s">
        <v>9</v>
      </c>
      <c r="E93" t="s">
        <v>121</v>
      </c>
      <c r="F93">
        <v>28.18</v>
      </c>
    </row>
    <row r="94" spans="1:6">
      <c r="A94" t="s">
        <v>125</v>
      </c>
      <c r="B94" t="s">
        <v>7</v>
      </c>
      <c r="C94" t="s">
        <v>8</v>
      </c>
      <c r="D94" t="s">
        <v>9</v>
      </c>
      <c r="E94" t="s">
        <v>126</v>
      </c>
      <c r="F94">
        <v>28.78</v>
      </c>
    </row>
    <row r="95" spans="1:6">
      <c r="A95" t="s">
        <v>127</v>
      </c>
      <c r="B95" t="s">
        <v>7</v>
      </c>
      <c r="C95" t="s">
        <v>8</v>
      </c>
      <c r="D95" t="s">
        <v>9</v>
      </c>
      <c r="E95" t="s">
        <v>126</v>
      </c>
      <c r="F95">
        <v>29.37</v>
      </c>
    </row>
    <row r="96" spans="1:6">
      <c r="A96" t="s">
        <v>128</v>
      </c>
      <c r="B96" t="s">
        <v>7</v>
      </c>
      <c r="C96" t="s">
        <v>8</v>
      </c>
      <c r="D96" t="s">
        <v>9</v>
      </c>
      <c r="E96" t="s">
        <v>126</v>
      </c>
      <c r="F96">
        <v>29.67</v>
      </c>
    </row>
    <row r="97" spans="1:6">
      <c r="A97" t="s">
        <v>129</v>
      </c>
      <c r="B97" t="s">
        <v>7</v>
      </c>
      <c r="C97" t="s">
        <v>8</v>
      </c>
      <c r="D97" t="s">
        <v>9</v>
      </c>
      <c r="E97" t="s">
        <v>126</v>
      </c>
      <c r="F97">
        <v>30.23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7"/>
  <sheetViews>
    <sheetView workbookViewId="0">
      <selection activeCell="F15" sqref="F15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130</v>
      </c>
      <c r="D2" t="s">
        <v>9</v>
      </c>
      <c r="E2" t="s">
        <v>10</v>
      </c>
      <c r="F2">
        <v>33.31</v>
      </c>
      <c r="G2">
        <v>33.5</v>
      </c>
      <c r="H2">
        <v>25.1375</v>
      </c>
      <c r="I2">
        <v>8.3625</v>
      </c>
      <c r="J2">
        <v>4.005</v>
      </c>
      <c r="K2">
        <v>3.99</v>
      </c>
      <c r="L2">
        <v>4.3725</v>
      </c>
      <c r="M2">
        <v>0.0150000000000006</v>
      </c>
      <c r="N2">
        <v>0.0482776746862235</v>
      </c>
      <c r="O2">
        <v>0.989656656415207</v>
      </c>
      <c r="P2">
        <v>6.53128932244499e-6</v>
      </c>
    </row>
    <row r="3" spans="1:15">
      <c r="A3" t="s">
        <v>11</v>
      </c>
      <c r="B3" t="s">
        <v>7</v>
      </c>
      <c r="C3" t="s">
        <v>130</v>
      </c>
      <c r="D3" t="s">
        <v>9</v>
      </c>
      <c r="E3" t="s">
        <v>10</v>
      </c>
      <c r="F3">
        <v>33.47</v>
      </c>
      <c r="G3">
        <v>32.525</v>
      </c>
      <c r="H3">
        <v>24.7025</v>
      </c>
      <c r="I3">
        <v>7.82250000000001</v>
      </c>
      <c r="J3">
        <v>4.055</v>
      </c>
      <c r="L3">
        <v>3.83250000000001</v>
      </c>
      <c r="M3">
        <v>0.0650000000000013</v>
      </c>
      <c r="N3">
        <v>0.0701944121938992</v>
      </c>
      <c r="O3">
        <v>0.955945317593741</v>
      </c>
    </row>
    <row r="4" spans="1:15">
      <c r="A4" t="s">
        <v>12</v>
      </c>
      <c r="B4" t="s">
        <v>7</v>
      </c>
      <c r="C4" t="s">
        <v>130</v>
      </c>
      <c r="D4" t="s">
        <v>9</v>
      </c>
      <c r="E4" t="s">
        <v>10</v>
      </c>
      <c r="F4">
        <v>33.29</v>
      </c>
      <c r="G4">
        <v>32.955</v>
      </c>
      <c r="H4">
        <v>24.6025</v>
      </c>
      <c r="I4">
        <v>8.3525</v>
      </c>
      <c r="J4">
        <v>3.91</v>
      </c>
      <c r="L4">
        <v>4.3625</v>
      </c>
      <c r="M4">
        <v>-0.0800000000000018</v>
      </c>
      <c r="N4">
        <v>0.0486134724691256</v>
      </c>
      <c r="O4">
        <v>1.05701804056138</v>
      </c>
    </row>
    <row r="5" spans="1:16">
      <c r="A5" t="s">
        <v>13</v>
      </c>
      <c r="B5" t="s">
        <v>7</v>
      </c>
      <c r="C5" t="s">
        <v>130</v>
      </c>
      <c r="D5" t="s">
        <v>9</v>
      </c>
      <c r="E5" t="s">
        <v>10</v>
      </c>
      <c r="F5">
        <v>33.93</v>
      </c>
      <c r="G5">
        <v>36.6525</v>
      </c>
      <c r="H5">
        <v>21.81</v>
      </c>
      <c r="I5">
        <v>14.8425</v>
      </c>
      <c r="L5">
        <v>10.8525</v>
      </c>
      <c r="N5">
        <v>0.000540843945143056</v>
      </c>
      <c r="O5">
        <v>0.989656656415207</v>
      </c>
      <c r="P5">
        <v>4.75694198704443e-6</v>
      </c>
    </row>
    <row r="6" spans="1:15">
      <c r="A6" t="s">
        <v>14</v>
      </c>
      <c r="B6" t="s">
        <v>7</v>
      </c>
      <c r="C6" t="s">
        <v>130</v>
      </c>
      <c r="D6" t="s">
        <v>9</v>
      </c>
      <c r="E6" t="s">
        <v>15</v>
      </c>
      <c r="F6">
        <v>32.85</v>
      </c>
      <c r="G6">
        <v>33.67</v>
      </c>
      <c r="H6">
        <v>22.3525</v>
      </c>
      <c r="I6">
        <v>11.3175</v>
      </c>
      <c r="L6">
        <v>7.3275</v>
      </c>
      <c r="N6">
        <v>0.00622590811369497</v>
      </c>
      <c r="O6">
        <v>0.955945317593741</v>
      </c>
    </row>
    <row r="7" spans="1:15">
      <c r="A7" t="s">
        <v>16</v>
      </c>
      <c r="B7" t="s">
        <v>7</v>
      </c>
      <c r="C7" t="s">
        <v>130</v>
      </c>
      <c r="D7" t="s">
        <v>9</v>
      </c>
      <c r="E7" t="s">
        <v>15</v>
      </c>
      <c r="F7">
        <v>32.46</v>
      </c>
      <c r="G7">
        <v>33.495</v>
      </c>
      <c r="H7">
        <v>22.2725</v>
      </c>
      <c r="I7">
        <v>11.2225</v>
      </c>
      <c r="L7">
        <v>7.23250000000001</v>
      </c>
      <c r="N7">
        <v>0.00664967708992204</v>
      </c>
      <c r="O7">
        <v>1.05701804056138</v>
      </c>
    </row>
    <row r="8" spans="1:16">
      <c r="A8" t="s">
        <v>17</v>
      </c>
      <c r="B8" t="s">
        <v>7</v>
      </c>
      <c r="C8" t="s">
        <v>130</v>
      </c>
      <c r="D8" t="s">
        <v>9</v>
      </c>
      <c r="E8" t="s">
        <v>15</v>
      </c>
      <c r="F8">
        <v>32.37</v>
      </c>
      <c r="G8">
        <v>31.2075</v>
      </c>
      <c r="H8">
        <v>20.045</v>
      </c>
      <c r="I8">
        <v>11.1625</v>
      </c>
      <c r="L8">
        <v>7.1725</v>
      </c>
      <c r="N8">
        <v>0.00693206068689338</v>
      </c>
      <c r="O8">
        <v>0.989656656415207</v>
      </c>
      <c r="P8">
        <v>4.73719025376108e-6</v>
      </c>
    </row>
    <row r="9" spans="1:15">
      <c r="A9" t="s">
        <v>18</v>
      </c>
      <c r="B9" t="s">
        <v>7</v>
      </c>
      <c r="C9" t="s">
        <v>130</v>
      </c>
      <c r="D9" t="s">
        <v>9</v>
      </c>
      <c r="E9" t="s">
        <v>15</v>
      </c>
      <c r="F9">
        <v>32.42</v>
      </c>
      <c r="G9">
        <v>31.6675</v>
      </c>
      <c r="H9">
        <v>19.7675</v>
      </c>
      <c r="I9">
        <v>11.9</v>
      </c>
      <c r="L9">
        <v>7.91</v>
      </c>
      <c r="N9">
        <v>0.00415769602520843</v>
      </c>
      <c r="O9">
        <v>0.955945317593741</v>
      </c>
    </row>
    <row r="10" spans="1:15">
      <c r="A10" t="s">
        <v>19</v>
      </c>
      <c r="B10" t="s">
        <v>7</v>
      </c>
      <c r="C10" t="s">
        <v>130</v>
      </c>
      <c r="D10" t="s">
        <v>9</v>
      </c>
      <c r="E10" t="s">
        <v>20</v>
      </c>
      <c r="F10">
        <v>32.49</v>
      </c>
      <c r="G10">
        <v>31.94</v>
      </c>
      <c r="H10">
        <v>20.1375</v>
      </c>
      <c r="I10">
        <v>11.8025</v>
      </c>
      <c r="L10">
        <v>7.8125</v>
      </c>
      <c r="N10">
        <v>0.00444839310451832</v>
      </c>
      <c r="O10">
        <v>1.05701804056138</v>
      </c>
    </row>
    <row r="11" spans="1:16">
      <c r="A11" t="s">
        <v>21</v>
      </c>
      <c r="B11" t="s">
        <v>7</v>
      </c>
      <c r="C11" t="s">
        <v>130</v>
      </c>
      <c r="D11" t="s">
        <v>9</v>
      </c>
      <c r="E11" t="s">
        <v>20</v>
      </c>
      <c r="F11">
        <v>33.23</v>
      </c>
      <c r="G11">
        <v>31.645</v>
      </c>
      <c r="H11">
        <v>22.475</v>
      </c>
      <c r="I11">
        <v>9.17</v>
      </c>
      <c r="L11">
        <v>5.18</v>
      </c>
      <c r="N11">
        <v>0.027584468634083</v>
      </c>
      <c r="O11">
        <v>0.989656656415207</v>
      </c>
      <c r="P11">
        <v>6.07582323250761e-6</v>
      </c>
    </row>
    <row r="12" spans="1:15">
      <c r="A12" t="s">
        <v>22</v>
      </c>
      <c r="B12" t="s">
        <v>7</v>
      </c>
      <c r="C12" t="s">
        <v>130</v>
      </c>
      <c r="D12" t="s">
        <v>9</v>
      </c>
      <c r="E12" t="s">
        <v>20</v>
      </c>
      <c r="F12">
        <v>32.91</v>
      </c>
      <c r="G12">
        <v>31.335</v>
      </c>
      <c r="H12">
        <v>22.805</v>
      </c>
      <c r="I12">
        <v>8.53</v>
      </c>
      <c r="L12">
        <v>4.54</v>
      </c>
      <c r="N12">
        <v>0.0429856818168669</v>
      </c>
      <c r="O12">
        <v>0.955945317593741</v>
      </c>
    </row>
    <row r="13" spans="1:15">
      <c r="A13" t="s">
        <v>23</v>
      </c>
      <c r="B13" t="s">
        <v>7</v>
      </c>
      <c r="C13" t="s">
        <v>130</v>
      </c>
      <c r="D13" t="s">
        <v>9</v>
      </c>
      <c r="E13" t="s">
        <v>20</v>
      </c>
      <c r="F13">
        <v>33.19</v>
      </c>
      <c r="G13">
        <v>31.3625</v>
      </c>
      <c r="H13">
        <v>23.0875</v>
      </c>
      <c r="I13">
        <v>8.275</v>
      </c>
      <c r="L13">
        <v>4.285</v>
      </c>
      <c r="N13">
        <v>0.0512963505506562</v>
      </c>
      <c r="O13">
        <v>1.05701804056138</v>
      </c>
    </row>
    <row r="14" spans="1:16">
      <c r="A14" t="s">
        <v>24</v>
      </c>
      <c r="B14" t="s">
        <v>7</v>
      </c>
      <c r="C14" t="s">
        <v>130</v>
      </c>
      <c r="D14" t="s">
        <v>9</v>
      </c>
      <c r="E14" t="s">
        <v>25</v>
      </c>
      <c r="F14">
        <v>37.71</v>
      </c>
      <c r="G14">
        <v>32.2175</v>
      </c>
      <c r="H14">
        <v>25.6225</v>
      </c>
      <c r="I14">
        <v>6.595</v>
      </c>
      <c r="L14">
        <v>2.605</v>
      </c>
      <c r="N14">
        <v>0.164367845025633</v>
      </c>
      <c r="O14">
        <v>0.989656656415207</v>
      </c>
      <c r="P14">
        <v>4.2921160357239e-5</v>
      </c>
    </row>
    <row r="15" spans="1:15">
      <c r="A15" t="s">
        <v>26</v>
      </c>
      <c r="B15" t="s">
        <v>7</v>
      </c>
      <c r="C15" t="s">
        <v>130</v>
      </c>
      <c r="D15" t="s">
        <v>9</v>
      </c>
      <c r="E15" t="s">
        <v>25</v>
      </c>
      <c r="F15">
        <v>35.98</v>
      </c>
      <c r="G15">
        <v>32.52</v>
      </c>
      <c r="H15">
        <v>26.2875</v>
      </c>
      <c r="I15">
        <v>6.2325</v>
      </c>
      <c r="L15">
        <v>2.2425</v>
      </c>
      <c r="N15">
        <v>0.211319821282598</v>
      </c>
      <c r="O15">
        <v>0.955945317593741</v>
      </c>
    </row>
    <row r="16" spans="1:15">
      <c r="A16" t="s">
        <v>27</v>
      </c>
      <c r="B16" t="s">
        <v>7</v>
      </c>
      <c r="C16" t="s">
        <v>130</v>
      </c>
      <c r="D16" t="s">
        <v>9</v>
      </c>
      <c r="E16" t="s">
        <v>25</v>
      </c>
      <c r="F16">
        <v>36.73</v>
      </c>
      <c r="G16">
        <v>33.255</v>
      </c>
      <c r="H16">
        <v>27.3325</v>
      </c>
      <c r="I16">
        <v>5.9225</v>
      </c>
      <c r="L16">
        <v>1.9325</v>
      </c>
      <c r="N16">
        <v>0.261974809593768</v>
      </c>
      <c r="O16">
        <v>1.05701804056138</v>
      </c>
    </row>
    <row r="17" spans="1:16">
      <c r="A17" t="s">
        <v>28</v>
      </c>
      <c r="B17" t="s">
        <v>7</v>
      </c>
      <c r="C17" t="s">
        <v>130</v>
      </c>
      <c r="D17" t="s">
        <v>9</v>
      </c>
      <c r="E17" t="s">
        <v>25</v>
      </c>
      <c r="F17">
        <v>36.19</v>
      </c>
      <c r="G17">
        <v>28.6725</v>
      </c>
      <c r="H17">
        <v>24.6675</v>
      </c>
      <c r="I17">
        <v>4.005</v>
      </c>
      <c r="L17">
        <v>0.0150000000000006</v>
      </c>
      <c r="N17">
        <v>0.989656656415207</v>
      </c>
      <c r="O17">
        <v>0.989656656415207</v>
      </c>
      <c r="P17">
        <v>1</v>
      </c>
    </row>
    <row r="18" spans="1:15">
      <c r="A18" t="s">
        <v>29</v>
      </c>
      <c r="B18" t="s">
        <v>7</v>
      </c>
      <c r="C18" t="s">
        <v>130</v>
      </c>
      <c r="D18" t="s">
        <v>9</v>
      </c>
      <c r="E18" t="s">
        <v>30</v>
      </c>
      <c r="F18">
        <v>33.74</v>
      </c>
      <c r="G18">
        <v>28.5875</v>
      </c>
      <c r="H18">
        <v>24.5325</v>
      </c>
      <c r="I18">
        <v>4.055</v>
      </c>
      <c r="L18">
        <v>0.0650000000000013</v>
      </c>
      <c r="N18">
        <v>0.955945317593741</v>
      </c>
      <c r="O18">
        <v>0.955945317593741</v>
      </c>
    </row>
    <row r="19" spans="1:15">
      <c r="A19" t="s">
        <v>31</v>
      </c>
      <c r="B19" t="s">
        <v>7</v>
      </c>
      <c r="C19" t="s">
        <v>130</v>
      </c>
      <c r="D19" t="s">
        <v>9</v>
      </c>
      <c r="E19" t="s">
        <v>30</v>
      </c>
      <c r="F19">
        <v>33.75</v>
      </c>
      <c r="G19">
        <v>28.0675</v>
      </c>
      <c r="H19">
        <v>24.1575</v>
      </c>
      <c r="I19">
        <v>3.91</v>
      </c>
      <c r="L19">
        <v>-0.0800000000000018</v>
      </c>
      <c r="N19">
        <v>1.05701804056138</v>
      </c>
      <c r="O19">
        <v>1.05701804056138</v>
      </c>
    </row>
    <row r="20" spans="1:16">
      <c r="A20" t="s">
        <v>32</v>
      </c>
      <c r="B20" t="s">
        <v>7</v>
      </c>
      <c r="C20" t="s">
        <v>130</v>
      </c>
      <c r="D20" t="s">
        <v>9</v>
      </c>
      <c r="E20" t="s">
        <v>30</v>
      </c>
      <c r="F20">
        <v>33.72</v>
      </c>
      <c r="G20">
        <v>30.8225</v>
      </c>
      <c r="H20">
        <v>25.665</v>
      </c>
      <c r="I20">
        <v>5.1575</v>
      </c>
      <c r="L20">
        <v>1.1675</v>
      </c>
      <c r="N20">
        <v>0.445192131728056</v>
      </c>
      <c r="O20">
        <v>0.989656656415207</v>
      </c>
      <c r="P20">
        <v>0.000991671619576553</v>
      </c>
    </row>
    <row r="21" spans="1:15">
      <c r="A21" t="s">
        <v>33</v>
      </c>
      <c r="B21" t="s">
        <v>7</v>
      </c>
      <c r="C21" t="s">
        <v>130</v>
      </c>
      <c r="D21" t="s">
        <v>9</v>
      </c>
      <c r="E21" t="s">
        <v>30</v>
      </c>
      <c r="F21">
        <v>33.47</v>
      </c>
      <c r="G21">
        <v>30.5225</v>
      </c>
      <c r="H21">
        <v>24.705</v>
      </c>
      <c r="I21">
        <v>5.8175</v>
      </c>
      <c r="L21">
        <v>1.8275</v>
      </c>
      <c r="N21">
        <v>0.281752438159236</v>
      </c>
      <c r="O21">
        <v>0.955945317593741</v>
      </c>
    </row>
    <row r="22" spans="1:15">
      <c r="A22" t="s">
        <v>34</v>
      </c>
      <c r="B22" t="s">
        <v>7</v>
      </c>
      <c r="C22" t="s">
        <v>130</v>
      </c>
      <c r="D22" t="s">
        <v>9</v>
      </c>
      <c r="E22" t="s">
        <v>35</v>
      </c>
      <c r="F22">
        <v>33.34</v>
      </c>
      <c r="G22">
        <v>29.9725</v>
      </c>
      <c r="H22">
        <v>23.5775</v>
      </c>
      <c r="I22">
        <v>6.395</v>
      </c>
      <c r="L22">
        <v>2.405</v>
      </c>
      <c r="N22">
        <v>0.188809073195353</v>
      </c>
      <c r="O22">
        <v>1.05701804056138</v>
      </c>
    </row>
    <row r="23" spans="1:16">
      <c r="A23" t="s">
        <v>36</v>
      </c>
      <c r="B23" t="s">
        <v>7</v>
      </c>
      <c r="C23" t="s">
        <v>130</v>
      </c>
      <c r="D23" t="s">
        <v>9</v>
      </c>
      <c r="E23" t="s">
        <v>35</v>
      </c>
      <c r="F23">
        <v>33.27</v>
      </c>
      <c r="G23">
        <v>32.04</v>
      </c>
      <c r="H23">
        <v>20.11</v>
      </c>
      <c r="I23">
        <v>11.93</v>
      </c>
      <c r="L23">
        <v>7.94</v>
      </c>
      <c r="N23">
        <v>0.00407213187828563</v>
      </c>
      <c r="O23">
        <v>0.989656656415207</v>
      </c>
      <c r="P23">
        <v>4.72612542044386e-6</v>
      </c>
    </row>
    <row r="24" spans="1:15">
      <c r="A24" t="s">
        <v>37</v>
      </c>
      <c r="B24" t="s">
        <v>7</v>
      </c>
      <c r="C24" t="s">
        <v>130</v>
      </c>
      <c r="D24" t="s">
        <v>9</v>
      </c>
      <c r="E24" t="s">
        <v>35</v>
      </c>
      <c r="F24">
        <v>33.66</v>
      </c>
      <c r="G24">
        <v>32.3575</v>
      </c>
      <c r="H24">
        <v>20.5475</v>
      </c>
      <c r="I24">
        <v>11.81</v>
      </c>
      <c r="L24">
        <v>7.82</v>
      </c>
      <c r="N24">
        <v>0.0044253276769367</v>
      </c>
      <c r="O24">
        <v>0.955945317593741</v>
      </c>
    </row>
    <row r="25" spans="1:15">
      <c r="A25" t="s">
        <v>38</v>
      </c>
      <c r="B25" t="s">
        <v>7</v>
      </c>
      <c r="C25" t="s">
        <v>130</v>
      </c>
      <c r="D25" t="s">
        <v>9</v>
      </c>
      <c r="E25" t="s">
        <v>35</v>
      </c>
      <c r="F25">
        <v>33.71</v>
      </c>
      <c r="G25">
        <v>32.46</v>
      </c>
      <c r="H25">
        <v>21.09</v>
      </c>
      <c r="I25">
        <v>11.37</v>
      </c>
      <c r="L25">
        <v>7.38</v>
      </c>
      <c r="N25">
        <v>0.00600341867690629</v>
      </c>
      <c r="O25">
        <v>1.05701804056138</v>
      </c>
    </row>
    <row r="26" spans="1:6">
      <c r="A26" t="s">
        <v>39</v>
      </c>
      <c r="B26" t="s">
        <v>7</v>
      </c>
      <c r="C26" t="s">
        <v>130</v>
      </c>
      <c r="D26" t="s">
        <v>9</v>
      </c>
      <c r="E26" t="s">
        <v>40</v>
      </c>
      <c r="F26">
        <v>31.17</v>
      </c>
    </row>
    <row r="27" spans="1:6">
      <c r="A27" t="s">
        <v>41</v>
      </c>
      <c r="B27" t="s">
        <v>7</v>
      </c>
      <c r="C27" t="s">
        <v>130</v>
      </c>
      <c r="D27" t="s">
        <v>9</v>
      </c>
      <c r="E27" t="s">
        <v>40</v>
      </c>
      <c r="F27">
        <v>31.43</v>
      </c>
    </row>
    <row r="28" spans="1:6">
      <c r="A28" t="s">
        <v>42</v>
      </c>
      <c r="B28" t="s">
        <v>7</v>
      </c>
      <c r="C28" t="s">
        <v>130</v>
      </c>
      <c r="D28" t="s">
        <v>9</v>
      </c>
      <c r="E28" t="s">
        <v>40</v>
      </c>
      <c r="F28">
        <v>31.12</v>
      </c>
    </row>
    <row r="29" spans="1:6">
      <c r="A29" t="s">
        <v>43</v>
      </c>
      <c r="B29" t="s">
        <v>7</v>
      </c>
      <c r="C29" t="s">
        <v>130</v>
      </c>
      <c r="D29" t="s">
        <v>9</v>
      </c>
      <c r="E29" t="s">
        <v>40</v>
      </c>
      <c r="F29">
        <v>31.11</v>
      </c>
    </row>
    <row r="30" spans="1:6">
      <c r="A30" t="s">
        <v>44</v>
      </c>
      <c r="B30" t="s">
        <v>7</v>
      </c>
      <c r="C30" t="s">
        <v>130</v>
      </c>
      <c r="D30" t="s">
        <v>9</v>
      </c>
      <c r="E30" t="s">
        <v>45</v>
      </c>
      <c r="F30">
        <v>31.55</v>
      </c>
    </row>
    <row r="31" spans="1:6">
      <c r="A31" t="s">
        <v>46</v>
      </c>
      <c r="B31" t="s">
        <v>7</v>
      </c>
      <c r="C31" t="s">
        <v>130</v>
      </c>
      <c r="D31" t="s">
        <v>9</v>
      </c>
      <c r="E31" t="s">
        <v>45</v>
      </c>
      <c r="F31">
        <v>31.6</v>
      </c>
    </row>
    <row r="32" spans="1:11">
      <c r="A32" t="s">
        <v>47</v>
      </c>
      <c r="B32" t="s">
        <v>7</v>
      </c>
      <c r="C32" t="s">
        <v>130</v>
      </c>
      <c r="D32" t="s">
        <v>9</v>
      </c>
      <c r="E32" t="s">
        <v>45</v>
      </c>
      <c r="F32">
        <v>31.86</v>
      </c>
      <c r="I32">
        <v>0.989656656415207</v>
      </c>
      <c r="J32">
        <v>0.955945317593741</v>
      </c>
      <c r="K32">
        <v>1.05701804056138</v>
      </c>
    </row>
    <row r="33" spans="1:29">
      <c r="A33" t="s">
        <v>48</v>
      </c>
      <c r="B33" t="s">
        <v>7</v>
      </c>
      <c r="C33" t="s">
        <v>130</v>
      </c>
      <c r="D33" t="s">
        <v>9</v>
      </c>
      <c r="E33" t="s">
        <v>45</v>
      </c>
      <c r="F33">
        <v>31.66</v>
      </c>
      <c r="I33">
        <v>0.0482776746862235</v>
      </c>
      <c r="J33">
        <v>0.0701944121938992</v>
      </c>
      <c r="K33">
        <v>0.0486134724691256</v>
      </c>
      <c r="L33">
        <v>0.000540843945143056</v>
      </c>
      <c r="M33">
        <v>0.00622590811369497</v>
      </c>
      <c r="N33">
        <v>0.00664967708992204</v>
      </c>
      <c r="O33">
        <v>0.00693206068689338</v>
      </c>
      <c r="P33">
        <v>0.00415769602520843</v>
      </c>
      <c r="Q33">
        <v>0.00444839310451832</v>
      </c>
      <c r="R33">
        <v>0.027584468634083</v>
      </c>
      <c r="S33">
        <v>0.0429856818168669</v>
      </c>
      <c r="T33">
        <v>0.0512963505506562</v>
      </c>
      <c r="U33">
        <v>0.164367845025633</v>
      </c>
      <c r="V33">
        <v>0.211319821282598</v>
      </c>
      <c r="W33">
        <v>0.261974809593768</v>
      </c>
      <c r="X33">
        <v>0.445192131728056</v>
      </c>
      <c r="Y33">
        <v>0.281752438159236</v>
      </c>
      <c r="Z33">
        <v>0.188809073195353</v>
      </c>
      <c r="AA33">
        <v>0.00407213187828563</v>
      </c>
      <c r="AB33">
        <v>0.0044253276769367</v>
      </c>
      <c r="AC33">
        <v>0.00600341867690629</v>
      </c>
    </row>
    <row r="34" spans="1:6">
      <c r="A34" t="s">
        <v>49</v>
      </c>
      <c r="B34" t="s">
        <v>7</v>
      </c>
      <c r="C34" t="s">
        <v>130</v>
      </c>
      <c r="D34" t="s">
        <v>9</v>
      </c>
      <c r="E34" t="s">
        <v>50</v>
      </c>
      <c r="F34">
        <v>31.86</v>
      </c>
    </row>
    <row r="35" spans="1:6">
      <c r="A35" t="s">
        <v>51</v>
      </c>
      <c r="B35" t="s">
        <v>7</v>
      </c>
      <c r="C35" t="s">
        <v>130</v>
      </c>
      <c r="D35" t="s">
        <v>9</v>
      </c>
      <c r="E35" t="s">
        <v>50</v>
      </c>
      <c r="F35">
        <v>32.13</v>
      </c>
    </row>
    <row r="36" spans="1:6">
      <c r="A36" t="s">
        <v>52</v>
      </c>
      <c r="B36" t="s">
        <v>7</v>
      </c>
      <c r="C36" t="s">
        <v>130</v>
      </c>
      <c r="D36" t="s">
        <v>9</v>
      </c>
      <c r="E36" t="s">
        <v>50</v>
      </c>
      <c r="F36">
        <v>31.68</v>
      </c>
    </row>
    <row r="37" spans="1:6">
      <c r="A37" t="s">
        <v>53</v>
      </c>
      <c r="B37" t="s">
        <v>7</v>
      </c>
      <c r="C37" t="s">
        <v>130</v>
      </c>
      <c r="D37" t="s">
        <v>9</v>
      </c>
      <c r="E37" t="s">
        <v>50</v>
      </c>
      <c r="F37">
        <v>32.09</v>
      </c>
    </row>
    <row r="38" spans="1:6">
      <c r="A38" t="s">
        <v>54</v>
      </c>
      <c r="B38" t="s">
        <v>7</v>
      </c>
      <c r="C38" t="s">
        <v>130</v>
      </c>
      <c r="D38" t="s">
        <v>9</v>
      </c>
      <c r="E38" t="s">
        <v>55</v>
      </c>
      <c r="F38">
        <v>32.1</v>
      </c>
    </row>
    <row r="39" spans="1:6">
      <c r="A39" t="s">
        <v>57</v>
      </c>
      <c r="B39" t="s">
        <v>7</v>
      </c>
      <c r="C39" t="s">
        <v>130</v>
      </c>
      <c r="D39" t="s">
        <v>9</v>
      </c>
      <c r="E39" t="s">
        <v>55</v>
      </c>
      <c r="F39">
        <v>31.67</v>
      </c>
    </row>
    <row r="40" spans="1:6">
      <c r="A40" t="s">
        <v>58</v>
      </c>
      <c r="B40" t="s">
        <v>7</v>
      </c>
      <c r="C40" t="s">
        <v>130</v>
      </c>
      <c r="D40" t="s">
        <v>9</v>
      </c>
      <c r="E40" t="s">
        <v>55</v>
      </c>
      <c r="F40">
        <v>31.2</v>
      </c>
    </row>
    <row r="41" spans="1:6">
      <c r="A41" t="s">
        <v>59</v>
      </c>
      <c r="B41" t="s">
        <v>7</v>
      </c>
      <c r="C41" t="s">
        <v>130</v>
      </c>
      <c r="D41" t="s">
        <v>9</v>
      </c>
      <c r="E41" t="s">
        <v>55</v>
      </c>
      <c r="F41">
        <v>31.61</v>
      </c>
    </row>
    <row r="42" spans="1:6">
      <c r="A42" t="s">
        <v>60</v>
      </c>
      <c r="B42" t="s">
        <v>7</v>
      </c>
      <c r="C42" t="s">
        <v>130</v>
      </c>
      <c r="D42" t="s">
        <v>9</v>
      </c>
      <c r="E42" t="s">
        <v>61</v>
      </c>
      <c r="F42">
        <v>31.18</v>
      </c>
    </row>
    <row r="43" spans="1:6">
      <c r="A43" t="s">
        <v>62</v>
      </c>
      <c r="B43" t="s">
        <v>7</v>
      </c>
      <c r="C43" t="s">
        <v>130</v>
      </c>
      <c r="D43" t="s">
        <v>9</v>
      </c>
      <c r="E43" t="s">
        <v>61</v>
      </c>
      <c r="F43">
        <v>31.15</v>
      </c>
    </row>
    <row r="44" spans="1:6">
      <c r="A44" t="s">
        <v>63</v>
      </c>
      <c r="B44" t="s">
        <v>7</v>
      </c>
      <c r="C44" t="s">
        <v>130</v>
      </c>
      <c r="D44" t="s">
        <v>9</v>
      </c>
      <c r="E44" t="s">
        <v>61</v>
      </c>
      <c r="F44">
        <v>31.45</v>
      </c>
    </row>
    <row r="45" spans="1:6">
      <c r="A45" t="s">
        <v>64</v>
      </c>
      <c r="B45" t="s">
        <v>7</v>
      </c>
      <c r="C45" t="s">
        <v>130</v>
      </c>
      <c r="D45" t="s">
        <v>9</v>
      </c>
      <c r="E45" t="s">
        <v>61</v>
      </c>
      <c r="F45">
        <v>31.56</v>
      </c>
    </row>
    <row r="46" spans="1:6">
      <c r="A46" t="s">
        <v>65</v>
      </c>
      <c r="B46" t="s">
        <v>7</v>
      </c>
      <c r="C46" t="s">
        <v>130</v>
      </c>
      <c r="D46" t="s">
        <v>9</v>
      </c>
      <c r="E46" t="s">
        <v>66</v>
      </c>
      <c r="F46">
        <v>31.13</v>
      </c>
    </row>
    <row r="47" spans="1:6">
      <c r="A47" t="s">
        <v>67</v>
      </c>
      <c r="B47" t="s">
        <v>7</v>
      </c>
      <c r="C47" t="s">
        <v>130</v>
      </c>
      <c r="D47" t="s">
        <v>9</v>
      </c>
      <c r="E47" t="s">
        <v>66</v>
      </c>
      <c r="F47">
        <v>31.39</v>
      </c>
    </row>
    <row r="48" spans="1:6">
      <c r="A48" t="s">
        <v>68</v>
      </c>
      <c r="B48" t="s">
        <v>7</v>
      </c>
      <c r="C48" t="s">
        <v>130</v>
      </c>
      <c r="D48" t="s">
        <v>9</v>
      </c>
      <c r="E48" t="s">
        <v>66</v>
      </c>
      <c r="F48">
        <v>31.63</v>
      </c>
    </row>
    <row r="49" spans="1:6">
      <c r="A49" t="s">
        <v>69</v>
      </c>
      <c r="B49" t="s">
        <v>7</v>
      </c>
      <c r="C49" t="s">
        <v>130</v>
      </c>
      <c r="D49" t="s">
        <v>9</v>
      </c>
      <c r="E49" t="s">
        <v>66</v>
      </c>
      <c r="F49">
        <v>31.3</v>
      </c>
    </row>
    <row r="50" spans="1:6">
      <c r="A50" t="s">
        <v>70</v>
      </c>
      <c r="B50" t="s">
        <v>7</v>
      </c>
      <c r="C50" t="s">
        <v>130</v>
      </c>
      <c r="D50" t="s">
        <v>9</v>
      </c>
      <c r="E50" t="s">
        <v>71</v>
      </c>
      <c r="F50">
        <v>32.1</v>
      </c>
    </row>
    <row r="51" spans="1:6">
      <c r="A51" t="s">
        <v>72</v>
      </c>
      <c r="B51" t="s">
        <v>7</v>
      </c>
      <c r="C51" t="s">
        <v>130</v>
      </c>
      <c r="D51" t="s">
        <v>9</v>
      </c>
      <c r="E51" t="s">
        <v>71</v>
      </c>
      <c r="F51">
        <v>32.3</v>
      </c>
    </row>
    <row r="52" spans="1:6">
      <c r="A52" t="s">
        <v>73</v>
      </c>
      <c r="B52" t="s">
        <v>7</v>
      </c>
      <c r="C52" t="s">
        <v>130</v>
      </c>
      <c r="D52" t="s">
        <v>9</v>
      </c>
      <c r="E52" t="s">
        <v>71</v>
      </c>
      <c r="F52">
        <v>31.8</v>
      </c>
    </row>
    <row r="53" spans="1:6">
      <c r="A53" t="s">
        <v>74</v>
      </c>
      <c r="B53" t="s">
        <v>7</v>
      </c>
      <c r="C53" t="s">
        <v>130</v>
      </c>
      <c r="D53" t="s">
        <v>9</v>
      </c>
      <c r="E53" t="s">
        <v>71</v>
      </c>
      <c r="F53">
        <v>32.67</v>
      </c>
    </row>
    <row r="54" spans="1:6">
      <c r="A54" t="s">
        <v>75</v>
      </c>
      <c r="B54" t="s">
        <v>7</v>
      </c>
      <c r="C54" t="s">
        <v>130</v>
      </c>
      <c r="D54" t="s">
        <v>9</v>
      </c>
      <c r="E54" t="s">
        <v>76</v>
      </c>
      <c r="F54">
        <v>32.56</v>
      </c>
    </row>
    <row r="55" spans="1:6">
      <c r="A55" t="s">
        <v>77</v>
      </c>
      <c r="B55" t="s">
        <v>7</v>
      </c>
      <c r="C55" t="s">
        <v>130</v>
      </c>
      <c r="D55" t="s">
        <v>9</v>
      </c>
      <c r="E55" t="s">
        <v>76</v>
      </c>
      <c r="F55">
        <v>32.43</v>
      </c>
    </row>
    <row r="56" spans="1:6">
      <c r="A56" t="s">
        <v>78</v>
      </c>
      <c r="B56" t="s">
        <v>7</v>
      </c>
      <c r="C56" t="s">
        <v>130</v>
      </c>
      <c r="D56" t="s">
        <v>9</v>
      </c>
      <c r="E56" t="s">
        <v>76</v>
      </c>
      <c r="F56">
        <v>32.57</v>
      </c>
    </row>
    <row r="57" spans="1:6">
      <c r="A57" t="s">
        <v>79</v>
      </c>
      <c r="B57" t="s">
        <v>7</v>
      </c>
      <c r="C57" t="s">
        <v>130</v>
      </c>
      <c r="D57" t="s">
        <v>9</v>
      </c>
      <c r="E57" t="s">
        <v>76</v>
      </c>
      <c r="F57">
        <v>32.52</v>
      </c>
    </row>
    <row r="58" spans="1:6">
      <c r="A58" t="s">
        <v>80</v>
      </c>
      <c r="B58" t="s">
        <v>7</v>
      </c>
      <c r="C58" t="s">
        <v>130</v>
      </c>
      <c r="D58" t="s">
        <v>9</v>
      </c>
      <c r="E58" t="s">
        <v>81</v>
      </c>
      <c r="F58">
        <v>33.27</v>
      </c>
    </row>
    <row r="59" spans="1:6">
      <c r="A59" t="s">
        <v>82</v>
      </c>
      <c r="B59" t="s">
        <v>7</v>
      </c>
      <c r="C59" t="s">
        <v>130</v>
      </c>
      <c r="D59" t="s">
        <v>9</v>
      </c>
      <c r="E59" t="s">
        <v>81</v>
      </c>
      <c r="F59">
        <v>33.17</v>
      </c>
    </row>
    <row r="60" spans="1:6">
      <c r="A60" t="s">
        <v>83</v>
      </c>
      <c r="B60" t="s">
        <v>7</v>
      </c>
      <c r="C60" t="s">
        <v>130</v>
      </c>
      <c r="D60" t="s">
        <v>9</v>
      </c>
      <c r="E60" t="s">
        <v>81</v>
      </c>
      <c r="F60">
        <v>33.5</v>
      </c>
    </row>
    <row r="61" spans="1:6">
      <c r="A61" t="s">
        <v>84</v>
      </c>
      <c r="B61" t="s">
        <v>7</v>
      </c>
      <c r="C61" t="s">
        <v>130</v>
      </c>
      <c r="D61" t="s">
        <v>9</v>
      </c>
      <c r="E61" t="s">
        <v>81</v>
      </c>
      <c r="F61">
        <v>33.08</v>
      </c>
    </row>
    <row r="62" spans="1:6">
      <c r="A62" t="s">
        <v>85</v>
      </c>
      <c r="B62" t="s">
        <v>7</v>
      </c>
      <c r="C62" t="s">
        <v>130</v>
      </c>
      <c r="D62" t="s">
        <v>9</v>
      </c>
      <c r="E62" t="s">
        <v>86</v>
      </c>
      <c r="F62">
        <v>28.57</v>
      </c>
    </row>
    <row r="63" spans="1:6">
      <c r="A63" t="s">
        <v>87</v>
      </c>
      <c r="B63" t="s">
        <v>7</v>
      </c>
      <c r="C63" t="s">
        <v>130</v>
      </c>
      <c r="D63" t="s">
        <v>9</v>
      </c>
      <c r="E63" t="s">
        <v>86</v>
      </c>
      <c r="F63">
        <v>28.73</v>
      </c>
    </row>
    <row r="64" spans="1:6">
      <c r="A64" t="s">
        <v>88</v>
      </c>
      <c r="B64" t="s">
        <v>7</v>
      </c>
      <c r="C64" t="s">
        <v>130</v>
      </c>
      <c r="D64" t="s">
        <v>9</v>
      </c>
      <c r="E64" t="s">
        <v>86</v>
      </c>
      <c r="F64">
        <v>28.59</v>
      </c>
    </row>
    <row r="65" spans="1:6">
      <c r="A65" t="s">
        <v>89</v>
      </c>
      <c r="B65" t="s">
        <v>7</v>
      </c>
      <c r="C65" t="s">
        <v>130</v>
      </c>
      <c r="D65" t="s">
        <v>9</v>
      </c>
      <c r="E65" t="s">
        <v>86</v>
      </c>
      <c r="F65">
        <v>28.8</v>
      </c>
    </row>
    <row r="66" spans="1:6">
      <c r="A66" t="s">
        <v>90</v>
      </c>
      <c r="B66" t="s">
        <v>7</v>
      </c>
      <c r="C66" t="s">
        <v>130</v>
      </c>
      <c r="D66" t="s">
        <v>9</v>
      </c>
      <c r="E66" t="s">
        <v>91</v>
      </c>
      <c r="F66">
        <v>28.43</v>
      </c>
    </row>
    <row r="67" spans="1:6">
      <c r="A67" t="s">
        <v>92</v>
      </c>
      <c r="B67" t="s">
        <v>7</v>
      </c>
      <c r="C67" t="s">
        <v>130</v>
      </c>
      <c r="D67" t="s">
        <v>9</v>
      </c>
      <c r="E67" t="s">
        <v>91</v>
      </c>
      <c r="F67">
        <v>28.73</v>
      </c>
    </row>
    <row r="68" spans="1:6">
      <c r="A68" t="s">
        <v>93</v>
      </c>
      <c r="B68" t="s">
        <v>7</v>
      </c>
      <c r="C68" t="s">
        <v>130</v>
      </c>
      <c r="D68" t="s">
        <v>9</v>
      </c>
      <c r="E68" t="s">
        <v>91</v>
      </c>
      <c r="F68">
        <v>28.53</v>
      </c>
    </row>
    <row r="69" spans="1:6">
      <c r="A69" t="s">
        <v>94</v>
      </c>
      <c r="B69" t="s">
        <v>7</v>
      </c>
      <c r="C69" t="s">
        <v>130</v>
      </c>
      <c r="D69" t="s">
        <v>9</v>
      </c>
      <c r="E69" t="s">
        <v>91</v>
      </c>
      <c r="F69">
        <v>28.66</v>
      </c>
    </row>
    <row r="70" spans="1:6">
      <c r="A70" t="s">
        <v>95</v>
      </c>
      <c r="B70" t="s">
        <v>7</v>
      </c>
      <c r="C70" t="s">
        <v>130</v>
      </c>
      <c r="D70" t="s">
        <v>9</v>
      </c>
      <c r="E70" t="s">
        <v>96</v>
      </c>
      <c r="F70">
        <v>28.09</v>
      </c>
    </row>
    <row r="71" spans="1:6">
      <c r="A71" t="s">
        <v>97</v>
      </c>
      <c r="B71" t="s">
        <v>7</v>
      </c>
      <c r="C71" t="s">
        <v>130</v>
      </c>
      <c r="D71" t="s">
        <v>9</v>
      </c>
      <c r="E71" t="s">
        <v>96</v>
      </c>
      <c r="F71">
        <v>28.07</v>
      </c>
    </row>
    <row r="72" spans="1:6">
      <c r="A72" t="s">
        <v>98</v>
      </c>
      <c r="B72" t="s">
        <v>7</v>
      </c>
      <c r="C72" t="s">
        <v>130</v>
      </c>
      <c r="D72" t="s">
        <v>9</v>
      </c>
      <c r="E72" t="s">
        <v>96</v>
      </c>
      <c r="F72">
        <v>28.04</v>
      </c>
    </row>
    <row r="73" spans="1:6">
      <c r="A73" t="s">
        <v>99</v>
      </c>
      <c r="B73" t="s">
        <v>7</v>
      </c>
      <c r="C73" t="s">
        <v>130</v>
      </c>
      <c r="D73" t="s">
        <v>9</v>
      </c>
      <c r="E73" t="s">
        <v>96</v>
      </c>
      <c r="F73">
        <v>28.07</v>
      </c>
    </row>
    <row r="74" spans="1:6">
      <c r="A74" t="s">
        <v>100</v>
      </c>
      <c r="B74" t="s">
        <v>7</v>
      </c>
      <c r="C74" t="s">
        <v>130</v>
      </c>
      <c r="D74" t="s">
        <v>9</v>
      </c>
      <c r="E74" t="s">
        <v>101</v>
      </c>
      <c r="F74">
        <v>30.79</v>
      </c>
    </row>
    <row r="75" spans="1:6">
      <c r="A75" t="s">
        <v>102</v>
      </c>
      <c r="B75" t="s">
        <v>7</v>
      </c>
      <c r="C75" t="s">
        <v>130</v>
      </c>
      <c r="D75" t="s">
        <v>9</v>
      </c>
      <c r="E75" t="s">
        <v>101</v>
      </c>
      <c r="F75">
        <v>30.82</v>
      </c>
    </row>
    <row r="76" spans="1:6">
      <c r="A76" t="s">
        <v>103</v>
      </c>
      <c r="B76" t="s">
        <v>7</v>
      </c>
      <c r="C76" t="s">
        <v>130</v>
      </c>
      <c r="D76" t="s">
        <v>9</v>
      </c>
      <c r="E76" t="s">
        <v>101</v>
      </c>
      <c r="F76">
        <v>30.91</v>
      </c>
    </row>
    <row r="77" spans="1:6">
      <c r="A77" t="s">
        <v>104</v>
      </c>
      <c r="B77" t="s">
        <v>7</v>
      </c>
      <c r="C77" t="s">
        <v>130</v>
      </c>
      <c r="D77" t="s">
        <v>9</v>
      </c>
      <c r="E77" t="s">
        <v>101</v>
      </c>
      <c r="F77">
        <v>30.77</v>
      </c>
    </row>
    <row r="78" spans="1:6">
      <c r="A78" t="s">
        <v>105</v>
      </c>
      <c r="B78" t="s">
        <v>7</v>
      </c>
      <c r="C78" t="s">
        <v>130</v>
      </c>
      <c r="D78" t="s">
        <v>9</v>
      </c>
      <c r="E78" t="s">
        <v>106</v>
      </c>
      <c r="F78">
        <v>30.31</v>
      </c>
    </row>
    <row r="79" spans="1:6">
      <c r="A79" t="s">
        <v>107</v>
      </c>
      <c r="B79" t="s">
        <v>7</v>
      </c>
      <c r="C79" t="s">
        <v>130</v>
      </c>
      <c r="D79" t="s">
        <v>9</v>
      </c>
      <c r="E79" t="s">
        <v>106</v>
      </c>
      <c r="F79">
        <v>30.59</v>
      </c>
    </row>
    <row r="80" spans="1:6">
      <c r="A80" t="s">
        <v>108</v>
      </c>
      <c r="B80" t="s">
        <v>7</v>
      </c>
      <c r="C80" t="s">
        <v>130</v>
      </c>
      <c r="D80" t="s">
        <v>9</v>
      </c>
      <c r="E80" t="s">
        <v>106</v>
      </c>
      <c r="F80">
        <v>30.61</v>
      </c>
    </row>
    <row r="81" spans="1:6">
      <c r="A81" t="s">
        <v>109</v>
      </c>
      <c r="B81" t="s">
        <v>7</v>
      </c>
      <c r="C81" t="s">
        <v>130</v>
      </c>
      <c r="D81" t="s">
        <v>9</v>
      </c>
      <c r="E81" t="s">
        <v>106</v>
      </c>
      <c r="F81">
        <v>30.58</v>
      </c>
    </row>
    <row r="82" spans="1:6">
      <c r="A82" t="s">
        <v>110</v>
      </c>
      <c r="B82" t="s">
        <v>7</v>
      </c>
      <c r="C82" t="s">
        <v>130</v>
      </c>
      <c r="D82" t="s">
        <v>9</v>
      </c>
      <c r="E82" t="s">
        <v>111</v>
      </c>
      <c r="F82">
        <v>29.82</v>
      </c>
    </row>
    <row r="83" spans="1:6">
      <c r="A83" t="s">
        <v>112</v>
      </c>
      <c r="B83" t="s">
        <v>7</v>
      </c>
      <c r="C83" t="s">
        <v>130</v>
      </c>
      <c r="D83" t="s">
        <v>9</v>
      </c>
      <c r="E83" t="s">
        <v>111</v>
      </c>
      <c r="F83">
        <v>30.05</v>
      </c>
    </row>
    <row r="84" spans="1:6">
      <c r="A84" t="s">
        <v>113</v>
      </c>
      <c r="B84" t="s">
        <v>7</v>
      </c>
      <c r="C84" t="s">
        <v>130</v>
      </c>
      <c r="D84" t="s">
        <v>9</v>
      </c>
      <c r="E84" t="s">
        <v>111</v>
      </c>
      <c r="F84">
        <v>29.88</v>
      </c>
    </row>
    <row r="85" spans="1:6">
      <c r="A85" t="s">
        <v>114</v>
      </c>
      <c r="B85" t="s">
        <v>7</v>
      </c>
      <c r="C85" t="s">
        <v>130</v>
      </c>
      <c r="D85" t="s">
        <v>9</v>
      </c>
      <c r="E85" t="s">
        <v>111</v>
      </c>
      <c r="F85">
        <v>30.14</v>
      </c>
    </row>
    <row r="86" spans="1:6">
      <c r="A86" t="s">
        <v>115</v>
      </c>
      <c r="B86" t="s">
        <v>7</v>
      </c>
      <c r="C86" t="s">
        <v>130</v>
      </c>
      <c r="D86" t="s">
        <v>9</v>
      </c>
      <c r="E86" t="s">
        <v>116</v>
      </c>
      <c r="F86">
        <v>31.84</v>
      </c>
    </row>
    <row r="87" spans="1:6">
      <c r="A87" t="s">
        <v>117</v>
      </c>
      <c r="B87" t="s">
        <v>7</v>
      </c>
      <c r="C87" t="s">
        <v>130</v>
      </c>
      <c r="D87" t="s">
        <v>9</v>
      </c>
      <c r="E87" t="s">
        <v>116</v>
      </c>
      <c r="F87">
        <v>32.19</v>
      </c>
    </row>
    <row r="88" spans="1:6">
      <c r="A88" t="s">
        <v>118</v>
      </c>
      <c r="B88" t="s">
        <v>7</v>
      </c>
      <c r="C88" t="s">
        <v>130</v>
      </c>
      <c r="D88" t="s">
        <v>9</v>
      </c>
      <c r="E88" t="s">
        <v>116</v>
      </c>
      <c r="F88">
        <v>31.99</v>
      </c>
    </row>
    <row r="89" spans="1:6">
      <c r="A89" t="s">
        <v>119</v>
      </c>
      <c r="B89" t="s">
        <v>7</v>
      </c>
      <c r="C89" t="s">
        <v>130</v>
      </c>
      <c r="D89" t="s">
        <v>9</v>
      </c>
      <c r="E89" t="s">
        <v>116</v>
      </c>
      <c r="F89">
        <v>32.14</v>
      </c>
    </row>
    <row r="90" spans="1:6">
      <c r="A90" t="s">
        <v>120</v>
      </c>
      <c r="B90" t="s">
        <v>7</v>
      </c>
      <c r="C90" t="s">
        <v>130</v>
      </c>
      <c r="D90" t="s">
        <v>9</v>
      </c>
      <c r="E90" t="s">
        <v>121</v>
      </c>
      <c r="F90">
        <v>32.6</v>
      </c>
    </row>
    <row r="91" spans="1:6">
      <c r="A91" t="s">
        <v>122</v>
      </c>
      <c r="B91" t="s">
        <v>7</v>
      </c>
      <c r="C91" t="s">
        <v>130</v>
      </c>
      <c r="D91" t="s">
        <v>9</v>
      </c>
      <c r="E91" t="s">
        <v>121</v>
      </c>
      <c r="F91">
        <v>32.53</v>
      </c>
    </row>
    <row r="92" spans="1:6">
      <c r="A92" t="s">
        <v>123</v>
      </c>
      <c r="B92" t="s">
        <v>7</v>
      </c>
      <c r="C92" t="s">
        <v>130</v>
      </c>
      <c r="D92" t="s">
        <v>9</v>
      </c>
      <c r="E92" t="s">
        <v>121</v>
      </c>
      <c r="F92">
        <v>32.31</v>
      </c>
    </row>
    <row r="93" spans="1:6">
      <c r="A93" t="s">
        <v>124</v>
      </c>
      <c r="B93" t="s">
        <v>7</v>
      </c>
      <c r="C93" t="s">
        <v>130</v>
      </c>
      <c r="D93" t="s">
        <v>9</v>
      </c>
      <c r="E93" t="s">
        <v>121</v>
      </c>
      <c r="F93">
        <v>31.99</v>
      </c>
    </row>
    <row r="94" spans="1:6">
      <c r="A94" t="s">
        <v>125</v>
      </c>
      <c r="B94" t="s">
        <v>7</v>
      </c>
      <c r="C94" t="s">
        <v>130</v>
      </c>
      <c r="D94" t="s">
        <v>9</v>
      </c>
      <c r="E94" t="s">
        <v>126</v>
      </c>
      <c r="F94">
        <v>32.39</v>
      </c>
    </row>
    <row r="95" spans="1:6">
      <c r="A95" t="s">
        <v>127</v>
      </c>
      <c r="B95" t="s">
        <v>7</v>
      </c>
      <c r="C95" t="s">
        <v>130</v>
      </c>
      <c r="D95" t="s">
        <v>9</v>
      </c>
      <c r="E95" t="s">
        <v>126</v>
      </c>
      <c r="F95">
        <v>32.48</v>
      </c>
    </row>
    <row r="96" spans="1:6">
      <c r="A96" t="s">
        <v>128</v>
      </c>
      <c r="B96" t="s">
        <v>7</v>
      </c>
      <c r="C96" t="s">
        <v>130</v>
      </c>
      <c r="D96" t="s">
        <v>9</v>
      </c>
      <c r="E96" t="s">
        <v>126</v>
      </c>
      <c r="F96">
        <v>32.47</v>
      </c>
    </row>
    <row r="97" spans="1:6">
      <c r="A97" t="s">
        <v>129</v>
      </c>
      <c r="B97" t="s">
        <v>7</v>
      </c>
      <c r="C97" t="s">
        <v>130</v>
      </c>
      <c r="D97" t="s">
        <v>9</v>
      </c>
      <c r="E97" t="s">
        <v>126</v>
      </c>
      <c r="F97">
        <v>32.5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7"/>
  <sheetViews>
    <sheetView workbookViewId="0">
      <selection activeCell="F39" sqref="F39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131</v>
      </c>
      <c r="D2" t="s">
        <v>9</v>
      </c>
      <c r="E2" t="s">
        <v>10</v>
      </c>
      <c r="F2">
        <v>31.02</v>
      </c>
      <c r="G2">
        <v>31.0025</v>
      </c>
      <c r="H2">
        <v>25.1375</v>
      </c>
      <c r="I2">
        <v>5.865</v>
      </c>
      <c r="J2">
        <v>4.56</v>
      </c>
      <c r="K2">
        <v>4.38416666666667</v>
      </c>
      <c r="L2">
        <v>1.48083333333333</v>
      </c>
      <c r="M2">
        <v>0.175833333333331</v>
      </c>
      <c r="N2">
        <v>0.358281800539216</v>
      </c>
      <c r="O2">
        <v>0.885256027459082</v>
      </c>
      <c r="P2">
        <v>0.00361365205062228</v>
      </c>
    </row>
    <row r="3" spans="1:15">
      <c r="A3" t="s">
        <v>11</v>
      </c>
      <c r="B3" t="s">
        <v>7</v>
      </c>
      <c r="C3" t="s">
        <v>131</v>
      </c>
      <c r="D3" t="s">
        <v>9</v>
      </c>
      <c r="E3" t="s">
        <v>10</v>
      </c>
      <c r="F3">
        <v>30.95</v>
      </c>
      <c r="G3">
        <v>31.345</v>
      </c>
      <c r="H3">
        <v>24.7025</v>
      </c>
      <c r="I3">
        <v>6.6425</v>
      </c>
      <c r="J3">
        <v>4.5125</v>
      </c>
      <c r="L3">
        <v>2.25833333333333</v>
      </c>
      <c r="M3">
        <v>0.128333333333335</v>
      </c>
      <c r="N3">
        <v>0.209013302072128</v>
      </c>
      <c r="O3">
        <v>0.914887759748948</v>
      </c>
    </row>
    <row r="4" spans="1:15">
      <c r="A4" t="s">
        <v>12</v>
      </c>
      <c r="B4" t="s">
        <v>7</v>
      </c>
      <c r="C4" t="s">
        <v>131</v>
      </c>
      <c r="D4" t="s">
        <v>9</v>
      </c>
      <c r="E4" t="s">
        <v>10</v>
      </c>
      <c r="F4">
        <v>30.95</v>
      </c>
      <c r="G4">
        <v>30.91</v>
      </c>
      <c r="H4">
        <v>24.6025</v>
      </c>
      <c r="I4">
        <v>6.3075</v>
      </c>
      <c r="J4">
        <v>4.08</v>
      </c>
      <c r="L4">
        <v>1.92333333333333</v>
      </c>
      <c r="M4">
        <v>-0.304166666666666</v>
      </c>
      <c r="N4">
        <v>0.263644657379003</v>
      </c>
      <c r="O4">
        <v>1.23470523739707</v>
      </c>
    </row>
    <row r="5" spans="1:16">
      <c r="A5" t="s">
        <v>13</v>
      </c>
      <c r="B5" t="s">
        <v>7</v>
      </c>
      <c r="C5" t="s">
        <v>131</v>
      </c>
      <c r="D5" t="s">
        <v>9</v>
      </c>
      <c r="E5" t="s">
        <v>10</v>
      </c>
      <c r="F5">
        <v>31.09</v>
      </c>
      <c r="G5">
        <v>29.1775</v>
      </c>
      <c r="H5">
        <v>21.81</v>
      </c>
      <c r="I5">
        <v>7.3675</v>
      </c>
      <c r="L5">
        <v>2.98333333333333</v>
      </c>
      <c r="N5">
        <v>0.12645243003774</v>
      </c>
      <c r="O5">
        <v>0.885256027459082</v>
      </c>
      <c r="P5">
        <v>0.00140796858273616</v>
      </c>
    </row>
    <row r="6" spans="1:15">
      <c r="A6" t="s">
        <v>14</v>
      </c>
      <c r="B6" t="s">
        <v>7</v>
      </c>
      <c r="C6" t="s">
        <v>131</v>
      </c>
      <c r="D6" t="s">
        <v>9</v>
      </c>
      <c r="E6" t="s">
        <v>15</v>
      </c>
      <c r="F6">
        <v>31.04</v>
      </c>
      <c r="G6">
        <v>29.505</v>
      </c>
      <c r="H6">
        <v>22.3525</v>
      </c>
      <c r="I6">
        <v>7.1525</v>
      </c>
      <c r="L6">
        <v>2.76833333333334</v>
      </c>
      <c r="N6">
        <v>0.146773830528138</v>
      </c>
      <c r="O6">
        <v>0.914887759748948</v>
      </c>
    </row>
    <row r="7" spans="1:15">
      <c r="A7" t="s">
        <v>16</v>
      </c>
      <c r="B7" t="s">
        <v>7</v>
      </c>
      <c r="C7" t="s">
        <v>131</v>
      </c>
      <c r="D7" t="s">
        <v>9</v>
      </c>
      <c r="E7" t="s">
        <v>15</v>
      </c>
      <c r="F7">
        <v>31.15</v>
      </c>
      <c r="G7">
        <v>29.935</v>
      </c>
      <c r="H7">
        <v>22.2725</v>
      </c>
      <c r="I7">
        <v>7.6625</v>
      </c>
      <c r="L7">
        <v>3.27833333333333</v>
      </c>
      <c r="N7">
        <v>0.103067877088841</v>
      </c>
      <c r="O7">
        <v>1.23470523739707</v>
      </c>
    </row>
    <row r="8" spans="1:16">
      <c r="A8" t="s">
        <v>17</v>
      </c>
      <c r="B8" t="s">
        <v>7</v>
      </c>
      <c r="C8" t="s">
        <v>131</v>
      </c>
      <c r="D8" t="s">
        <v>9</v>
      </c>
      <c r="E8" t="s">
        <v>15</v>
      </c>
      <c r="F8">
        <v>31.05</v>
      </c>
      <c r="G8">
        <v>29.8525</v>
      </c>
      <c r="H8">
        <v>20.045</v>
      </c>
      <c r="I8">
        <v>9.8075</v>
      </c>
      <c r="L8">
        <v>5.42333333333333</v>
      </c>
      <c r="N8">
        <v>0.0233031156320372</v>
      </c>
      <c r="O8">
        <v>0.885256027459082</v>
      </c>
      <c r="P8">
        <v>0.000901267718710582</v>
      </c>
    </row>
    <row r="9" spans="1:15">
      <c r="A9" t="s">
        <v>18</v>
      </c>
      <c r="B9" t="s">
        <v>7</v>
      </c>
      <c r="C9" t="s">
        <v>131</v>
      </c>
      <c r="D9" t="s">
        <v>9</v>
      </c>
      <c r="E9" t="s">
        <v>15</v>
      </c>
      <c r="F9">
        <v>32.14</v>
      </c>
      <c r="G9">
        <v>29.925</v>
      </c>
      <c r="H9">
        <v>19.7675</v>
      </c>
      <c r="I9">
        <v>10.1575</v>
      </c>
      <c r="L9">
        <v>5.77333333333333</v>
      </c>
      <c r="N9">
        <v>0.0182832539563455</v>
      </c>
      <c r="O9">
        <v>0.914887759748948</v>
      </c>
    </row>
    <row r="10" spans="1:15">
      <c r="A10" t="s">
        <v>19</v>
      </c>
      <c r="B10" t="s">
        <v>7</v>
      </c>
      <c r="C10" t="s">
        <v>131</v>
      </c>
      <c r="D10" t="s">
        <v>9</v>
      </c>
      <c r="E10" t="s">
        <v>20</v>
      </c>
      <c r="F10">
        <v>31.27</v>
      </c>
      <c r="G10">
        <v>29.92</v>
      </c>
      <c r="H10">
        <v>20.1375</v>
      </c>
      <c r="I10">
        <v>9.7825</v>
      </c>
      <c r="L10">
        <v>5.39833333333333</v>
      </c>
      <c r="N10">
        <v>0.0237104469183184</v>
      </c>
      <c r="O10">
        <v>1.23470523739707</v>
      </c>
    </row>
    <row r="11" spans="1:16">
      <c r="A11" t="s">
        <v>21</v>
      </c>
      <c r="B11" t="s">
        <v>7</v>
      </c>
      <c r="C11" t="s">
        <v>131</v>
      </c>
      <c r="D11" t="s">
        <v>9</v>
      </c>
      <c r="E11" t="s">
        <v>20</v>
      </c>
      <c r="F11">
        <v>31.07</v>
      </c>
      <c r="G11">
        <v>30.3575</v>
      </c>
      <c r="H11">
        <v>22.475</v>
      </c>
      <c r="I11">
        <v>7.8825</v>
      </c>
      <c r="L11">
        <v>3.49833333333333</v>
      </c>
      <c r="N11">
        <v>0.0884905168754936</v>
      </c>
      <c r="O11">
        <v>0.885256027459082</v>
      </c>
      <c r="P11">
        <v>0.00125280724180494</v>
      </c>
    </row>
    <row r="12" spans="1:15">
      <c r="A12" t="s">
        <v>22</v>
      </c>
      <c r="B12" t="s">
        <v>7</v>
      </c>
      <c r="C12" t="s">
        <v>131</v>
      </c>
      <c r="D12" t="s">
        <v>9</v>
      </c>
      <c r="E12" t="s">
        <v>20</v>
      </c>
      <c r="F12">
        <v>30.28</v>
      </c>
      <c r="G12">
        <v>30.3075</v>
      </c>
      <c r="H12">
        <v>22.805</v>
      </c>
      <c r="I12">
        <v>7.5025</v>
      </c>
      <c r="L12">
        <v>3.11833333333333</v>
      </c>
      <c r="N12">
        <v>0.115156413419771</v>
      </c>
      <c r="O12">
        <v>0.914887759748948</v>
      </c>
    </row>
    <row r="13" spans="1:15">
      <c r="A13" t="s">
        <v>23</v>
      </c>
      <c r="B13" t="s">
        <v>7</v>
      </c>
      <c r="C13" t="s">
        <v>131</v>
      </c>
      <c r="D13" t="s">
        <v>9</v>
      </c>
      <c r="E13" t="s">
        <v>20</v>
      </c>
      <c r="F13">
        <v>31.02</v>
      </c>
      <c r="G13">
        <v>30.785</v>
      </c>
      <c r="H13">
        <v>23.0875</v>
      </c>
      <c r="I13">
        <v>7.6975</v>
      </c>
      <c r="L13">
        <v>3.31333333333333</v>
      </c>
      <c r="N13">
        <v>0.100597521554489</v>
      </c>
      <c r="O13">
        <v>1.23470523739707</v>
      </c>
    </row>
    <row r="14" spans="1:16">
      <c r="A14" t="s">
        <v>24</v>
      </c>
      <c r="B14" t="s">
        <v>7</v>
      </c>
      <c r="C14" t="s">
        <v>131</v>
      </c>
      <c r="D14" t="s">
        <v>9</v>
      </c>
      <c r="E14" t="s">
        <v>25</v>
      </c>
      <c r="F14">
        <v>29.25</v>
      </c>
      <c r="G14">
        <v>31.86</v>
      </c>
      <c r="H14">
        <v>25.6225</v>
      </c>
      <c r="I14">
        <v>6.2375</v>
      </c>
      <c r="L14">
        <v>1.85333333333333</v>
      </c>
      <c r="N14">
        <v>0.276752195398827</v>
      </c>
      <c r="O14">
        <v>0.885256027459082</v>
      </c>
      <c r="P14">
        <v>0.00242983163210862</v>
      </c>
    </row>
    <row r="15" spans="1:15">
      <c r="A15" t="s">
        <v>26</v>
      </c>
      <c r="B15" t="s">
        <v>7</v>
      </c>
      <c r="C15" t="s">
        <v>131</v>
      </c>
      <c r="D15" t="s">
        <v>9</v>
      </c>
      <c r="E15" t="s">
        <v>25</v>
      </c>
      <c r="F15">
        <v>29.31</v>
      </c>
      <c r="G15">
        <v>33.2375</v>
      </c>
      <c r="H15">
        <v>26.2875</v>
      </c>
      <c r="I15">
        <v>6.95</v>
      </c>
      <c r="L15">
        <v>2.56583333333333</v>
      </c>
      <c r="N15">
        <v>0.168891270524658</v>
      </c>
      <c r="O15">
        <v>0.914887759748948</v>
      </c>
    </row>
    <row r="16" spans="1:15">
      <c r="A16" t="s">
        <v>27</v>
      </c>
      <c r="B16" t="s">
        <v>7</v>
      </c>
      <c r="C16" t="s">
        <v>131</v>
      </c>
      <c r="D16" t="s">
        <v>9</v>
      </c>
      <c r="E16" t="s">
        <v>25</v>
      </c>
      <c r="F16">
        <v>29.25</v>
      </c>
      <c r="G16">
        <v>33.925</v>
      </c>
      <c r="H16">
        <v>27.3325</v>
      </c>
      <c r="I16">
        <v>6.5925</v>
      </c>
      <c r="L16">
        <v>2.20833333333333</v>
      </c>
      <c r="N16">
        <v>0.216384140251536</v>
      </c>
      <c r="O16">
        <v>1.23470523739707</v>
      </c>
    </row>
    <row r="17" spans="1:16">
      <c r="A17" t="s">
        <v>28</v>
      </c>
      <c r="B17" t="s">
        <v>7</v>
      </c>
      <c r="C17" t="s">
        <v>131</v>
      </c>
      <c r="D17" t="s">
        <v>9</v>
      </c>
      <c r="E17" t="s">
        <v>25</v>
      </c>
      <c r="F17">
        <v>28.9</v>
      </c>
      <c r="G17">
        <v>29.2275</v>
      </c>
      <c r="H17">
        <v>24.6675</v>
      </c>
      <c r="I17">
        <v>4.56</v>
      </c>
      <c r="L17">
        <v>0.175833333333331</v>
      </c>
      <c r="N17">
        <v>0.885256027459082</v>
      </c>
      <c r="O17">
        <v>0.885256027459082</v>
      </c>
      <c r="P17">
        <v>1</v>
      </c>
    </row>
    <row r="18" spans="1:15">
      <c r="A18" t="s">
        <v>29</v>
      </c>
      <c r="B18" t="s">
        <v>7</v>
      </c>
      <c r="C18" t="s">
        <v>131</v>
      </c>
      <c r="D18" t="s">
        <v>9</v>
      </c>
      <c r="E18" t="s">
        <v>30</v>
      </c>
      <c r="F18">
        <v>29.91</v>
      </c>
      <c r="G18">
        <v>29.045</v>
      </c>
      <c r="H18">
        <v>24.5325</v>
      </c>
      <c r="I18">
        <v>4.5125</v>
      </c>
      <c r="L18">
        <v>0.128333333333335</v>
      </c>
      <c r="N18">
        <v>0.914887759748948</v>
      </c>
      <c r="O18">
        <v>0.914887759748948</v>
      </c>
    </row>
    <row r="19" spans="1:15">
      <c r="A19" t="s">
        <v>31</v>
      </c>
      <c r="B19" t="s">
        <v>7</v>
      </c>
      <c r="C19" t="s">
        <v>131</v>
      </c>
      <c r="D19" t="s">
        <v>9</v>
      </c>
      <c r="E19" t="s">
        <v>30</v>
      </c>
      <c r="F19">
        <v>30.13</v>
      </c>
      <c r="G19">
        <v>28.2375</v>
      </c>
      <c r="H19">
        <v>24.1575</v>
      </c>
      <c r="I19">
        <v>4.08</v>
      </c>
      <c r="L19">
        <v>-0.304166666666666</v>
      </c>
      <c r="N19">
        <v>1.23470523739707</v>
      </c>
      <c r="O19">
        <v>1.23470523739707</v>
      </c>
    </row>
    <row r="20" spans="1:16">
      <c r="A20" t="s">
        <v>32</v>
      </c>
      <c r="B20" t="s">
        <v>7</v>
      </c>
      <c r="C20" t="s">
        <v>131</v>
      </c>
      <c r="D20" t="s">
        <v>9</v>
      </c>
      <c r="E20" t="s">
        <v>30</v>
      </c>
      <c r="F20">
        <v>28.14</v>
      </c>
      <c r="G20">
        <v>33.55</v>
      </c>
      <c r="H20">
        <v>25.665</v>
      </c>
      <c r="I20">
        <v>7.885</v>
      </c>
      <c r="L20">
        <v>3.50083333333333</v>
      </c>
      <c r="N20">
        <v>0.0883373072791355</v>
      </c>
      <c r="O20">
        <v>0.885256027459082</v>
      </c>
      <c r="P20">
        <v>0.00113125228038018</v>
      </c>
    </row>
    <row r="21" spans="1:15">
      <c r="A21" t="s">
        <v>33</v>
      </c>
      <c r="B21" t="s">
        <v>7</v>
      </c>
      <c r="C21" t="s">
        <v>131</v>
      </c>
      <c r="D21" t="s">
        <v>9</v>
      </c>
      <c r="E21" t="s">
        <v>30</v>
      </c>
      <c r="F21">
        <v>29.84</v>
      </c>
      <c r="G21">
        <v>32.79</v>
      </c>
      <c r="H21">
        <v>24.705</v>
      </c>
      <c r="I21">
        <v>8.085</v>
      </c>
      <c r="L21">
        <v>3.70083333333333</v>
      </c>
      <c r="N21">
        <v>0.076902092611914</v>
      </c>
      <c r="O21">
        <v>0.914887759748948</v>
      </c>
    </row>
    <row r="22" spans="1:15">
      <c r="A22" t="s">
        <v>34</v>
      </c>
      <c r="B22" t="s">
        <v>7</v>
      </c>
      <c r="C22" t="s">
        <v>131</v>
      </c>
      <c r="D22" t="s">
        <v>9</v>
      </c>
      <c r="E22" t="s">
        <v>35</v>
      </c>
      <c r="F22">
        <v>29.9</v>
      </c>
      <c r="G22">
        <v>31.85</v>
      </c>
      <c r="H22">
        <v>23.5775</v>
      </c>
      <c r="I22">
        <v>8.2725</v>
      </c>
      <c r="L22">
        <v>3.88833333333333</v>
      </c>
      <c r="N22">
        <v>0.0675297331434508</v>
      </c>
      <c r="O22">
        <v>1.23470523739707</v>
      </c>
    </row>
    <row r="23" spans="1:16">
      <c r="A23" t="s">
        <v>36</v>
      </c>
      <c r="B23" t="s">
        <v>7</v>
      </c>
      <c r="C23" t="s">
        <v>131</v>
      </c>
      <c r="D23" t="s">
        <v>9</v>
      </c>
      <c r="E23" t="s">
        <v>35</v>
      </c>
      <c r="F23">
        <v>29.9</v>
      </c>
      <c r="G23">
        <v>31.4275</v>
      </c>
      <c r="H23">
        <v>20.11</v>
      </c>
      <c r="I23">
        <v>11.3175</v>
      </c>
      <c r="L23">
        <v>6.93333333333333</v>
      </c>
      <c r="N23">
        <v>0.00818198533453616</v>
      </c>
      <c r="O23">
        <v>0.885256027459082</v>
      </c>
      <c r="P23">
        <v>0.00086042647980369</v>
      </c>
    </row>
    <row r="24" spans="1:15">
      <c r="A24" t="s">
        <v>37</v>
      </c>
      <c r="B24" t="s">
        <v>7</v>
      </c>
      <c r="C24" t="s">
        <v>131</v>
      </c>
      <c r="D24" t="s">
        <v>9</v>
      </c>
      <c r="E24" t="s">
        <v>35</v>
      </c>
      <c r="F24">
        <v>29.82</v>
      </c>
      <c r="G24">
        <v>31.57</v>
      </c>
      <c r="H24">
        <v>20.5475</v>
      </c>
      <c r="I24">
        <v>11.0225</v>
      </c>
      <c r="L24">
        <v>6.63833333333333</v>
      </c>
      <c r="N24">
        <v>0.0100383548910534</v>
      </c>
      <c r="O24">
        <v>0.914887759748948</v>
      </c>
    </row>
    <row r="25" spans="1:15">
      <c r="A25" t="s">
        <v>38</v>
      </c>
      <c r="B25" t="s">
        <v>7</v>
      </c>
      <c r="C25" t="s">
        <v>131</v>
      </c>
      <c r="D25" t="s">
        <v>9</v>
      </c>
      <c r="E25" t="s">
        <v>35</v>
      </c>
      <c r="F25">
        <v>30.12</v>
      </c>
      <c r="G25">
        <v>31.9466666666667</v>
      </c>
      <c r="H25">
        <v>21.09</v>
      </c>
      <c r="I25">
        <v>10.8566666666667</v>
      </c>
      <c r="L25">
        <v>6.4725</v>
      </c>
      <c r="N25">
        <v>0.011261165809232</v>
      </c>
      <c r="O25">
        <v>1.23470523739707</v>
      </c>
    </row>
    <row r="26" spans="1:6">
      <c r="A26" t="s">
        <v>39</v>
      </c>
      <c r="B26" t="s">
        <v>7</v>
      </c>
      <c r="C26" t="s">
        <v>131</v>
      </c>
      <c r="D26" t="s">
        <v>9</v>
      </c>
      <c r="E26" t="s">
        <v>40</v>
      </c>
      <c r="F26">
        <v>29.71</v>
      </c>
    </row>
    <row r="27" spans="1:6">
      <c r="A27" t="s">
        <v>41</v>
      </c>
      <c r="B27" t="s">
        <v>7</v>
      </c>
      <c r="C27" t="s">
        <v>131</v>
      </c>
      <c r="D27" t="s">
        <v>9</v>
      </c>
      <c r="E27" t="s">
        <v>40</v>
      </c>
      <c r="F27">
        <v>30.12</v>
      </c>
    </row>
    <row r="28" spans="1:6">
      <c r="A28" t="s">
        <v>42</v>
      </c>
      <c r="B28" t="s">
        <v>7</v>
      </c>
      <c r="C28" t="s">
        <v>131</v>
      </c>
      <c r="D28" t="s">
        <v>9</v>
      </c>
      <c r="E28" t="s">
        <v>40</v>
      </c>
      <c r="F28">
        <v>29.73</v>
      </c>
    </row>
    <row r="29" spans="1:6">
      <c r="A29" t="s">
        <v>43</v>
      </c>
      <c r="B29" t="s">
        <v>7</v>
      </c>
      <c r="C29" t="s">
        <v>131</v>
      </c>
      <c r="D29" t="s">
        <v>9</v>
      </c>
      <c r="E29" t="s">
        <v>40</v>
      </c>
      <c r="F29">
        <v>29.85</v>
      </c>
    </row>
    <row r="30" spans="1:6">
      <c r="A30" t="s">
        <v>44</v>
      </c>
      <c r="B30" t="s">
        <v>7</v>
      </c>
      <c r="C30" t="s">
        <v>131</v>
      </c>
      <c r="D30" t="s">
        <v>9</v>
      </c>
      <c r="E30" t="s">
        <v>45</v>
      </c>
      <c r="F30">
        <v>29.85</v>
      </c>
    </row>
    <row r="31" spans="1:6">
      <c r="A31" t="s">
        <v>46</v>
      </c>
      <c r="B31" t="s">
        <v>7</v>
      </c>
      <c r="C31" t="s">
        <v>131</v>
      </c>
      <c r="D31" t="s">
        <v>9</v>
      </c>
      <c r="E31" t="s">
        <v>45</v>
      </c>
      <c r="F31">
        <v>29.96</v>
      </c>
    </row>
    <row r="32" spans="1:6">
      <c r="A32" t="s">
        <v>47</v>
      </c>
      <c r="B32" t="s">
        <v>7</v>
      </c>
      <c r="C32" t="s">
        <v>131</v>
      </c>
      <c r="D32" t="s">
        <v>9</v>
      </c>
      <c r="E32" t="s">
        <v>45</v>
      </c>
      <c r="F32">
        <v>29.95</v>
      </c>
    </row>
    <row r="33" spans="1:33">
      <c r="A33" t="s">
        <v>48</v>
      </c>
      <c r="B33" t="s">
        <v>7</v>
      </c>
      <c r="C33" t="s">
        <v>131</v>
      </c>
      <c r="D33" t="s">
        <v>9</v>
      </c>
      <c r="E33" t="s">
        <v>45</v>
      </c>
      <c r="F33">
        <v>29.94</v>
      </c>
      <c r="J33">
        <v>0.885256027459082</v>
      </c>
      <c r="K33">
        <v>0.914887759748948</v>
      </c>
      <c r="L33">
        <v>1.23470523739707</v>
      </c>
      <c r="M33">
        <v>0.358281800539216</v>
      </c>
      <c r="N33">
        <v>0.209013302072128</v>
      </c>
      <c r="O33">
        <v>0.263644657379003</v>
      </c>
      <c r="P33">
        <v>0.12645243003774</v>
      </c>
      <c r="Q33">
        <v>0.146773830528138</v>
      </c>
      <c r="R33">
        <v>0.103067877088841</v>
      </c>
      <c r="S33">
        <v>0.0233031156320372</v>
      </c>
      <c r="T33">
        <v>0.0182832539563455</v>
      </c>
      <c r="U33">
        <v>0.0237104469183184</v>
      </c>
      <c r="V33">
        <v>0.0884905168754936</v>
      </c>
      <c r="W33">
        <v>0.115156413419771</v>
      </c>
      <c r="X33">
        <v>0.100597521554489</v>
      </c>
      <c r="Y33">
        <v>0.276752195398827</v>
      </c>
      <c r="Z33">
        <v>0.168891270524658</v>
      </c>
      <c r="AA33">
        <v>0.216384140251536</v>
      </c>
      <c r="AB33">
        <v>0.0883373072791355</v>
      </c>
      <c r="AC33">
        <v>0.076902092611914</v>
      </c>
      <c r="AD33">
        <v>0.0675297331434508</v>
      </c>
      <c r="AE33">
        <v>0.00818198533453616</v>
      </c>
      <c r="AF33">
        <v>0.0100383548910534</v>
      </c>
      <c r="AG33">
        <v>0.011261165809232</v>
      </c>
    </row>
    <row r="34" spans="1:6">
      <c r="A34" t="s">
        <v>49</v>
      </c>
      <c r="B34" t="s">
        <v>7</v>
      </c>
      <c r="C34" t="s">
        <v>131</v>
      </c>
      <c r="D34" t="s">
        <v>9</v>
      </c>
      <c r="E34" t="s">
        <v>50</v>
      </c>
      <c r="F34">
        <v>29.47</v>
      </c>
    </row>
    <row r="35" spans="1:6">
      <c r="A35" t="s">
        <v>51</v>
      </c>
      <c r="B35" t="s">
        <v>7</v>
      </c>
      <c r="C35" t="s">
        <v>131</v>
      </c>
      <c r="D35" t="s">
        <v>9</v>
      </c>
      <c r="E35" t="s">
        <v>50</v>
      </c>
      <c r="F35">
        <v>30.05</v>
      </c>
    </row>
    <row r="36" spans="1:6">
      <c r="A36" t="s">
        <v>52</v>
      </c>
      <c r="B36" t="s">
        <v>7</v>
      </c>
      <c r="C36" t="s">
        <v>131</v>
      </c>
      <c r="D36" t="s">
        <v>9</v>
      </c>
      <c r="E36" t="s">
        <v>50</v>
      </c>
      <c r="F36">
        <v>30.12</v>
      </c>
    </row>
    <row r="37" spans="1:6">
      <c r="A37" t="s">
        <v>53</v>
      </c>
      <c r="B37" t="s">
        <v>7</v>
      </c>
      <c r="C37" t="s">
        <v>131</v>
      </c>
      <c r="D37" t="s">
        <v>9</v>
      </c>
      <c r="E37" t="s">
        <v>50</v>
      </c>
      <c r="F37">
        <v>30.04</v>
      </c>
    </row>
    <row r="38" spans="1:6">
      <c r="A38" t="s">
        <v>54</v>
      </c>
      <c r="B38" t="s">
        <v>7</v>
      </c>
      <c r="C38" t="s">
        <v>131</v>
      </c>
      <c r="D38" t="s">
        <v>9</v>
      </c>
      <c r="E38" t="s">
        <v>55</v>
      </c>
      <c r="F38">
        <v>30.34</v>
      </c>
    </row>
    <row r="39" spans="1:6">
      <c r="A39" t="s">
        <v>57</v>
      </c>
      <c r="B39" t="s">
        <v>7</v>
      </c>
      <c r="C39" t="s">
        <v>131</v>
      </c>
      <c r="D39" t="s">
        <v>9</v>
      </c>
      <c r="E39" t="s">
        <v>55</v>
      </c>
      <c r="F39">
        <v>30.4</v>
      </c>
    </row>
    <row r="40" spans="1:6">
      <c r="A40" t="s">
        <v>58</v>
      </c>
      <c r="B40" t="s">
        <v>7</v>
      </c>
      <c r="C40" t="s">
        <v>131</v>
      </c>
      <c r="D40" t="s">
        <v>9</v>
      </c>
      <c r="E40" t="s">
        <v>55</v>
      </c>
      <c r="F40">
        <v>30.28</v>
      </c>
    </row>
    <row r="41" spans="1:6">
      <c r="A41" t="s">
        <v>59</v>
      </c>
      <c r="B41" t="s">
        <v>7</v>
      </c>
      <c r="C41" t="s">
        <v>131</v>
      </c>
      <c r="D41" t="s">
        <v>9</v>
      </c>
      <c r="E41" t="s">
        <v>55</v>
      </c>
      <c r="F41">
        <v>30.41</v>
      </c>
    </row>
    <row r="42" spans="1:6">
      <c r="A42" t="s">
        <v>60</v>
      </c>
      <c r="B42" t="s">
        <v>7</v>
      </c>
      <c r="C42" t="s">
        <v>131</v>
      </c>
      <c r="D42" t="s">
        <v>9</v>
      </c>
      <c r="E42" t="s">
        <v>61</v>
      </c>
      <c r="F42">
        <v>30.33</v>
      </c>
    </row>
    <row r="43" spans="1:6">
      <c r="A43" t="s">
        <v>62</v>
      </c>
      <c r="B43" t="s">
        <v>7</v>
      </c>
      <c r="C43" t="s">
        <v>131</v>
      </c>
      <c r="D43" t="s">
        <v>9</v>
      </c>
      <c r="E43" t="s">
        <v>61</v>
      </c>
      <c r="F43">
        <v>30.29</v>
      </c>
    </row>
    <row r="44" spans="1:6">
      <c r="A44" t="s">
        <v>63</v>
      </c>
      <c r="B44" t="s">
        <v>7</v>
      </c>
      <c r="C44" t="s">
        <v>131</v>
      </c>
      <c r="D44" t="s">
        <v>9</v>
      </c>
      <c r="E44" t="s">
        <v>61</v>
      </c>
      <c r="F44">
        <v>30.26</v>
      </c>
    </row>
    <row r="45" spans="1:6">
      <c r="A45" t="s">
        <v>64</v>
      </c>
      <c r="B45" t="s">
        <v>7</v>
      </c>
      <c r="C45" t="s">
        <v>131</v>
      </c>
      <c r="D45" t="s">
        <v>9</v>
      </c>
      <c r="E45" t="s">
        <v>61</v>
      </c>
      <c r="F45">
        <v>30.35</v>
      </c>
    </row>
    <row r="46" spans="1:6">
      <c r="A46" t="s">
        <v>65</v>
      </c>
      <c r="B46" t="s">
        <v>7</v>
      </c>
      <c r="C46" t="s">
        <v>131</v>
      </c>
      <c r="D46" t="s">
        <v>9</v>
      </c>
      <c r="E46" t="s">
        <v>66</v>
      </c>
      <c r="F46">
        <v>31.54</v>
      </c>
    </row>
    <row r="47" spans="1:6">
      <c r="A47" t="s">
        <v>67</v>
      </c>
      <c r="B47" t="s">
        <v>7</v>
      </c>
      <c r="C47" t="s">
        <v>131</v>
      </c>
      <c r="D47" t="s">
        <v>9</v>
      </c>
      <c r="E47" t="s">
        <v>66</v>
      </c>
      <c r="F47">
        <v>31.57</v>
      </c>
    </row>
    <row r="48" spans="1:6">
      <c r="A48" t="s">
        <v>68</v>
      </c>
      <c r="B48" t="s">
        <v>7</v>
      </c>
      <c r="C48" t="s">
        <v>131</v>
      </c>
      <c r="D48" t="s">
        <v>9</v>
      </c>
      <c r="E48" t="s">
        <v>66</v>
      </c>
      <c r="F48">
        <v>30.38</v>
      </c>
    </row>
    <row r="49" spans="1:6">
      <c r="A49" t="s">
        <v>69</v>
      </c>
      <c r="B49" t="s">
        <v>7</v>
      </c>
      <c r="C49" t="s">
        <v>131</v>
      </c>
      <c r="D49" t="s">
        <v>9</v>
      </c>
      <c r="E49" t="s">
        <v>66</v>
      </c>
      <c r="F49">
        <v>29.65</v>
      </c>
    </row>
    <row r="50" spans="1:6">
      <c r="A50" t="s">
        <v>70</v>
      </c>
      <c r="B50" t="s">
        <v>7</v>
      </c>
      <c r="C50" t="s">
        <v>131</v>
      </c>
      <c r="D50" t="s">
        <v>9</v>
      </c>
      <c r="E50" t="s">
        <v>71</v>
      </c>
      <c r="F50">
        <v>31.1</v>
      </c>
    </row>
    <row r="51" spans="1:6">
      <c r="A51" t="s">
        <v>72</v>
      </c>
      <c r="B51" t="s">
        <v>7</v>
      </c>
      <c r="C51" t="s">
        <v>131</v>
      </c>
      <c r="D51" t="s">
        <v>9</v>
      </c>
      <c r="E51" t="s">
        <v>71</v>
      </c>
      <c r="F51">
        <v>32.27</v>
      </c>
    </row>
    <row r="52" spans="1:6">
      <c r="A52" t="s">
        <v>73</v>
      </c>
      <c r="B52" t="s">
        <v>7</v>
      </c>
      <c r="C52" t="s">
        <v>131</v>
      </c>
      <c r="D52" t="s">
        <v>9</v>
      </c>
      <c r="E52" t="s">
        <v>71</v>
      </c>
      <c r="F52">
        <v>32.17</v>
      </c>
    </row>
    <row r="53" spans="1:6">
      <c r="A53" t="s">
        <v>74</v>
      </c>
      <c r="B53" t="s">
        <v>7</v>
      </c>
      <c r="C53" t="s">
        <v>131</v>
      </c>
      <c r="D53" t="s">
        <v>9</v>
      </c>
      <c r="E53" t="s">
        <v>71</v>
      </c>
      <c r="F53">
        <v>31.9</v>
      </c>
    </row>
    <row r="54" spans="1:6">
      <c r="A54" t="s">
        <v>75</v>
      </c>
      <c r="B54" t="s">
        <v>7</v>
      </c>
      <c r="C54" t="s">
        <v>131</v>
      </c>
      <c r="D54" t="s">
        <v>9</v>
      </c>
      <c r="E54" t="s">
        <v>76</v>
      </c>
      <c r="F54">
        <v>33.14</v>
      </c>
    </row>
    <row r="55" spans="1:6">
      <c r="A55" t="s">
        <v>77</v>
      </c>
      <c r="B55" t="s">
        <v>7</v>
      </c>
      <c r="C55" t="s">
        <v>131</v>
      </c>
      <c r="D55" t="s">
        <v>9</v>
      </c>
      <c r="E55" t="s">
        <v>76</v>
      </c>
      <c r="F55">
        <v>33.3</v>
      </c>
    </row>
    <row r="56" spans="1:6">
      <c r="A56" t="s">
        <v>78</v>
      </c>
      <c r="B56" t="s">
        <v>7</v>
      </c>
      <c r="C56" t="s">
        <v>131</v>
      </c>
      <c r="D56" t="s">
        <v>9</v>
      </c>
      <c r="E56" t="s">
        <v>76</v>
      </c>
      <c r="F56">
        <v>33.27</v>
      </c>
    </row>
    <row r="57" spans="1:6">
      <c r="A57" t="s">
        <v>79</v>
      </c>
      <c r="B57" t="s">
        <v>7</v>
      </c>
      <c r="C57" t="s">
        <v>131</v>
      </c>
      <c r="D57" t="s">
        <v>9</v>
      </c>
      <c r="E57" t="s">
        <v>76</v>
      </c>
      <c r="F57">
        <v>33.24</v>
      </c>
    </row>
    <row r="58" spans="1:6">
      <c r="A58" t="s">
        <v>80</v>
      </c>
      <c r="B58" t="s">
        <v>7</v>
      </c>
      <c r="C58" t="s">
        <v>131</v>
      </c>
      <c r="D58" t="s">
        <v>9</v>
      </c>
      <c r="E58" t="s">
        <v>81</v>
      </c>
      <c r="F58">
        <v>33.83</v>
      </c>
    </row>
    <row r="59" spans="1:6">
      <c r="A59" t="s">
        <v>82</v>
      </c>
      <c r="B59" t="s">
        <v>7</v>
      </c>
      <c r="C59" t="s">
        <v>131</v>
      </c>
      <c r="D59" t="s">
        <v>9</v>
      </c>
      <c r="E59" t="s">
        <v>81</v>
      </c>
      <c r="F59">
        <v>33.97</v>
      </c>
    </row>
    <row r="60" spans="1:6">
      <c r="A60" t="s">
        <v>83</v>
      </c>
      <c r="B60" t="s">
        <v>7</v>
      </c>
      <c r="C60" t="s">
        <v>131</v>
      </c>
      <c r="D60" t="s">
        <v>9</v>
      </c>
      <c r="E60" t="s">
        <v>81</v>
      </c>
      <c r="F60">
        <v>33.94</v>
      </c>
    </row>
    <row r="61" spans="1:6">
      <c r="A61" t="s">
        <v>84</v>
      </c>
      <c r="B61" t="s">
        <v>7</v>
      </c>
      <c r="C61" t="s">
        <v>131</v>
      </c>
      <c r="D61" t="s">
        <v>9</v>
      </c>
      <c r="E61" t="s">
        <v>81</v>
      </c>
      <c r="F61">
        <v>33.96</v>
      </c>
    </row>
    <row r="62" spans="1:6">
      <c r="A62" t="s">
        <v>85</v>
      </c>
      <c r="B62" t="s">
        <v>7</v>
      </c>
      <c r="C62" t="s">
        <v>131</v>
      </c>
      <c r="D62" t="s">
        <v>9</v>
      </c>
      <c r="E62" t="s">
        <v>86</v>
      </c>
      <c r="F62">
        <v>28.71</v>
      </c>
    </row>
    <row r="63" spans="1:6">
      <c r="A63" t="s">
        <v>87</v>
      </c>
      <c r="B63" t="s">
        <v>7</v>
      </c>
      <c r="C63" t="s">
        <v>131</v>
      </c>
      <c r="D63" t="s">
        <v>9</v>
      </c>
      <c r="E63" t="s">
        <v>86</v>
      </c>
      <c r="F63">
        <v>29.38</v>
      </c>
    </row>
    <row r="64" spans="1:6">
      <c r="A64" t="s">
        <v>88</v>
      </c>
      <c r="B64" t="s">
        <v>7</v>
      </c>
      <c r="C64" t="s">
        <v>131</v>
      </c>
      <c r="D64" t="s">
        <v>9</v>
      </c>
      <c r="E64" t="s">
        <v>86</v>
      </c>
      <c r="F64">
        <v>29.33</v>
      </c>
    </row>
    <row r="65" spans="1:6">
      <c r="A65" t="s">
        <v>89</v>
      </c>
      <c r="B65" t="s">
        <v>7</v>
      </c>
      <c r="C65" t="s">
        <v>131</v>
      </c>
      <c r="D65" t="s">
        <v>9</v>
      </c>
      <c r="E65" t="s">
        <v>86</v>
      </c>
      <c r="F65">
        <v>29.49</v>
      </c>
    </row>
    <row r="66" spans="1:6">
      <c r="A66" t="s">
        <v>90</v>
      </c>
      <c r="B66" t="s">
        <v>7</v>
      </c>
      <c r="C66" t="s">
        <v>131</v>
      </c>
      <c r="D66" t="s">
        <v>9</v>
      </c>
      <c r="E66" t="s">
        <v>91</v>
      </c>
      <c r="F66">
        <v>28.29</v>
      </c>
    </row>
    <row r="67" spans="1:6">
      <c r="A67" t="s">
        <v>92</v>
      </c>
      <c r="B67" t="s">
        <v>7</v>
      </c>
      <c r="C67" t="s">
        <v>131</v>
      </c>
      <c r="D67" t="s">
        <v>9</v>
      </c>
      <c r="E67" t="s">
        <v>91</v>
      </c>
      <c r="F67">
        <v>29.33</v>
      </c>
    </row>
    <row r="68" spans="1:6">
      <c r="A68" t="s">
        <v>93</v>
      </c>
      <c r="B68" t="s">
        <v>7</v>
      </c>
      <c r="C68" t="s">
        <v>131</v>
      </c>
      <c r="D68" t="s">
        <v>9</v>
      </c>
      <c r="E68" t="s">
        <v>91</v>
      </c>
      <c r="F68">
        <v>29.25</v>
      </c>
    </row>
    <row r="69" spans="1:6">
      <c r="A69" t="s">
        <v>94</v>
      </c>
      <c r="B69" t="s">
        <v>7</v>
      </c>
      <c r="C69" t="s">
        <v>131</v>
      </c>
      <c r="D69" t="s">
        <v>9</v>
      </c>
      <c r="E69" t="s">
        <v>91</v>
      </c>
      <c r="F69">
        <v>29.31</v>
      </c>
    </row>
    <row r="70" spans="1:6">
      <c r="A70" t="s">
        <v>95</v>
      </c>
      <c r="B70" t="s">
        <v>7</v>
      </c>
      <c r="C70" t="s">
        <v>131</v>
      </c>
      <c r="D70" t="s">
        <v>9</v>
      </c>
      <c r="E70" t="s">
        <v>96</v>
      </c>
      <c r="F70">
        <v>28.31</v>
      </c>
    </row>
    <row r="71" spans="1:6">
      <c r="A71" t="s">
        <v>97</v>
      </c>
      <c r="B71" t="s">
        <v>7</v>
      </c>
      <c r="C71" t="s">
        <v>131</v>
      </c>
      <c r="D71" t="s">
        <v>9</v>
      </c>
      <c r="E71" t="s">
        <v>96</v>
      </c>
      <c r="F71">
        <v>28.24</v>
      </c>
    </row>
    <row r="72" spans="1:6">
      <c r="A72" t="s">
        <v>98</v>
      </c>
      <c r="B72" t="s">
        <v>7</v>
      </c>
      <c r="C72" t="s">
        <v>131</v>
      </c>
      <c r="D72" t="s">
        <v>9</v>
      </c>
      <c r="E72" t="s">
        <v>96</v>
      </c>
      <c r="F72">
        <v>28.28</v>
      </c>
    </row>
    <row r="73" spans="1:6">
      <c r="A73" t="s">
        <v>99</v>
      </c>
      <c r="B73" t="s">
        <v>7</v>
      </c>
      <c r="C73" t="s">
        <v>131</v>
      </c>
      <c r="D73" t="s">
        <v>9</v>
      </c>
      <c r="E73" t="s">
        <v>96</v>
      </c>
      <c r="F73">
        <v>28.12</v>
      </c>
    </row>
    <row r="74" spans="1:6">
      <c r="A74" t="s">
        <v>100</v>
      </c>
      <c r="B74" t="s">
        <v>7</v>
      </c>
      <c r="C74" t="s">
        <v>131</v>
      </c>
      <c r="D74" t="s">
        <v>9</v>
      </c>
      <c r="E74" t="s">
        <v>101</v>
      </c>
      <c r="F74">
        <v>33.34</v>
      </c>
    </row>
    <row r="75" spans="1:6">
      <c r="A75" t="s">
        <v>102</v>
      </c>
      <c r="B75" t="s">
        <v>7</v>
      </c>
      <c r="C75" t="s">
        <v>131</v>
      </c>
      <c r="D75" t="s">
        <v>9</v>
      </c>
      <c r="E75" t="s">
        <v>101</v>
      </c>
      <c r="F75">
        <v>33.48</v>
      </c>
    </row>
    <row r="76" spans="1:6">
      <c r="A76" t="s">
        <v>103</v>
      </c>
      <c r="B76" t="s">
        <v>7</v>
      </c>
      <c r="C76" t="s">
        <v>131</v>
      </c>
      <c r="D76" t="s">
        <v>9</v>
      </c>
      <c r="E76" t="s">
        <v>101</v>
      </c>
      <c r="F76">
        <v>33.9</v>
      </c>
    </row>
    <row r="77" spans="1:6">
      <c r="A77" t="s">
        <v>104</v>
      </c>
      <c r="B77" t="s">
        <v>7</v>
      </c>
      <c r="C77" t="s">
        <v>131</v>
      </c>
      <c r="D77" t="s">
        <v>9</v>
      </c>
      <c r="E77" t="s">
        <v>101</v>
      </c>
      <c r="F77">
        <v>33.48</v>
      </c>
    </row>
    <row r="78" spans="1:6">
      <c r="A78" t="s">
        <v>105</v>
      </c>
      <c r="B78" t="s">
        <v>7</v>
      </c>
      <c r="C78" t="s">
        <v>131</v>
      </c>
      <c r="D78" t="s">
        <v>9</v>
      </c>
      <c r="E78" t="s">
        <v>106</v>
      </c>
      <c r="F78">
        <v>32.96</v>
      </c>
    </row>
    <row r="79" spans="1:6">
      <c r="A79" t="s">
        <v>107</v>
      </c>
      <c r="B79" t="s">
        <v>7</v>
      </c>
      <c r="C79" t="s">
        <v>131</v>
      </c>
      <c r="D79" t="s">
        <v>9</v>
      </c>
      <c r="E79" t="s">
        <v>106</v>
      </c>
      <c r="F79">
        <v>32.54</v>
      </c>
    </row>
    <row r="80" spans="1:6">
      <c r="A80" t="s">
        <v>108</v>
      </c>
      <c r="B80" t="s">
        <v>7</v>
      </c>
      <c r="C80" t="s">
        <v>131</v>
      </c>
      <c r="D80" t="s">
        <v>9</v>
      </c>
      <c r="E80" t="s">
        <v>106</v>
      </c>
      <c r="F80">
        <v>32.44</v>
      </c>
    </row>
    <row r="81" spans="1:6">
      <c r="A81" t="s">
        <v>109</v>
      </c>
      <c r="B81" t="s">
        <v>7</v>
      </c>
      <c r="C81" t="s">
        <v>131</v>
      </c>
      <c r="D81" t="s">
        <v>9</v>
      </c>
      <c r="E81" t="s">
        <v>106</v>
      </c>
      <c r="F81">
        <v>33.22</v>
      </c>
    </row>
    <row r="82" spans="1:6">
      <c r="A82" t="s">
        <v>110</v>
      </c>
      <c r="B82" t="s">
        <v>7</v>
      </c>
      <c r="C82" t="s">
        <v>131</v>
      </c>
      <c r="D82" t="s">
        <v>9</v>
      </c>
      <c r="E82" t="s">
        <v>111</v>
      </c>
      <c r="F82">
        <v>30.86</v>
      </c>
    </row>
    <row r="83" spans="1:6">
      <c r="A83" t="s">
        <v>112</v>
      </c>
      <c r="B83" t="s">
        <v>7</v>
      </c>
      <c r="C83" t="s">
        <v>131</v>
      </c>
      <c r="D83" t="s">
        <v>9</v>
      </c>
      <c r="E83" t="s">
        <v>111</v>
      </c>
      <c r="F83">
        <v>32.21</v>
      </c>
    </row>
    <row r="84" spans="1:6">
      <c r="A84" t="s">
        <v>113</v>
      </c>
      <c r="B84" t="s">
        <v>7</v>
      </c>
      <c r="C84" t="s">
        <v>131</v>
      </c>
      <c r="D84" t="s">
        <v>9</v>
      </c>
      <c r="E84" t="s">
        <v>111</v>
      </c>
      <c r="F84">
        <v>32.42</v>
      </c>
    </row>
    <row r="85" spans="1:6">
      <c r="A85" t="s">
        <v>114</v>
      </c>
      <c r="B85" t="s">
        <v>7</v>
      </c>
      <c r="C85" t="s">
        <v>131</v>
      </c>
      <c r="D85" t="s">
        <v>9</v>
      </c>
      <c r="E85" t="s">
        <v>111</v>
      </c>
      <c r="F85">
        <v>31.91</v>
      </c>
    </row>
    <row r="86" spans="1:6">
      <c r="A86" t="s">
        <v>115</v>
      </c>
      <c r="B86" t="s">
        <v>7</v>
      </c>
      <c r="C86" t="s">
        <v>131</v>
      </c>
      <c r="D86" t="s">
        <v>9</v>
      </c>
      <c r="E86" t="s">
        <v>116</v>
      </c>
      <c r="F86">
        <v>31.31</v>
      </c>
    </row>
    <row r="87" spans="1:6">
      <c r="A87" t="s">
        <v>117</v>
      </c>
      <c r="B87" t="s">
        <v>7</v>
      </c>
      <c r="C87" t="s">
        <v>131</v>
      </c>
      <c r="D87" t="s">
        <v>9</v>
      </c>
      <c r="E87" t="s">
        <v>116</v>
      </c>
      <c r="F87">
        <v>31.58</v>
      </c>
    </row>
    <row r="88" spans="1:6">
      <c r="A88" t="s">
        <v>118</v>
      </c>
      <c r="B88" t="s">
        <v>7</v>
      </c>
      <c r="C88" t="s">
        <v>131</v>
      </c>
      <c r="D88" t="s">
        <v>9</v>
      </c>
      <c r="E88" t="s">
        <v>116</v>
      </c>
      <c r="F88">
        <v>31.41</v>
      </c>
    </row>
    <row r="89" spans="1:6">
      <c r="A89" t="s">
        <v>119</v>
      </c>
      <c r="B89" t="s">
        <v>7</v>
      </c>
      <c r="C89" t="s">
        <v>131</v>
      </c>
      <c r="D89" t="s">
        <v>9</v>
      </c>
      <c r="E89" t="s">
        <v>116</v>
      </c>
      <c r="F89">
        <v>31.41</v>
      </c>
    </row>
    <row r="90" spans="1:6">
      <c r="A90" t="s">
        <v>120</v>
      </c>
      <c r="B90" t="s">
        <v>7</v>
      </c>
      <c r="C90" t="s">
        <v>131</v>
      </c>
      <c r="D90" t="s">
        <v>9</v>
      </c>
      <c r="E90" t="s">
        <v>121</v>
      </c>
      <c r="F90">
        <v>31.94</v>
      </c>
    </row>
    <row r="91" spans="1:6">
      <c r="A91" t="s">
        <v>122</v>
      </c>
      <c r="B91" t="s">
        <v>7</v>
      </c>
      <c r="C91" t="s">
        <v>131</v>
      </c>
      <c r="D91" t="s">
        <v>9</v>
      </c>
      <c r="E91" t="s">
        <v>121</v>
      </c>
      <c r="F91">
        <v>32</v>
      </c>
    </row>
    <row r="92" spans="1:6">
      <c r="A92" t="s">
        <v>123</v>
      </c>
      <c r="B92" t="s">
        <v>7</v>
      </c>
      <c r="C92" t="s">
        <v>131</v>
      </c>
      <c r="D92" t="s">
        <v>9</v>
      </c>
      <c r="E92" t="s">
        <v>121</v>
      </c>
      <c r="F92">
        <v>31.6</v>
      </c>
    </row>
    <row r="93" spans="1:6">
      <c r="A93" t="s">
        <v>124</v>
      </c>
      <c r="B93" t="s">
        <v>7</v>
      </c>
      <c r="C93" t="s">
        <v>131</v>
      </c>
      <c r="D93" t="s">
        <v>9</v>
      </c>
      <c r="E93" t="s">
        <v>121</v>
      </c>
      <c r="F93">
        <v>30.74</v>
      </c>
    </row>
    <row r="94" spans="1:6">
      <c r="A94" t="s">
        <v>125</v>
      </c>
      <c r="B94" t="s">
        <v>7</v>
      </c>
      <c r="C94" t="s">
        <v>131</v>
      </c>
      <c r="D94" t="s">
        <v>9</v>
      </c>
      <c r="E94" t="s">
        <v>126</v>
      </c>
      <c r="F94" t="s">
        <v>56</v>
      </c>
    </row>
    <row r="95" spans="1:6">
      <c r="A95" t="s">
        <v>127</v>
      </c>
      <c r="B95" t="s">
        <v>7</v>
      </c>
      <c r="C95" t="s">
        <v>131</v>
      </c>
      <c r="D95" t="s">
        <v>9</v>
      </c>
      <c r="E95" t="s">
        <v>126</v>
      </c>
      <c r="F95">
        <v>31.91</v>
      </c>
    </row>
    <row r="96" spans="1:6">
      <c r="A96" t="s">
        <v>128</v>
      </c>
      <c r="B96" t="s">
        <v>7</v>
      </c>
      <c r="C96" t="s">
        <v>131</v>
      </c>
      <c r="D96" t="s">
        <v>9</v>
      </c>
      <c r="E96" t="s">
        <v>126</v>
      </c>
      <c r="F96">
        <v>31.94</v>
      </c>
    </row>
    <row r="97" spans="1:6">
      <c r="A97" t="s">
        <v>129</v>
      </c>
      <c r="B97" t="s">
        <v>7</v>
      </c>
      <c r="C97" t="s">
        <v>131</v>
      </c>
      <c r="D97" t="s">
        <v>9</v>
      </c>
      <c r="E97" t="s">
        <v>126</v>
      </c>
      <c r="F97">
        <v>31.99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7"/>
  <sheetViews>
    <sheetView workbookViewId="0">
      <selection activeCell="G35" sqref="G35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132</v>
      </c>
      <c r="D2" t="s">
        <v>9</v>
      </c>
      <c r="E2" t="s">
        <v>10</v>
      </c>
      <c r="F2">
        <v>33.43</v>
      </c>
      <c r="G2">
        <v>33.53</v>
      </c>
      <c r="H2">
        <v>25.1375</v>
      </c>
      <c r="I2">
        <v>8.3925</v>
      </c>
      <c r="J2">
        <v>5.335</v>
      </c>
      <c r="K2">
        <v>5.23916666666667</v>
      </c>
      <c r="L2">
        <v>3.15333333333334</v>
      </c>
      <c r="M2">
        <v>0.0958333333333314</v>
      </c>
      <c r="N2">
        <v>0.112396316954773</v>
      </c>
      <c r="O2">
        <v>0.93573159153995</v>
      </c>
      <c r="P2">
        <v>2.11574309280861e-5</v>
      </c>
    </row>
    <row r="3" spans="1:15">
      <c r="A3" t="s">
        <v>11</v>
      </c>
      <c r="B3" t="s">
        <v>7</v>
      </c>
      <c r="C3" t="s">
        <v>132</v>
      </c>
      <c r="D3" t="s">
        <v>9</v>
      </c>
      <c r="E3" t="s">
        <v>10</v>
      </c>
      <c r="F3">
        <v>33.82</v>
      </c>
      <c r="G3">
        <v>33.105</v>
      </c>
      <c r="H3">
        <v>24.7025</v>
      </c>
      <c r="I3">
        <v>8.4025</v>
      </c>
      <c r="J3">
        <v>5.145</v>
      </c>
      <c r="L3">
        <v>3.16333333333334</v>
      </c>
      <c r="M3">
        <v>-0.0941666666666663</v>
      </c>
      <c r="N3">
        <v>0.111619938882547</v>
      </c>
      <c r="O3">
        <v>1.06744864742059</v>
      </c>
    </row>
    <row r="4" spans="1:15">
      <c r="A4" t="s">
        <v>12</v>
      </c>
      <c r="B4" t="s">
        <v>7</v>
      </c>
      <c r="C4" t="s">
        <v>132</v>
      </c>
      <c r="D4" t="s">
        <v>9</v>
      </c>
      <c r="E4" t="s">
        <v>10</v>
      </c>
      <c r="F4">
        <v>33.67</v>
      </c>
      <c r="G4">
        <v>33.3925</v>
      </c>
      <c r="H4">
        <v>24.6025</v>
      </c>
      <c r="I4">
        <v>8.79</v>
      </c>
      <c r="J4">
        <v>5.2375</v>
      </c>
      <c r="L4">
        <v>3.55083333333333</v>
      </c>
      <c r="M4">
        <v>-0.00166666666666515</v>
      </c>
      <c r="N4">
        <v>0.0853282143003139</v>
      </c>
      <c r="O4">
        <v>1.00115591285382</v>
      </c>
    </row>
    <row r="5" spans="1:16">
      <c r="A5" t="s">
        <v>13</v>
      </c>
      <c r="B5" t="s">
        <v>7</v>
      </c>
      <c r="C5" t="s">
        <v>132</v>
      </c>
      <c r="D5" t="s">
        <v>9</v>
      </c>
      <c r="E5" t="s">
        <v>10</v>
      </c>
      <c r="F5">
        <v>33.2</v>
      </c>
      <c r="G5">
        <v>33.6125</v>
      </c>
      <c r="H5">
        <v>21.81</v>
      </c>
      <c r="I5">
        <v>11.8025</v>
      </c>
      <c r="L5">
        <v>6.56333333333333</v>
      </c>
      <c r="N5">
        <v>0.0105740119073222</v>
      </c>
      <c r="O5">
        <v>0.93573159153995</v>
      </c>
      <c r="P5">
        <v>1.28646415567033e-5</v>
      </c>
    </row>
    <row r="6" spans="1:15">
      <c r="A6" t="s">
        <v>14</v>
      </c>
      <c r="B6" t="s">
        <v>7</v>
      </c>
      <c r="C6" t="s">
        <v>132</v>
      </c>
      <c r="D6" t="s">
        <v>9</v>
      </c>
      <c r="E6" t="s">
        <v>15</v>
      </c>
      <c r="F6">
        <v>32.95</v>
      </c>
      <c r="G6">
        <v>34.2375</v>
      </c>
      <c r="H6">
        <v>22.3525</v>
      </c>
      <c r="I6">
        <v>11.885</v>
      </c>
      <c r="L6">
        <v>6.64583333333333</v>
      </c>
      <c r="N6">
        <v>0.00998630487156587</v>
      </c>
      <c r="O6">
        <v>1.06744864742059</v>
      </c>
    </row>
    <row r="7" spans="1:15">
      <c r="A7" t="s">
        <v>16</v>
      </c>
      <c r="B7" t="s">
        <v>7</v>
      </c>
      <c r="C7" t="s">
        <v>132</v>
      </c>
      <c r="D7" t="s">
        <v>9</v>
      </c>
      <c r="E7" t="s">
        <v>15</v>
      </c>
      <c r="F7">
        <v>33.36</v>
      </c>
      <c r="G7">
        <v>34.155</v>
      </c>
      <c r="H7">
        <v>22.2725</v>
      </c>
      <c r="I7">
        <v>11.8825</v>
      </c>
      <c r="L7">
        <v>6.64333333333333</v>
      </c>
      <c r="N7">
        <v>0.0100036248214897</v>
      </c>
      <c r="O7">
        <v>1.00115591285382</v>
      </c>
    </row>
    <row r="8" spans="1:16">
      <c r="A8" t="s">
        <v>17</v>
      </c>
      <c r="B8" t="s">
        <v>7</v>
      </c>
      <c r="C8" t="s">
        <v>132</v>
      </c>
      <c r="D8" t="s">
        <v>9</v>
      </c>
      <c r="E8" t="s">
        <v>15</v>
      </c>
      <c r="F8">
        <v>33.36</v>
      </c>
      <c r="G8">
        <v>32.14</v>
      </c>
      <c r="H8">
        <v>20.045</v>
      </c>
      <c r="I8">
        <v>12.095</v>
      </c>
      <c r="L8">
        <v>6.85583333333333</v>
      </c>
      <c r="N8">
        <v>0.0086335323646598</v>
      </c>
      <c r="O8">
        <v>0.93573159153995</v>
      </c>
      <c r="P8">
        <v>1.2696699465013e-5</v>
      </c>
    </row>
    <row r="9" spans="1:15">
      <c r="A9" t="s">
        <v>18</v>
      </c>
      <c r="B9" t="s">
        <v>7</v>
      </c>
      <c r="C9" t="s">
        <v>132</v>
      </c>
      <c r="D9" t="s">
        <v>9</v>
      </c>
      <c r="E9" t="s">
        <v>15</v>
      </c>
      <c r="F9">
        <v>32.75</v>
      </c>
      <c r="G9">
        <v>32.6325</v>
      </c>
      <c r="H9">
        <v>19.7675</v>
      </c>
      <c r="I9">
        <v>12.865</v>
      </c>
      <c r="L9">
        <v>7.62583333333334</v>
      </c>
      <c r="N9">
        <v>0.00506285424629877</v>
      </c>
      <c r="O9">
        <v>1.06744864742059</v>
      </c>
    </row>
    <row r="10" spans="1:15">
      <c r="A10" t="s">
        <v>19</v>
      </c>
      <c r="B10" t="s">
        <v>7</v>
      </c>
      <c r="C10" t="s">
        <v>132</v>
      </c>
      <c r="D10" t="s">
        <v>9</v>
      </c>
      <c r="E10" t="s">
        <v>20</v>
      </c>
      <c r="F10">
        <v>33.09</v>
      </c>
      <c r="G10">
        <v>32.79</v>
      </c>
      <c r="H10">
        <v>20.1375</v>
      </c>
      <c r="I10">
        <v>12.6525</v>
      </c>
      <c r="L10">
        <v>7.41333333333334</v>
      </c>
      <c r="N10">
        <v>0.00586630040482329</v>
      </c>
      <c r="O10">
        <v>1.00115591285382</v>
      </c>
    </row>
    <row r="11" spans="1:16">
      <c r="A11" t="s">
        <v>21</v>
      </c>
      <c r="B11" t="s">
        <v>7</v>
      </c>
      <c r="C11" t="s">
        <v>132</v>
      </c>
      <c r="D11" t="s">
        <v>9</v>
      </c>
      <c r="E11" t="s">
        <v>20</v>
      </c>
      <c r="F11">
        <v>33.82</v>
      </c>
      <c r="G11">
        <v>31.9775</v>
      </c>
      <c r="H11">
        <v>22.475</v>
      </c>
      <c r="I11">
        <v>9.5025</v>
      </c>
      <c r="L11">
        <v>4.26333333333333</v>
      </c>
      <c r="N11">
        <v>0.0520725427453696</v>
      </c>
      <c r="O11">
        <v>0.93573159153995</v>
      </c>
      <c r="P11">
        <v>1.66014298690435e-5</v>
      </c>
    </row>
    <row r="12" spans="1:15">
      <c r="A12" t="s">
        <v>22</v>
      </c>
      <c r="B12" t="s">
        <v>7</v>
      </c>
      <c r="C12" t="s">
        <v>132</v>
      </c>
      <c r="D12" t="s">
        <v>9</v>
      </c>
      <c r="E12" t="s">
        <v>20</v>
      </c>
      <c r="F12">
        <v>33.72</v>
      </c>
      <c r="G12">
        <v>32.3075</v>
      </c>
      <c r="H12">
        <v>22.805</v>
      </c>
      <c r="I12">
        <v>9.5025</v>
      </c>
      <c r="L12">
        <v>4.26333333333334</v>
      </c>
      <c r="N12">
        <v>0.0520725427453694</v>
      </c>
      <c r="O12">
        <v>1.06744864742059</v>
      </c>
    </row>
    <row r="13" spans="1:15">
      <c r="A13" t="s">
        <v>23</v>
      </c>
      <c r="B13" t="s">
        <v>7</v>
      </c>
      <c r="C13" t="s">
        <v>132</v>
      </c>
      <c r="D13" t="s">
        <v>9</v>
      </c>
      <c r="E13" t="s">
        <v>20</v>
      </c>
      <c r="F13">
        <v>32.94</v>
      </c>
      <c r="G13">
        <v>32.135</v>
      </c>
      <c r="H13">
        <v>23.0875</v>
      </c>
      <c r="I13">
        <v>9.0475</v>
      </c>
      <c r="L13">
        <v>3.80833333333333</v>
      </c>
      <c r="N13">
        <v>0.0713801462069232</v>
      </c>
      <c r="O13">
        <v>1.00115591285382</v>
      </c>
    </row>
    <row r="14" spans="1:16">
      <c r="A14" t="s">
        <v>24</v>
      </c>
      <c r="B14" t="s">
        <v>7</v>
      </c>
      <c r="C14" t="s">
        <v>132</v>
      </c>
      <c r="D14" t="s">
        <v>9</v>
      </c>
      <c r="E14" t="s">
        <v>25</v>
      </c>
      <c r="F14">
        <v>33.61</v>
      </c>
      <c r="G14">
        <v>31.59325</v>
      </c>
      <c r="H14">
        <v>25.6225</v>
      </c>
      <c r="I14">
        <v>5.97075</v>
      </c>
      <c r="L14">
        <v>0.731583333333337</v>
      </c>
      <c r="N14">
        <v>0.602242599984414</v>
      </c>
      <c r="O14">
        <v>0.93573159153995</v>
      </c>
      <c r="P14">
        <v>0.00147910710680711</v>
      </c>
    </row>
    <row r="15" spans="1:15">
      <c r="A15" t="s">
        <v>26</v>
      </c>
      <c r="B15" t="s">
        <v>7</v>
      </c>
      <c r="C15" t="s">
        <v>132</v>
      </c>
      <c r="D15" t="s">
        <v>9</v>
      </c>
      <c r="E15" t="s">
        <v>25</v>
      </c>
      <c r="F15">
        <v>33.43</v>
      </c>
      <c r="G15">
        <v>32.625</v>
      </c>
      <c r="H15">
        <v>26.2875</v>
      </c>
      <c r="I15">
        <v>6.33749999999999</v>
      </c>
      <c r="L15">
        <v>1.09833333333333</v>
      </c>
      <c r="N15">
        <v>0.467055748182386</v>
      </c>
      <c r="O15">
        <v>1.06744864742059</v>
      </c>
    </row>
    <row r="16" spans="1:15">
      <c r="A16" t="s">
        <v>27</v>
      </c>
      <c r="B16" t="s">
        <v>7</v>
      </c>
      <c r="C16" t="s">
        <v>132</v>
      </c>
      <c r="D16" t="s">
        <v>9</v>
      </c>
      <c r="E16" t="s">
        <v>25</v>
      </c>
      <c r="F16">
        <v>33.75</v>
      </c>
      <c r="G16">
        <v>33.33</v>
      </c>
      <c r="H16">
        <v>27.3325</v>
      </c>
      <c r="I16">
        <v>5.9975</v>
      </c>
      <c r="L16">
        <v>0.758333333333333</v>
      </c>
      <c r="N16">
        <v>0.591178893013574</v>
      </c>
      <c r="O16">
        <v>1.00115591285382</v>
      </c>
    </row>
    <row r="17" spans="1:16">
      <c r="A17" t="s">
        <v>28</v>
      </c>
      <c r="B17" t="s">
        <v>7</v>
      </c>
      <c r="C17" t="s">
        <v>132</v>
      </c>
      <c r="D17" t="s">
        <v>9</v>
      </c>
      <c r="E17" t="s">
        <v>25</v>
      </c>
      <c r="F17">
        <v>33.66</v>
      </c>
      <c r="G17">
        <v>30.0025</v>
      </c>
      <c r="H17">
        <v>24.6675</v>
      </c>
      <c r="I17">
        <v>5.335</v>
      </c>
      <c r="L17">
        <v>0.0958333333333314</v>
      </c>
      <c r="N17">
        <v>0.93573159153995</v>
      </c>
      <c r="O17">
        <v>0.93573159153995</v>
      </c>
      <c r="P17">
        <v>1</v>
      </c>
    </row>
    <row r="18" spans="1:15">
      <c r="A18" t="s">
        <v>29</v>
      </c>
      <c r="B18" t="s">
        <v>7</v>
      </c>
      <c r="C18" t="s">
        <v>132</v>
      </c>
      <c r="D18" t="s">
        <v>9</v>
      </c>
      <c r="E18" t="s">
        <v>30</v>
      </c>
      <c r="F18">
        <v>33.84</v>
      </c>
      <c r="G18">
        <v>29.6775</v>
      </c>
      <c r="H18">
        <v>24.5325</v>
      </c>
      <c r="I18">
        <v>5.145</v>
      </c>
      <c r="L18">
        <v>-0.0941666666666663</v>
      </c>
      <c r="N18">
        <v>1.06744864742059</v>
      </c>
      <c r="O18">
        <v>1.06744864742059</v>
      </c>
    </row>
    <row r="19" spans="1:15">
      <c r="A19" t="s">
        <v>31</v>
      </c>
      <c r="B19" t="s">
        <v>7</v>
      </c>
      <c r="C19" t="s">
        <v>132</v>
      </c>
      <c r="D19" t="s">
        <v>9</v>
      </c>
      <c r="E19" t="s">
        <v>30</v>
      </c>
      <c r="F19">
        <v>34.66</v>
      </c>
      <c r="G19">
        <v>29.395</v>
      </c>
      <c r="H19">
        <v>24.1575</v>
      </c>
      <c r="I19">
        <v>5.2375</v>
      </c>
      <c r="L19">
        <v>-0.00166666666666515</v>
      </c>
      <c r="N19">
        <v>1.00115591285382</v>
      </c>
      <c r="O19">
        <v>1.00115591285382</v>
      </c>
    </row>
    <row r="20" spans="1:16">
      <c r="A20" t="s">
        <v>32</v>
      </c>
      <c r="B20" t="s">
        <v>7</v>
      </c>
      <c r="C20" t="s">
        <v>132</v>
      </c>
      <c r="D20" t="s">
        <v>9</v>
      </c>
      <c r="E20" t="s">
        <v>30</v>
      </c>
      <c r="F20">
        <v>33.94</v>
      </c>
      <c r="G20">
        <v>33.0575</v>
      </c>
      <c r="H20">
        <v>25.665</v>
      </c>
      <c r="I20">
        <v>7.3925</v>
      </c>
      <c r="L20">
        <v>2.15333333333333</v>
      </c>
      <c r="N20">
        <v>0.224792633909547</v>
      </c>
      <c r="O20">
        <v>0.93573159153995</v>
      </c>
      <c r="P20">
        <v>0.000122445935843076</v>
      </c>
    </row>
    <row r="21" spans="1:15">
      <c r="A21" t="s">
        <v>33</v>
      </c>
      <c r="B21" t="s">
        <v>7</v>
      </c>
      <c r="C21" t="s">
        <v>132</v>
      </c>
      <c r="D21" t="s">
        <v>9</v>
      </c>
      <c r="E21" t="s">
        <v>30</v>
      </c>
      <c r="F21">
        <v>34.51</v>
      </c>
      <c r="G21">
        <v>33.0725</v>
      </c>
      <c r="H21">
        <v>24.705</v>
      </c>
      <c r="I21">
        <v>8.36750000000001</v>
      </c>
      <c r="L21">
        <v>3.12833333333334</v>
      </c>
      <c r="N21">
        <v>0.114360969968618</v>
      </c>
      <c r="O21">
        <v>1.06744864742059</v>
      </c>
    </row>
    <row r="22" spans="1:15">
      <c r="A22" t="s">
        <v>34</v>
      </c>
      <c r="B22" t="s">
        <v>7</v>
      </c>
      <c r="C22" t="s">
        <v>132</v>
      </c>
      <c r="D22" t="s">
        <v>9</v>
      </c>
      <c r="E22" t="s">
        <v>35</v>
      </c>
      <c r="F22">
        <v>34.25</v>
      </c>
      <c r="G22">
        <v>32.515</v>
      </c>
      <c r="H22">
        <v>23.5775</v>
      </c>
      <c r="I22">
        <v>8.9375</v>
      </c>
      <c r="L22">
        <v>3.69833333333333</v>
      </c>
      <c r="N22">
        <v>0.0770354693123259</v>
      </c>
      <c r="O22">
        <v>1.00115591285382</v>
      </c>
    </row>
    <row r="23" spans="1:16">
      <c r="A23" t="s">
        <v>36</v>
      </c>
      <c r="B23" t="s">
        <v>7</v>
      </c>
      <c r="C23" t="s">
        <v>132</v>
      </c>
      <c r="D23" t="s">
        <v>9</v>
      </c>
      <c r="E23" t="s">
        <v>35</v>
      </c>
      <c r="F23">
        <v>34.09</v>
      </c>
      <c r="G23">
        <v>32.63</v>
      </c>
      <c r="H23">
        <v>20.11</v>
      </c>
      <c r="I23">
        <v>12.52</v>
      </c>
      <c r="L23">
        <v>7.28083333333333</v>
      </c>
      <c r="N23">
        <v>0.00643058929538709</v>
      </c>
      <c r="O23">
        <v>0.93573159153995</v>
      </c>
      <c r="P23">
        <v>1.27452946577201e-5</v>
      </c>
    </row>
    <row r="24" spans="1:15">
      <c r="A24" t="s">
        <v>37</v>
      </c>
      <c r="B24" t="s">
        <v>7</v>
      </c>
      <c r="C24" t="s">
        <v>132</v>
      </c>
      <c r="D24" t="s">
        <v>9</v>
      </c>
      <c r="E24" t="s">
        <v>35</v>
      </c>
      <c r="F24">
        <v>33.94</v>
      </c>
      <c r="G24">
        <v>32.925</v>
      </c>
      <c r="H24">
        <v>20.5475</v>
      </c>
      <c r="I24">
        <v>12.3775</v>
      </c>
      <c r="L24">
        <v>7.13833333333333</v>
      </c>
      <c r="N24">
        <v>0.00709818881542097</v>
      </c>
      <c r="O24">
        <v>1.06744864742059</v>
      </c>
    </row>
    <row r="25" spans="1:15">
      <c r="A25" t="s">
        <v>38</v>
      </c>
      <c r="B25" t="s">
        <v>7</v>
      </c>
      <c r="C25" t="s">
        <v>132</v>
      </c>
      <c r="D25" t="s">
        <v>9</v>
      </c>
      <c r="E25" t="s">
        <v>35</v>
      </c>
      <c r="F25">
        <v>34.34</v>
      </c>
      <c r="G25">
        <v>33.075</v>
      </c>
      <c r="H25">
        <v>21.09</v>
      </c>
      <c r="I25">
        <v>11.985</v>
      </c>
      <c r="L25">
        <v>6.74583333333334</v>
      </c>
      <c r="N25">
        <v>0.00931755190871567</v>
      </c>
      <c r="O25">
        <v>1.00115591285382</v>
      </c>
    </row>
    <row r="26" spans="1:6">
      <c r="A26" t="s">
        <v>39</v>
      </c>
      <c r="B26" t="s">
        <v>7</v>
      </c>
      <c r="C26" t="s">
        <v>132</v>
      </c>
      <c r="D26" t="s">
        <v>9</v>
      </c>
      <c r="E26" t="s">
        <v>40</v>
      </c>
      <c r="F26">
        <v>32.09</v>
      </c>
    </row>
    <row r="27" spans="1:6">
      <c r="A27" t="s">
        <v>41</v>
      </c>
      <c r="B27" t="s">
        <v>7</v>
      </c>
      <c r="C27" t="s">
        <v>132</v>
      </c>
      <c r="D27" t="s">
        <v>9</v>
      </c>
      <c r="E27" t="s">
        <v>40</v>
      </c>
      <c r="F27">
        <v>32.58</v>
      </c>
    </row>
    <row r="28" spans="1:6">
      <c r="A28" t="s">
        <v>42</v>
      </c>
      <c r="B28" t="s">
        <v>7</v>
      </c>
      <c r="C28" t="s">
        <v>132</v>
      </c>
      <c r="D28" t="s">
        <v>9</v>
      </c>
      <c r="E28" t="s">
        <v>40</v>
      </c>
      <c r="F28">
        <v>31.99</v>
      </c>
    </row>
    <row r="29" spans="1:6">
      <c r="A29" t="s">
        <v>43</v>
      </c>
      <c r="B29" t="s">
        <v>7</v>
      </c>
      <c r="C29" t="s">
        <v>132</v>
      </c>
      <c r="D29" t="s">
        <v>9</v>
      </c>
      <c r="E29" t="s">
        <v>40</v>
      </c>
      <c r="F29">
        <v>31.9</v>
      </c>
    </row>
    <row r="30" spans="1:6">
      <c r="A30" t="s">
        <v>44</v>
      </c>
      <c r="B30" t="s">
        <v>7</v>
      </c>
      <c r="C30" t="s">
        <v>132</v>
      </c>
      <c r="D30" t="s">
        <v>9</v>
      </c>
      <c r="E30" t="s">
        <v>45</v>
      </c>
      <c r="F30">
        <v>32.67</v>
      </c>
    </row>
    <row r="31" spans="1:6">
      <c r="A31" t="s">
        <v>46</v>
      </c>
      <c r="B31" t="s">
        <v>7</v>
      </c>
      <c r="C31" t="s">
        <v>132</v>
      </c>
      <c r="D31" t="s">
        <v>9</v>
      </c>
      <c r="E31" t="s">
        <v>45</v>
      </c>
      <c r="F31">
        <v>32.36</v>
      </c>
    </row>
    <row r="32" spans="1:6">
      <c r="A32" t="s">
        <v>47</v>
      </c>
      <c r="B32" t="s">
        <v>7</v>
      </c>
      <c r="C32" t="s">
        <v>132</v>
      </c>
      <c r="D32" t="s">
        <v>9</v>
      </c>
      <c r="E32" t="s">
        <v>45</v>
      </c>
      <c r="F32">
        <v>32.73</v>
      </c>
    </row>
    <row r="33" spans="1:6">
      <c r="A33" t="s">
        <v>48</v>
      </c>
      <c r="B33" t="s">
        <v>7</v>
      </c>
      <c r="C33" t="s">
        <v>132</v>
      </c>
      <c r="D33" t="s">
        <v>9</v>
      </c>
      <c r="E33" t="s">
        <v>45</v>
      </c>
      <c r="F33">
        <v>32.77</v>
      </c>
    </row>
    <row r="34" spans="1:32">
      <c r="A34" t="s">
        <v>49</v>
      </c>
      <c r="B34" t="s">
        <v>7</v>
      </c>
      <c r="C34" t="s">
        <v>132</v>
      </c>
      <c r="D34" t="s">
        <v>9</v>
      </c>
      <c r="E34" t="s">
        <v>50</v>
      </c>
      <c r="F34">
        <v>32.96</v>
      </c>
      <c r="I34">
        <v>0.93573159153995</v>
      </c>
      <c r="J34">
        <v>1.06744864742059</v>
      </c>
      <c r="K34">
        <v>1.00115591285382</v>
      </c>
      <c r="L34">
        <v>0.112396316954773</v>
      </c>
      <c r="M34">
        <v>0.111619938882547</v>
      </c>
      <c r="N34">
        <v>0.0853282143003139</v>
      </c>
      <c r="O34">
        <v>0.0105740119073222</v>
      </c>
      <c r="P34">
        <v>0.00998630487156587</v>
      </c>
      <c r="Q34">
        <v>0.0100036248214897</v>
      </c>
      <c r="R34">
        <v>0.0086335323646598</v>
      </c>
      <c r="S34">
        <v>0.00506285424629877</v>
      </c>
      <c r="T34">
        <v>0.00586630040482329</v>
      </c>
      <c r="U34">
        <v>0.0520725427453696</v>
      </c>
      <c r="V34">
        <v>0.0520725427453694</v>
      </c>
      <c r="W34">
        <v>0.0713801462069232</v>
      </c>
      <c r="X34">
        <v>0.602242599984414</v>
      </c>
      <c r="Y34">
        <v>0.467055748182386</v>
      </c>
      <c r="Z34">
        <v>0.591178893013574</v>
      </c>
      <c r="AA34">
        <v>0.224792633909547</v>
      </c>
      <c r="AB34">
        <v>0.114360969968618</v>
      </c>
      <c r="AC34">
        <v>0.0770354693123259</v>
      </c>
      <c r="AD34">
        <v>0.00643058929538709</v>
      </c>
      <c r="AE34">
        <v>0.00709818881542097</v>
      </c>
      <c r="AF34">
        <v>0.00931755190871567</v>
      </c>
    </row>
    <row r="35" spans="1:6">
      <c r="A35" t="s">
        <v>51</v>
      </c>
      <c r="B35" t="s">
        <v>7</v>
      </c>
      <c r="C35" t="s">
        <v>132</v>
      </c>
      <c r="D35" t="s">
        <v>9</v>
      </c>
      <c r="E35" t="s">
        <v>50</v>
      </c>
      <c r="F35">
        <v>33</v>
      </c>
    </row>
    <row r="36" spans="1:6">
      <c r="A36" t="s">
        <v>52</v>
      </c>
      <c r="B36" t="s">
        <v>7</v>
      </c>
      <c r="C36" t="s">
        <v>132</v>
      </c>
      <c r="D36" t="s">
        <v>9</v>
      </c>
      <c r="E36" t="s">
        <v>50</v>
      </c>
      <c r="F36">
        <v>32.67</v>
      </c>
    </row>
    <row r="37" spans="1:6">
      <c r="A37" t="s">
        <v>53</v>
      </c>
      <c r="B37" t="s">
        <v>7</v>
      </c>
      <c r="C37" t="s">
        <v>132</v>
      </c>
      <c r="D37" t="s">
        <v>9</v>
      </c>
      <c r="E37" t="s">
        <v>50</v>
      </c>
      <c r="F37">
        <v>32.53</v>
      </c>
    </row>
    <row r="38" spans="1:6">
      <c r="A38" t="s">
        <v>54</v>
      </c>
      <c r="B38" t="s">
        <v>7</v>
      </c>
      <c r="C38" t="s">
        <v>132</v>
      </c>
      <c r="D38" t="s">
        <v>9</v>
      </c>
      <c r="E38" t="s">
        <v>55</v>
      </c>
      <c r="F38">
        <v>31.84</v>
      </c>
    </row>
    <row r="39" spans="1:6">
      <c r="A39" t="s">
        <v>57</v>
      </c>
      <c r="B39" t="s">
        <v>7</v>
      </c>
      <c r="C39" t="s">
        <v>132</v>
      </c>
      <c r="D39" t="s">
        <v>9</v>
      </c>
      <c r="E39" t="s">
        <v>55</v>
      </c>
      <c r="F39">
        <v>32.15</v>
      </c>
    </row>
    <row r="40" spans="1:6">
      <c r="A40" t="s">
        <v>58</v>
      </c>
      <c r="B40" t="s">
        <v>7</v>
      </c>
      <c r="C40" t="s">
        <v>132</v>
      </c>
      <c r="D40" t="s">
        <v>9</v>
      </c>
      <c r="E40" t="s">
        <v>55</v>
      </c>
      <c r="F40">
        <v>31.86</v>
      </c>
    </row>
    <row r="41" spans="1:6">
      <c r="A41" t="s">
        <v>59</v>
      </c>
      <c r="B41" t="s">
        <v>7</v>
      </c>
      <c r="C41" t="s">
        <v>132</v>
      </c>
      <c r="D41" t="s">
        <v>9</v>
      </c>
      <c r="E41" t="s">
        <v>55</v>
      </c>
      <c r="F41">
        <v>32.06</v>
      </c>
    </row>
    <row r="42" spans="1:6">
      <c r="A42" t="s">
        <v>60</v>
      </c>
      <c r="B42" t="s">
        <v>7</v>
      </c>
      <c r="C42" t="s">
        <v>132</v>
      </c>
      <c r="D42" t="s">
        <v>9</v>
      </c>
      <c r="E42" t="s">
        <v>61</v>
      </c>
      <c r="F42">
        <v>32.1</v>
      </c>
    </row>
    <row r="43" spans="1:6">
      <c r="A43" t="s">
        <v>62</v>
      </c>
      <c r="B43" t="s">
        <v>7</v>
      </c>
      <c r="C43" t="s">
        <v>132</v>
      </c>
      <c r="D43" t="s">
        <v>9</v>
      </c>
      <c r="E43" t="s">
        <v>61</v>
      </c>
      <c r="F43">
        <v>32.35</v>
      </c>
    </row>
    <row r="44" spans="1:6">
      <c r="A44" t="s">
        <v>63</v>
      </c>
      <c r="B44" t="s">
        <v>7</v>
      </c>
      <c r="C44" t="s">
        <v>132</v>
      </c>
      <c r="D44" t="s">
        <v>9</v>
      </c>
      <c r="E44" t="s">
        <v>61</v>
      </c>
      <c r="F44">
        <v>32.44</v>
      </c>
    </row>
    <row r="45" spans="1:6">
      <c r="A45" t="s">
        <v>64</v>
      </c>
      <c r="B45" t="s">
        <v>7</v>
      </c>
      <c r="C45" t="s">
        <v>132</v>
      </c>
      <c r="D45" t="s">
        <v>9</v>
      </c>
      <c r="E45" t="s">
        <v>61</v>
      </c>
      <c r="F45">
        <v>32.34</v>
      </c>
    </row>
    <row r="46" spans="1:6">
      <c r="A46" t="s">
        <v>65</v>
      </c>
      <c r="B46" t="s">
        <v>7</v>
      </c>
      <c r="C46" t="s">
        <v>132</v>
      </c>
      <c r="D46" t="s">
        <v>9</v>
      </c>
      <c r="E46" t="s">
        <v>66</v>
      </c>
      <c r="F46">
        <v>32.26</v>
      </c>
    </row>
    <row r="47" spans="1:6">
      <c r="A47" t="s">
        <v>67</v>
      </c>
      <c r="B47" t="s">
        <v>7</v>
      </c>
      <c r="C47" t="s">
        <v>132</v>
      </c>
      <c r="D47" t="s">
        <v>9</v>
      </c>
      <c r="E47" t="s">
        <v>66</v>
      </c>
      <c r="F47">
        <v>32.28</v>
      </c>
    </row>
    <row r="48" spans="1:6">
      <c r="A48" t="s">
        <v>68</v>
      </c>
      <c r="B48" t="s">
        <v>7</v>
      </c>
      <c r="C48" t="s">
        <v>132</v>
      </c>
      <c r="D48" t="s">
        <v>9</v>
      </c>
      <c r="E48" t="s">
        <v>66</v>
      </c>
      <c r="F48">
        <v>31.91</v>
      </c>
    </row>
    <row r="49" spans="1:6">
      <c r="A49" t="s">
        <v>69</v>
      </c>
      <c r="B49" t="s">
        <v>7</v>
      </c>
      <c r="C49" t="s">
        <v>132</v>
      </c>
      <c r="D49" t="s">
        <v>9</v>
      </c>
      <c r="E49" t="s">
        <v>66</v>
      </c>
      <c r="F49">
        <v>32.09</v>
      </c>
    </row>
    <row r="50" spans="1:6">
      <c r="A50" t="s">
        <v>70</v>
      </c>
      <c r="B50" t="s">
        <v>7</v>
      </c>
      <c r="C50" t="s">
        <v>132</v>
      </c>
      <c r="D50" t="s">
        <v>9</v>
      </c>
      <c r="E50" t="s">
        <v>71</v>
      </c>
      <c r="F50">
        <v>31.35</v>
      </c>
    </row>
    <row r="51" spans="1:6">
      <c r="A51" t="s">
        <v>72</v>
      </c>
      <c r="B51" t="s">
        <v>7</v>
      </c>
      <c r="C51" t="s">
        <v>132</v>
      </c>
      <c r="D51" t="s">
        <v>9</v>
      </c>
      <c r="E51" t="s">
        <v>71</v>
      </c>
      <c r="F51">
        <v>31.911</v>
      </c>
    </row>
    <row r="52" spans="1:6">
      <c r="A52" t="s">
        <v>73</v>
      </c>
      <c r="B52" t="s">
        <v>7</v>
      </c>
      <c r="C52" t="s">
        <v>132</v>
      </c>
      <c r="D52" t="s">
        <v>9</v>
      </c>
      <c r="E52" t="s">
        <v>71</v>
      </c>
      <c r="F52">
        <v>31.942</v>
      </c>
    </row>
    <row r="53" spans="1:6">
      <c r="A53" t="s">
        <v>74</v>
      </c>
      <c r="B53" t="s">
        <v>7</v>
      </c>
      <c r="C53" t="s">
        <v>132</v>
      </c>
      <c r="D53" t="s">
        <v>9</v>
      </c>
      <c r="E53" t="s">
        <v>71</v>
      </c>
      <c r="F53">
        <v>31.17</v>
      </c>
    </row>
    <row r="54" spans="1:6">
      <c r="A54" t="s">
        <v>75</v>
      </c>
      <c r="B54" t="s">
        <v>7</v>
      </c>
      <c r="C54" t="s">
        <v>132</v>
      </c>
      <c r="D54" t="s">
        <v>9</v>
      </c>
      <c r="E54" t="s">
        <v>76</v>
      </c>
      <c r="F54">
        <v>32.58</v>
      </c>
    </row>
    <row r="55" spans="1:6">
      <c r="A55" t="s">
        <v>77</v>
      </c>
      <c r="B55" t="s">
        <v>7</v>
      </c>
      <c r="C55" t="s">
        <v>132</v>
      </c>
      <c r="D55" t="s">
        <v>9</v>
      </c>
      <c r="E55" t="s">
        <v>76</v>
      </c>
      <c r="F55">
        <v>32.87</v>
      </c>
    </row>
    <row r="56" spans="1:6">
      <c r="A56" t="s">
        <v>78</v>
      </c>
      <c r="B56" t="s">
        <v>7</v>
      </c>
      <c r="C56" t="s">
        <v>132</v>
      </c>
      <c r="D56" t="s">
        <v>9</v>
      </c>
      <c r="E56" t="s">
        <v>76</v>
      </c>
      <c r="F56">
        <v>32.54</v>
      </c>
    </row>
    <row r="57" spans="1:6">
      <c r="A57" t="s">
        <v>79</v>
      </c>
      <c r="B57" t="s">
        <v>7</v>
      </c>
      <c r="C57" t="s">
        <v>132</v>
      </c>
      <c r="D57" t="s">
        <v>9</v>
      </c>
      <c r="E57" t="s">
        <v>76</v>
      </c>
      <c r="F57">
        <v>32.51</v>
      </c>
    </row>
    <row r="58" spans="1:6">
      <c r="A58" t="s">
        <v>80</v>
      </c>
      <c r="B58" t="s">
        <v>7</v>
      </c>
      <c r="C58" t="s">
        <v>132</v>
      </c>
      <c r="D58" t="s">
        <v>9</v>
      </c>
      <c r="E58" t="s">
        <v>81</v>
      </c>
      <c r="F58">
        <v>33.13</v>
      </c>
    </row>
    <row r="59" spans="1:6">
      <c r="A59" t="s">
        <v>82</v>
      </c>
      <c r="B59" t="s">
        <v>7</v>
      </c>
      <c r="C59" t="s">
        <v>132</v>
      </c>
      <c r="D59" t="s">
        <v>9</v>
      </c>
      <c r="E59" t="s">
        <v>81</v>
      </c>
      <c r="F59">
        <v>33.42</v>
      </c>
    </row>
    <row r="60" spans="1:6">
      <c r="A60" t="s">
        <v>83</v>
      </c>
      <c r="B60" t="s">
        <v>7</v>
      </c>
      <c r="C60" t="s">
        <v>132</v>
      </c>
      <c r="D60" t="s">
        <v>9</v>
      </c>
      <c r="E60" t="s">
        <v>81</v>
      </c>
      <c r="F60">
        <v>33.11</v>
      </c>
    </row>
    <row r="61" spans="1:6">
      <c r="A61" t="s">
        <v>84</v>
      </c>
      <c r="B61" t="s">
        <v>7</v>
      </c>
      <c r="C61" t="s">
        <v>132</v>
      </c>
      <c r="D61" t="s">
        <v>9</v>
      </c>
      <c r="E61" t="s">
        <v>81</v>
      </c>
      <c r="F61">
        <v>33.66</v>
      </c>
    </row>
    <row r="62" spans="1:6">
      <c r="A62" t="s">
        <v>85</v>
      </c>
      <c r="B62" t="s">
        <v>7</v>
      </c>
      <c r="C62" t="s">
        <v>132</v>
      </c>
      <c r="D62" t="s">
        <v>9</v>
      </c>
      <c r="E62" t="s">
        <v>86</v>
      </c>
      <c r="F62">
        <v>30.05</v>
      </c>
    </row>
    <row r="63" spans="1:6">
      <c r="A63" t="s">
        <v>87</v>
      </c>
      <c r="B63" t="s">
        <v>7</v>
      </c>
      <c r="C63" t="s">
        <v>132</v>
      </c>
      <c r="D63" t="s">
        <v>9</v>
      </c>
      <c r="E63" t="s">
        <v>86</v>
      </c>
      <c r="F63">
        <v>30.17</v>
      </c>
    </row>
    <row r="64" spans="1:6">
      <c r="A64" t="s">
        <v>88</v>
      </c>
      <c r="B64" t="s">
        <v>7</v>
      </c>
      <c r="C64" t="s">
        <v>132</v>
      </c>
      <c r="D64" t="s">
        <v>9</v>
      </c>
      <c r="E64" t="s">
        <v>86</v>
      </c>
      <c r="F64">
        <v>29.74</v>
      </c>
    </row>
    <row r="65" spans="1:6">
      <c r="A65" t="s">
        <v>89</v>
      </c>
      <c r="B65" t="s">
        <v>7</v>
      </c>
      <c r="C65" t="s">
        <v>132</v>
      </c>
      <c r="D65" t="s">
        <v>9</v>
      </c>
      <c r="E65" t="s">
        <v>86</v>
      </c>
      <c r="F65">
        <v>30.05</v>
      </c>
    </row>
    <row r="66" spans="1:6">
      <c r="A66" t="s">
        <v>90</v>
      </c>
      <c r="B66" t="s">
        <v>7</v>
      </c>
      <c r="C66" t="s">
        <v>132</v>
      </c>
      <c r="D66" t="s">
        <v>9</v>
      </c>
      <c r="E66" t="s">
        <v>91</v>
      </c>
      <c r="F66">
        <v>29.63</v>
      </c>
    </row>
    <row r="67" spans="1:6">
      <c r="A67" t="s">
        <v>92</v>
      </c>
      <c r="B67" t="s">
        <v>7</v>
      </c>
      <c r="C67" t="s">
        <v>132</v>
      </c>
      <c r="D67" t="s">
        <v>9</v>
      </c>
      <c r="E67" t="s">
        <v>91</v>
      </c>
      <c r="F67">
        <v>29.74</v>
      </c>
    </row>
    <row r="68" spans="1:6">
      <c r="A68" t="s">
        <v>93</v>
      </c>
      <c r="B68" t="s">
        <v>7</v>
      </c>
      <c r="C68" t="s">
        <v>132</v>
      </c>
      <c r="D68" t="s">
        <v>9</v>
      </c>
      <c r="E68" t="s">
        <v>91</v>
      </c>
      <c r="F68">
        <v>29.87</v>
      </c>
    </row>
    <row r="69" spans="1:6">
      <c r="A69" t="s">
        <v>94</v>
      </c>
      <c r="B69" t="s">
        <v>7</v>
      </c>
      <c r="C69" t="s">
        <v>132</v>
      </c>
      <c r="D69" t="s">
        <v>9</v>
      </c>
      <c r="E69" t="s">
        <v>91</v>
      </c>
      <c r="F69">
        <v>29.47</v>
      </c>
    </row>
    <row r="70" spans="1:6">
      <c r="A70" t="s">
        <v>95</v>
      </c>
      <c r="B70" t="s">
        <v>7</v>
      </c>
      <c r="C70" t="s">
        <v>132</v>
      </c>
      <c r="D70" t="s">
        <v>9</v>
      </c>
      <c r="E70" t="s">
        <v>96</v>
      </c>
      <c r="F70">
        <v>29.26</v>
      </c>
    </row>
    <row r="71" spans="1:6">
      <c r="A71" t="s">
        <v>97</v>
      </c>
      <c r="B71" t="s">
        <v>7</v>
      </c>
      <c r="C71" t="s">
        <v>132</v>
      </c>
      <c r="D71" t="s">
        <v>9</v>
      </c>
      <c r="E71" t="s">
        <v>96</v>
      </c>
      <c r="F71">
        <v>29.46</v>
      </c>
    </row>
    <row r="72" spans="1:6">
      <c r="A72" t="s">
        <v>98</v>
      </c>
      <c r="B72" t="s">
        <v>7</v>
      </c>
      <c r="C72" t="s">
        <v>132</v>
      </c>
      <c r="D72" t="s">
        <v>9</v>
      </c>
      <c r="E72" t="s">
        <v>96</v>
      </c>
      <c r="F72">
        <v>29.28</v>
      </c>
    </row>
    <row r="73" spans="1:6">
      <c r="A73" t="s">
        <v>99</v>
      </c>
      <c r="B73" t="s">
        <v>7</v>
      </c>
      <c r="C73" t="s">
        <v>132</v>
      </c>
      <c r="D73" t="s">
        <v>9</v>
      </c>
      <c r="E73" t="s">
        <v>96</v>
      </c>
      <c r="F73">
        <v>29.58</v>
      </c>
    </row>
    <row r="74" spans="1:6">
      <c r="A74" t="s">
        <v>100</v>
      </c>
      <c r="B74" t="s">
        <v>7</v>
      </c>
      <c r="C74" t="s">
        <v>132</v>
      </c>
      <c r="D74" t="s">
        <v>9</v>
      </c>
      <c r="E74" t="s">
        <v>101</v>
      </c>
      <c r="F74">
        <v>32.57</v>
      </c>
    </row>
    <row r="75" spans="1:6">
      <c r="A75" t="s">
        <v>102</v>
      </c>
      <c r="B75" t="s">
        <v>7</v>
      </c>
      <c r="C75" t="s">
        <v>132</v>
      </c>
      <c r="D75" t="s">
        <v>9</v>
      </c>
      <c r="E75" t="s">
        <v>101</v>
      </c>
      <c r="F75">
        <v>33.47</v>
      </c>
    </row>
    <row r="76" spans="1:6">
      <c r="A76" t="s">
        <v>103</v>
      </c>
      <c r="B76" t="s">
        <v>7</v>
      </c>
      <c r="C76" t="s">
        <v>132</v>
      </c>
      <c r="D76" t="s">
        <v>9</v>
      </c>
      <c r="E76" t="s">
        <v>101</v>
      </c>
      <c r="F76">
        <v>32.82</v>
      </c>
    </row>
    <row r="77" spans="1:6">
      <c r="A77" t="s">
        <v>104</v>
      </c>
      <c r="B77" t="s">
        <v>7</v>
      </c>
      <c r="C77" t="s">
        <v>132</v>
      </c>
      <c r="D77" t="s">
        <v>9</v>
      </c>
      <c r="E77" t="s">
        <v>101</v>
      </c>
      <c r="F77">
        <v>33.37</v>
      </c>
    </row>
    <row r="78" spans="1:6">
      <c r="A78" t="s">
        <v>105</v>
      </c>
      <c r="B78" t="s">
        <v>7</v>
      </c>
      <c r="C78" t="s">
        <v>132</v>
      </c>
      <c r="D78" t="s">
        <v>9</v>
      </c>
      <c r="E78" t="s">
        <v>106</v>
      </c>
      <c r="F78">
        <v>32.86</v>
      </c>
    </row>
    <row r="79" spans="1:6">
      <c r="A79" t="s">
        <v>107</v>
      </c>
      <c r="B79" t="s">
        <v>7</v>
      </c>
      <c r="C79" t="s">
        <v>132</v>
      </c>
      <c r="D79" t="s">
        <v>9</v>
      </c>
      <c r="E79" t="s">
        <v>106</v>
      </c>
      <c r="F79">
        <v>33.23</v>
      </c>
    </row>
    <row r="80" spans="1:6">
      <c r="A80" t="s">
        <v>108</v>
      </c>
      <c r="B80" t="s">
        <v>7</v>
      </c>
      <c r="C80" t="s">
        <v>132</v>
      </c>
      <c r="D80" t="s">
        <v>9</v>
      </c>
      <c r="E80" t="s">
        <v>106</v>
      </c>
      <c r="F80">
        <v>33.03</v>
      </c>
    </row>
    <row r="81" spans="1:6">
      <c r="A81" t="s">
        <v>109</v>
      </c>
      <c r="B81" t="s">
        <v>7</v>
      </c>
      <c r="C81" t="s">
        <v>132</v>
      </c>
      <c r="D81" t="s">
        <v>9</v>
      </c>
      <c r="E81" t="s">
        <v>106</v>
      </c>
      <c r="F81">
        <v>33.17</v>
      </c>
    </row>
    <row r="82" spans="1:6">
      <c r="A82" t="s">
        <v>110</v>
      </c>
      <c r="B82" t="s">
        <v>7</v>
      </c>
      <c r="C82" t="s">
        <v>132</v>
      </c>
      <c r="D82" t="s">
        <v>9</v>
      </c>
      <c r="E82" t="s">
        <v>111</v>
      </c>
      <c r="F82">
        <v>32.53</v>
      </c>
    </row>
    <row r="83" spans="1:6">
      <c r="A83" t="s">
        <v>112</v>
      </c>
      <c r="B83" t="s">
        <v>7</v>
      </c>
      <c r="C83" t="s">
        <v>132</v>
      </c>
      <c r="D83" t="s">
        <v>9</v>
      </c>
      <c r="E83" t="s">
        <v>111</v>
      </c>
      <c r="F83">
        <v>32.93</v>
      </c>
    </row>
    <row r="84" spans="1:6">
      <c r="A84" t="s">
        <v>113</v>
      </c>
      <c r="B84" t="s">
        <v>7</v>
      </c>
      <c r="C84" t="s">
        <v>132</v>
      </c>
      <c r="D84" t="s">
        <v>9</v>
      </c>
      <c r="E84" t="s">
        <v>111</v>
      </c>
      <c r="F84">
        <v>32.13</v>
      </c>
    </row>
    <row r="85" spans="1:6">
      <c r="A85" t="s">
        <v>114</v>
      </c>
      <c r="B85" t="s">
        <v>7</v>
      </c>
      <c r="C85" t="s">
        <v>132</v>
      </c>
      <c r="D85" t="s">
        <v>9</v>
      </c>
      <c r="E85" t="s">
        <v>111</v>
      </c>
      <c r="F85">
        <v>32.47</v>
      </c>
    </row>
    <row r="86" spans="1:6">
      <c r="A86" t="s">
        <v>115</v>
      </c>
      <c r="B86" t="s">
        <v>7</v>
      </c>
      <c r="C86" t="s">
        <v>132</v>
      </c>
      <c r="D86" t="s">
        <v>9</v>
      </c>
      <c r="E86" t="s">
        <v>116</v>
      </c>
      <c r="F86">
        <v>32.74</v>
      </c>
    </row>
    <row r="87" spans="1:6">
      <c r="A87" t="s">
        <v>117</v>
      </c>
      <c r="B87" t="s">
        <v>7</v>
      </c>
      <c r="C87" t="s">
        <v>132</v>
      </c>
      <c r="D87" t="s">
        <v>9</v>
      </c>
      <c r="E87" t="s">
        <v>116</v>
      </c>
      <c r="F87">
        <v>32.54</v>
      </c>
    </row>
    <row r="88" spans="1:6">
      <c r="A88" t="s">
        <v>118</v>
      </c>
      <c r="B88" t="s">
        <v>7</v>
      </c>
      <c r="C88" t="s">
        <v>132</v>
      </c>
      <c r="D88" t="s">
        <v>9</v>
      </c>
      <c r="E88" t="s">
        <v>116</v>
      </c>
      <c r="F88">
        <v>32.57</v>
      </c>
    </row>
    <row r="89" spans="1:6">
      <c r="A89" t="s">
        <v>119</v>
      </c>
      <c r="B89" t="s">
        <v>7</v>
      </c>
      <c r="C89" t="s">
        <v>132</v>
      </c>
      <c r="D89" t="s">
        <v>9</v>
      </c>
      <c r="E89" t="s">
        <v>116</v>
      </c>
      <c r="F89">
        <v>32.67</v>
      </c>
    </row>
    <row r="90" spans="1:6">
      <c r="A90" t="s">
        <v>120</v>
      </c>
      <c r="B90" t="s">
        <v>7</v>
      </c>
      <c r="C90" t="s">
        <v>132</v>
      </c>
      <c r="D90" t="s">
        <v>9</v>
      </c>
      <c r="E90" t="s">
        <v>121</v>
      </c>
      <c r="F90">
        <v>32.66</v>
      </c>
    </row>
    <row r="91" spans="1:6">
      <c r="A91" t="s">
        <v>122</v>
      </c>
      <c r="B91" t="s">
        <v>7</v>
      </c>
      <c r="C91" t="s">
        <v>132</v>
      </c>
      <c r="D91" t="s">
        <v>9</v>
      </c>
      <c r="E91" t="s">
        <v>121</v>
      </c>
      <c r="F91">
        <v>32.97</v>
      </c>
    </row>
    <row r="92" spans="1:6">
      <c r="A92" t="s">
        <v>123</v>
      </c>
      <c r="B92" t="s">
        <v>7</v>
      </c>
      <c r="C92" t="s">
        <v>132</v>
      </c>
      <c r="D92" t="s">
        <v>9</v>
      </c>
      <c r="E92" t="s">
        <v>121</v>
      </c>
      <c r="F92">
        <v>33.18</v>
      </c>
    </row>
    <row r="93" spans="1:6">
      <c r="A93" t="s">
        <v>124</v>
      </c>
      <c r="B93" t="s">
        <v>7</v>
      </c>
      <c r="C93" t="s">
        <v>132</v>
      </c>
      <c r="D93" t="s">
        <v>9</v>
      </c>
      <c r="E93" t="s">
        <v>121</v>
      </c>
      <c r="F93">
        <v>32.89</v>
      </c>
    </row>
    <row r="94" spans="1:6">
      <c r="A94" t="s">
        <v>125</v>
      </c>
      <c r="B94" t="s">
        <v>7</v>
      </c>
      <c r="C94" t="s">
        <v>132</v>
      </c>
      <c r="D94" t="s">
        <v>9</v>
      </c>
      <c r="E94" t="s">
        <v>126</v>
      </c>
      <c r="F94">
        <v>32.92</v>
      </c>
    </row>
    <row r="95" spans="1:6">
      <c r="A95" t="s">
        <v>127</v>
      </c>
      <c r="B95" t="s">
        <v>7</v>
      </c>
      <c r="C95" t="s">
        <v>132</v>
      </c>
      <c r="D95" t="s">
        <v>9</v>
      </c>
      <c r="E95" t="s">
        <v>126</v>
      </c>
      <c r="F95">
        <v>33.21</v>
      </c>
    </row>
    <row r="96" spans="1:6">
      <c r="A96" t="s">
        <v>128</v>
      </c>
      <c r="B96" t="s">
        <v>7</v>
      </c>
      <c r="C96" t="s">
        <v>132</v>
      </c>
      <c r="D96" t="s">
        <v>9</v>
      </c>
      <c r="E96" t="s">
        <v>126</v>
      </c>
      <c r="F96">
        <v>33.25</v>
      </c>
    </row>
    <row r="97" spans="1:6">
      <c r="A97" t="s">
        <v>129</v>
      </c>
      <c r="B97" t="s">
        <v>7</v>
      </c>
      <c r="C97" t="s">
        <v>132</v>
      </c>
      <c r="D97" t="s">
        <v>9</v>
      </c>
      <c r="E97" t="s">
        <v>126</v>
      </c>
      <c r="F97">
        <v>32.92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97"/>
  <sheetViews>
    <sheetView workbookViewId="0">
      <selection activeCell="I88" sqref="I88"/>
    </sheetView>
  </sheetViews>
  <sheetFormatPr defaultColWidth="9" defaultRowHeight="13.5"/>
  <cols>
    <col min="9" max="9" width="12.625"/>
    <col min="12" max="12" width="13.75"/>
    <col min="14" max="16" width="12.625"/>
    <col min="26" max="31" width="12.625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6">
      <c r="A2" t="s">
        <v>6</v>
      </c>
      <c r="B2" t="s">
        <v>7</v>
      </c>
      <c r="C2" t="s">
        <v>133</v>
      </c>
      <c r="D2" t="s">
        <v>9</v>
      </c>
      <c r="E2" t="s">
        <v>10</v>
      </c>
      <c r="F2">
        <v>29.24</v>
      </c>
      <c r="G2">
        <f>AVERAGE(F2:F5)</f>
        <v>29.735</v>
      </c>
      <c r="H2">
        <v>25.1375</v>
      </c>
      <c r="I2">
        <f t="shared" ref="I2:I25" si="0">G2-H2</f>
        <v>4.5975</v>
      </c>
      <c r="J2">
        <v>2.03</v>
      </c>
      <c r="K2">
        <f>AVERAGE(J2:J4)</f>
        <v>1.975</v>
      </c>
      <c r="L2">
        <f>I2-$K$2</f>
        <v>2.6225</v>
      </c>
      <c r="M2">
        <f>J2-$K$2</f>
        <v>0.0549999999999997</v>
      </c>
      <c r="N2">
        <f t="shared" ref="N2:N25" si="1">POWER(2,-L2)</f>
        <v>0.162386094321722</v>
      </c>
      <c r="O2">
        <f>POWER(2,-M2)</f>
        <v>0.962594443101752</v>
      </c>
      <c r="P2">
        <f>TTEST(O2:O4,N2:N4,2,2)</f>
        <v>8.36039144767213e-6</v>
      </c>
    </row>
    <row r="3" spans="1:15">
      <c r="A3" t="s">
        <v>11</v>
      </c>
      <c r="B3" t="s">
        <v>7</v>
      </c>
      <c r="C3" t="s">
        <v>133</v>
      </c>
      <c r="D3" t="s">
        <v>9</v>
      </c>
      <c r="E3" t="s">
        <v>10</v>
      </c>
      <c r="F3">
        <v>29.74</v>
      </c>
      <c r="G3">
        <f>AVERAGE(F6:F9)</f>
        <v>29.95</v>
      </c>
      <c r="H3">
        <v>24.7025</v>
      </c>
      <c r="I3">
        <f t="shared" si="0"/>
        <v>5.2475</v>
      </c>
      <c r="J3">
        <v>1.91</v>
      </c>
      <c r="L3">
        <f>I3-$K$2</f>
        <v>3.2725</v>
      </c>
      <c r="M3">
        <f>J3-$K$2</f>
        <v>-0.0649999999999977</v>
      </c>
      <c r="N3">
        <f t="shared" si="1"/>
        <v>0.103485461123309</v>
      </c>
      <c r="O3">
        <f>POWER(2,-M3)</f>
        <v>1.04608493979253</v>
      </c>
    </row>
    <row r="4" spans="1:15">
      <c r="A4" t="s">
        <v>12</v>
      </c>
      <c r="B4" t="s">
        <v>7</v>
      </c>
      <c r="C4" t="s">
        <v>133</v>
      </c>
      <c r="D4" t="s">
        <v>9</v>
      </c>
      <c r="E4" t="s">
        <v>10</v>
      </c>
      <c r="F4">
        <v>29.56</v>
      </c>
      <c r="G4">
        <f>AVERAGE(F10:F13)</f>
        <v>29.425</v>
      </c>
      <c r="H4">
        <v>24.6025</v>
      </c>
      <c r="I4">
        <f t="shared" si="0"/>
        <v>4.8225</v>
      </c>
      <c r="J4">
        <v>1.985</v>
      </c>
      <c r="L4">
        <f>I4-$K$2</f>
        <v>2.8475</v>
      </c>
      <c r="M4">
        <f>J4-$K$2</f>
        <v>0.00999999999999801</v>
      </c>
      <c r="N4">
        <f t="shared" si="1"/>
        <v>0.138936734541691</v>
      </c>
      <c r="O4">
        <f>POWER(2,-M4)</f>
        <v>0.993092495437037</v>
      </c>
    </row>
    <row r="5" spans="1:16">
      <c r="A5" t="s">
        <v>13</v>
      </c>
      <c r="B5" t="s">
        <v>7</v>
      </c>
      <c r="C5" t="s">
        <v>133</v>
      </c>
      <c r="D5" t="s">
        <v>9</v>
      </c>
      <c r="E5" t="s">
        <v>10</v>
      </c>
      <c r="F5">
        <v>30.4</v>
      </c>
      <c r="G5">
        <f>AVERAGE(F14:F17)</f>
        <v>35.46</v>
      </c>
      <c r="H5">
        <v>21.81</v>
      </c>
      <c r="I5">
        <f t="shared" si="0"/>
        <v>13.65</v>
      </c>
      <c r="L5">
        <f>I5-$K$2</f>
        <v>11.675</v>
      </c>
      <c r="N5">
        <f t="shared" si="1"/>
        <v>0.000305826278960969</v>
      </c>
      <c r="O5">
        <v>0.962594443101752</v>
      </c>
      <c r="P5">
        <f>TTEST(O5:O7,N5:N7,2,2)</f>
        <v>2.19753529843681e-6</v>
      </c>
    </row>
    <row r="6" spans="1:15">
      <c r="A6" t="s">
        <v>14</v>
      </c>
      <c r="B6" t="s">
        <v>7</v>
      </c>
      <c r="C6" t="s">
        <v>133</v>
      </c>
      <c r="D6" t="s">
        <v>9</v>
      </c>
      <c r="E6" t="s">
        <v>15</v>
      </c>
      <c r="F6">
        <v>29.93</v>
      </c>
      <c r="G6">
        <f>AVERAGE(F18:F21)</f>
        <v>31.3</v>
      </c>
      <c r="H6">
        <v>22.3525</v>
      </c>
      <c r="I6">
        <f t="shared" si="0"/>
        <v>8.9475</v>
      </c>
      <c r="L6">
        <f>I6-$K$2</f>
        <v>6.9725</v>
      </c>
      <c r="N6">
        <f t="shared" si="1"/>
        <v>0.00796284670777406</v>
      </c>
      <c r="O6">
        <v>1.04608493979253</v>
      </c>
    </row>
    <row r="7" spans="1:15">
      <c r="A7" t="s">
        <v>16</v>
      </c>
      <c r="B7" t="s">
        <v>7</v>
      </c>
      <c r="C7" t="s">
        <v>133</v>
      </c>
      <c r="D7" t="s">
        <v>9</v>
      </c>
      <c r="E7" t="s">
        <v>15</v>
      </c>
      <c r="F7">
        <v>29.86</v>
      </c>
      <c r="G7">
        <f>AVERAGE(F22:F25)</f>
        <v>31.3625</v>
      </c>
      <c r="H7">
        <v>22.2725</v>
      </c>
      <c r="I7">
        <f t="shared" si="0"/>
        <v>9.09</v>
      </c>
      <c r="L7">
        <f>I7-$K$2</f>
        <v>7.115</v>
      </c>
      <c r="N7">
        <f t="shared" si="1"/>
        <v>0.0072139243025734</v>
      </c>
      <c r="O7">
        <v>0.993092495437037</v>
      </c>
    </row>
    <row r="8" spans="1:16">
      <c r="A8" t="s">
        <v>17</v>
      </c>
      <c r="B8" t="s">
        <v>7</v>
      </c>
      <c r="C8" t="s">
        <v>133</v>
      </c>
      <c r="D8" t="s">
        <v>9</v>
      </c>
      <c r="E8" t="s">
        <v>15</v>
      </c>
      <c r="F8">
        <v>29.85</v>
      </c>
      <c r="G8">
        <f>AVERAGE(F26:F29)</f>
        <v>28.7</v>
      </c>
      <c r="H8">
        <v>20.045</v>
      </c>
      <c r="I8">
        <f t="shared" si="0"/>
        <v>8.655</v>
      </c>
      <c r="L8">
        <f>I8-$K$2</f>
        <v>6.68</v>
      </c>
      <c r="N8">
        <f t="shared" si="1"/>
        <v>0.00975258241329384</v>
      </c>
      <c r="O8">
        <v>0.962594443101752</v>
      </c>
      <c r="P8">
        <f>TTEST(O8:O10,N8:N10,2,2)</f>
        <v>2.18439580176528e-6</v>
      </c>
    </row>
    <row r="9" spans="1:15">
      <c r="A9" t="s">
        <v>18</v>
      </c>
      <c r="B9" t="s">
        <v>7</v>
      </c>
      <c r="C9" t="s">
        <v>133</v>
      </c>
      <c r="D9" t="s">
        <v>9</v>
      </c>
      <c r="E9" t="s">
        <v>15</v>
      </c>
      <c r="F9">
        <v>30.16</v>
      </c>
      <c r="G9">
        <f>AVERAGE(F30:F33)</f>
        <v>29.195</v>
      </c>
      <c r="H9">
        <v>19.7675</v>
      </c>
      <c r="I9">
        <f t="shared" si="0"/>
        <v>9.4275</v>
      </c>
      <c r="L9">
        <f>I9-$K$2</f>
        <v>7.4525</v>
      </c>
      <c r="N9">
        <f t="shared" si="1"/>
        <v>0.00570918291287907</v>
      </c>
      <c r="O9">
        <v>1.04608493979253</v>
      </c>
    </row>
    <row r="10" spans="1:15">
      <c r="A10" t="s">
        <v>19</v>
      </c>
      <c r="B10" t="s">
        <v>7</v>
      </c>
      <c r="C10" t="s">
        <v>133</v>
      </c>
      <c r="D10" t="s">
        <v>9</v>
      </c>
      <c r="E10" t="s">
        <v>20</v>
      </c>
      <c r="F10">
        <v>29.38</v>
      </c>
      <c r="G10">
        <f>AVERAGE(F34:F37)</f>
        <v>29.3625</v>
      </c>
      <c r="H10">
        <v>20.1375</v>
      </c>
      <c r="I10">
        <f t="shared" si="0"/>
        <v>9.225</v>
      </c>
      <c r="L10">
        <f>I10-$K$2</f>
        <v>7.25</v>
      </c>
      <c r="N10">
        <f t="shared" si="1"/>
        <v>0.00656950324416964</v>
      </c>
      <c r="O10">
        <v>0.993092495437037</v>
      </c>
    </row>
    <row r="11" spans="1:16">
      <c r="A11" t="s">
        <v>21</v>
      </c>
      <c r="B11" t="s">
        <v>7</v>
      </c>
      <c r="C11" t="s">
        <v>133</v>
      </c>
      <c r="D11" t="s">
        <v>9</v>
      </c>
      <c r="E11" t="s">
        <v>20</v>
      </c>
      <c r="F11">
        <v>29.33</v>
      </c>
      <c r="G11">
        <f>AVERAGE(F38:F41)</f>
        <v>29.1675</v>
      </c>
      <c r="H11">
        <v>22.475</v>
      </c>
      <c r="I11">
        <f t="shared" si="0"/>
        <v>6.6925</v>
      </c>
      <c r="L11">
        <f>I11-$K$2</f>
        <v>4.7175</v>
      </c>
      <c r="N11">
        <f t="shared" si="1"/>
        <v>0.0380093983706769</v>
      </c>
      <c r="O11">
        <v>0.962594443101752</v>
      </c>
      <c r="P11">
        <f>TTEST(O11:O13,N11:N13,2,2)</f>
        <v>3.24949706445256e-6</v>
      </c>
    </row>
    <row r="12" spans="1:15">
      <c r="A12" t="s">
        <v>22</v>
      </c>
      <c r="B12" t="s">
        <v>7</v>
      </c>
      <c r="C12" t="s">
        <v>133</v>
      </c>
      <c r="D12" t="s">
        <v>9</v>
      </c>
      <c r="E12" t="s">
        <v>20</v>
      </c>
      <c r="F12">
        <v>29.43</v>
      </c>
      <c r="G12">
        <f>AVERAGE(F42:F45)</f>
        <v>29.165</v>
      </c>
      <c r="H12">
        <v>22.805</v>
      </c>
      <c r="I12">
        <f t="shared" si="0"/>
        <v>6.36</v>
      </c>
      <c r="L12">
        <f>I12-$K$2</f>
        <v>4.385</v>
      </c>
      <c r="N12">
        <f t="shared" si="1"/>
        <v>0.0478611874091995</v>
      </c>
      <c r="O12">
        <v>1.04608493979253</v>
      </c>
    </row>
    <row r="13" spans="1:15">
      <c r="A13" t="s">
        <v>23</v>
      </c>
      <c r="B13" t="s">
        <v>7</v>
      </c>
      <c r="C13" t="s">
        <v>133</v>
      </c>
      <c r="D13" t="s">
        <v>9</v>
      </c>
      <c r="E13" t="s">
        <v>20</v>
      </c>
      <c r="F13">
        <v>29.56</v>
      </c>
      <c r="G13">
        <f>AVERAGE(F46:F49)</f>
        <v>28.97</v>
      </c>
      <c r="H13">
        <v>23.0875</v>
      </c>
      <c r="I13">
        <f t="shared" si="0"/>
        <v>5.8825</v>
      </c>
      <c r="L13">
        <f>I13-$K$2</f>
        <v>3.9075</v>
      </c>
      <c r="N13">
        <f t="shared" si="1"/>
        <v>0.0666385121510316</v>
      </c>
      <c r="O13">
        <v>0.993092495437037</v>
      </c>
    </row>
    <row r="14" spans="1:16">
      <c r="A14" t="s">
        <v>24</v>
      </c>
      <c r="B14" t="s">
        <v>7</v>
      </c>
      <c r="C14" t="s">
        <v>133</v>
      </c>
      <c r="D14" t="s">
        <v>9</v>
      </c>
      <c r="E14" t="s">
        <v>25</v>
      </c>
      <c r="F14">
        <v>35.06</v>
      </c>
      <c r="G14">
        <f>AVERAGE(F50:F53)</f>
        <v>29.6875</v>
      </c>
      <c r="H14">
        <v>25.6225</v>
      </c>
      <c r="I14">
        <f t="shared" si="0"/>
        <v>4.065</v>
      </c>
      <c r="L14">
        <f>I14-$K$2</f>
        <v>2.09</v>
      </c>
      <c r="N14">
        <f t="shared" si="1"/>
        <v>0.234880687303503</v>
      </c>
      <c r="O14">
        <v>0.962594443101752</v>
      </c>
      <c r="P14">
        <f>TTEST(O14:O16,N14:N16,2,2)</f>
        <v>0.000194194079040474</v>
      </c>
    </row>
    <row r="15" spans="1:15">
      <c r="A15" t="s">
        <v>26</v>
      </c>
      <c r="B15" t="s">
        <v>7</v>
      </c>
      <c r="C15" t="s">
        <v>133</v>
      </c>
      <c r="D15" t="s">
        <v>9</v>
      </c>
      <c r="E15" t="s">
        <v>25</v>
      </c>
      <c r="F15" t="s">
        <v>56</v>
      </c>
      <c r="G15">
        <f>AVERAGE(F54:F57)</f>
        <v>30.27</v>
      </c>
      <c r="H15">
        <v>26.2875</v>
      </c>
      <c r="I15">
        <f t="shared" si="0"/>
        <v>3.98249999999999</v>
      </c>
      <c r="L15">
        <f>I15-$K$2</f>
        <v>2.00749999999999</v>
      </c>
      <c r="N15">
        <f t="shared" si="1"/>
        <v>0.248703721375357</v>
      </c>
      <c r="O15">
        <v>1.04608493979253</v>
      </c>
    </row>
    <row r="16" spans="1:15">
      <c r="A16" t="s">
        <v>27</v>
      </c>
      <c r="B16" t="s">
        <v>7</v>
      </c>
      <c r="C16" t="s">
        <v>133</v>
      </c>
      <c r="D16" t="s">
        <v>9</v>
      </c>
      <c r="E16" t="s">
        <v>25</v>
      </c>
      <c r="F16">
        <v>35.63</v>
      </c>
      <c r="G16">
        <f>AVERAGE(F58:F61)</f>
        <v>30.68</v>
      </c>
      <c r="H16">
        <v>27.3325</v>
      </c>
      <c r="I16">
        <f t="shared" si="0"/>
        <v>3.3475</v>
      </c>
      <c r="L16">
        <f>I16-$K$2</f>
        <v>1.3725</v>
      </c>
      <c r="N16">
        <f t="shared" si="1"/>
        <v>0.386221397489789</v>
      </c>
      <c r="O16">
        <v>0.993092495437037</v>
      </c>
    </row>
    <row r="17" spans="1:16">
      <c r="A17" t="s">
        <v>28</v>
      </c>
      <c r="B17" t="s">
        <v>7</v>
      </c>
      <c r="C17" t="s">
        <v>133</v>
      </c>
      <c r="D17" t="s">
        <v>9</v>
      </c>
      <c r="E17" t="s">
        <v>25</v>
      </c>
      <c r="F17">
        <v>35.69</v>
      </c>
      <c r="G17">
        <f>AVERAGE(F62:F65)</f>
        <v>26.6975</v>
      </c>
      <c r="H17">
        <v>24.6675</v>
      </c>
      <c r="I17">
        <f t="shared" si="0"/>
        <v>2.03</v>
      </c>
      <c r="L17">
        <f>I17-$K$2</f>
        <v>0.0549999999999997</v>
      </c>
      <c r="N17">
        <f t="shared" si="1"/>
        <v>0.962594443101752</v>
      </c>
      <c r="O17">
        <v>0.962594443101752</v>
      </c>
      <c r="P17">
        <f>TTEST(O17:O19,N17:N19,2,2)</f>
        <v>1</v>
      </c>
    </row>
    <row r="18" spans="1:15">
      <c r="A18" t="s">
        <v>29</v>
      </c>
      <c r="B18" t="s">
        <v>7</v>
      </c>
      <c r="C18" t="s">
        <v>133</v>
      </c>
      <c r="D18" t="s">
        <v>9</v>
      </c>
      <c r="E18" t="s">
        <v>30</v>
      </c>
      <c r="F18">
        <v>31.16</v>
      </c>
      <c r="G18">
        <f>AVERAGE(F66:F69)</f>
        <v>26.4425</v>
      </c>
      <c r="H18">
        <v>24.5325</v>
      </c>
      <c r="I18">
        <f t="shared" si="0"/>
        <v>1.91</v>
      </c>
      <c r="L18">
        <f>I18-$K$2</f>
        <v>-0.0649999999999977</v>
      </c>
      <c r="N18">
        <f t="shared" si="1"/>
        <v>1.04608493979253</v>
      </c>
      <c r="O18">
        <v>1.04608493979253</v>
      </c>
    </row>
    <row r="19" spans="1:15">
      <c r="A19" t="s">
        <v>31</v>
      </c>
      <c r="B19" t="s">
        <v>7</v>
      </c>
      <c r="C19" t="s">
        <v>133</v>
      </c>
      <c r="D19" t="s">
        <v>9</v>
      </c>
      <c r="E19" t="s">
        <v>30</v>
      </c>
      <c r="F19">
        <v>31.07</v>
      </c>
      <c r="G19">
        <f>AVERAGE(F70:F73)</f>
        <v>25.1425</v>
      </c>
      <c r="H19">
        <v>23.1575</v>
      </c>
      <c r="I19">
        <f t="shared" si="0"/>
        <v>1.985</v>
      </c>
      <c r="L19">
        <f>I19-$K$2</f>
        <v>0.00999999999999801</v>
      </c>
      <c r="N19">
        <f t="shared" si="1"/>
        <v>0.993092495437037</v>
      </c>
      <c r="O19">
        <v>0.993092495437037</v>
      </c>
    </row>
    <row r="20" spans="1:16">
      <c r="A20" t="s">
        <v>32</v>
      </c>
      <c r="B20" t="s">
        <v>7</v>
      </c>
      <c r="C20" t="s">
        <v>133</v>
      </c>
      <c r="D20" t="s">
        <v>9</v>
      </c>
      <c r="E20" t="s">
        <v>30</v>
      </c>
      <c r="F20">
        <v>31.25</v>
      </c>
      <c r="G20">
        <f>AVERAGE(F74:F77)</f>
        <v>29.21</v>
      </c>
      <c r="H20">
        <v>25.665</v>
      </c>
      <c r="I20">
        <f t="shared" si="0"/>
        <v>3.545</v>
      </c>
      <c r="L20">
        <f>I20-$K$2</f>
        <v>1.57</v>
      </c>
      <c r="N20">
        <f t="shared" si="1"/>
        <v>0.336808394216423</v>
      </c>
      <c r="O20">
        <v>0.962594443101752</v>
      </c>
      <c r="P20">
        <f>TTEST(O20:O22,N20:N22,2,2)</f>
        <v>0.000178064315611635</v>
      </c>
    </row>
    <row r="21" spans="1:15">
      <c r="A21" t="s">
        <v>33</v>
      </c>
      <c r="B21" t="s">
        <v>7</v>
      </c>
      <c r="C21" t="s">
        <v>133</v>
      </c>
      <c r="D21" t="s">
        <v>9</v>
      </c>
      <c r="E21" t="s">
        <v>30</v>
      </c>
      <c r="F21">
        <v>31.72</v>
      </c>
      <c r="G21">
        <f>AVERAGE(F78:F81)</f>
        <v>28.7025</v>
      </c>
      <c r="H21">
        <v>24.705</v>
      </c>
      <c r="I21">
        <f t="shared" si="0"/>
        <v>3.9975</v>
      </c>
      <c r="L21">
        <f>I21-$K$2</f>
        <v>2.0225</v>
      </c>
      <c r="N21">
        <f t="shared" si="1"/>
        <v>0.246131293334353</v>
      </c>
      <c r="O21">
        <v>1.04608493979253</v>
      </c>
    </row>
    <row r="22" spans="1:15">
      <c r="A22" t="s">
        <v>34</v>
      </c>
      <c r="B22" t="s">
        <v>7</v>
      </c>
      <c r="C22" t="s">
        <v>133</v>
      </c>
      <c r="D22" t="s">
        <v>9</v>
      </c>
      <c r="E22" t="s">
        <v>35</v>
      </c>
      <c r="F22">
        <v>31.09</v>
      </c>
      <c r="G22">
        <f>AVERAGE(F82:F85)</f>
        <v>28.1775</v>
      </c>
      <c r="H22">
        <v>23.5775</v>
      </c>
      <c r="I22">
        <f t="shared" si="0"/>
        <v>4.6</v>
      </c>
      <c r="L22">
        <f>I22-$K$2</f>
        <v>2.625</v>
      </c>
      <c r="N22">
        <f t="shared" si="1"/>
        <v>0.162104944331377</v>
      </c>
      <c r="O22">
        <v>0.993092495437037</v>
      </c>
    </row>
    <row r="23" spans="1:16">
      <c r="A23" t="s">
        <v>36</v>
      </c>
      <c r="B23" t="s">
        <v>7</v>
      </c>
      <c r="C23" t="s">
        <v>133</v>
      </c>
      <c r="D23" t="s">
        <v>9</v>
      </c>
      <c r="E23" t="s">
        <v>35</v>
      </c>
      <c r="F23">
        <v>31.95</v>
      </c>
      <c r="G23">
        <f>AVERAGE(F86:F89)</f>
        <v>29.84</v>
      </c>
      <c r="H23">
        <v>20.11</v>
      </c>
      <c r="I23">
        <f t="shared" si="0"/>
        <v>9.73</v>
      </c>
      <c r="L23">
        <f>I23-$K$2</f>
        <v>7.755</v>
      </c>
      <c r="N23">
        <f t="shared" si="1"/>
        <v>0.00462926863649057</v>
      </c>
      <c r="O23">
        <v>0.962594443101752</v>
      </c>
      <c r="P23">
        <f>TTEST(O23:O25,N23:N25,2,2)</f>
        <v>2.15834033166789e-6</v>
      </c>
    </row>
    <row r="24" spans="1:15">
      <c r="A24" t="s">
        <v>37</v>
      </c>
      <c r="B24" t="s">
        <v>7</v>
      </c>
      <c r="C24" t="s">
        <v>133</v>
      </c>
      <c r="D24" t="s">
        <v>9</v>
      </c>
      <c r="E24" t="s">
        <v>35</v>
      </c>
      <c r="F24">
        <v>31.47</v>
      </c>
      <c r="G24">
        <f>AVERAGE(F90:F93)</f>
        <v>29.8575</v>
      </c>
      <c r="H24">
        <v>20.5475</v>
      </c>
      <c r="I24">
        <f t="shared" si="0"/>
        <v>9.31</v>
      </c>
      <c r="L24">
        <f>I24-$K$2</f>
        <v>7.335</v>
      </c>
      <c r="N24">
        <f t="shared" si="1"/>
        <v>0.00619362606726784</v>
      </c>
      <c r="O24">
        <v>1.04608493979253</v>
      </c>
    </row>
    <row r="25" spans="1:15">
      <c r="A25" t="s">
        <v>38</v>
      </c>
      <c r="B25" t="s">
        <v>7</v>
      </c>
      <c r="C25" t="s">
        <v>133</v>
      </c>
      <c r="D25" t="s">
        <v>9</v>
      </c>
      <c r="E25" t="s">
        <v>35</v>
      </c>
      <c r="F25">
        <v>30.94</v>
      </c>
      <c r="G25">
        <f>AVERAGE(F94:F97)</f>
        <v>30.5675</v>
      </c>
      <c r="H25">
        <v>21.09</v>
      </c>
      <c r="I25">
        <f t="shared" si="0"/>
        <v>9.4775</v>
      </c>
      <c r="L25">
        <f>I25-$K$2</f>
        <v>7.5025</v>
      </c>
      <c r="N25">
        <f t="shared" si="1"/>
        <v>0.00551470718402687</v>
      </c>
      <c r="O25">
        <v>0.993092495437037</v>
      </c>
    </row>
    <row r="26" spans="1:6">
      <c r="A26" t="s">
        <v>39</v>
      </c>
      <c r="B26" t="s">
        <v>7</v>
      </c>
      <c r="C26" t="s">
        <v>133</v>
      </c>
      <c r="D26" t="s">
        <v>9</v>
      </c>
      <c r="E26" t="s">
        <v>40</v>
      </c>
      <c r="F26">
        <v>28.51</v>
      </c>
    </row>
    <row r="27" spans="1:6">
      <c r="A27" t="s">
        <v>41</v>
      </c>
      <c r="B27" t="s">
        <v>7</v>
      </c>
      <c r="C27" t="s">
        <v>133</v>
      </c>
      <c r="D27" t="s">
        <v>9</v>
      </c>
      <c r="E27" t="s">
        <v>40</v>
      </c>
      <c r="F27">
        <v>28.85</v>
      </c>
    </row>
    <row r="28" spans="1:6">
      <c r="A28" t="s">
        <v>42</v>
      </c>
      <c r="B28" t="s">
        <v>7</v>
      </c>
      <c r="C28" t="s">
        <v>133</v>
      </c>
      <c r="D28" t="s">
        <v>9</v>
      </c>
      <c r="E28" t="s">
        <v>40</v>
      </c>
      <c r="F28">
        <v>28.48</v>
      </c>
    </row>
    <row r="29" spans="1:6">
      <c r="A29" t="s">
        <v>43</v>
      </c>
      <c r="B29" t="s">
        <v>7</v>
      </c>
      <c r="C29" t="s">
        <v>133</v>
      </c>
      <c r="D29" t="s">
        <v>9</v>
      </c>
      <c r="E29" t="s">
        <v>40</v>
      </c>
      <c r="F29">
        <v>28.96</v>
      </c>
    </row>
    <row r="30" spans="1:31">
      <c r="A30" t="s">
        <v>44</v>
      </c>
      <c r="B30" t="s">
        <v>7</v>
      </c>
      <c r="C30" t="s">
        <v>133</v>
      </c>
      <c r="D30" t="s">
        <v>9</v>
      </c>
      <c r="E30" t="s">
        <v>45</v>
      </c>
      <c r="F30">
        <v>29.01</v>
      </c>
      <c r="H30">
        <v>1.08110001783426</v>
      </c>
      <c r="I30">
        <v>0.987943197140515</v>
      </c>
      <c r="J30">
        <v>0.936272247434493</v>
      </c>
      <c r="K30">
        <v>0.162386094321722</v>
      </c>
      <c r="L30">
        <v>0.103485461123309</v>
      </c>
      <c r="M30">
        <v>0.138936734541691</v>
      </c>
      <c r="N30">
        <v>0.000305826278960969</v>
      </c>
      <c r="O30">
        <v>0.00796284670777406</v>
      </c>
      <c r="P30">
        <v>0.0072139243025734</v>
      </c>
      <c r="Q30">
        <v>0.00975258241329384</v>
      </c>
      <c r="R30">
        <v>0.00570918291287907</v>
      </c>
      <c r="S30">
        <v>0.00656950324416964</v>
      </c>
      <c r="T30">
        <v>0.0380093983706769</v>
      </c>
      <c r="U30">
        <v>0.0478611874091995</v>
      </c>
      <c r="V30">
        <v>0.0666385121510316</v>
      </c>
      <c r="W30">
        <v>0.234880687303503</v>
      </c>
      <c r="X30">
        <v>0.248703721375357</v>
      </c>
      <c r="Y30">
        <v>0.386221397489789</v>
      </c>
      <c r="Z30">
        <v>0.336808394216423</v>
      </c>
      <c r="AA30">
        <v>0.246131293334353</v>
      </c>
      <c r="AB30">
        <v>0.162104944331377</v>
      </c>
      <c r="AC30">
        <v>0.00462926863649057</v>
      </c>
      <c r="AD30">
        <v>0.00619362606726784</v>
      </c>
      <c r="AE30">
        <v>0.00551470718402687</v>
      </c>
    </row>
    <row r="31" spans="1:6">
      <c r="A31" t="s">
        <v>46</v>
      </c>
      <c r="B31" t="s">
        <v>7</v>
      </c>
      <c r="C31" t="s">
        <v>133</v>
      </c>
      <c r="D31" t="s">
        <v>9</v>
      </c>
      <c r="E31" t="s">
        <v>45</v>
      </c>
      <c r="F31">
        <v>29.46</v>
      </c>
    </row>
    <row r="32" spans="1:6">
      <c r="A32" t="s">
        <v>47</v>
      </c>
      <c r="B32" t="s">
        <v>7</v>
      </c>
      <c r="C32" t="s">
        <v>133</v>
      </c>
      <c r="D32" t="s">
        <v>9</v>
      </c>
      <c r="E32" t="s">
        <v>45</v>
      </c>
      <c r="F32">
        <v>29</v>
      </c>
    </row>
    <row r="33" spans="1:6">
      <c r="A33" t="s">
        <v>48</v>
      </c>
      <c r="B33" t="s">
        <v>7</v>
      </c>
      <c r="C33" t="s">
        <v>133</v>
      </c>
      <c r="D33" t="s">
        <v>9</v>
      </c>
      <c r="E33" t="s">
        <v>45</v>
      </c>
      <c r="F33">
        <v>29.31</v>
      </c>
    </row>
    <row r="34" spans="1:6">
      <c r="A34" t="s">
        <v>49</v>
      </c>
      <c r="B34" t="s">
        <v>7</v>
      </c>
      <c r="C34" t="s">
        <v>133</v>
      </c>
      <c r="D34" t="s">
        <v>9</v>
      </c>
      <c r="E34" t="s">
        <v>50</v>
      </c>
      <c r="F34">
        <v>29.4</v>
      </c>
    </row>
    <row r="35" spans="1:6">
      <c r="A35" t="s">
        <v>51</v>
      </c>
      <c r="B35" t="s">
        <v>7</v>
      </c>
      <c r="C35" t="s">
        <v>133</v>
      </c>
      <c r="D35" t="s">
        <v>9</v>
      </c>
      <c r="E35" t="s">
        <v>50</v>
      </c>
      <c r="F35">
        <v>29.52</v>
      </c>
    </row>
    <row r="36" spans="1:6">
      <c r="A36" t="s">
        <v>52</v>
      </c>
      <c r="B36" t="s">
        <v>7</v>
      </c>
      <c r="C36" t="s">
        <v>133</v>
      </c>
      <c r="D36" t="s">
        <v>9</v>
      </c>
      <c r="E36" t="s">
        <v>50</v>
      </c>
      <c r="F36">
        <v>29.28</v>
      </c>
    </row>
    <row r="37" spans="1:6">
      <c r="A37" t="s">
        <v>53</v>
      </c>
      <c r="B37" t="s">
        <v>7</v>
      </c>
      <c r="C37" t="s">
        <v>133</v>
      </c>
      <c r="D37" t="s">
        <v>9</v>
      </c>
      <c r="E37" t="s">
        <v>50</v>
      </c>
      <c r="F37">
        <v>29.25</v>
      </c>
    </row>
    <row r="38" spans="1:6">
      <c r="A38" t="s">
        <v>54</v>
      </c>
      <c r="B38" t="s">
        <v>7</v>
      </c>
      <c r="C38" t="s">
        <v>133</v>
      </c>
      <c r="D38" t="s">
        <v>9</v>
      </c>
      <c r="E38" t="s">
        <v>55</v>
      </c>
      <c r="F38">
        <v>28.82</v>
      </c>
    </row>
    <row r="39" spans="1:6">
      <c r="A39" t="s">
        <v>57</v>
      </c>
      <c r="B39" t="s">
        <v>7</v>
      </c>
      <c r="C39" t="s">
        <v>133</v>
      </c>
      <c r="D39" t="s">
        <v>9</v>
      </c>
      <c r="E39" t="s">
        <v>55</v>
      </c>
      <c r="F39">
        <v>29.21</v>
      </c>
    </row>
    <row r="40" spans="1:6">
      <c r="A40" t="s">
        <v>58</v>
      </c>
      <c r="B40" t="s">
        <v>7</v>
      </c>
      <c r="C40" t="s">
        <v>133</v>
      </c>
      <c r="D40" t="s">
        <v>9</v>
      </c>
      <c r="E40" t="s">
        <v>55</v>
      </c>
      <c r="F40">
        <v>29.27</v>
      </c>
    </row>
    <row r="41" spans="1:6">
      <c r="A41" t="s">
        <v>59</v>
      </c>
      <c r="B41" t="s">
        <v>7</v>
      </c>
      <c r="C41" t="s">
        <v>133</v>
      </c>
      <c r="D41" t="s">
        <v>9</v>
      </c>
      <c r="E41" t="s">
        <v>55</v>
      </c>
      <c r="F41">
        <v>29.37</v>
      </c>
    </row>
    <row r="42" spans="1:6">
      <c r="A42" t="s">
        <v>60</v>
      </c>
      <c r="B42" t="s">
        <v>7</v>
      </c>
      <c r="C42" t="s">
        <v>133</v>
      </c>
      <c r="D42" t="s">
        <v>9</v>
      </c>
      <c r="E42" t="s">
        <v>61</v>
      </c>
      <c r="F42">
        <v>29.05</v>
      </c>
    </row>
    <row r="43" spans="1:6">
      <c r="A43" t="s">
        <v>62</v>
      </c>
      <c r="B43" t="s">
        <v>7</v>
      </c>
      <c r="C43" t="s">
        <v>133</v>
      </c>
      <c r="D43" t="s">
        <v>9</v>
      </c>
      <c r="E43" t="s">
        <v>61</v>
      </c>
      <c r="F43">
        <v>29.12</v>
      </c>
    </row>
    <row r="44" spans="1:6">
      <c r="A44" t="s">
        <v>63</v>
      </c>
      <c r="B44" t="s">
        <v>7</v>
      </c>
      <c r="C44" t="s">
        <v>133</v>
      </c>
      <c r="D44" t="s">
        <v>9</v>
      </c>
      <c r="E44" t="s">
        <v>61</v>
      </c>
      <c r="F44">
        <v>29.13</v>
      </c>
    </row>
    <row r="45" spans="1:6">
      <c r="A45" t="s">
        <v>64</v>
      </c>
      <c r="B45" t="s">
        <v>7</v>
      </c>
      <c r="C45" t="s">
        <v>133</v>
      </c>
      <c r="D45" t="s">
        <v>9</v>
      </c>
      <c r="E45" t="s">
        <v>61</v>
      </c>
      <c r="F45">
        <v>29.36</v>
      </c>
    </row>
    <row r="46" spans="1:6">
      <c r="A46" t="s">
        <v>65</v>
      </c>
      <c r="B46" t="s">
        <v>7</v>
      </c>
      <c r="C46" t="s">
        <v>133</v>
      </c>
      <c r="D46" t="s">
        <v>9</v>
      </c>
      <c r="E46" t="s">
        <v>66</v>
      </c>
      <c r="F46">
        <v>29.07</v>
      </c>
    </row>
    <row r="47" spans="1:6">
      <c r="A47" t="s">
        <v>67</v>
      </c>
      <c r="B47" t="s">
        <v>7</v>
      </c>
      <c r="C47" t="s">
        <v>133</v>
      </c>
      <c r="D47" t="s">
        <v>9</v>
      </c>
      <c r="E47" t="s">
        <v>66</v>
      </c>
      <c r="F47">
        <v>28.97</v>
      </c>
    </row>
    <row r="48" spans="1:6">
      <c r="A48" t="s">
        <v>68</v>
      </c>
      <c r="B48" t="s">
        <v>7</v>
      </c>
      <c r="C48" t="s">
        <v>133</v>
      </c>
      <c r="D48" t="s">
        <v>9</v>
      </c>
      <c r="E48" t="s">
        <v>66</v>
      </c>
      <c r="F48">
        <v>28.77</v>
      </c>
    </row>
    <row r="49" spans="1:6">
      <c r="A49" t="s">
        <v>69</v>
      </c>
      <c r="B49" t="s">
        <v>7</v>
      </c>
      <c r="C49" t="s">
        <v>133</v>
      </c>
      <c r="D49" t="s">
        <v>9</v>
      </c>
      <c r="E49" t="s">
        <v>66</v>
      </c>
      <c r="F49">
        <v>29.07</v>
      </c>
    </row>
    <row r="50" spans="1:6">
      <c r="A50" t="s">
        <v>70</v>
      </c>
      <c r="B50" t="s">
        <v>7</v>
      </c>
      <c r="C50" t="s">
        <v>133</v>
      </c>
      <c r="D50" t="s">
        <v>9</v>
      </c>
      <c r="E50" t="s">
        <v>71</v>
      </c>
      <c r="F50">
        <v>29.95</v>
      </c>
    </row>
    <row r="51" spans="1:6">
      <c r="A51" t="s">
        <v>72</v>
      </c>
      <c r="B51" t="s">
        <v>7</v>
      </c>
      <c r="C51" t="s">
        <v>133</v>
      </c>
      <c r="D51" t="s">
        <v>9</v>
      </c>
      <c r="E51" t="s">
        <v>71</v>
      </c>
      <c r="F51">
        <v>29.4</v>
      </c>
    </row>
    <row r="52" spans="1:6">
      <c r="A52" t="s">
        <v>73</v>
      </c>
      <c r="B52" t="s">
        <v>7</v>
      </c>
      <c r="C52" t="s">
        <v>133</v>
      </c>
      <c r="D52" t="s">
        <v>9</v>
      </c>
      <c r="E52" t="s">
        <v>71</v>
      </c>
      <c r="F52">
        <v>29.64</v>
      </c>
    </row>
    <row r="53" spans="1:6">
      <c r="A53" t="s">
        <v>74</v>
      </c>
      <c r="B53" t="s">
        <v>7</v>
      </c>
      <c r="C53" t="s">
        <v>133</v>
      </c>
      <c r="D53" t="s">
        <v>9</v>
      </c>
      <c r="E53" t="s">
        <v>71</v>
      </c>
      <c r="F53">
        <v>29.76</v>
      </c>
    </row>
    <row r="54" spans="1:6">
      <c r="A54" t="s">
        <v>75</v>
      </c>
      <c r="B54" t="s">
        <v>7</v>
      </c>
      <c r="C54" t="s">
        <v>133</v>
      </c>
      <c r="D54" t="s">
        <v>9</v>
      </c>
      <c r="E54" t="s">
        <v>76</v>
      </c>
      <c r="F54">
        <v>30.05</v>
      </c>
    </row>
    <row r="55" spans="1:6">
      <c r="A55" t="s">
        <v>77</v>
      </c>
      <c r="B55" t="s">
        <v>7</v>
      </c>
      <c r="C55" t="s">
        <v>133</v>
      </c>
      <c r="D55" t="s">
        <v>9</v>
      </c>
      <c r="E55" t="s">
        <v>76</v>
      </c>
      <c r="F55">
        <v>30.24</v>
      </c>
    </row>
    <row r="56" spans="1:6">
      <c r="A56" t="s">
        <v>78</v>
      </c>
      <c r="B56" t="s">
        <v>7</v>
      </c>
      <c r="C56" t="s">
        <v>133</v>
      </c>
      <c r="D56" t="s">
        <v>9</v>
      </c>
      <c r="E56" t="s">
        <v>76</v>
      </c>
      <c r="F56">
        <v>30.22</v>
      </c>
    </row>
    <row r="57" spans="1:6">
      <c r="A57" t="s">
        <v>79</v>
      </c>
      <c r="B57" t="s">
        <v>7</v>
      </c>
      <c r="C57" t="s">
        <v>133</v>
      </c>
      <c r="D57" t="s">
        <v>9</v>
      </c>
      <c r="E57" t="s">
        <v>76</v>
      </c>
      <c r="F57">
        <v>30.57</v>
      </c>
    </row>
    <row r="58" spans="1:6">
      <c r="A58" t="s">
        <v>80</v>
      </c>
      <c r="B58" t="s">
        <v>7</v>
      </c>
      <c r="C58" t="s">
        <v>133</v>
      </c>
      <c r="D58" t="s">
        <v>9</v>
      </c>
      <c r="E58" t="s">
        <v>81</v>
      </c>
      <c r="F58">
        <v>30.38</v>
      </c>
    </row>
    <row r="59" spans="1:6">
      <c r="A59" t="s">
        <v>82</v>
      </c>
      <c r="B59" t="s">
        <v>7</v>
      </c>
      <c r="C59" t="s">
        <v>133</v>
      </c>
      <c r="D59" t="s">
        <v>9</v>
      </c>
      <c r="E59" t="s">
        <v>81</v>
      </c>
      <c r="F59">
        <v>30.69</v>
      </c>
    </row>
    <row r="60" spans="1:6">
      <c r="A60" t="s">
        <v>83</v>
      </c>
      <c r="B60" t="s">
        <v>7</v>
      </c>
      <c r="C60" t="s">
        <v>133</v>
      </c>
      <c r="D60" t="s">
        <v>9</v>
      </c>
      <c r="E60" t="s">
        <v>81</v>
      </c>
      <c r="F60">
        <v>30.64</v>
      </c>
    </row>
    <row r="61" spans="1:6">
      <c r="A61" t="s">
        <v>84</v>
      </c>
      <c r="B61" t="s">
        <v>7</v>
      </c>
      <c r="C61" t="s">
        <v>133</v>
      </c>
      <c r="D61" t="s">
        <v>9</v>
      </c>
      <c r="E61" t="s">
        <v>81</v>
      </c>
      <c r="F61">
        <v>31.01</v>
      </c>
    </row>
    <row r="62" spans="1:6">
      <c r="A62" t="s">
        <v>85</v>
      </c>
      <c r="B62" t="s">
        <v>7</v>
      </c>
      <c r="C62" t="s">
        <v>133</v>
      </c>
      <c r="D62" t="s">
        <v>9</v>
      </c>
      <c r="E62" t="s">
        <v>86</v>
      </c>
      <c r="F62">
        <v>26.88</v>
      </c>
    </row>
    <row r="63" spans="1:6">
      <c r="A63" t="s">
        <v>87</v>
      </c>
      <c r="B63" t="s">
        <v>7</v>
      </c>
      <c r="C63" t="s">
        <v>133</v>
      </c>
      <c r="D63" t="s">
        <v>9</v>
      </c>
      <c r="E63" t="s">
        <v>86</v>
      </c>
      <c r="F63">
        <v>26.55</v>
      </c>
    </row>
    <row r="64" spans="1:6">
      <c r="A64" t="s">
        <v>88</v>
      </c>
      <c r="B64" t="s">
        <v>7</v>
      </c>
      <c r="C64" t="s">
        <v>133</v>
      </c>
      <c r="D64" t="s">
        <v>9</v>
      </c>
      <c r="E64" t="s">
        <v>86</v>
      </c>
      <c r="F64">
        <v>26.47</v>
      </c>
    </row>
    <row r="65" spans="1:6">
      <c r="A65" t="s">
        <v>89</v>
      </c>
      <c r="B65" t="s">
        <v>7</v>
      </c>
      <c r="C65" t="s">
        <v>133</v>
      </c>
      <c r="D65" t="s">
        <v>9</v>
      </c>
      <c r="E65" t="s">
        <v>86</v>
      </c>
      <c r="F65">
        <v>26.89</v>
      </c>
    </row>
    <row r="66" spans="1:6">
      <c r="A66" t="s">
        <v>90</v>
      </c>
      <c r="B66" t="s">
        <v>7</v>
      </c>
      <c r="C66" t="s">
        <v>133</v>
      </c>
      <c r="D66" t="s">
        <v>9</v>
      </c>
      <c r="E66" t="s">
        <v>91</v>
      </c>
      <c r="F66">
        <v>26.3</v>
      </c>
    </row>
    <row r="67" spans="1:6">
      <c r="A67" t="s">
        <v>92</v>
      </c>
      <c r="B67" t="s">
        <v>7</v>
      </c>
      <c r="C67" t="s">
        <v>133</v>
      </c>
      <c r="D67" t="s">
        <v>9</v>
      </c>
      <c r="E67" t="s">
        <v>91</v>
      </c>
      <c r="F67">
        <v>26.57</v>
      </c>
    </row>
    <row r="68" spans="1:6">
      <c r="A68" t="s">
        <v>93</v>
      </c>
      <c r="B68" t="s">
        <v>7</v>
      </c>
      <c r="C68" t="s">
        <v>133</v>
      </c>
      <c r="D68" t="s">
        <v>9</v>
      </c>
      <c r="E68" t="s">
        <v>91</v>
      </c>
      <c r="F68">
        <v>26.37</v>
      </c>
    </row>
    <row r="69" spans="1:6">
      <c r="A69" t="s">
        <v>94</v>
      </c>
      <c r="B69" t="s">
        <v>7</v>
      </c>
      <c r="C69" t="s">
        <v>133</v>
      </c>
      <c r="D69" t="s">
        <v>9</v>
      </c>
      <c r="E69" t="s">
        <v>91</v>
      </c>
      <c r="F69">
        <v>26.53</v>
      </c>
    </row>
    <row r="70" spans="1:6">
      <c r="A70" t="s">
        <v>95</v>
      </c>
      <c r="B70" t="s">
        <v>7</v>
      </c>
      <c r="C70" t="s">
        <v>133</v>
      </c>
      <c r="D70" t="s">
        <v>9</v>
      </c>
      <c r="E70" t="s">
        <v>96</v>
      </c>
      <c r="F70">
        <v>25.14</v>
      </c>
    </row>
    <row r="71" spans="1:6">
      <c r="A71" t="s">
        <v>97</v>
      </c>
      <c r="B71" t="s">
        <v>7</v>
      </c>
      <c r="C71" t="s">
        <v>133</v>
      </c>
      <c r="D71" t="s">
        <v>9</v>
      </c>
      <c r="E71" t="s">
        <v>96</v>
      </c>
      <c r="F71">
        <v>25.2</v>
      </c>
    </row>
    <row r="72" spans="1:6">
      <c r="A72" t="s">
        <v>98</v>
      </c>
      <c r="B72" t="s">
        <v>7</v>
      </c>
      <c r="C72" t="s">
        <v>133</v>
      </c>
      <c r="D72" t="s">
        <v>9</v>
      </c>
      <c r="E72" t="s">
        <v>96</v>
      </c>
      <c r="F72">
        <v>25.07</v>
      </c>
    </row>
    <row r="73" spans="1:6">
      <c r="A73" t="s">
        <v>99</v>
      </c>
      <c r="B73" t="s">
        <v>7</v>
      </c>
      <c r="C73" t="s">
        <v>133</v>
      </c>
      <c r="D73" t="s">
        <v>9</v>
      </c>
      <c r="E73" t="s">
        <v>96</v>
      </c>
      <c r="F73">
        <v>25.16</v>
      </c>
    </row>
    <row r="74" spans="1:6">
      <c r="A74" t="s">
        <v>100</v>
      </c>
      <c r="B74" t="s">
        <v>7</v>
      </c>
      <c r="C74" t="s">
        <v>133</v>
      </c>
      <c r="D74" t="s">
        <v>9</v>
      </c>
      <c r="E74" t="s">
        <v>101</v>
      </c>
      <c r="F74">
        <v>29.16</v>
      </c>
    </row>
    <row r="75" spans="1:6">
      <c r="A75" t="s">
        <v>102</v>
      </c>
      <c r="B75" t="s">
        <v>7</v>
      </c>
      <c r="C75" t="s">
        <v>133</v>
      </c>
      <c r="D75" t="s">
        <v>9</v>
      </c>
      <c r="E75" t="s">
        <v>101</v>
      </c>
      <c r="F75">
        <v>29.27</v>
      </c>
    </row>
    <row r="76" spans="1:6">
      <c r="A76" t="s">
        <v>103</v>
      </c>
      <c r="B76" t="s">
        <v>7</v>
      </c>
      <c r="C76" t="s">
        <v>133</v>
      </c>
      <c r="D76" t="s">
        <v>9</v>
      </c>
      <c r="E76" t="s">
        <v>101</v>
      </c>
      <c r="F76">
        <v>29.18</v>
      </c>
    </row>
    <row r="77" spans="1:6">
      <c r="A77" t="s">
        <v>104</v>
      </c>
      <c r="B77" t="s">
        <v>7</v>
      </c>
      <c r="C77" t="s">
        <v>133</v>
      </c>
      <c r="D77" t="s">
        <v>9</v>
      </c>
      <c r="E77" t="s">
        <v>101</v>
      </c>
      <c r="F77">
        <v>29.23</v>
      </c>
    </row>
    <row r="78" spans="1:6">
      <c r="A78" t="s">
        <v>105</v>
      </c>
      <c r="B78" t="s">
        <v>7</v>
      </c>
      <c r="C78" t="s">
        <v>133</v>
      </c>
      <c r="D78" t="s">
        <v>9</v>
      </c>
      <c r="E78" t="s">
        <v>106</v>
      </c>
      <c r="F78">
        <v>28.51</v>
      </c>
    </row>
    <row r="79" spans="1:6">
      <c r="A79" t="s">
        <v>107</v>
      </c>
      <c r="B79" t="s">
        <v>7</v>
      </c>
      <c r="C79" t="s">
        <v>133</v>
      </c>
      <c r="D79" t="s">
        <v>9</v>
      </c>
      <c r="E79" t="s">
        <v>106</v>
      </c>
      <c r="F79">
        <v>28.71</v>
      </c>
    </row>
    <row r="80" spans="1:6">
      <c r="A80" t="s">
        <v>108</v>
      </c>
      <c r="B80" t="s">
        <v>7</v>
      </c>
      <c r="C80" t="s">
        <v>133</v>
      </c>
      <c r="D80" t="s">
        <v>9</v>
      </c>
      <c r="E80" t="s">
        <v>106</v>
      </c>
      <c r="F80">
        <v>28.64</v>
      </c>
    </row>
    <row r="81" spans="1:6">
      <c r="A81" t="s">
        <v>109</v>
      </c>
      <c r="B81" t="s">
        <v>7</v>
      </c>
      <c r="C81" t="s">
        <v>133</v>
      </c>
      <c r="D81" t="s">
        <v>9</v>
      </c>
      <c r="E81" t="s">
        <v>106</v>
      </c>
      <c r="F81">
        <v>28.95</v>
      </c>
    </row>
    <row r="82" spans="1:6">
      <c r="A82" t="s">
        <v>110</v>
      </c>
      <c r="B82" t="s">
        <v>7</v>
      </c>
      <c r="C82" t="s">
        <v>133</v>
      </c>
      <c r="D82" t="s">
        <v>9</v>
      </c>
      <c r="E82" t="s">
        <v>111</v>
      </c>
      <c r="F82">
        <v>28.12</v>
      </c>
    </row>
    <row r="83" spans="1:6">
      <c r="A83" t="s">
        <v>112</v>
      </c>
      <c r="B83" t="s">
        <v>7</v>
      </c>
      <c r="C83" t="s">
        <v>133</v>
      </c>
      <c r="D83" t="s">
        <v>9</v>
      </c>
      <c r="E83" t="s">
        <v>111</v>
      </c>
      <c r="F83">
        <v>28.31</v>
      </c>
    </row>
    <row r="84" spans="1:6">
      <c r="A84" t="s">
        <v>113</v>
      </c>
      <c r="B84" t="s">
        <v>7</v>
      </c>
      <c r="C84" t="s">
        <v>133</v>
      </c>
      <c r="D84" t="s">
        <v>9</v>
      </c>
      <c r="E84" t="s">
        <v>111</v>
      </c>
      <c r="F84">
        <v>28.17</v>
      </c>
    </row>
    <row r="85" spans="1:6">
      <c r="A85" t="s">
        <v>114</v>
      </c>
      <c r="B85" t="s">
        <v>7</v>
      </c>
      <c r="C85" t="s">
        <v>133</v>
      </c>
      <c r="D85" t="s">
        <v>9</v>
      </c>
      <c r="E85" t="s">
        <v>111</v>
      </c>
      <c r="F85">
        <v>28.11</v>
      </c>
    </row>
    <row r="86" spans="1:6">
      <c r="A86" t="s">
        <v>115</v>
      </c>
      <c r="B86" t="s">
        <v>7</v>
      </c>
      <c r="C86" t="s">
        <v>133</v>
      </c>
      <c r="D86" t="s">
        <v>9</v>
      </c>
      <c r="E86" t="s">
        <v>116</v>
      </c>
      <c r="F86">
        <v>29.97</v>
      </c>
    </row>
    <row r="87" spans="1:6">
      <c r="A87" t="s">
        <v>117</v>
      </c>
      <c r="B87" t="s">
        <v>7</v>
      </c>
      <c r="C87" t="s">
        <v>133</v>
      </c>
      <c r="D87" t="s">
        <v>9</v>
      </c>
      <c r="E87" t="s">
        <v>116</v>
      </c>
      <c r="F87">
        <v>29.78</v>
      </c>
    </row>
    <row r="88" spans="1:6">
      <c r="A88" t="s">
        <v>118</v>
      </c>
      <c r="B88" t="s">
        <v>7</v>
      </c>
      <c r="C88" t="s">
        <v>133</v>
      </c>
      <c r="D88" t="s">
        <v>9</v>
      </c>
      <c r="E88" t="s">
        <v>116</v>
      </c>
      <c r="F88">
        <v>29.57</v>
      </c>
    </row>
    <row r="89" spans="1:6">
      <c r="A89" t="s">
        <v>119</v>
      </c>
      <c r="B89" t="s">
        <v>7</v>
      </c>
      <c r="C89" t="s">
        <v>133</v>
      </c>
      <c r="D89" t="s">
        <v>9</v>
      </c>
      <c r="E89" t="s">
        <v>116</v>
      </c>
      <c r="F89">
        <v>30.04</v>
      </c>
    </row>
    <row r="90" spans="1:6">
      <c r="A90" t="s">
        <v>120</v>
      </c>
      <c r="B90" t="s">
        <v>7</v>
      </c>
      <c r="C90" t="s">
        <v>133</v>
      </c>
      <c r="D90" t="s">
        <v>9</v>
      </c>
      <c r="E90" t="s">
        <v>121</v>
      </c>
      <c r="F90">
        <v>29.75</v>
      </c>
    </row>
    <row r="91" spans="1:6">
      <c r="A91" t="s">
        <v>122</v>
      </c>
      <c r="B91" t="s">
        <v>7</v>
      </c>
      <c r="C91" t="s">
        <v>133</v>
      </c>
      <c r="D91" t="s">
        <v>9</v>
      </c>
      <c r="E91" t="s">
        <v>121</v>
      </c>
      <c r="F91">
        <v>29.95</v>
      </c>
    </row>
    <row r="92" spans="1:6">
      <c r="A92" t="s">
        <v>123</v>
      </c>
      <c r="B92" t="s">
        <v>7</v>
      </c>
      <c r="C92" t="s">
        <v>133</v>
      </c>
      <c r="D92" t="s">
        <v>9</v>
      </c>
      <c r="E92" t="s">
        <v>121</v>
      </c>
      <c r="F92">
        <v>29.76</v>
      </c>
    </row>
    <row r="93" spans="1:6">
      <c r="A93" t="s">
        <v>124</v>
      </c>
      <c r="B93" t="s">
        <v>7</v>
      </c>
      <c r="C93" t="s">
        <v>133</v>
      </c>
      <c r="D93" t="s">
        <v>9</v>
      </c>
      <c r="E93" t="s">
        <v>121</v>
      </c>
      <c r="F93">
        <v>29.97</v>
      </c>
    </row>
    <row r="94" spans="1:6">
      <c r="A94" t="s">
        <v>125</v>
      </c>
      <c r="B94" t="s">
        <v>7</v>
      </c>
      <c r="C94" t="s">
        <v>133</v>
      </c>
      <c r="D94" t="s">
        <v>9</v>
      </c>
      <c r="E94" t="s">
        <v>126</v>
      </c>
      <c r="F94">
        <v>30.67</v>
      </c>
    </row>
    <row r="95" spans="1:6">
      <c r="A95" t="s">
        <v>127</v>
      </c>
      <c r="B95" t="s">
        <v>7</v>
      </c>
      <c r="C95" t="s">
        <v>133</v>
      </c>
      <c r="D95" t="s">
        <v>9</v>
      </c>
      <c r="E95" t="s">
        <v>126</v>
      </c>
      <c r="F95">
        <v>30.44</v>
      </c>
    </row>
    <row r="96" spans="1:6">
      <c r="A96" t="s">
        <v>128</v>
      </c>
      <c r="B96" t="s">
        <v>7</v>
      </c>
      <c r="C96" t="s">
        <v>133</v>
      </c>
      <c r="D96" t="s">
        <v>9</v>
      </c>
      <c r="E96" t="s">
        <v>126</v>
      </c>
      <c r="F96">
        <v>30.72</v>
      </c>
    </row>
    <row r="97" spans="1:6">
      <c r="A97" t="s">
        <v>129</v>
      </c>
      <c r="B97" t="s">
        <v>7</v>
      </c>
      <c r="C97" t="s">
        <v>133</v>
      </c>
      <c r="D97" t="s">
        <v>9</v>
      </c>
      <c r="E97" t="s">
        <v>126</v>
      </c>
      <c r="F97">
        <v>30.44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workbookViewId="0">
      <selection activeCell="P12" sqref="P12"/>
    </sheetView>
  </sheetViews>
  <sheetFormatPr defaultColWidth="9" defaultRowHeight="13.5" outlineLevelCol="6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 t="s">
        <v>6</v>
      </c>
      <c r="B2" t="s">
        <v>7</v>
      </c>
      <c r="C2" t="s">
        <v>134</v>
      </c>
      <c r="D2" t="s">
        <v>9</v>
      </c>
      <c r="E2" t="s">
        <v>10</v>
      </c>
      <c r="F2">
        <v>25.02</v>
      </c>
      <c r="G2">
        <f>AVERAGE(F2:F5)</f>
        <v>25.1375</v>
      </c>
    </row>
    <row r="3" spans="1:7">
      <c r="A3" t="s">
        <v>11</v>
      </c>
      <c r="B3" t="s">
        <v>7</v>
      </c>
      <c r="C3" t="s">
        <v>134</v>
      </c>
      <c r="D3" t="s">
        <v>9</v>
      </c>
      <c r="E3" t="s">
        <v>10</v>
      </c>
      <c r="F3">
        <v>25.17</v>
      </c>
      <c r="G3">
        <f>AVERAGE(F6:F9)</f>
        <v>24.7025</v>
      </c>
    </row>
    <row r="4" spans="1:7">
      <c r="A4" t="s">
        <v>12</v>
      </c>
      <c r="B4" t="s">
        <v>7</v>
      </c>
      <c r="C4" t="s">
        <v>134</v>
      </c>
      <c r="D4" t="s">
        <v>9</v>
      </c>
      <c r="E4" t="s">
        <v>10</v>
      </c>
      <c r="F4">
        <v>25.2</v>
      </c>
      <c r="G4">
        <f>AVERAGE(F10:F13)</f>
        <v>24.6025</v>
      </c>
    </row>
    <row r="5" spans="1:7">
      <c r="A5" t="s">
        <v>13</v>
      </c>
      <c r="B5" t="s">
        <v>7</v>
      </c>
      <c r="C5" t="s">
        <v>134</v>
      </c>
      <c r="D5" t="s">
        <v>9</v>
      </c>
      <c r="E5" t="s">
        <v>10</v>
      </c>
      <c r="F5">
        <v>25.16</v>
      </c>
      <c r="G5">
        <f>AVERAGE(F14:F17)</f>
        <v>21.81</v>
      </c>
    </row>
    <row r="6" spans="1:7">
      <c r="A6" t="s">
        <v>14</v>
      </c>
      <c r="B6" t="s">
        <v>7</v>
      </c>
      <c r="C6" t="s">
        <v>134</v>
      </c>
      <c r="D6" t="s">
        <v>9</v>
      </c>
      <c r="E6" t="s">
        <v>15</v>
      </c>
      <c r="F6">
        <v>24.66</v>
      </c>
      <c r="G6">
        <f>AVERAGE(F18:F21)</f>
        <v>22.3525</v>
      </c>
    </row>
    <row r="7" spans="1:7">
      <c r="A7" t="s">
        <v>16</v>
      </c>
      <c r="B7" t="s">
        <v>7</v>
      </c>
      <c r="C7" t="s">
        <v>134</v>
      </c>
      <c r="D7" t="s">
        <v>9</v>
      </c>
      <c r="E7" t="s">
        <v>15</v>
      </c>
      <c r="F7">
        <v>24.81</v>
      </c>
      <c r="G7">
        <f>AVERAGE(F22:F25)</f>
        <v>22.2725</v>
      </c>
    </row>
    <row r="8" spans="1:7">
      <c r="A8" t="s">
        <v>17</v>
      </c>
      <c r="B8" t="s">
        <v>7</v>
      </c>
      <c r="C8" t="s">
        <v>134</v>
      </c>
      <c r="D8" t="s">
        <v>9</v>
      </c>
      <c r="E8" t="s">
        <v>15</v>
      </c>
      <c r="F8">
        <v>24.58</v>
      </c>
      <c r="G8">
        <f>AVERAGE(F26:F29)</f>
        <v>20.045</v>
      </c>
    </row>
    <row r="9" spans="1:7">
      <c r="A9" t="s">
        <v>18</v>
      </c>
      <c r="B9" t="s">
        <v>7</v>
      </c>
      <c r="C9" t="s">
        <v>134</v>
      </c>
      <c r="D9" t="s">
        <v>9</v>
      </c>
      <c r="E9" t="s">
        <v>15</v>
      </c>
      <c r="F9">
        <v>24.76</v>
      </c>
      <c r="G9">
        <f>AVERAGE(F30:F33)</f>
        <v>19.7675</v>
      </c>
    </row>
    <row r="10" spans="1:7">
      <c r="A10" t="s">
        <v>19</v>
      </c>
      <c r="B10" t="s">
        <v>7</v>
      </c>
      <c r="C10" t="s">
        <v>134</v>
      </c>
      <c r="D10" t="s">
        <v>9</v>
      </c>
      <c r="E10" t="s">
        <v>20</v>
      </c>
      <c r="F10">
        <v>24.53</v>
      </c>
      <c r="G10">
        <f>AVERAGE(F34:F37)</f>
        <v>20.1375</v>
      </c>
    </row>
    <row r="11" spans="1:7">
      <c r="A11" t="s">
        <v>21</v>
      </c>
      <c r="B11" t="s">
        <v>7</v>
      </c>
      <c r="C11" t="s">
        <v>134</v>
      </c>
      <c r="D11" t="s">
        <v>9</v>
      </c>
      <c r="E11" t="s">
        <v>20</v>
      </c>
      <c r="F11">
        <v>24.7</v>
      </c>
      <c r="G11">
        <f>AVERAGE(F38:F41)</f>
        <v>22.475</v>
      </c>
    </row>
    <row r="12" spans="1:7">
      <c r="A12" t="s">
        <v>22</v>
      </c>
      <c r="B12" t="s">
        <v>7</v>
      </c>
      <c r="C12" t="s">
        <v>134</v>
      </c>
      <c r="D12" t="s">
        <v>9</v>
      </c>
      <c r="E12" t="s">
        <v>20</v>
      </c>
      <c r="F12">
        <v>24.51</v>
      </c>
      <c r="G12">
        <f>AVERAGE(F42:F45)</f>
        <v>22.805</v>
      </c>
    </row>
    <row r="13" spans="1:7">
      <c r="A13" t="s">
        <v>23</v>
      </c>
      <c r="B13" t="s">
        <v>7</v>
      </c>
      <c r="C13" t="s">
        <v>134</v>
      </c>
      <c r="D13" t="s">
        <v>9</v>
      </c>
      <c r="E13" t="s">
        <v>20</v>
      </c>
      <c r="F13">
        <v>24.67</v>
      </c>
      <c r="G13">
        <f>AVERAGE(F46:F49)</f>
        <v>23.0875</v>
      </c>
    </row>
    <row r="14" spans="1:7">
      <c r="A14" t="s">
        <v>24</v>
      </c>
      <c r="B14" t="s">
        <v>7</v>
      </c>
      <c r="C14" t="s">
        <v>134</v>
      </c>
      <c r="D14" t="s">
        <v>9</v>
      </c>
      <c r="E14" t="s">
        <v>25</v>
      </c>
      <c r="F14">
        <v>21.76</v>
      </c>
      <c r="G14">
        <f>AVERAGE(F50:F53)</f>
        <v>25.6225</v>
      </c>
    </row>
    <row r="15" spans="1:7">
      <c r="A15" t="s">
        <v>26</v>
      </c>
      <c r="B15" t="s">
        <v>7</v>
      </c>
      <c r="C15" t="s">
        <v>134</v>
      </c>
      <c r="D15" t="s">
        <v>9</v>
      </c>
      <c r="E15" t="s">
        <v>25</v>
      </c>
      <c r="F15">
        <v>21.89</v>
      </c>
      <c r="G15">
        <f>AVERAGE(F54:F57)</f>
        <v>26.2875</v>
      </c>
    </row>
    <row r="16" spans="1:7">
      <c r="A16" t="s">
        <v>27</v>
      </c>
      <c r="B16" t="s">
        <v>7</v>
      </c>
      <c r="C16" t="s">
        <v>134</v>
      </c>
      <c r="D16" t="s">
        <v>9</v>
      </c>
      <c r="E16" t="s">
        <v>25</v>
      </c>
      <c r="F16">
        <v>21.72</v>
      </c>
      <c r="G16">
        <f>AVERAGE(F58:F61)</f>
        <v>27.3325</v>
      </c>
    </row>
    <row r="17" spans="1:7">
      <c r="A17" t="s">
        <v>28</v>
      </c>
      <c r="B17" t="s">
        <v>7</v>
      </c>
      <c r="C17" t="s">
        <v>134</v>
      </c>
      <c r="D17" t="s">
        <v>9</v>
      </c>
      <c r="E17" t="s">
        <v>25</v>
      </c>
      <c r="F17">
        <v>21.87</v>
      </c>
      <c r="G17">
        <f>AVERAGE(F62:F65)</f>
        <v>24.6675</v>
      </c>
    </row>
    <row r="18" spans="1:7">
      <c r="A18" t="s">
        <v>29</v>
      </c>
      <c r="B18" t="s">
        <v>7</v>
      </c>
      <c r="C18" t="s">
        <v>134</v>
      </c>
      <c r="D18" t="s">
        <v>9</v>
      </c>
      <c r="E18" t="s">
        <v>30</v>
      </c>
      <c r="F18">
        <v>22.41</v>
      </c>
      <c r="G18">
        <f>AVERAGE(F66:F69)</f>
        <v>24.5325</v>
      </c>
    </row>
    <row r="19" spans="1:7">
      <c r="A19" t="s">
        <v>31</v>
      </c>
      <c r="B19" t="s">
        <v>7</v>
      </c>
      <c r="C19" t="s">
        <v>134</v>
      </c>
      <c r="D19" t="s">
        <v>9</v>
      </c>
      <c r="E19" t="s">
        <v>30</v>
      </c>
      <c r="F19">
        <v>22.42</v>
      </c>
      <c r="G19">
        <f>AVERAGE(F70:F73)</f>
        <v>23.1575</v>
      </c>
    </row>
    <row r="20" spans="1:7">
      <c r="A20" t="s">
        <v>32</v>
      </c>
      <c r="B20" t="s">
        <v>7</v>
      </c>
      <c r="C20" t="s">
        <v>134</v>
      </c>
      <c r="D20" t="s">
        <v>9</v>
      </c>
      <c r="E20" t="s">
        <v>30</v>
      </c>
      <c r="F20">
        <v>22.22</v>
      </c>
      <c r="G20">
        <f>AVERAGE(F74:F77)</f>
        <v>25.665</v>
      </c>
    </row>
    <row r="21" spans="1:7">
      <c r="A21" t="s">
        <v>33</v>
      </c>
      <c r="B21" t="s">
        <v>7</v>
      </c>
      <c r="C21" t="s">
        <v>134</v>
      </c>
      <c r="D21" t="s">
        <v>9</v>
      </c>
      <c r="E21" t="s">
        <v>30</v>
      </c>
      <c r="F21">
        <v>22.36</v>
      </c>
      <c r="G21">
        <f>AVERAGE(F78:F81)</f>
        <v>24.705</v>
      </c>
    </row>
    <row r="22" spans="1:7">
      <c r="A22" t="s">
        <v>34</v>
      </c>
      <c r="B22" t="s">
        <v>7</v>
      </c>
      <c r="C22" t="s">
        <v>134</v>
      </c>
      <c r="D22" t="s">
        <v>9</v>
      </c>
      <c r="E22" t="s">
        <v>35</v>
      </c>
      <c r="F22">
        <v>22.26</v>
      </c>
      <c r="G22">
        <f>AVERAGE(F82:F85)</f>
        <v>23.5775</v>
      </c>
    </row>
    <row r="23" spans="1:7">
      <c r="A23" t="s">
        <v>36</v>
      </c>
      <c r="B23" t="s">
        <v>7</v>
      </c>
      <c r="C23" t="s">
        <v>134</v>
      </c>
      <c r="D23" t="s">
        <v>9</v>
      </c>
      <c r="E23" t="s">
        <v>35</v>
      </c>
      <c r="F23">
        <v>22.4</v>
      </c>
      <c r="G23">
        <f>AVERAGE(F86:F89)</f>
        <v>20.11</v>
      </c>
    </row>
    <row r="24" spans="1:7">
      <c r="A24" t="s">
        <v>37</v>
      </c>
      <c r="B24" t="s">
        <v>7</v>
      </c>
      <c r="C24" t="s">
        <v>134</v>
      </c>
      <c r="D24" t="s">
        <v>9</v>
      </c>
      <c r="E24" t="s">
        <v>35</v>
      </c>
      <c r="F24">
        <v>22.18</v>
      </c>
      <c r="G24">
        <f>AVERAGE(F90:F93)</f>
        <v>20.5475</v>
      </c>
    </row>
    <row r="25" spans="1:7">
      <c r="A25" t="s">
        <v>38</v>
      </c>
      <c r="B25" t="s">
        <v>7</v>
      </c>
      <c r="C25" t="s">
        <v>134</v>
      </c>
      <c r="D25" t="s">
        <v>9</v>
      </c>
      <c r="E25" t="s">
        <v>35</v>
      </c>
      <c r="F25">
        <v>22.25</v>
      </c>
      <c r="G25">
        <f>AVERAGE(F94:F97)</f>
        <v>21.09</v>
      </c>
    </row>
    <row r="26" spans="1:6">
      <c r="A26" t="s">
        <v>39</v>
      </c>
      <c r="B26" t="s">
        <v>7</v>
      </c>
      <c r="C26" t="s">
        <v>134</v>
      </c>
      <c r="D26" t="s">
        <v>9</v>
      </c>
      <c r="E26" t="s">
        <v>40</v>
      </c>
      <c r="F26">
        <v>20.08</v>
      </c>
    </row>
    <row r="27" spans="1:6">
      <c r="A27" t="s">
        <v>41</v>
      </c>
      <c r="B27" t="s">
        <v>7</v>
      </c>
      <c r="C27" t="s">
        <v>134</v>
      </c>
      <c r="D27" t="s">
        <v>9</v>
      </c>
      <c r="E27" t="s">
        <v>40</v>
      </c>
      <c r="F27">
        <v>20.17</v>
      </c>
    </row>
    <row r="28" spans="1:6">
      <c r="A28" t="s">
        <v>42</v>
      </c>
      <c r="B28" t="s">
        <v>7</v>
      </c>
      <c r="C28" t="s">
        <v>134</v>
      </c>
      <c r="D28" t="s">
        <v>9</v>
      </c>
      <c r="E28" t="s">
        <v>40</v>
      </c>
      <c r="F28">
        <v>19.92</v>
      </c>
    </row>
    <row r="29" spans="1:6">
      <c r="A29" t="s">
        <v>43</v>
      </c>
      <c r="B29" t="s">
        <v>7</v>
      </c>
      <c r="C29" t="s">
        <v>134</v>
      </c>
      <c r="D29" t="s">
        <v>9</v>
      </c>
      <c r="E29" t="s">
        <v>40</v>
      </c>
      <c r="F29">
        <v>20.01</v>
      </c>
    </row>
    <row r="30" spans="1:6">
      <c r="A30" t="s">
        <v>44</v>
      </c>
      <c r="B30" t="s">
        <v>7</v>
      </c>
      <c r="C30" t="s">
        <v>134</v>
      </c>
      <c r="D30" t="s">
        <v>9</v>
      </c>
      <c r="E30" t="s">
        <v>45</v>
      </c>
      <c r="F30">
        <v>19.75</v>
      </c>
    </row>
    <row r="31" spans="1:6">
      <c r="A31" t="s">
        <v>46</v>
      </c>
      <c r="B31" t="s">
        <v>7</v>
      </c>
      <c r="C31" t="s">
        <v>134</v>
      </c>
      <c r="D31" t="s">
        <v>9</v>
      </c>
      <c r="E31" t="s">
        <v>45</v>
      </c>
      <c r="F31">
        <v>19.92</v>
      </c>
    </row>
    <row r="32" spans="1:6">
      <c r="A32" t="s">
        <v>47</v>
      </c>
      <c r="B32" t="s">
        <v>7</v>
      </c>
      <c r="C32" t="s">
        <v>134</v>
      </c>
      <c r="D32" t="s">
        <v>9</v>
      </c>
      <c r="E32" t="s">
        <v>45</v>
      </c>
      <c r="F32">
        <v>19.69</v>
      </c>
    </row>
    <row r="33" spans="1:6">
      <c r="A33" t="s">
        <v>48</v>
      </c>
      <c r="B33" t="s">
        <v>7</v>
      </c>
      <c r="C33" t="s">
        <v>134</v>
      </c>
      <c r="D33" t="s">
        <v>9</v>
      </c>
      <c r="E33" t="s">
        <v>45</v>
      </c>
      <c r="F33">
        <v>19.71</v>
      </c>
    </row>
    <row r="34" spans="1:6">
      <c r="A34" t="s">
        <v>49</v>
      </c>
      <c r="B34" t="s">
        <v>7</v>
      </c>
      <c r="C34" t="s">
        <v>134</v>
      </c>
      <c r="D34" t="s">
        <v>9</v>
      </c>
      <c r="E34" t="s">
        <v>50</v>
      </c>
      <c r="F34">
        <v>20.16</v>
      </c>
    </row>
    <row r="35" spans="1:6">
      <c r="A35" t="s">
        <v>51</v>
      </c>
      <c r="B35" t="s">
        <v>7</v>
      </c>
      <c r="C35" t="s">
        <v>134</v>
      </c>
      <c r="D35" t="s">
        <v>9</v>
      </c>
      <c r="E35" t="s">
        <v>50</v>
      </c>
      <c r="F35">
        <v>20.22</v>
      </c>
    </row>
    <row r="36" spans="1:6">
      <c r="A36" t="s">
        <v>52</v>
      </c>
      <c r="B36" t="s">
        <v>7</v>
      </c>
      <c r="C36" t="s">
        <v>134</v>
      </c>
      <c r="D36" t="s">
        <v>9</v>
      </c>
      <c r="E36" t="s">
        <v>50</v>
      </c>
      <c r="F36">
        <v>20.04</v>
      </c>
    </row>
    <row r="37" spans="1:6">
      <c r="A37" t="s">
        <v>53</v>
      </c>
      <c r="B37" t="s">
        <v>7</v>
      </c>
      <c r="C37" t="s">
        <v>134</v>
      </c>
      <c r="D37" t="s">
        <v>9</v>
      </c>
      <c r="E37" t="s">
        <v>50</v>
      </c>
      <c r="F37">
        <v>20.13</v>
      </c>
    </row>
    <row r="38" spans="1:6">
      <c r="A38" t="s">
        <v>54</v>
      </c>
      <c r="B38" t="s">
        <v>7</v>
      </c>
      <c r="C38" t="s">
        <v>134</v>
      </c>
      <c r="D38" t="s">
        <v>9</v>
      </c>
      <c r="E38" t="s">
        <v>55</v>
      </c>
      <c r="F38">
        <v>22.47</v>
      </c>
    </row>
    <row r="39" spans="1:6">
      <c r="A39" t="s">
        <v>57</v>
      </c>
      <c r="B39" t="s">
        <v>7</v>
      </c>
      <c r="C39" t="s">
        <v>134</v>
      </c>
      <c r="D39" t="s">
        <v>9</v>
      </c>
      <c r="E39" t="s">
        <v>55</v>
      </c>
      <c r="F39">
        <v>22.58</v>
      </c>
    </row>
    <row r="40" spans="1:6">
      <c r="A40" t="s">
        <v>58</v>
      </c>
      <c r="B40" t="s">
        <v>7</v>
      </c>
      <c r="C40" t="s">
        <v>134</v>
      </c>
      <c r="D40" t="s">
        <v>9</v>
      </c>
      <c r="E40" t="s">
        <v>55</v>
      </c>
      <c r="F40">
        <v>22.38</v>
      </c>
    </row>
    <row r="41" spans="1:6">
      <c r="A41" t="s">
        <v>59</v>
      </c>
      <c r="B41" t="s">
        <v>7</v>
      </c>
      <c r="C41" t="s">
        <v>134</v>
      </c>
      <c r="D41" t="s">
        <v>9</v>
      </c>
      <c r="E41" t="s">
        <v>55</v>
      </c>
      <c r="F41">
        <v>22.47</v>
      </c>
    </row>
    <row r="42" spans="1:6">
      <c r="A42" t="s">
        <v>60</v>
      </c>
      <c r="B42" t="s">
        <v>7</v>
      </c>
      <c r="C42" t="s">
        <v>134</v>
      </c>
      <c r="D42" t="s">
        <v>9</v>
      </c>
      <c r="E42" t="s">
        <v>61</v>
      </c>
      <c r="F42">
        <v>22.8</v>
      </c>
    </row>
    <row r="43" spans="1:6">
      <c r="A43" t="s">
        <v>62</v>
      </c>
      <c r="B43" t="s">
        <v>7</v>
      </c>
      <c r="C43" t="s">
        <v>134</v>
      </c>
      <c r="D43" t="s">
        <v>9</v>
      </c>
      <c r="E43" t="s">
        <v>61</v>
      </c>
      <c r="F43">
        <v>22.79</v>
      </c>
    </row>
    <row r="44" spans="1:6">
      <c r="A44" t="s">
        <v>63</v>
      </c>
      <c r="B44" t="s">
        <v>7</v>
      </c>
      <c r="C44" t="s">
        <v>134</v>
      </c>
      <c r="D44" t="s">
        <v>9</v>
      </c>
      <c r="E44" t="s">
        <v>61</v>
      </c>
      <c r="F44">
        <v>22.69</v>
      </c>
    </row>
    <row r="45" spans="1:6">
      <c r="A45" t="s">
        <v>64</v>
      </c>
      <c r="B45" t="s">
        <v>7</v>
      </c>
      <c r="C45" t="s">
        <v>134</v>
      </c>
      <c r="D45" t="s">
        <v>9</v>
      </c>
      <c r="E45" t="s">
        <v>61</v>
      </c>
      <c r="F45">
        <v>22.94</v>
      </c>
    </row>
    <row r="46" spans="1:6">
      <c r="A46" t="s">
        <v>65</v>
      </c>
      <c r="B46" t="s">
        <v>7</v>
      </c>
      <c r="C46" t="s">
        <v>134</v>
      </c>
      <c r="D46" t="s">
        <v>9</v>
      </c>
      <c r="E46" t="s">
        <v>66</v>
      </c>
      <c r="F46">
        <v>23.1</v>
      </c>
    </row>
    <row r="47" spans="1:6">
      <c r="A47" t="s">
        <v>67</v>
      </c>
      <c r="B47" t="s">
        <v>7</v>
      </c>
      <c r="C47" t="s">
        <v>134</v>
      </c>
      <c r="D47" t="s">
        <v>9</v>
      </c>
      <c r="E47" t="s">
        <v>66</v>
      </c>
      <c r="F47">
        <v>23.16</v>
      </c>
    </row>
    <row r="48" spans="1:6">
      <c r="A48" t="s">
        <v>68</v>
      </c>
      <c r="B48" t="s">
        <v>7</v>
      </c>
      <c r="C48" t="s">
        <v>134</v>
      </c>
      <c r="D48" t="s">
        <v>9</v>
      </c>
      <c r="E48" t="s">
        <v>66</v>
      </c>
      <c r="F48">
        <v>22.96</v>
      </c>
    </row>
    <row r="49" spans="1:6">
      <c r="A49" t="s">
        <v>69</v>
      </c>
      <c r="B49" t="s">
        <v>7</v>
      </c>
      <c r="C49" t="s">
        <v>134</v>
      </c>
      <c r="D49" t="s">
        <v>9</v>
      </c>
      <c r="E49" t="s">
        <v>66</v>
      </c>
      <c r="F49">
        <v>23.13</v>
      </c>
    </row>
    <row r="50" spans="1:6">
      <c r="A50" t="s">
        <v>70</v>
      </c>
      <c r="B50" t="s">
        <v>7</v>
      </c>
      <c r="C50" t="s">
        <v>134</v>
      </c>
      <c r="D50" t="s">
        <v>9</v>
      </c>
      <c r="E50" t="s">
        <v>71</v>
      </c>
      <c r="F50">
        <v>25.66</v>
      </c>
    </row>
    <row r="51" spans="1:6">
      <c r="A51" t="s">
        <v>72</v>
      </c>
      <c r="B51" t="s">
        <v>7</v>
      </c>
      <c r="C51" t="s">
        <v>134</v>
      </c>
      <c r="D51" t="s">
        <v>9</v>
      </c>
      <c r="E51" t="s">
        <v>71</v>
      </c>
      <c r="F51">
        <v>25.69</v>
      </c>
    </row>
    <row r="52" spans="1:6">
      <c r="A52" t="s">
        <v>73</v>
      </c>
      <c r="B52" t="s">
        <v>7</v>
      </c>
      <c r="C52" t="s">
        <v>134</v>
      </c>
      <c r="D52" t="s">
        <v>9</v>
      </c>
      <c r="E52" t="s">
        <v>71</v>
      </c>
      <c r="F52">
        <v>25.48</v>
      </c>
    </row>
    <row r="53" spans="1:6">
      <c r="A53" t="s">
        <v>74</v>
      </c>
      <c r="B53" t="s">
        <v>7</v>
      </c>
      <c r="C53" t="s">
        <v>134</v>
      </c>
      <c r="D53" t="s">
        <v>9</v>
      </c>
      <c r="E53" t="s">
        <v>71</v>
      </c>
      <c r="F53">
        <v>25.66</v>
      </c>
    </row>
    <row r="54" spans="1:6">
      <c r="A54" t="s">
        <v>75</v>
      </c>
      <c r="B54" t="s">
        <v>7</v>
      </c>
      <c r="C54" t="s">
        <v>134</v>
      </c>
      <c r="D54" t="s">
        <v>9</v>
      </c>
      <c r="E54" t="s">
        <v>76</v>
      </c>
      <c r="F54">
        <v>26.17</v>
      </c>
    </row>
    <row r="55" spans="1:6">
      <c r="A55" t="s">
        <v>77</v>
      </c>
      <c r="B55" t="s">
        <v>7</v>
      </c>
      <c r="C55" t="s">
        <v>134</v>
      </c>
      <c r="D55" t="s">
        <v>9</v>
      </c>
      <c r="E55" t="s">
        <v>76</v>
      </c>
      <c r="F55">
        <v>26.34</v>
      </c>
    </row>
    <row r="56" spans="1:6">
      <c r="A56" t="s">
        <v>78</v>
      </c>
      <c r="B56" t="s">
        <v>7</v>
      </c>
      <c r="C56" t="s">
        <v>134</v>
      </c>
      <c r="D56" t="s">
        <v>9</v>
      </c>
      <c r="E56" t="s">
        <v>76</v>
      </c>
      <c r="F56">
        <v>26.17</v>
      </c>
    </row>
    <row r="57" spans="1:6">
      <c r="A57" t="s">
        <v>79</v>
      </c>
      <c r="B57" t="s">
        <v>7</v>
      </c>
      <c r="C57" t="s">
        <v>134</v>
      </c>
      <c r="D57" t="s">
        <v>9</v>
      </c>
      <c r="E57" t="s">
        <v>76</v>
      </c>
      <c r="F57">
        <v>26.47</v>
      </c>
    </row>
    <row r="58" spans="1:6">
      <c r="A58" t="s">
        <v>80</v>
      </c>
      <c r="B58" t="s">
        <v>7</v>
      </c>
      <c r="C58" t="s">
        <v>134</v>
      </c>
      <c r="D58" t="s">
        <v>9</v>
      </c>
      <c r="E58" t="s">
        <v>81</v>
      </c>
      <c r="F58">
        <v>27.26</v>
      </c>
    </row>
    <row r="59" spans="1:6">
      <c r="A59" t="s">
        <v>82</v>
      </c>
      <c r="B59" t="s">
        <v>7</v>
      </c>
      <c r="C59" t="s">
        <v>134</v>
      </c>
      <c r="D59" t="s">
        <v>9</v>
      </c>
      <c r="E59" t="s">
        <v>81</v>
      </c>
      <c r="F59">
        <v>27.39</v>
      </c>
    </row>
    <row r="60" spans="1:6">
      <c r="A60" t="s">
        <v>83</v>
      </c>
      <c r="B60" t="s">
        <v>7</v>
      </c>
      <c r="C60" t="s">
        <v>134</v>
      </c>
      <c r="D60" t="s">
        <v>9</v>
      </c>
      <c r="E60" t="s">
        <v>81</v>
      </c>
      <c r="F60">
        <v>27.25</v>
      </c>
    </row>
    <row r="61" spans="1:6">
      <c r="A61" t="s">
        <v>84</v>
      </c>
      <c r="B61" t="s">
        <v>7</v>
      </c>
      <c r="C61" t="s">
        <v>134</v>
      </c>
      <c r="D61" t="s">
        <v>9</v>
      </c>
      <c r="E61" t="s">
        <v>81</v>
      </c>
      <c r="F61">
        <v>27.43</v>
      </c>
    </row>
    <row r="62" spans="1:6">
      <c r="A62" t="s">
        <v>85</v>
      </c>
      <c r="B62" t="s">
        <v>7</v>
      </c>
      <c r="C62" t="s">
        <v>134</v>
      </c>
      <c r="D62" t="s">
        <v>9</v>
      </c>
      <c r="E62" t="s">
        <v>86</v>
      </c>
      <c r="F62">
        <v>24.51</v>
      </c>
    </row>
    <row r="63" spans="1:6">
      <c r="A63" t="s">
        <v>87</v>
      </c>
      <c r="B63" t="s">
        <v>7</v>
      </c>
      <c r="C63" t="s">
        <v>134</v>
      </c>
      <c r="D63" t="s">
        <v>9</v>
      </c>
      <c r="E63" t="s">
        <v>86</v>
      </c>
      <c r="F63">
        <v>24.77</v>
      </c>
    </row>
    <row r="64" spans="1:6">
      <c r="A64" t="s">
        <v>88</v>
      </c>
      <c r="B64" t="s">
        <v>7</v>
      </c>
      <c r="C64" t="s">
        <v>134</v>
      </c>
      <c r="D64" t="s">
        <v>9</v>
      </c>
      <c r="E64" t="s">
        <v>86</v>
      </c>
      <c r="F64">
        <v>24.58</v>
      </c>
    </row>
    <row r="65" spans="1:6">
      <c r="A65" t="s">
        <v>89</v>
      </c>
      <c r="B65" t="s">
        <v>7</v>
      </c>
      <c r="C65" t="s">
        <v>134</v>
      </c>
      <c r="D65" t="s">
        <v>9</v>
      </c>
      <c r="E65" t="s">
        <v>86</v>
      </c>
      <c r="F65">
        <v>24.81</v>
      </c>
    </row>
    <row r="66" spans="1:6">
      <c r="A66" t="s">
        <v>90</v>
      </c>
      <c r="B66" t="s">
        <v>7</v>
      </c>
      <c r="C66" t="s">
        <v>134</v>
      </c>
      <c r="D66" t="s">
        <v>9</v>
      </c>
      <c r="E66" t="s">
        <v>91</v>
      </c>
      <c r="F66">
        <v>24.44</v>
      </c>
    </row>
    <row r="67" spans="1:6">
      <c r="A67" t="s">
        <v>92</v>
      </c>
      <c r="B67" t="s">
        <v>7</v>
      </c>
      <c r="C67" t="s">
        <v>134</v>
      </c>
      <c r="D67" t="s">
        <v>9</v>
      </c>
      <c r="E67" t="s">
        <v>91</v>
      </c>
      <c r="F67">
        <v>24.56</v>
      </c>
    </row>
    <row r="68" spans="1:6">
      <c r="A68" t="s">
        <v>93</v>
      </c>
      <c r="B68" t="s">
        <v>7</v>
      </c>
      <c r="C68" t="s">
        <v>134</v>
      </c>
      <c r="D68" t="s">
        <v>9</v>
      </c>
      <c r="E68" t="s">
        <v>91</v>
      </c>
      <c r="F68">
        <v>24.46</v>
      </c>
    </row>
    <row r="69" spans="1:6">
      <c r="A69" t="s">
        <v>94</v>
      </c>
      <c r="B69" t="s">
        <v>7</v>
      </c>
      <c r="C69" t="s">
        <v>134</v>
      </c>
      <c r="D69" t="s">
        <v>9</v>
      </c>
      <c r="E69" t="s">
        <v>91</v>
      </c>
      <c r="F69">
        <v>24.67</v>
      </c>
    </row>
    <row r="70" spans="1:6">
      <c r="A70" t="s">
        <v>95</v>
      </c>
      <c r="B70" t="s">
        <v>7</v>
      </c>
      <c r="C70" t="s">
        <v>134</v>
      </c>
      <c r="D70" t="s">
        <v>9</v>
      </c>
      <c r="E70" t="s">
        <v>96</v>
      </c>
      <c r="F70">
        <v>23.1</v>
      </c>
    </row>
    <row r="71" spans="1:6">
      <c r="A71" t="s">
        <v>97</v>
      </c>
      <c r="B71" t="s">
        <v>7</v>
      </c>
      <c r="C71" t="s">
        <v>134</v>
      </c>
      <c r="D71" t="s">
        <v>9</v>
      </c>
      <c r="E71" t="s">
        <v>96</v>
      </c>
      <c r="F71">
        <v>23.17</v>
      </c>
    </row>
    <row r="72" spans="1:6">
      <c r="A72" t="s">
        <v>98</v>
      </c>
      <c r="B72" t="s">
        <v>7</v>
      </c>
      <c r="C72" t="s">
        <v>134</v>
      </c>
      <c r="D72" t="s">
        <v>9</v>
      </c>
      <c r="E72" t="s">
        <v>96</v>
      </c>
      <c r="F72">
        <v>23.1</v>
      </c>
    </row>
    <row r="73" spans="1:6">
      <c r="A73" t="s">
        <v>99</v>
      </c>
      <c r="B73" t="s">
        <v>7</v>
      </c>
      <c r="C73" t="s">
        <v>134</v>
      </c>
      <c r="D73" t="s">
        <v>9</v>
      </c>
      <c r="E73" t="s">
        <v>96</v>
      </c>
      <c r="F73">
        <v>23.26</v>
      </c>
    </row>
    <row r="74" spans="1:6">
      <c r="A74" t="s">
        <v>100</v>
      </c>
      <c r="B74" t="s">
        <v>7</v>
      </c>
      <c r="C74" t="s">
        <v>134</v>
      </c>
      <c r="D74" t="s">
        <v>9</v>
      </c>
      <c r="E74" t="s">
        <v>101</v>
      </c>
      <c r="F74">
        <v>25.57</v>
      </c>
    </row>
    <row r="75" spans="1:6">
      <c r="A75" t="s">
        <v>102</v>
      </c>
      <c r="B75" t="s">
        <v>7</v>
      </c>
      <c r="C75" t="s">
        <v>134</v>
      </c>
      <c r="D75" t="s">
        <v>9</v>
      </c>
      <c r="E75" t="s">
        <v>101</v>
      </c>
      <c r="F75">
        <v>25.68</v>
      </c>
    </row>
    <row r="76" spans="1:6">
      <c r="A76" t="s">
        <v>103</v>
      </c>
      <c r="B76" t="s">
        <v>7</v>
      </c>
      <c r="C76" t="s">
        <v>134</v>
      </c>
      <c r="D76" t="s">
        <v>9</v>
      </c>
      <c r="E76" t="s">
        <v>101</v>
      </c>
      <c r="F76">
        <v>25.59</v>
      </c>
    </row>
    <row r="77" spans="1:6">
      <c r="A77" t="s">
        <v>104</v>
      </c>
      <c r="B77" t="s">
        <v>7</v>
      </c>
      <c r="C77" t="s">
        <v>134</v>
      </c>
      <c r="D77" t="s">
        <v>9</v>
      </c>
      <c r="E77" t="s">
        <v>101</v>
      </c>
      <c r="F77">
        <v>25.82</v>
      </c>
    </row>
    <row r="78" spans="1:6">
      <c r="A78" t="s">
        <v>105</v>
      </c>
      <c r="B78" t="s">
        <v>7</v>
      </c>
      <c r="C78" t="s">
        <v>134</v>
      </c>
      <c r="D78" t="s">
        <v>9</v>
      </c>
      <c r="E78" t="s">
        <v>106</v>
      </c>
      <c r="F78">
        <v>24.53</v>
      </c>
    </row>
    <row r="79" spans="1:6">
      <c r="A79" t="s">
        <v>107</v>
      </c>
      <c r="B79" t="s">
        <v>7</v>
      </c>
      <c r="C79" t="s">
        <v>134</v>
      </c>
      <c r="D79" t="s">
        <v>9</v>
      </c>
      <c r="E79" t="s">
        <v>106</v>
      </c>
      <c r="F79">
        <v>24.78</v>
      </c>
    </row>
    <row r="80" spans="1:6">
      <c r="A80" t="s">
        <v>108</v>
      </c>
      <c r="B80" t="s">
        <v>7</v>
      </c>
      <c r="C80" t="s">
        <v>134</v>
      </c>
      <c r="D80" t="s">
        <v>9</v>
      </c>
      <c r="E80" t="s">
        <v>106</v>
      </c>
      <c r="F80">
        <v>24.61</v>
      </c>
    </row>
    <row r="81" spans="1:6">
      <c r="A81" t="s">
        <v>109</v>
      </c>
      <c r="B81" t="s">
        <v>7</v>
      </c>
      <c r="C81" t="s">
        <v>134</v>
      </c>
      <c r="D81" t="s">
        <v>9</v>
      </c>
      <c r="E81" t="s">
        <v>106</v>
      </c>
      <c r="F81">
        <v>24.9</v>
      </c>
    </row>
    <row r="82" spans="1:6">
      <c r="A82" t="s">
        <v>110</v>
      </c>
      <c r="B82" t="s">
        <v>7</v>
      </c>
      <c r="C82" t="s">
        <v>134</v>
      </c>
      <c r="D82" t="s">
        <v>9</v>
      </c>
      <c r="E82" t="s">
        <v>111</v>
      </c>
      <c r="F82">
        <v>23.44</v>
      </c>
    </row>
    <row r="83" spans="1:6">
      <c r="A83" t="s">
        <v>112</v>
      </c>
      <c r="B83" t="s">
        <v>7</v>
      </c>
      <c r="C83" t="s">
        <v>134</v>
      </c>
      <c r="D83" t="s">
        <v>9</v>
      </c>
      <c r="E83" t="s">
        <v>111</v>
      </c>
      <c r="F83">
        <v>23.65</v>
      </c>
    </row>
    <row r="84" spans="1:6">
      <c r="A84" t="s">
        <v>113</v>
      </c>
      <c r="B84" t="s">
        <v>7</v>
      </c>
      <c r="C84" t="s">
        <v>134</v>
      </c>
      <c r="D84" t="s">
        <v>9</v>
      </c>
      <c r="E84" t="s">
        <v>111</v>
      </c>
      <c r="F84">
        <v>23.54</v>
      </c>
    </row>
    <row r="85" spans="1:6">
      <c r="A85" t="s">
        <v>114</v>
      </c>
      <c r="B85" t="s">
        <v>7</v>
      </c>
      <c r="C85" t="s">
        <v>134</v>
      </c>
      <c r="D85" t="s">
        <v>9</v>
      </c>
      <c r="E85" t="s">
        <v>111</v>
      </c>
      <c r="F85">
        <v>23.68</v>
      </c>
    </row>
    <row r="86" spans="1:6">
      <c r="A86" t="s">
        <v>115</v>
      </c>
      <c r="B86" t="s">
        <v>7</v>
      </c>
      <c r="C86" t="s">
        <v>134</v>
      </c>
      <c r="D86" t="s">
        <v>9</v>
      </c>
      <c r="E86" t="s">
        <v>116</v>
      </c>
      <c r="F86">
        <v>20.09</v>
      </c>
    </row>
    <row r="87" spans="1:6">
      <c r="A87" t="s">
        <v>117</v>
      </c>
      <c r="B87" t="s">
        <v>7</v>
      </c>
      <c r="C87" t="s">
        <v>134</v>
      </c>
      <c r="D87" t="s">
        <v>9</v>
      </c>
      <c r="E87" t="s">
        <v>116</v>
      </c>
      <c r="F87">
        <v>20.17</v>
      </c>
    </row>
    <row r="88" spans="1:6">
      <c r="A88" t="s">
        <v>118</v>
      </c>
      <c r="B88" t="s">
        <v>7</v>
      </c>
      <c r="C88" t="s">
        <v>134</v>
      </c>
      <c r="D88" t="s">
        <v>9</v>
      </c>
      <c r="E88" t="s">
        <v>116</v>
      </c>
      <c r="F88">
        <v>20.02</v>
      </c>
    </row>
    <row r="89" spans="1:6">
      <c r="A89" t="s">
        <v>119</v>
      </c>
      <c r="B89" t="s">
        <v>7</v>
      </c>
      <c r="C89" t="s">
        <v>134</v>
      </c>
      <c r="D89" t="s">
        <v>9</v>
      </c>
      <c r="E89" t="s">
        <v>116</v>
      </c>
      <c r="F89">
        <v>20.16</v>
      </c>
    </row>
    <row r="90" spans="1:6">
      <c r="A90" t="s">
        <v>120</v>
      </c>
      <c r="B90" t="s">
        <v>7</v>
      </c>
      <c r="C90" t="s">
        <v>134</v>
      </c>
      <c r="D90" t="s">
        <v>9</v>
      </c>
      <c r="E90" t="s">
        <v>121</v>
      </c>
      <c r="F90">
        <v>20.58</v>
      </c>
    </row>
    <row r="91" spans="1:6">
      <c r="A91" t="s">
        <v>122</v>
      </c>
      <c r="B91" t="s">
        <v>7</v>
      </c>
      <c r="C91" t="s">
        <v>134</v>
      </c>
      <c r="D91" t="s">
        <v>9</v>
      </c>
      <c r="E91" t="s">
        <v>121</v>
      </c>
      <c r="F91">
        <v>20.56</v>
      </c>
    </row>
    <row r="92" spans="1:6">
      <c r="A92" t="s">
        <v>123</v>
      </c>
      <c r="B92" t="s">
        <v>7</v>
      </c>
      <c r="C92" t="s">
        <v>134</v>
      </c>
      <c r="D92" t="s">
        <v>9</v>
      </c>
      <c r="E92" t="s">
        <v>121</v>
      </c>
      <c r="F92">
        <v>20.63</v>
      </c>
    </row>
    <row r="93" spans="1:6">
      <c r="A93" t="s">
        <v>124</v>
      </c>
      <c r="B93" t="s">
        <v>7</v>
      </c>
      <c r="C93" t="s">
        <v>134</v>
      </c>
      <c r="D93" t="s">
        <v>9</v>
      </c>
      <c r="E93" t="s">
        <v>121</v>
      </c>
      <c r="F93">
        <v>20.42</v>
      </c>
    </row>
    <row r="94" spans="1:6">
      <c r="A94" t="s">
        <v>125</v>
      </c>
      <c r="B94" t="s">
        <v>7</v>
      </c>
      <c r="C94" t="s">
        <v>134</v>
      </c>
      <c r="D94" t="s">
        <v>9</v>
      </c>
      <c r="E94" t="s">
        <v>126</v>
      </c>
      <c r="F94">
        <v>20.99</v>
      </c>
    </row>
    <row r="95" spans="1:6">
      <c r="A95" t="s">
        <v>127</v>
      </c>
      <c r="B95" t="s">
        <v>7</v>
      </c>
      <c r="C95" t="s">
        <v>134</v>
      </c>
      <c r="D95" t="s">
        <v>9</v>
      </c>
      <c r="E95" t="s">
        <v>126</v>
      </c>
      <c r="F95">
        <v>21.11</v>
      </c>
    </row>
    <row r="96" spans="1:6">
      <c r="A96" t="s">
        <v>128</v>
      </c>
      <c r="B96" t="s">
        <v>7</v>
      </c>
      <c r="C96" t="s">
        <v>134</v>
      </c>
      <c r="D96" t="s">
        <v>9</v>
      </c>
      <c r="E96" t="s">
        <v>126</v>
      </c>
      <c r="F96">
        <v>21.04</v>
      </c>
    </row>
    <row r="97" spans="1:6">
      <c r="A97" t="s">
        <v>129</v>
      </c>
      <c r="B97" t="s">
        <v>7</v>
      </c>
      <c r="C97" t="s">
        <v>134</v>
      </c>
      <c r="D97" t="s">
        <v>9</v>
      </c>
      <c r="E97" t="s">
        <v>126</v>
      </c>
      <c r="F97">
        <v>21.22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Atp2a1</vt:lpstr>
      <vt:lpstr>Lmod3</vt:lpstr>
      <vt:lpstr>Mybpc2</vt:lpstr>
      <vt:lpstr>Ryr1</vt:lpstr>
      <vt:lpstr>Tmod4</vt:lpstr>
      <vt:lpstr>GAPDH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2022-04-06T13:52:00Z</dcterms:created>
  <dcterms:modified xsi:type="dcterms:W3CDTF">2023-02-08T14:52:50Z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3CFFB4C22CD34058814E5353874F2AC8</vt:lpwstr>
  </property>
</Properties>
</file>