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\Documents\UNIPI\Pubblicazioni\Marzoni Falchi seme 2022\"/>
    </mc:Choice>
  </mc:AlternateContent>
  <xr:revisionPtr revIDLastSave="0" documentId="13_ncr:1_{42CF3623-B971-4ADA-8CF4-00F0F9EF9F05}" xr6:coauthVersionLast="47" xr6:coauthVersionMax="47" xr10:uidLastSave="{00000000-0000-0000-0000-000000000000}"/>
  <bookViews>
    <workbookView xWindow="-120" yWindow="-120" windowWidth="19440" windowHeight="14880" xr2:uid="{47D7C1AD-56AF-41AE-8D57-0EE0076639D1}"/>
  </bookViews>
  <sheets>
    <sheet name="SAS results " sheetId="1" r:id="rId1"/>
    <sheet name="Tab fixed effect" sheetId="5" r:id="rId2"/>
    <sheet name="Means, SD and counts" sheetId="4" r:id="rId3"/>
    <sheet name="Raw Data" sheetId="3" r:id="rId4"/>
  </sheets>
  <definedNames>
    <definedName name="_xlnm._FilterDatabase" localSheetId="3" hidden="1">'Raw Data'!$A$1:$K$173</definedName>
    <definedName name="_xlnm._FilterDatabase" localSheetId="1" hidden="1">'Tab fixed effect'!$A$2:$F$11</definedName>
    <definedName name="IDX" localSheetId="0">'SAS results 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3" i="3" l="1"/>
  <c r="J173" i="3"/>
  <c r="D173" i="3"/>
  <c r="K172" i="3"/>
  <c r="J172" i="3"/>
  <c r="D172" i="3"/>
  <c r="K171" i="3"/>
  <c r="J171" i="3"/>
  <c r="D171" i="3"/>
  <c r="K170" i="3"/>
  <c r="J170" i="3"/>
  <c r="D170" i="3"/>
  <c r="K169" i="3"/>
  <c r="J169" i="3"/>
  <c r="D169" i="3"/>
  <c r="K168" i="3"/>
  <c r="J168" i="3"/>
  <c r="D168" i="3"/>
  <c r="K167" i="3"/>
  <c r="J167" i="3"/>
  <c r="D167" i="3"/>
  <c r="K166" i="3"/>
  <c r="J166" i="3"/>
  <c r="D166" i="3"/>
  <c r="K165" i="3"/>
  <c r="J165" i="3"/>
  <c r="D165" i="3"/>
  <c r="K164" i="3"/>
  <c r="J164" i="3"/>
  <c r="D164" i="3"/>
  <c r="K163" i="3"/>
  <c r="J163" i="3"/>
  <c r="D163" i="3"/>
  <c r="K162" i="3"/>
  <c r="J162" i="3"/>
  <c r="D162" i="3"/>
  <c r="K161" i="3"/>
  <c r="J161" i="3"/>
  <c r="D161" i="3"/>
  <c r="K160" i="3"/>
  <c r="J160" i="3"/>
  <c r="D160" i="3"/>
  <c r="K159" i="3"/>
  <c r="J159" i="3"/>
  <c r="D159" i="3"/>
  <c r="K158" i="3"/>
  <c r="J158" i="3"/>
  <c r="D158" i="3"/>
  <c r="K157" i="3"/>
  <c r="J157" i="3"/>
  <c r="D157" i="3"/>
  <c r="K156" i="3"/>
  <c r="J156" i="3"/>
  <c r="D156" i="3"/>
  <c r="K155" i="3"/>
  <c r="J155" i="3"/>
  <c r="D155" i="3"/>
  <c r="K154" i="3"/>
  <c r="J154" i="3"/>
  <c r="D154" i="3"/>
  <c r="K153" i="3"/>
  <c r="J153" i="3"/>
  <c r="D153" i="3"/>
  <c r="K152" i="3"/>
  <c r="J152" i="3"/>
  <c r="D152" i="3"/>
  <c r="K151" i="3"/>
  <c r="J151" i="3"/>
  <c r="D151" i="3"/>
  <c r="K150" i="3"/>
  <c r="J150" i="3"/>
  <c r="D150" i="3"/>
  <c r="K149" i="3"/>
  <c r="J149" i="3"/>
  <c r="D149" i="3"/>
  <c r="K148" i="3"/>
  <c r="J148" i="3"/>
  <c r="D148" i="3"/>
  <c r="K147" i="3"/>
  <c r="J147" i="3"/>
  <c r="D147" i="3"/>
  <c r="K146" i="3"/>
  <c r="J146" i="3"/>
  <c r="D146" i="3"/>
  <c r="K145" i="3"/>
  <c r="J145" i="3"/>
  <c r="D145" i="3"/>
  <c r="K144" i="3"/>
  <c r="J144" i="3"/>
  <c r="D144" i="3"/>
  <c r="K143" i="3"/>
  <c r="J143" i="3"/>
  <c r="D143" i="3"/>
  <c r="K142" i="3"/>
  <c r="J142" i="3"/>
  <c r="D142" i="3"/>
  <c r="K141" i="3"/>
  <c r="J141" i="3"/>
  <c r="D141" i="3"/>
  <c r="K140" i="3"/>
  <c r="J140" i="3"/>
  <c r="D140" i="3"/>
  <c r="K139" i="3"/>
  <c r="J139" i="3"/>
  <c r="D139" i="3"/>
  <c r="K138" i="3"/>
  <c r="J138" i="3"/>
  <c r="D138" i="3"/>
  <c r="K137" i="3"/>
  <c r="J137" i="3"/>
  <c r="D137" i="3"/>
  <c r="K136" i="3"/>
  <c r="J136" i="3"/>
  <c r="D136" i="3"/>
  <c r="K135" i="3"/>
  <c r="J135" i="3"/>
  <c r="D135" i="3"/>
  <c r="K134" i="3"/>
  <c r="J134" i="3"/>
  <c r="D134" i="3"/>
  <c r="K133" i="3"/>
  <c r="J133" i="3"/>
  <c r="D133" i="3"/>
  <c r="K132" i="3"/>
  <c r="J132" i="3"/>
  <c r="D132" i="3"/>
  <c r="K131" i="3"/>
  <c r="J131" i="3"/>
  <c r="D131" i="3"/>
  <c r="K130" i="3"/>
  <c r="J130" i="3"/>
  <c r="D130" i="3"/>
  <c r="K129" i="3"/>
  <c r="J129" i="3"/>
  <c r="D129" i="3"/>
  <c r="K128" i="3"/>
  <c r="J128" i="3"/>
  <c r="D128" i="3"/>
  <c r="K127" i="3"/>
  <c r="J127" i="3"/>
  <c r="D127" i="3"/>
  <c r="K126" i="3"/>
  <c r="J126" i="3"/>
  <c r="D126" i="3"/>
  <c r="K125" i="3"/>
  <c r="J125" i="3"/>
  <c r="D125" i="3"/>
  <c r="K124" i="3"/>
  <c r="J124" i="3"/>
  <c r="D124" i="3"/>
  <c r="K123" i="3"/>
  <c r="J123" i="3"/>
  <c r="D123" i="3"/>
  <c r="K122" i="3"/>
  <c r="J122" i="3"/>
  <c r="D122" i="3"/>
  <c r="K121" i="3"/>
  <c r="J121" i="3"/>
  <c r="D121" i="3"/>
  <c r="K120" i="3"/>
  <c r="J120" i="3"/>
  <c r="D120" i="3"/>
  <c r="K119" i="3"/>
  <c r="J119" i="3"/>
  <c r="D119" i="3"/>
  <c r="K118" i="3"/>
  <c r="J118" i="3"/>
  <c r="D118" i="3"/>
  <c r="K117" i="3"/>
  <c r="J117" i="3"/>
  <c r="D117" i="3"/>
  <c r="K116" i="3"/>
  <c r="J116" i="3"/>
  <c r="D116" i="3"/>
  <c r="K115" i="3"/>
  <c r="J115" i="3"/>
  <c r="D115" i="3"/>
  <c r="K114" i="3"/>
  <c r="J114" i="3"/>
  <c r="D114" i="3"/>
  <c r="K113" i="3"/>
  <c r="J113" i="3"/>
  <c r="D113" i="3"/>
  <c r="K112" i="3"/>
  <c r="J112" i="3"/>
  <c r="D112" i="3"/>
  <c r="K111" i="3"/>
  <c r="J111" i="3"/>
  <c r="D111" i="3"/>
  <c r="K110" i="3"/>
  <c r="J110" i="3"/>
  <c r="D110" i="3"/>
  <c r="K109" i="3"/>
  <c r="J109" i="3"/>
  <c r="D109" i="3"/>
  <c r="K108" i="3"/>
  <c r="J108" i="3"/>
  <c r="D108" i="3"/>
  <c r="K107" i="3"/>
  <c r="J107" i="3"/>
  <c r="D107" i="3"/>
  <c r="K106" i="3"/>
  <c r="J106" i="3"/>
  <c r="D106" i="3"/>
  <c r="K105" i="3"/>
  <c r="J105" i="3"/>
  <c r="D105" i="3"/>
  <c r="K104" i="3"/>
  <c r="J104" i="3"/>
  <c r="D104" i="3"/>
  <c r="K103" i="3"/>
  <c r="J103" i="3"/>
  <c r="D103" i="3"/>
  <c r="K102" i="3"/>
  <c r="J102" i="3"/>
  <c r="D102" i="3"/>
  <c r="K101" i="3"/>
  <c r="J101" i="3"/>
  <c r="D101" i="3"/>
  <c r="K100" i="3"/>
  <c r="J100" i="3"/>
  <c r="D100" i="3"/>
  <c r="K99" i="3"/>
  <c r="J99" i="3"/>
  <c r="D99" i="3"/>
  <c r="K98" i="3"/>
  <c r="J98" i="3"/>
  <c r="D98" i="3"/>
  <c r="K97" i="3"/>
  <c r="J97" i="3"/>
  <c r="D97" i="3"/>
  <c r="K96" i="3"/>
  <c r="J96" i="3"/>
  <c r="D96" i="3"/>
  <c r="K95" i="3"/>
  <c r="J95" i="3"/>
  <c r="D95" i="3"/>
  <c r="K94" i="3"/>
  <c r="J94" i="3"/>
  <c r="D94" i="3"/>
  <c r="K93" i="3"/>
  <c r="J93" i="3"/>
  <c r="D93" i="3"/>
  <c r="K92" i="3"/>
  <c r="J92" i="3"/>
  <c r="D92" i="3"/>
  <c r="K91" i="3"/>
  <c r="J91" i="3"/>
  <c r="D91" i="3"/>
  <c r="K90" i="3"/>
  <c r="J90" i="3"/>
  <c r="D90" i="3"/>
  <c r="K89" i="3"/>
  <c r="J89" i="3"/>
  <c r="D89" i="3"/>
  <c r="K88" i="3"/>
  <c r="J88" i="3"/>
  <c r="D88" i="3"/>
  <c r="K87" i="3"/>
  <c r="J87" i="3"/>
  <c r="D87" i="3"/>
  <c r="K86" i="3"/>
  <c r="J86" i="3"/>
  <c r="D86" i="3"/>
  <c r="K85" i="3"/>
  <c r="J85" i="3"/>
  <c r="D85" i="3"/>
  <c r="K84" i="3"/>
  <c r="J84" i="3"/>
  <c r="D84" i="3"/>
  <c r="K83" i="3"/>
  <c r="J83" i="3"/>
  <c r="D83" i="3"/>
  <c r="K82" i="3"/>
  <c r="J82" i="3"/>
  <c r="D82" i="3"/>
  <c r="K81" i="3"/>
  <c r="J81" i="3"/>
  <c r="D81" i="3"/>
  <c r="K80" i="3"/>
  <c r="J80" i="3"/>
  <c r="D80" i="3"/>
  <c r="K79" i="3"/>
  <c r="J79" i="3"/>
  <c r="D79" i="3"/>
  <c r="K78" i="3"/>
  <c r="J78" i="3"/>
  <c r="D78" i="3"/>
  <c r="K77" i="3"/>
  <c r="J77" i="3"/>
  <c r="D77" i="3"/>
  <c r="K76" i="3"/>
  <c r="J76" i="3"/>
  <c r="D76" i="3"/>
  <c r="K75" i="3"/>
  <c r="J75" i="3"/>
  <c r="D75" i="3"/>
  <c r="K74" i="3"/>
  <c r="J74" i="3"/>
  <c r="D74" i="3"/>
  <c r="K73" i="3"/>
  <c r="J73" i="3"/>
  <c r="D73" i="3"/>
  <c r="K72" i="3"/>
  <c r="J72" i="3"/>
  <c r="D72" i="3"/>
  <c r="K71" i="3"/>
  <c r="J71" i="3"/>
  <c r="D71" i="3"/>
  <c r="K70" i="3"/>
  <c r="J70" i="3"/>
  <c r="D70" i="3"/>
  <c r="K69" i="3"/>
  <c r="J69" i="3"/>
  <c r="D69" i="3"/>
  <c r="K68" i="3"/>
  <c r="J68" i="3"/>
  <c r="D68" i="3"/>
  <c r="K67" i="3"/>
  <c r="J67" i="3"/>
  <c r="D67" i="3"/>
  <c r="K66" i="3"/>
  <c r="J66" i="3"/>
  <c r="D66" i="3"/>
  <c r="K65" i="3"/>
  <c r="J65" i="3"/>
  <c r="D65" i="3"/>
  <c r="K64" i="3"/>
  <c r="J64" i="3"/>
  <c r="D64" i="3"/>
  <c r="K63" i="3"/>
  <c r="J63" i="3"/>
  <c r="D63" i="3"/>
  <c r="K62" i="3"/>
  <c r="J62" i="3"/>
  <c r="D62" i="3"/>
  <c r="K61" i="3"/>
  <c r="J61" i="3"/>
  <c r="D61" i="3"/>
  <c r="K60" i="3"/>
  <c r="J60" i="3"/>
  <c r="D60" i="3"/>
  <c r="K59" i="3"/>
  <c r="J59" i="3"/>
  <c r="D59" i="3"/>
  <c r="K58" i="3"/>
  <c r="J58" i="3"/>
  <c r="D58" i="3"/>
  <c r="K57" i="3"/>
  <c r="J57" i="3"/>
  <c r="D57" i="3"/>
  <c r="K56" i="3"/>
  <c r="J56" i="3"/>
  <c r="D56" i="3"/>
  <c r="K55" i="3"/>
  <c r="J55" i="3"/>
  <c r="D55" i="3"/>
  <c r="K54" i="3"/>
  <c r="J54" i="3"/>
  <c r="D54" i="3"/>
  <c r="K53" i="3"/>
  <c r="J53" i="3"/>
  <c r="D53" i="3"/>
  <c r="K52" i="3"/>
  <c r="J52" i="3"/>
  <c r="D52" i="3"/>
  <c r="K51" i="3"/>
  <c r="J51" i="3"/>
  <c r="D51" i="3"/>
  <c r="K50" i="3"/>
  <c r="J50" i="3"/>
  <c r="D50" i="3"/>
  <c r="K49" i="3"/>
  <c r="J49" i="3"/>
  <c r="D49" i="3"/>
  <c r="K48" i="3"/>
  <c r="J48" i="3"/>
  <c r="D48" i="3"/>
  <c r="K47" i="3"/>
  <c r="J47" i="3"/>
  <c r="D47" i="3"/>
  <c r="K46" i="3"/>
  <c r="J46" i="3"/>
  <c r="D46" i="3"/>
  <c r="K45" i="3"/>
  <c r="J45" i="3"/>
  <c r="D45" i="3"/>
  <c r="K44" i="3"/>
  <c r="J44" i="3"/>
  <c r="D44" i="3"/>
  <c r="K43" i="3"/>
  <c r="J43" i="3"/>
  <c r="D43" i="3"/>
  <c r="K42" i="3"/>
  <c r="J42" i="3"/>
  <c r="D42" i="3"/>
  <c r="K41" i="3"/>
  <c r="J41" i="3"/>
  <c r="D41" i="3"/>
  <c r="K40" i="3"/>
  <c r="J40" i="3"/>
  <c r="D40" i="3"/>
  <c r="K39" i="3"/>
  <c r="J39" i="3"/>
  <c r="D39" i="3"/>
  <c r="K38" i="3"/>
  <c r="J38" i="3"/>
  <c r="D38" i="3"/>
  <c r="K37" i="3"/>
  <c r="J37" i="3"/>
  <c r="D37" i="3"/>
  <c r="K36" i="3"/>
  <c r="J36" i="3"/>
  <c r="D36" i="3"/>
  <c r="K35" i="3"/>
  <c r="J35" i="3"/>
  <c r="D35" i="3"/>
  <c r="K34" i="3"/>
  <c r="J34" i="3"/>
  <c r="D34" i="3"/>
  <c r="K33" i="3"/>
  <c r="J33" i="3"/>
  <c r="D33" i="3"/>
  <c r="K32" i="3"/>
  <c r="J32" i="3"/>
  <c r="D32" i="3"/>
  <c r="K31" i="3"/>
  <c r="J31" i="3"/>
  <c r="D31" i="3"/>
  <c r="K30" i="3"/>
  <c r="J30" i="3"/>
  <c r="D30" i="3"/>
  <c r="K29" i="3"/>
  <c r="J29" i="3"/>
  <c r="D29" i="3"/>
  <c r="K28" i="3"/>
  <c r="J28" i="3"/>
  <c r="D28" i="3"/>
  <c r="K27" i="3"/>
  <c r="J27" i="3"/>
  <c r="D27" i="3"/>
  <c r="K26" i="3"/>
  <c r="J26" i="3"/>
  <c r="D26" i="3"/>
  <c r="K25" i="3"/>
  <c r="J25" i="3"/>
  <c r="D25" i="3"/>
  <c r="K24" i="3"/>
  <c r="J24" i="3"/>
  <c r="D24" i="3"/>
  <c r="K23" i="3"/>
  <c r="J23" i="3"/>
  <c r="D23" i="3"/>
  <c r="K22" i="3"/>
  <c r="J22" i="3"/>
  <c r="D22" i="3"/>
  <c r="K21" i="3"/>
  <c r="J21" i="3"/>
  <c r="D21" i="3"/>
  <c r="K20" i="3"/>
  <c r="J20" i="3"/>
  <c r="D20" i="3"/>
  <c r="K19" i="3"/>
  <c r="J19" i="3"/>
  <c r="D19" i="3"/>
  <c r="K18" i="3"/>
  <c r="J18" i="3"/>
  <c r="D18" i="3"/>
  <c r="K17" i="3"/>
  <c r="J17" i="3"/>
  <c r="D17" i="3"/>
  <c r="K16" i="3"/>
  <c r="J16" i="3"/>
  <c r="D16" i="3"/>
  <c r="K15" i="3"/>
  <c r="J15" i="3"/>
  <c r="D15" i="3"/>
  <c r="K14" i="3"/>
  <c r="J14" i="3"/>
  <c r="D14" i="3"/>
  <c r="K13" i="3"/>
  <c r="J13" i="3"/>
  <c r="D13" i="3"/>
  <c r="K12" i="3"/>
  <c r="J12" i="3"/>
  <c r="D12" i="3"/>
  <c r="K11" i="3"/>
  <c r="J11" i="3"/>
  <c r="D11" i="3"/>
  <c r="K10" i="3"/>
  <c r="J10" i="3"/>
  <c r="D10" i="3"/>
  <c r="K9" i="3"/>
  <c r="J9" i="3"/>
  <c r="D9" i="3"/>
  <c r="K8" i="3"/>
  <c r="J8" i="3"/>
  <c r="D8" i="3"/>
  <c r="K7" i="3"/>
  <c r="J7" i="3"/>
  <c r="D7" i="3"/>
  <c r="K6" i="3"/>
  <c r="J6" i="3"/>
  <c r="D6" i="3"/>
  <c r="K5" i="3"/>
  <c r="J5" i="3"/>
  <c r="D5" i="3"/>
  <c r="K4" i="3"/>
  <c r="J4" i="3"/>
  <c r="D4" i="3"/>
  <c r="K3" i="3"/>
  <c r="J3" i="3"/>
  <c r="D3" i="3"/>
  <c r="K2" i="3"/>
  <c r="J2" i="3"/>
  <c r="D2" i="3"/>
</calcChain>
</file>

<file path=xl/sharedStrings.xml><?xml version="1.0" encoding="utf-8"?>
<sst xmlns="http://schemas.openxmlformats.org/spreadsheetml/2006/main" count="2015" uniqueCount="172">
  <si>
    <t>‘Hawk test Age and Month(age), including Year of sampling as covariates, and temporal trends as autoregressive of the first order’</t>
  </si>
  <si>
    <t>The GLIMMIX Procedure</t>
  </si>
  <si>
    <t>Model Information</t>
  </si>
  <si>
    <t>Data Set</t>
  </si>
  <si>
    <t>WORK.HAWK</t>
  </si>
  <si>
    <t>Response Variable</t>
  </si>
  <si>
    <t>vol</t>
  </si>
  <si>
    <t>Response Distribution</t>
  </si>
  <si>
    <t>Gaussian</t>
  </si>
  <si>
    <t>Link Function</t>
  </si>
  <si>
    <t>Identity</t>
  </si>
  <si>
    <t>Variance Function</t>
  </si>
  <si>
    <t>Default</t>
  </si>
  <si>
    <t>Variance Matrix</t>
  </si>
  <si>
    <t>Not blocked</t>
  </si>
  <si>
    <t>Estimation Technique</t>
  </si>
  <si>
    <t>Restricted Maximum Likelihood</t>
  </si>
  <si>
    <t>Degrees of Freedom Method</t>
  </si>
  <si>
    <t>Kenward-Roger</t>
  </si>
  <si>
    <t>Fixed Effects SE Adjustment</t>
  </si>
  <si>
    <t>Class Level Information</t>
  </si>
  <si>
    <t>Class</t>
  </si>
  <si>
    <t>Levels</t>
  </si>
  <si>
    <t>Values</t>
  </si>
  <si>
    <t>ID</t>
  </si>
  <si>
    <t>A B C</t>
  </si>
  <si>
    <t>Month</t>
  </si>
  <si>
    <t>3 4 5</t>
  </si>
  <si>
    <t>Year</t>
  </si>
  <si>
    <t>2012 2013 2014</t>
  </si>
  <si>
    <t>age</t>
  </si>
  <si>
    <t>5 6 7 8 9</t>
  </si>
  <si>
    <t>Number of Observations Read</t>
  </si>
  <si>
    <t>Number of Observations Used</t>
  </si>
  <si>
    <t>Dimensions</t>
  </si>
  <si>
    <t>G-side Cov. Parameters</t>
  </si>
  <si>
    <t>R-side Cov. Parameters</t>
  </si>
  <si>
    <t>Columns in X</t>
  </si>
  <si>
    <t>Columns in Z</t>
  </si>
  <si>
    <t>Subjects (Blocks in V)</t>
  </si>
  <si>
    <t>Max Obs per Subject</t>
  </si>
  <si>
    <t>Optimization Information</t>
  </si>
  <si>
    <t>Optimization Technique</t>
  </si>
  <si>
    <t>Dual Quasi-Newton</t>
  </si>
  <si>
    <t>Parameters in Optimization</t>
  </si>
  <si>
    <t>Lower Boundaries</t>
  </si>
  <si>
    <t>Upper Boundaries</t>
  </si>
  <si>
    <t>Fixed Effects</t>
  </si>
  <si>
    <t>Profiled</t>
  </si>
  <si>
    <t>Residual Variance</t>
  </si>
  <si>
    <t>Starting From</t>
  </si>
  <si>
    <t>Data</t>
  </si>
  <si>
    <t>Iteration History</t>
  </si>
  <si>
    <t>Iteration</t>
  </si>
  <si>
    <t>Restarts</t>
  </si>
  <si>
    <t>Evaluations</t>
  </si>
  <si>
    <t>Objective</t>
  </si>
  <si>
    <t>Change</t>
  </si>
  <si>
    <t>Max</t>
  </si>
  <si>
    <t>Function</t>
  </si>
  <si>
    <t>Gradient</t>
  </si>
  <si>
    <t>.</t>
  </si>
  <si>
    <t>Convergence criterion (GCONV=1E-8) satisfied.</t>
  </si>
  <si>
    <t>Estimated G matrix is not positive definite.</t>
  </si>
  <si>
    <t>Fit Statistics</t>
  </si>
  <si>
    <t>-2 Res Log Likelihood</t>
  </si>
  <si>
    <t>1100.21</t>
  </si>
  <si>
    <t>AIC (smaller is better)</t>
  </si>
  <si>
    <t>AICC (smaller is better)</t>
  </si>
  <si>
    <t>BIC (smaller is better)</t>
  </si>
  <si>
    <t>CAIC (smaller is better)</t>
  </si>
  <si>
    <t>HQIC (smaller is better)</t>
  </si>
  <si>
    <t>Generalized Chi-Square</t>
  </si>
  <si>
    <t>Gener. Chi-Square / DF</t>
  </si>
  <si>
    <t>Covariance Parameter Estimates</t>
  </si>
  <si>
    <t>Cov Parm</t>
  </si>
  <si>
    <t>Subject</t>
  </si>
  <si>
    <t>Estimate</t>
  </si>
  <si>
    <t>Standard</t>
  </si>
  <si>
    <t>Error</t>
  </si>
  <si>
    <t>Variance</t>
  </si>
  <si>
    <t>AR(1)</t>
  </si>
  <si>
    <t>Residual</t>
  </si>
  <si>
    <t>Type III Tests of Fixed Effects</t>
  </si>
  <si>
    <t>Effect</t>
  </si>
  <si>
    <t>Num DF</t>
  </si>
  <si>
    <t>Den DF</t>
  </si>
  <si>
    <t>F Value</t>
  </si>
  <si>
    <t>Pr &gt; F</t>
  </si>
  <si>
    <t>Month(age)</t>
  </si>
  <si>
    <t>&lt;.0001</t>
  </si>
  <si>
    <t>age Least Squares Means</t>
  </si>
  <si>
    <t>DF</t>
  </si>
  <si>
    <t>t Value</t>
  </si>
  <si>
    <t>Pr &gt; |t|</t>
  </si>
  <si>
    <t>Differences of age Least Squares Means</t>
  </si>
  <si>
    <t>Adjustment for Multiple Comparisons: Tukey-Kramer</t>
  </si>
  <si>
    <t>Standard Error</t>
  </si>
  <si>
    <t>Adj P</t>
  </si>
  <si>
    <t>Tukey-Kramer Grouping</t>
  </si>
  <si>
    <t>for age Least Squares</t>
  </si>
  <si>
    <t>Means (Alpha=0.05)</t>
  </si>
  <si>
    <t>LS-means with the</t>
  </si>
  <si>
    <t>same letter are</t>
  </si>
  <si>
    <t>not significantly</t>
  </si>
  <si>
    <t>different.</t>
  </si>
  <si>
    <t>A</t>
  </si>
  <si>
    <t>Month(age) Least Squares Means</t>
  </si>
  <si>
    <t>Differences of Month(age) Least Squares Means</t>
  </si>
  <si>
    <t>Conservative Tukey-Kramer Grouping for Month(age) Least Squares Means (Alpha=0.05)</t>
  </si>
  <si>
    <t>same letter are not</t>
  </si>
  <si>
    <t>significantly different.</t>
  </si>
  <si>
    <t>B</t>
  </si>
  <si>
    <t>C</t>
  </si>
  <si>
    <t>D</t>
  </si>
  <si>
    <t>The LINES display does not reflect all significant comparisons. The following additional pairs are significantly different: (3 6,5 6).</t>
  </si>
  <si>
    <t>conc</t>
  </si>
  <si>
    <t>1196.94</t>
  </si>
  <si>
    <t>E</t>
  </si>
  <si>
    <t>F</t>
  </si>
  <si>
    <t>The LINES display does not reflect all significant comparisons. The following additional pairs are significantly different: (4 7,3 8), (3 9,5 6), (3 8,5 6), (5 8,5 6), (3 6,5 6), (3 7,5 6).</t>
  </si>
  <si>
    <t>mot_pc</t>
  </si>
  <si>
    <t>988.94</t>
  </si>
  <si>
    <t>for Month(age) Least</t>
  </si>
  <si>
    <t>Squares Means (Alpha=0.05)</t>
  </si>
  <si>
    <t>viable_pc</t>
  </si>
  <si>
    <t>970.63</t>
  </si>
  <si>
    <t>T_mot_pc</t>
  </si>
  <si>
    <t>867.02</t>
  </si>
  <si>
    <t>T_viable_pc</t>
  </si>
  <si>
    <t>896.01</t>
  </si>
  <si>
    <t>The LINES display does not reflect all significant comparisons. The following additional pairs are significantly different: (4 6,5 6), (4 6,3 6), (4 7,5 6).</t>
  </si>
  <si>
    <t>Model applied</t>
  </si>
  <si>
    <t>proc glimmix data=work.Hawk;</t>
  </si>
  <si>
    <t>title ‘Hawk test Age and Month(age), including Year of sampling as covariates, and temporal trends as autoregressive of the first order’;</t>
  </si>
  <si>
    <t>class ID Month Year age;</t>
  </si>
  <si>
    <t>random age / type=ar(1) subject=ID;</t>
  </si>
  <si>
    <t>random Year / type=ar(1) subject=ID;</t>
  </si>
  <si>
    <t>random ID;</t>
  </si>
  <si>
    <t xml:space="preserve">LSMEANS age Month(age) / ADJDFE=ROW adjust=tukey pdiff lines; </t>
  </si>
  <si>
    <t>run;</t>
  </si>
  <si>
    <t>quit;</t>
  </si>
  <si>
    <r>
      <t xml:space="preserve">model </t>
    </r>
    <r>
      <rPr>
        <sz val="11"/>
        <color rgb="FFFF0000"/>
        <rFont val="Arial"/>
        <family val="2"/>
      </rPr>
      <t>VARIABLE</t>
    </r>
    <r>
      <rPr>
        <sz val="11"/>
        <color theme="1"/>
        <rFont val="Arial"/>
        <family val="2"/>
      </rPr>
      <t xml:space="preserve"> = age Month(age) / DDFM=KR;</t>
    </r>
  </si>
  <si>
    <t>Year_Month</t>
  </si>
  <si>
    <t xml:space="preserve"> viable_pc</t>
  </si>
  <si>
    <t>Valori</t>
  </si>
  <si>
    <t>(Tutto)</t>
  </si>
  <si>
    <t>Totale</t>
  </si>
  <si>
    <t>Average of vol</t>
  </si>
  <si>
    <t>Average of conc</t>
  </si>
  <si>
    <t>Average of mot_pc</t>
  </si>
  <si>
    <t>Average of  viable_pc</t>
  </si>
  <si>
    <t>Average of T_mot_pc</t>
  </si>
  <si>
    <t>Average of T_ viable_pc</t>
  </si>
  <si>
    <t>Standard Dev. of vol</t>
  </si>
  <si>
    <t>Standard Dev. of conc</t>
  </si>
  <si>
    <t>Standard Dev. of mot_pc</t>
  </si>
  <si>
    <t>Standard Dev. of  viable_pc</t>
  </si>
  <si>
    <t>Standard Dev. of T_mot_pc</t>
  </si>
  <si>
    <t>Standard Dev. of T_ viable_pc</t>
  </si>
  <si>
    <t>Count of vol</t>
  </si>
  <si>
    <t>Count of conc</t>
  </si>
  <si>
    <t>Count of mot_pc</t>
  </si>
  <si>
    <t>Count of  viable_pc</t>
  </si>
  <si>
    <t>Count of T_mot_pc</t>
  </si>
  <si>
    <t>Count of T_ viable_pc</t>
  </si>
  <si>
    <t>Ejaculate volume [μL]</t>
  </si>
  <si>
    <t>Age</t>
  </si>
  <si>
    <t>Month(Age)</t>
  </si>
  <si>
    <r>
      <t>Sperm Concentration [cells ×10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mL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]</t>
    </r>
  </si>
  <si>
    <t>Sperm motility [%]</t>
  </si>
  <si>
    <t>Sperm viability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</si>
</sst>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112277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1" fillId="0" borderId="0" xfId="1" applyAlignment="1">
      <alignment wrapText="1"/>
    </xf>
    <xf numFmtId="0" fontId="1" fillId="0" borderId="0" xfId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3" fillId="0" borderId="3" xfId="1" applyFont="1" applyBorder="1" applyAlignment="1">
      <alignment horizontal="left" vertical="top" wrapText="1"/>
    </xf>
    <xf numFmtId="0" fontId="4" fillId="0" borderId="0" xfId="1" applyFont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11" fontId="4" fillId="0" borderId="0" xfId="1" applyNumberFormat="1" applyFont="1" applyAlignment="1">
      <alignment vertical="top" wrapText="1"/>
    </xf>
    <xf numFmtId="0" fontId="1" fillId="0" borderId="0" xfId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3" fillId="0" borderId="3" xfId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left" vertical="top" wrapText="1"/>
    </xf>
    <xf numFmtId="0" fontId="8" fillId="3" borderId="0" xfId="1" applyFont="1" applyFill="1" applyAlignment="1">
      <alignment vertical="center" wrapText="1"/>
    </xf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5" xfId="0" applyBorder="1" applyAlignment="1">
      <alignment horizontal="right"/>
    </xf>
    <xf numFmtId="0" fontId="7" fillId="0" borderId="6" xfId="0" applyFont="1" applyBorder="1"/>
    <xf numFmtId="164" fontId="7" fillId="0" borderId="6" xfId="0" applyNumberFormat="1" applyFont="1" applyBorder="1"/>
    <xf numFmtId="0" fontId="7" fillId="0" borderId="6" xfId="0" applyFont="1" applyBorder="1" applyAlignment="1">
      <alignment horizontal="right"/>
    </xf>
    <xf numFmtId="0" fontId="7" fillId="0" borderId="5" xfId="0" applyFont="1" applyBorder="1"/>
    <xf numFmtId="164" fontId="7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0" fillId="0" borderId="6" xfId="0" applyBorder="1"/>
    <xf numFmtId="0" fontId="8" fillId="3" borderId="0" xfId="1" applyNumberFormat="1" applyFont="1" applyFill="1" applyBorder="1" applyAlignment="1" applyProtection="1">
      <alignment vertical="center" wrapText="1"/>
    </xf>
  </cellXfs>
  <cellStyles count="2">
    <cellStyle name="Normal 2" xfId="1" xr:uid="{B517E69C-CEC0-415F-BD1C-1A688CEDD4D1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CB53B-A28A-417B-92C2-3CCF7699A85B}">
  <sheetPr>
    <tabColor rgb="FF00B050"/>
  </sheetPr>
  <dimension ref="A1:J1757"/>
  <sheetViews>
    <sheetView tabSelected="1" workbookViewId="0">
      <selection activeCell="A1142" sqref="A1142:D1142"/>
    </sheetView>
  </sheetViews>
  <sheetFormatPr defaultRowHeight="14.25" x14ac:dyDescent="0.2"/>
  <cols>
    <col min="1" max="1" width="39.28515625" style="13" customWidth="1"/>
    <col min="2" max="2" width="37" style="2" customWidth="1"/>
    <col min="3" max="6" width="9.140625" style="2"/>
    <col min="7" max="7" width="47.5703125" style="2" customWidth="1"/>
    <col min="8" max="16384" width="9.140625" style="2"/>
  </cols>
  <sheetData>
    <row r="1" spans="1:7" ht="38.25" x14ac:dyDescent="0.2">
      <c r="A1" s="1" t="s">
        <v>0</v>
      </c>
      <c r="G1" s="24" t="s">
        <v>132</v>
      </c>
    </row>
    <row r="2" spans="1:7" x14ac:dyDescent="0.2">
      <c r="A2" s="3"/>
    </row>
    <row r="3" spans="1:7" x14ac:dyDescent="0.2">
      <c r="A3" s="4" t="s">
        <v>1</v>
      </c>
      <c r="G3" s="2" t="s">
        <v>133</v>
      </c>
    </row>
    <row r="4" spans="1:7" ht="43.5" thickBot="1" x14ac:dyDescent="0.25">
      <c r="A4" s="4"/>
      <c r="G4" s="2" t="s">
        <v>134</v>
      </c>
    </row>
    <row r="5" spans="1:7" ht="15" customHeight="1" x14ac:dyDescent="0.2">
      <c r="A5" s="21" t="s">
        <v>2</v>
      </c>
      <c r="B5" s="22"/>
      <c r="G5" s="2" t="s">
        <v>135</v>
      </c>
    </row>
    <row r="6" spans="1:7" ht="28.5" x14ac:dyDescent="0.2">
      <c r="A6" s="5" t="s">
        <v>3</v>
      </c>
      <c r="B6" s="6" t="s">
        <v>4</v>
      </c>
      <c r="G6" s="2" t="s">
        <v>142</v>
      </c>
    </row>
    <row r="7" spans="1:7" ht="15" x14ac:dyDescent="0.2">
      <c r="A7" s="36" t="s">
        <v>5</v>
      </c>
      <c r="B7" s="6" t="s">
        <v>6</v>
      </c>
      <c r="G7" s="2" t="s">
        <v>136</v>
      </c>
    </row>
    <row r="8" spans="1:7" ht="15" x14ac:dyDescent="0.2">
      <c r="A8" s="5" t="s">
        <v>7</v>
      </c>
      <c r="B8" s="6" t="s">
        <v>8</v>
      </c>
      <c r="G8" s="2" t="s">
        <v>137</v>
      </c>
    </row>
    <row r="9" spans="1:7" ht="15" x14ac:dyDescent="0.2">
      <c r="A9" s="5" t="s">
        <v>9</v>
      </c>
      <c r="B9" s="6" t="s">
        <v>10</v>
      </c>
      <c r="G9" s="2" t="s">
        <v>138</v>
      </c>
    </row>
    <row r="10" spans="1:7" ht="28.5" x14ac:dyDescent="0.2">
      <c r="A10" s="5" t="s">
        <v>11</v>
      </c>
      <c r="B10" s="6" t="s">
        <v>12</v>
      </c>
      <c r="G10" s="2" t="s">
        <v>139</v>
      </c>
    </row>
    <row r="11" spans="1:7" ht="15" x14ac:dyDescent="0.2">
      <c r="A11" s="5" t="s">
        <v>13</v>
      </c>
      <c r="B11" s="6" t="s">
        <v>14</v>
      </c>
      <c r="G11" s="2" t="s">
        <v>140</v>
      </c>
    </row>
    <row r="12" spans="1:7" ht="15" x14ac:dyDescent="0.2">
      <c r="A12" s="5" t="s">
        <v>15</v>
      </c>
      <c r="B12" s="6" t="s">
        <v>16</v>
      </c>
      <c r="G12" s="2" t="s">
        <v>141</v>
      </c>
    </row>
    <row r="13" spans="1:7" ht="15" x14ac:dyDescent="0.2">
      <c r="A13" s="5" t="s">
        <v>17</v>
      </c>
      <c r="B13" s="6" t="s">
        <v>18</v>
      </c>
    </row>
    <row r="14" spans="1:7" ht="15" x14ac:dyDescent="0.2">
      <c r="A14" s="5" t="s">
        <v>19</v>
      </c>
      <c r="B14" s="6" t="s">
        <v>18</v>
      </c>
    </row>
    <row r="15" spans="1:7" ht="15" thickBot="1" x14ac:dyDescent="0.25">
      <c r="A15" s="4"/>
    </row>
    <row r="16" spans="1:7" ht="15" customHeight="1" x14ac:dyDescent="0.2">
      <c r="A16" s="21" t="s">
        <v>20</v>
      </c>
      <c r="B16" s="22"/>
      <c r="C16" s="22"/>
    </row>
    <row r="17" spans="1:3" ht="15" x14ac:dyDescent="0.2">
      <c r="A17" s="5" t="s">
        <v>21</v>
      </c>
      <c r="B17" s="7" t="s">
        <v>22</v>
      </c>
      <c r="C17" s="7" t="s">
        <v>23</v>
      </c>
    </row>
    <row r="18" spans="1:3" ht="15" x14ac:dyDescent="0.2">
      <c r="A18" s="5" t="s">
        <v>24</v>
      </c>
      <c r="B18" s="6">
        <v>3</v>
      </c>
      <c r="C18" s="6" t="s">
        <v>25</v>
      </c>
    </row>
    <row r="19" spans="1:3" ht="15" x14ac:dyDescent="0.2">
      <c r="A19" s="5" t="s">
        <v>26</v>
      </c>
      <c r="B19" s="6">
        <v>3</v>
      </c>
      <c r="C19" s="6" t="s">
        <v>27</v>
      </c>
    </row>
    <row r="20" spans="1:3" ht="42.75" x14ac:dyDescent="0.2">
      <c r="A20" s="5" t="s">
        <v>28</v>
      </c>
      <c r="B20" s="6">
        <v>3</v>
      </c>
      <c r="C20" s="6" t="s">
        <v>29</v>
      </c>
    </row>
    <row r="21" spans="1:3" ht="15" x14ac:dyDescent="0.2">
      <c r="A21" s="5" t="s">
        <v>30</v>
      </c>
      <c r="B21" s="6">
        <v>5</v>
      </c>
      <c r="C21" s="6" t="s">
        <v>31</v>
      </c>
    </row>
    <row r="22" spans="1:3" ht="15" thickBot="1" x14ac:dyDescent="0.25">
      <c r="A22" s="4"/>
    </row>
    <row r="23" spans="1:3" ht="15" x14ac:dyDescent="0.2">
      <c r="A23" s="8" t="s">
        <v>32</v>
      </c>
      <c r="B23" s="9">
        <v>172</v>
      </c>
    </row>
    <row r="24" spans="1:3" ht="15" x14ac:dyDescent="0.2">
      <c r="A24" s="5" t="s">
        <v>33</v>
      </c>
      <c r="B24" s="6">
        <v>172</v>
      </c>
    </row>
    <row r="25" spans="1:3" ht="15" thickBot="1" x14ac:dyDescent="0.25">
      <c r="A25" s="4"/>
    </row>
    <row r="26" spans="1:3" ht="15" customHeight="1" x14ac:dyDescent="0.2">
      <c r="A26" s="21" t="s">
        <v>34</v>
      </c>
      <c r="B26" s="22"/>
    </row>
    <row r="27" spans="1:3" ht="15" x14ac:dyDescent="0.2">
      <c r="A27" s="5" t="s">
        <v>35</v>
      </c>
      <c r="B27" s="6">
        <v>5</v>
      </c>
    </row>
    <row r="28" spans="1:3" ht="15" x14ac:dyDescent="0.2">
      <c r="A28" s="5" t="s">
        <v>36</v>
      </c>
      <c r="B28" s="6">
        <v>1</v>
      </c>
    </row>
    <row r="29" spans="1:3" ht="15" x14ac:dyDescent="0.2">
      <c r="A29" s="5" t="s">
        <v>37</v>
      </c>
      <c r="B29" s="6">
        <v>21</v>
      </c>
    </row>
    <row r="30" spans="1:3" ht="15" x14ac:dyDescent="0.2">
      <c r="A30" s="5" t="s">
        <v>38</v>
      </c>
      <c r="B30" s="6">
        <v>27</v>
      </c>
    </row>
    <row r="31" spans="1:3" ht="15" x14ac:dyDescent="0.2">
      <c r="A31" s="5" t="s">
        <v>39</v>
      </c>
      <c r="B31" s="6">
        <v>1</v>
      </c>
    </row>
    <row r="32" spans="1:3" ht="15" x14ac:dyDescent="0.2">
      <c r="A32" s="5" t="s">
        <v>40</v>
      </c>
      <c r="B32" s="6">
        <v>172</v>
      </c>
    </row>
    <row r="33" spans="1:6" ht="15" thickBot="1" x14ac:dyDescent="0.25">
      <c r="A33" s="4"/>
    </row>
    <row r="34" spans="1:6" ht="30" customHeight="1" x14ac:dyDescent="0.2">
      <c r="A34" s="21" t="s">
        <v>41</v>
      </c>
      <c r="B34" s="22"/>
    </row>
    <row r="35" spans="1:6" ht="15" x14ac:dyDescent="0.2">
      <c r="A35" s="5" t="s">
        <v>42</v>
      </c>
      <c r="B35" s="6" t="s">
        <v>43</v>
      </c>
    </row>
    <row r="36" spans="1:6" ht="15" x14ac:dyDescent="0.2">
      <c r="A36" s="5" t="s">
        <v>44</v>
      </c>
      <c r="B36" s="6">
        <v>5</v>
      </c>
    </row>
    <row r="37" spans="1:6" ht="15" x14ac:dyDescent="0.2">
      <c r="A37" s="5" t="s">
        <v>45</v>
      </c>
      <c r="B37" s="6">
        <v>5</v>
      </c>
    </row>
    <row r="38" spans="1:6" ht="15" x14ac:dyDescent="0.2">
      <c r="A38" s="5" t="s">
        <v>46</v>
      </c>
      <c r="B38" s="6">
        <v>2</v>
      </c>
    </row>
    <row r="39" spans="1:6" ht="15" x14ac:dyDescent="0.2">
      <c r="A39" s="5" t="s">
        <v>47</v>
      </c>
      <c r="B39" s="6" t="s">
        <v>48</v>
      </c>
    </row>
    <row r="40" spans="1:6" ht="15" x14ac:dyDescent="0.2">
      <c r="A40" s="5" t="s">
        <v>49</v>
      </c>
      <c r="B40" s="6" t="s">
        <v>48</v>
      </c>
    </row>
    <row r="41" spans="1:6" ht="15" x14ac:dyDescent="0.2">
      <c r="A41" s="5" t="s">
        <v>50</v>
      </c>
      <c r="B41" s="6" t="s">
        <v>51</v>
      </c>
    </row>
    <row r="42" spans="1:6" ht="15" thickBot="1" x14ac:dyDescent="0.25">
      <c r="A42" s="4"/>
    </row>
    <row r="43" spans="1:6" ht="15" customHeight="1" x14ac:dyDescent="0.2">
      <c r="A43" s="21" t="s">
        <v>52</v>
      </c>
      <c r="B43" s="22"/>
      <c r="C43" s="22"/>
      <c r="D43" s="22"/>
      <c r="E43" s="22"/>
      <c r="F43" s="22"/>
    </row>
    <row r="44" spans="1:6" ht="30" x14ac:dyDescent="0.2">
      <c r="A44" s="23" t="s">
        <v>53</v>
      </c>
      <c r="B44" s="20" t="s">
        <v>54</v>
      </c>
      <c r="C44" s="20" t="s">
        <v>55</v>
      </c>
      <c r="D44" s="7" t="s">
        <v>56</v>
      </c>
      <c r="E44" s="20" t="s">
        <v>57</v>
      </c>
      <c r="F44" s="7" t="s">
        <v>58</v>
      </c>
    </row>
    <row r="45" spans="1:6" ht="30" x14ac:dyDescent="0.2">
      <c r="A45" s="23"/>
      <c r="B45" s="20"/>
      <c r="C45" s="20"/>
      <c r="D45" s="7" t="s">
        <v>59</v>
      </c>
      <c r="E45" s="20"/>
      <c r="F45" s="7" t="s">
        <v>60</v>
      </c>
    </row>
    <row r="46" spans="1:6" ht="15" x14ac:dyDescent="0.2">
      <c r="A46" s="5">
        <v>0</v>
      </c>
      <c r="B46" s="7">
        <v>0</v>
      </c>
      <c r="C46" s="6">
        <v>4</v>
      </c>
      <c r="D46" s="6">
        <v>1103.421257</v>
      </c>
      <c r="E46" s="6" t="s">
        <v>61</v>
      </c>
      <c r="F46" s="6">
        <v>1.7658910000000001</v>
      </c>
    </row>
    <row r="47" spans="1:6" ht="15" x14ac:dyDescent="0.2">
      <c r="A47" s="5">
        <v>1</v>
      </c>
      <c r="B47" s="7">
        <v>0</v>
      </c>
      <c r="C47" s="6">
        <v>4</v>
      </c>
      <c r="D47" s="6">
        <v>1100.6825913</v>
      </c>
      <c r="E47" s="6">
        <v>2.7386656199999999</v>
      </c>
      <c r="F47" s="6">
        <v>25.877120000000001</v>
      </c>
    </row>
    <row r="48" spans="1:6" ht="15" x14ac:dyDescent="0.2">
      <c r="A48" s="5">
        <v>2</v>
      </c>
      <c r="B48" s="7">
        <v>0</v>
      </c>
      <c r="C48" s="6">
        <v>2</v>
      </c>
      <c r="D48" s="6">
        <v>1100.4772616</v>
      </c>
      <c r="E48" s="6">
        <v>0.20532976999999999</v>
      </c>
      <c r="F48" s="6">
        <v>9.4513069999999999</v>
      </c>
    </row>
    <row r="49" spans="1:6" ht="15" x14ac:dyDescent="0.2">
      <c r="A49" s="5">
        <v>3</v>
      </c>
      <c r="B49" s="7">
        <v>0</v>
      </c>
      <c r="C49" s="6">
        <v>2</v>
      </c>
      <c r="D49" s="6">
        <v>1100.2633647</v>
      </c>
      <c r="E49" s="6">
        <v>0.21389689000000001</v>
      </c>
      <c r="F49" s="6">
        <v>6.8052950000000001</v>
      </c>
    </row>
    <row r="50" spans="1:6" ht="15" x14ac:dyDescent="0.2">
      <c r="A50" s="5">
        <v>4</v>
      </c>
      <c r="B50" s="7">
        <v>0</v>
      </c>
      <c r="C50" s="6">
        <v>3</v>
      </c>
      <c r="D50" s="6">
        <v>1100.2461499999999</v>
      </c>
      <c r="E50" s="6">
        <v>1.721466E-2</v>
      </c>
      <c r="F50" s="6">
        <v>2.1137250000000001</v>
      </c>
    </row>
    <row r="51" spans="1:6" ht="15" x14ac:dyDescent="0.2">
      <c r="A51" s="5">
        <v>5</v>
      </c>
      <c r="B51" s="7">
        <v>0</v>
      </c>
      <c r="C51" s="6">
        <v>2</v>
      </c>
      <c r="D51" s="6">
        <v>1100.2274500000001</v>
      </c>
      <c r="E51" s="6">
        <v>1.8700060000000001E-2</v>
      </c>
      <c r="F51" s="6">
        <v>1.290454</v>
      </c>
    </row>
    <row r="52" spans="1:6" ht="15" x14ac:dyDescent="0.2">
      <c r="A52" s="5">
        <v>6</v>
      </c>
      <c r="B52" s="7">
        <v>0</v>
      </c>
      <c r="C52" s="6">
        <v>2</v>
      </c>
      <c r="D52" s="6">
        <v>1100.2232299</v>
      </c>
      <c r="E52" s="6">
        <v>4.2199999999999998E-3</v>
      </c>
      <c r="F52" s="6">
        <v>2.486408</v>
      </c>
    </row>
    <row r="53" spans="1:6" ht="15" x14ac:dyDescent="0.2">
      <c r="A53" s="5">
        <v>7</v>
      </c>
      <c r="B53" s="7">
        <v>0</v>
      </c>
      <c r="C53" s="6">
        <v>2</v>
      </c>
      <c r="D53" s="6">
        <v>1100.2197762999999</v>
      </c>
      <c r="E53" s="6">
        <v>3.45364E-3</v>
      </c>
      <c r="F53" s="6">
        <v>0.38052900000000001</v>
      </c>
    </row>
    <row r="54" spans="1:6" ht="15" x14ac:dyDescent="0.2">
      <c r="A54" s="5">
        <v>8</v>
      </c>
      <c r="B54" s="7">
        <v>1</v>
      </c>
      <c r="C54" s="6">
        <v>7</v>
      </c>
      <c r="D54" s="6">
        <v>1100.2196573000001</v>
      </c>
      <c r="E54" s="6">
        <v>1.1899E-4</v>
      </c>
      <c r="F54" s="6">
        <v>3.6866999999999997E-2</v>
      </c>
    </row>
    <row r="55" spans="1:6" ht="15" x14ac:dyDescent="0.2">
      <c r="A55" s="5">
        <v>9</v>
      </c>
      <c r="B55" s="7">
        <v>1</v>
      </c>
      <c r="C55" s="6">
        <v>3</v>
      </c>
      <c r="D55" s="6">
        <v>1100.2196570000001</v>
      </c>
      <c r="E55" s="6">
        <v>2.8999999999999998E-7</v>
      </c>
      <c r="F55" s="6">
        <v>3.6866999999999997E-2</v>
      </c>
    </row>
    <row r="56" spans="1:6" ht="15" x14ac:dyDescent="0.2">
      <c r="A56" s="5">
        <v>10</v>
      </c>
      <c r="B56" s="7">
        <v>1</v>
      </c>
      <c r="C56" s="6">
        <v>2</v>
      </c>
      <c r="D56" s="6">
        <v>1100.2189344999999</v>
      </c>
      <c r="E56" s="6">
        <v>7.2254999999999997E-4</v>
      </c>
      <c r="F56" s="6">
        <v>0.98019000000000001</v>
      </c>
    </row>
    <row r="57" spans="1:6" ht="15" x14ac:dyDescent="0.2">
      <c r="A57" s="5">
        <v>11</v>
      </c>
      <c r="B57" s="7">
        <v>1</v>
      </c>
      <c r="C57" s="6">
        <v>4</v>
      </c>
      <c r="D57" s="6">
        <v>1100.2129285999999</v>
      </c>
      <c r="E57" s="6">
        <v>6.0058799999999999E-3</v>
      </c>
      <c r="F57" s="6">
        <v>1.4708749999999999</v>
      </c>
    </row>
    <row r="58" spans="1:6" ht="15" x14ac:dyDescent="0.2">
      <c r="A58" s="5">
        <v>12</v>
      </c>
      <c r="B58" s="7">
        <v>2</v>
      </c>
      <c r="C58" s="6">
        <v>7</v>
      </c>
      <c r="D58" s="6">
        <v>1100.2118833</v>
      </c>
      <c r="E58" s="6">
        <v>1.0452899999999999E-3</v>
      </c>
      <c r="F58" s="6">
        <v>0.112913</v>
      </c>
    </row>
    <row r="59" spans="1:6" ht="15" x14ac:dyDescent="0.2">
      <c r="A59" s="5">
        <v>13</v>
      </c>
      <c r="B59" s="7">
        <v>2</v>
      </c>
      <c r="C59" s="6">
        <v>3</v>
      </c>
      <c r="D59" s="6">
        <v>1100.2118825</v>
      </c>
      <c r="E59" s="6">
        <v>8.4E-7</v>
      </c>
      <c r="F59" s="6">
        <v>0.11289399999999999</v>
      </c>
    </row>
    <row r="60" spans="1:6" ht="15" x14ac:dyDescent="0.2">
      <c r="A60" s="5">
        <v>14</v>
      </c>
      <c r="B60" s="7">
        <v>2</v>
      </c>
      <c r="C60" s="6">
        <v>3</v>
      </c>
      <c r="D60" s="6">
        <v>1100.2118751999999</v>
      </c>
      <c r="E60" s="6">
        <v>7.2599999999999999E-6</v>
      </c>
      <c r="F60" s="6">
        <v>1.8500000000000001E-3</v>
      </c>
    </row>
    <row r="61" spans="1:6" ht="15" x14ac:dyDescent="0.2">
      <c r="A61" s="5">
        <v>15</v>
      </c>
      <c r="B61" s="7">
        <v>2</v>
      </c>
      <c r="C61" s="6">
        <v>3</v>
      </c>
      <c r="D61" s="6">
        <v>1100.2118713</v>
      </c>
      <c r="E61" s="6">
        <v>3.8800000000000001E-6</v>
      </c>
      <c r="F61" s="6">
        <v>6.2399999999999999E-4</v>
      </c>
    </row>
    <row r="62" spans="1:6" ht="15" thickBot="1" x14ac:dyDescent="0.25">
      <c r="A62" s="4"/>
    </row>
    <row r="63" spans="1:6" ht="28.5" x14ac:dyDescent="0.2">
      <c r="A63" s="10" t="s">
        <v>62</v>
      </c>
    </row>
    <row r="64" spans="1:6" x14ac:dyDescent="0.2">
      <c r="A64" s="4"/>
    </row>
    <row r="65" spans="1:4" x14ac:dyDescent="0.2">
      <c r="A65" s="4"/>
    </row>
    <row r="66" spans="1:4" ht="25.5" x14ac:dyDescent="0.2">
      <c r="A66" s="11" t="s">
        <v>63</v>
      </c>
    </row>
    <row r="67" spans="1:4" ht="15" thickBot="1" x14ac:dyDescent="0.25">
      <c r="A67" s="4"/>
    </row>
    <row r="68" spans="1:4" ht="15" customHeight="1" x14ac:dyDescent="0.2">
      <c r="A68" s="21" t="s">
        <v>64</v>
      </c>
      <c r="B68" s="22"/>
    </row>
    <row r="69" spans="1:4" ht="15" x14ac:dyDescent="0.2">
      <c r="A69" s="5" t="s">
        <v>65</v>
      </c>
      <c r="B69" s="6" t="s">
        <v>66</v>
      </c>
    </row>
    <row r="70" spans="1:4" ht="15" x14ac:dyDescent="0.2">
      <c r="A70" s="5" t="s">
        <v>67</v>
      </c>
      <c r="B70" s="6">
        <v>1108.21</v>
      </c>
    </row>
    <row r="71" spans="1:4" ht="15" x14ac:dyDescent="0.2">
      <c r="A71" s="5" t="s">
        <v>68</v>
      </c>
      <c r="B71" s="6">
        <v>1108.48</v>
      </c>
    </row>
    <row r="72" spans="1:4" ht="15" x14ac:dyDescent="0.2">
      <c r="A72" s="5" t="s">
        <v>69</v>
      </c>
      <c r="B72" s="6">
        <v>1106.6500000000001</v>
      </c>
    </row>
    <row r="73" spans="1:4" ht="15" x14ac:dyDescent="0.2">
      <c r="A73" s="5" t="s">
        <v>70</v>
      </c>
      <c r="B73" s="6">
        <v>1110.6500000000001</v>
      </c>
    </row>
    <row r="74" spans="1:4" ht="15" x14ac:dyDescent="0.2">
      <c r="A74" s="5" t="s">
        <v>71</v>
      </c>
      <c r="B74" s="6">
        <v>1104.02</v>
      </c>
    </row>
    <row r="75" spans="1:4" ht="15" x14ac:dyDescent="0.2">
      <c r="A75" s="5" t="s">
        <v>72</v>
      </c>
      <c r="B75" s="6">
        <v>7660.78</v>
      </c>
    </row>
    <row r="76" spans="1:4" ht="15" x14ac:dyDescent="0.2">
      <c r="A76" s="5" t="s">
        <v>73</v>
      </c>
      <c r="B76" s="6">
        <v>48.79</v>
      </c>
    </row>
    <row r="77" spans="1:4" ht="15" thickBot="1" x14ac:dyDescent="0.25">
      <c r="A77" s="4"/>
    </row>
    <row r="78" spans="1:4" ht="15" customHeight="1" x14ac:dyDescent="0.2">
      <c r="A78" s="21" t="s">
        <v>74</v>
      </c>
      <c r="B78" s="22"/>
      <c r="C78" s="22"/>
      <c r="D78" s="22"/>
    </row>
    <row r="79" spans="1:4" ht="15" customHeight="1" x14ac:dyDescent="0.2">
      <c r="A79" s="23" t="s">
        <v>75</v>
      </c>
      <c r="B79" s="20" t="s">
        <v>76</v>
      </c>
      <c r="C79" s="20" t="s">
        <v>77</v>
      </c>
      <c r="D79" s="7" t="s">
        <v>78</v>
      </c>
    </row>
    <row r="80" spans="1:4" ht="15" x14ac:dyDescent="0.2">
      <c r="A80" s="23"/>
      <c r="B80" s="20"/>
      <c r="C80" s="20"/>
      <c r="D80" s="7" t="s">
        <v>79</v>
      </c>
    </row>
    <row r="81" spans="1:6" ht="15" x14ac:dyDescent="0.2">
      <c r="A81" s="5" t="s">
        <v>80</v>
      </c>
      <c r="B81" s="7" t="s">
        <v>24</v>
      </c>
      <c r="C81" s="6">
        <v>0</v>
      </c>
      <c r="D81" s="6" t="s">
        <v>61</v>
      </c>
    </row>
    <row r="82" spans="1:6" ht="15" x14ac:dyDescent="0.2">
      <c r="A82" s="5" t="s">
        <v>81</v>
      </c>
      <c r="B82" s="7" t="s">
        <v>24</v>
      </c>
      <c r="C82" s="6">
        <v>0.9335</v>
      </c>
      <c r="D82" s="6" t="s">
        <v>61</v>
      </c>
    </row>
    <row r="83" spans="1:6" ht="15" x14ac:dyDescent="0.2">
      <c r="A83" s="5" t="s">
        <v>80</v>
      </c>
      <c r="B83" s="7" t="s">
        <v>24</v>
      </c>
      <c r="C83" s="6">
        <v>0.86870000000000003</v>
      </c>
      <c r="D83" s="6">
        <v>2.2465000000000002</v>
      </c>
    </row>
    <row r="84" spans="1:6" ht="15" x14ac:dyDescent="0.2">
      <c r="A84" s="5" t="s">
        <v>81</v>
      </c>
      <c r="B84" s="7" t="s">
        <v>24</v>
      </c>
      <c r="C84" s="6">
        <v>-1</v>
      </c>
      <c r="D84" s="6" t="s">
        <v>61</v>
      </c>
    </row>
    <row r="85" spans="1:6" ht="15" x14ac:dyDescent="0.2">
      <c r="A85" s="5" t="s">
        <v>24</v>
      </c>
      <c r="B85" s="7"/>
      <c r="C85" s="6">
        <v>101.12</v>
      </c>
      <c r="D85" s="6">
        <v>103.09</v>
      </c>
    </row>
    <row r="86" spans="1:6" ht="15" x14ac:dyDescent="0.2">
      <c r="A86" s="5" t="s">
        <v>82</v>
      </c>
      <c r="B86" s="7"/>
      <c r="C86" s="6">
        <v>48.794800000000002</v>
      </c>
      <c r="D86" s="6">
        <v>5.5732999999999997</v>
      </c>
    </row>
    <row r="87" spans="1:6" ht="15" thickBot="1" x14ac:dyDescent="0.25">
      <c r="A87" s="4"/>
    </row>
    <row r="88" spans="1:6" ht="15" customHeight="1" x14ac:dyDescent="0.2">
      <c r="A88" s="21" t="s">
        <v>83</v>
      </c>
      <c r="B88" s="22"/>
      <c r="C88" s="22"/>
      <c r="D88" s="22"/>
      <c r="E88" s="22"/>
    </row>
    <row r="89" spans="1:6" ht="15" x14ac:dyDescent="0.2">
      <c r="A89" s="5" t="s">
        <v>84</v>
      </c>
      <c r="B89" s="7" t="s">
        <v>85</v>
      </c>
      <c r="C89" s="7" t="s">
        <v>86</v>
      </c>
      <c r="D89" s="7" t="s">
        <v>87</v>
      </c>
      <c r="E89" s="7" t="s">
        <v>88</v>
      </c>
    </row>
    <row r="90" spans="1:6" ht="15" x14ac:dyDescent="0.2">
      <c r="A90" s="5" t="s">
        <v>30</v>
      </c>
      <c r="B90" s="6">
        <v>4</v>
      </c>
      <c r="C90" s="6">
        <v>6.6120000000000001</v>
      </c>
      <c r="D90" s="6">
        <v>0.04</v>
      </c>
      <c r="E90" s="6">
        <v>0.99680000000000002</v>
      </c>
    </row>
    <row r="91" spans="1:6" ht="15" x14ac:dyDescent="0.2">
      <c r="A91" s="5" t="s">
        <v>89</v>
      </c>
      <c r="B91" s="6">
        <v>10</v>
      </c>
      <c r="C91" s="6">
        <v>153.4</v>
      </c>
      <c r="D91" s="6">
        <v>167.26</v>
      </c>
      <c r="E91" s="6" t="s">
        <v>90</v>
      </c>
    </row>
    <row r="92" spans="1:6" ht="15" thickBot="1" x14ac:dyDescent="0.25">
      <c r="A92" s="4"/>
    </row>
    <row r="93" spans="1:6" ht="15" customHeight="1" x14ac:dyDescent="0.2">
      <c r="A93" s="21" t="s">
        <v>91</v>
      </c>
      <c r="B93" s="22"/>
      <c r="C93" s="22"/>
      <c r="D93" s="22"/>
      <c r="E93" s="22"/>
      <c r="F93" s="22"/>
    </row>
    <row r="94" spans="1:6" ht="30" x14ac:dyDescent="0.2">
      <c r="A94" s="23" t="s">
        <v>30</v>
      </c>
      <c r="B94" s="20" t="s">
        <v>77</v>
      </c>
      <c r="C94" s="7" t="s">
        <v>78</v>
      </c>
      <c r="D94" s="20" t="s">
        <v>92</v>
      </c>
      <c r="E94" s="20" t="s">
        <v>93</v>
      </c>
      <c r="F94" s="20" t="s">
        <v>94</v>
      </c>
    </row>
    <row r="95" spans="1:6" ht="15" x14ac:dyDescent="0.2">
      <c r="A95" s="23"/>
      <c r="B95" s="20"/>
      <c r="C95" s="7" t="s">
        <v>79</v>
      </c>
      <c r="D95" s="20"/>
      <c r="E95" s="20"/>
      <c r="F95" s="20"/>
    </row>
    <row r="96" spans="1:6" ht="15" x14ac:dyDescent="0.2">
      <c r="A96" s="5">
        <v>5</v>
      </c>
      <c r="B96" s="6">
        <v>45.784399999999998</v>
      </c>
      <c r="C96" s="6">
        <v>6.1760000000000002</v>
      </c>
      <c r="D96" s="6">
        <v>2.363</v>
      </c>
      <c r="E96" s="6">
        <v>7.41</v>
      </c>
      <c r="F96" s="6">
        <v>1.09E-2</v>
      </c>
    </row>
    <row r="97" spans="1:8" ht="15" x14ac:dyDescent="0.2">
      <c r="A97" s="5">
        <v>6</v>
      </c>
      <c r="B97" s="6">
        <v>45.452399999999997</v>
      </c>
      <c r="C97" s="6">
        <v>6.0018000000000002</v>
      </c>
      <c r="D97" s="6">
        <v>2.1459999999999999</v>
      </c>
      <c r="E97" s="6">
        <v>7.57</v>
      </c>
      <c r="F97" s="6">
        <v>1.3899999999999999E-2</v>
      </c>
    </row>
    <row r="98" spans="1:8" ht="15" x14ac:dyDescent="0.2">
      <c r="A98" s="5">
        <v>7</v>
      </c>
      <c r="B98" s="6">
        <v>45.176400000000001</v>
      </c>
      <c r="C98" s="6">
        <v>5.9057000000000004</v>
      </c>
      <c r="D98" s="6">
        <v>2.0630000000000002</v>
      </c>
      <c r="E98" s="6">
        <v>7.65</v>
      </c>
      <c r="F98" s="6">
        <v>1.52E-2</v>
      </c>
    </row>
    <row r="99" spans="1:8" ht="15" x14ac:dyDescent="0.2">
      <c r="A99" s="5">
        <v>8</v>
      </c>
      <c r="B99" s="6">
        <v>44.871099999999998</v>
      </c>
      <c r="C99" s="6">
        <v>6.0242000000000004</v>
      </c>
      <c r="D99" s="6">
        <v>2.1920000000000002</v>
      </c>
      <c r="E99" s="6">
        <v>7.45</v>
      </c>
      <c r="F99" s="6">
        <v>1.35E-2</v>
      </c>
    </row>
    <row r="100" spans="1:8" ht="15" x14ac:dyDescent="0.2">
      <c r="A100" s="5">
        <v>9</v>
      </c>
      <c r="B100" s="6">
        <v>45.472799999999999</v>
      </c>
      <c r="C100" s="6">
        <v>6.3060999999999998</v>
      </c>
      <c r="D100" s="6">
        <v>2.58</v>
      </c>
      <c r="E100" s="6">
        <v>7.21</v>
      </c>
      <c r="F100" s="6">
        <v>8.8999999999999999E-3</v>
      </c>
    </row>
    <row r="101" spans="1:8" ht="15" thickBot="1" x14ac:dyDescent="0.25">
      <c r="A101" s="4"/>
    </row>
    <row r="102" spans="1:8" ht="15" customHeight="1" x14ac:dyDescent="0.2">
      <c r="A102" s="21" t="s">
        <v>95</v>
      </c>
      <c r="B102" s="22"/>
      <c r="C102" s="22"/>
      <c r="D102" s="22"/>
      <c r="E102" s="22"/>
      <c r="F102" s="22"/>
      <c r="G102" s="22"/>
      <c r="H102" s="22"/>
    </row>
    <row r="103" spans="1:8" ht="15" customHeight="1" x14ac:dyDescent="0.2">
      <c r="A103" s="19" t="s">
        <v>96</v>
      </c>
      <c r="B103" s="20"/>
      <c r="C103" s="20"/>
      <c r="D103" s="20"/>
      <c r="E103" s="20"/>
      <c r="F103" s="20"/>
      <c r="G103" s="20"/>
      <c r="H103" s="20"/>
    </row>
    <row r="104" spans="1:8" ht="30" x14ac:dyDescent="0.2">
      <c r="A104" s="5" t="s">
        <v>30</v>
      </c>
      <c r="B104" s="7" t="s">
        <v>30</v>
      </c>
      <c r="C104" s="7" t="s">
        <v>77</v>
      </c>
      <c r="D104" s="7" t="s">
        <v>97</v>
      </c>
      <c r="E104" s="7" t="s">
        <v>92</v>
      </c>
      <c r="F104" s="7" t="s">
        <v>93</v>
      </c>
      <c r="G104" s="7" t="s">
        <v>94</v>
      </c>
      <c r="H104" s="7" t="s">
        <v>98</v>
      </c>
    </row>
    <row r="105" spans="1:8" ht="15" x14ac:dyDescent="0.2">
      <c r="A105" s="5">
        <v>5</v>
      </c>
      <c r="B105" s="7">
        <v>6</v>
      </c>
      <c r="C105" s="6">
        <v>0.33200000000000002</v>
      </c>
      <c r="D105" s="6">
        <v>2.7136</v>
      </c>
      <c r="E105" s="6">
        <v>3.8029999999999999</v>
      </c>
      <c r="F105" s="6">
        <v>0.12</v>
      </c>
      <c r="G105" s="6">
        <v>0.90880000000000005</v>
      </c>
      <c r="H105" s="6">
        <v>0.99990000000000001</v>
      </c>
    </row>
    <row r="106" spans="1:8" ht="15" x14ac:dyDescent="0.2">
      <c r="A106" s="5">
        <v>5</v>
      </c>
      <c r="B106" s="7">
        <v>7</v>
      </c>
      <c r="C106" s="6">
        <v>0.6079</v>
      </c>
      <c r="D106" s="6">
        <v>2.1692</v>
      </c>
      <c r="E106" s="6">
        <v>110.4</v>
      </c>
      <c r="F106" s="6">
        <v>0.28000000000000003</v>
      </c>
      <c r="G106" s="6">
        <v>0.77980000000000005</v>
      </c>
      <c r="H106" s="6">
        <v>0.99860000000000004</v>
      </c>
    </row>
    <row r="107" spans="1:8" ht="15" x14ac:dyDescent="0.2">
      <c r="A107" s="5">
        <v>5</v>
      </c>
      <c r="B107" s="7">
        <v>8</v>
      </c>
      <c r="C107" s="6">
        <v>0.91320000000000001</v>
      </c>
      <c r="D107" s="6">
        <v>2.6779000000000002</v>
      </c>
      <c r="E107" s="6">
        <v>10.26</v>
      </c>
      <c r="F107" s="6">
        <v>0.34</v>
      </c>
      <c r="G107" s="6">
        <v>0.74</v>
      </c>
      <c r="H107" s="6">
        <v>0.99660000000000004</v>
      </c>
    </row>
    <row r="108" spans="1:8" ht="15" x14ac:dyDescent="0.2">
      <c r="A108" s="5">
        <v>5</v>
      </c>
      <c r="B108" s="7">
        <v>9</v>
      </c>
      <c r="C108" s="6">
        <v>0.31159999999999999</v>
      </c>
      <c r="D108" s="6">
        <v>3.359</v>
      </c>
      <c r="E108" s="6">
        <v>100.7</v>
      </c>
      <c r="F108" s="6">
        <v>0.09</v>
      </c>
      <c r="G108" s="6">
        <v>0.92630000000000001</v>
      </c>
      <c r="H108" s="6">
        <v>1</v>
      </c>
    </row>
    <row r="109" spans="1:8" ht="15" x14ac:dyDescent="0.2">
      <c r="A109" s="5">
        <v>6</v>
      </c>
      <c r="B109" s="7">
        <v>7</v>
      </c>
      <c r="C109" s="6">
        <v>0.27600000000000002</v>
      </c>
      <c r="D109" s="6">
        <v>2.0171999999999999</v>
      </c>
      <c r="E109" s="6">
        <v>2.2919999999999998</v>
      </c>
      <c r="F109" s="6">
        <v>0.14000000000000001</v>
      </c>
      <c r="G109" s="6">
        <v>0.90229999999999999</v>
      </c>
      <c r="H109" s="6">
        <v>0.99990000000000001</v>
      </c>
    </row>
    <row r="110" spans="1:8" ht="15" x14ac:dyDescent="0.2">
      <c r="A110" s="5">
        <v>6</v>
      </c>
      <c r="B110" s="7">
        <v>8</v>
      </c>
      <c r="C110" s="6">
        <v>0.58130000000000004</v>
      </c>
      <c r="D110" s="6">
        <v>2.2936999999999999</v>
      </c>
      <c r="E110" s="6">
        <v>39.06</v>
      </c>
      <c r="F110" s="6">
        <v>0.25</v>
      </c>
      <c r="G110" s="6">
        <v>0.80130000000000001</v>
      </c>
      <c r="H110" s="6">
        <v>0.999</v>
      </c>
    </row>
    <row r="111" spans="1:8" ht="15" x14ac:dyDescent="0.2">
      <c r="A111" s="5">
        <v>6</v>
      </c>
      <c r="B111" s="7">
        <v>9</v>
      </c>
      <c r="C111" s="6">
        <v>-2.0379999999999999E-2</v>
      </c>
      <c r="D111" s="6">
        <v>2.9539</v>
      </c>
      <c r="E111" s="6">
        <v>14.68</v>
      </c>
      <c r="F111" s="6">
        <v>-0.01</v>
      </c>
      <c r="G111" s="6">
        <v>0.99460000000000004</v>
      </c>
      <c r="H111" s="6">
        <v>1</v>
      </c>
    </row>
    <row r="112" spans="1:8" ht="15" x14ac:dyDescent="0.2">
      <c r="A112" s="5">
        <v>7</v>
      </c>
      <c r="B112" s="7">
        <v>8</v>
      </c>
      <c r="C112" s="6">
        <v>0.30530000000000002</v>
      </c>
      <c r="D112" s="6">
        <v>2.0743999999999998</v>
      </c>
      <c r="E112" s="6">
        <v>3.2909999999999999</v>
      </c>
      <c r="F112" s="6">
        <v>0.15</v>
      </c>
      <c r="G112" s="6">
        <v>0.89159999999999995</v>
      </c>
      <c r="H112" s="6">
        <v>0.99980000000000002</v>
      </c>
    </row>
    <row r="113" spans="1:8" ht="15" x14ac:dyDescent="0.2">
      <c r="A113" s="5">
        <v>7</v>
      </c>
      <c r="B113" s="7">
        <v>9</v>
      </c>
      <c r="C113" s="6">
        <v>-0.2964</v>
      </c>
      <c r="D113" s="6">
        <v>2.6128</v>
      </c>
      <c r="E113" s="6">
        <v>121.3</v>
      </c>
      <c r="F113" s="6">
        <v>-0.11</v>
      </c>
      <c r="G113" s="6">
        <v>0.90990000000000004</v>
      </c>
      <c r="H113" s="6">
        <v>1</v>
      </c>
    </row>
    <row r="114" spans="1:8" ht="15" x14ac:dyDescent="0.2">
      <c r="A114" s="5">
        <v>8</v>
      </c>
      <c r="B114" s="7">
        <v>9</v>
      </c>
      <c r="C114" s="6">
        <v>-0.60170000000000001</v>
      </c>
      <c r="D114" s="6">
        <v>3.0162</v>
      </c>
      <c r="E114" s="6">
        <v>8.1940000000000008</v>
      </c>
      <c r="F114" s="6">
        <v>-0.2</v>
      </c>
      <c r="G114" s="6">
        <v>0.8468</v>
      </c>
      <c r="H114" s="6">
        <v>0.99960000000000004</v>
      </c>
    </row>
    <row r="115" spans="1:8" ht="15" thickBot="1" x14ac:dyDescent="0.25">
      <c r="A115" s="4"/>
    </row>
    <row r="116" spans="1:8" ht="15" customHeight="1" x14ac:dyDescent="0.2">
      <c r="A116" s="21" t="s">
        <v>99</v>
      </c>
      <c r="B116" s="22"/>
      <c r="C116" s="22"/>
    </row>
    <row r="117" spans="1:8" ht="15" customHeight="1" x14ac:dyDescent="0.2">
      <c r="A117" s="19" t="s">
        <v>100</v>
      </c>
      <c r="B117" s="20"/>
      <c r="C117" s="20"/>
    </row>
    <row r="118" spans="1:8" ht="15" customHeight="1" x14ac:dyDescent="0.2">
      <c r="A118" s="19" t="s">
        <v>101</v>
      </c>
      <c r="B118" s="20"/>
      <c r="C118" s="20"/>
    </row>
    <row r="119" spans="1:8" ht="15" customHeight="1" x14ac:dyDescent="0.2">
      <c r="A119" s="19" t="s">
        <v>102</v>
      </c>
      <c r="B119" s="20"/>
      <c r="C119" s="20"/>
    </row>
    <row r="120" spans="1:8" ht="15" customHeight="1" x14ac:dyDescent="0.2">
      <c r="A120" s="19" t="s">
        <v>103</v>
      </c>
      <c r="B120" s="20"/>
      <c r="C120" s="20"/>
    </row>
    <row r="121" spans="1:8" ht="15" customHeight="1" x14ac:dyDescent="0.2">
      <c r="A121" s="19" t="s">
        <v>104</v>
      </c>
      <c r="B121" s="20"/>
      <c r="C121" s="20"/>
    </row>
    <row r="122" spans="1:8" ht="15" customHeight="1" x14ac:dyDescent="0.2">
      <c r="A122" s="19" t="s">
        <v>105</v>
      </c>
      <c r="B122" s="20"/>
      <c r="C122" s="20"/>
    </row>
    <row r="123" spans="1:8" ht="15" x14ac:dyDescent="0.2">
      <c r="A123" s="5" t="s">
        <v>30</v>
      </c>
      <c r="B123" s="7" t="s">
        <v>77</v>
      </c>
      <c r="C123" s="7"/>
    </row>
    <row r="124" spans="1:8" ht="15" x14ac:dyDescent="0.2">
      <c r="A124" s="5">
        <v>5</v>
      </c>
      <c r="B124" s="6">
        <v>45.784399999999998</v>
      </c>
      <c r="C124" s="6" t="s">
        <v>106</v>
      </c>
    </row>
    <row r="125" spans="1:8" ht="15" x14ac:dyDescent="0.2">
      <c r="A125" s="5"/>
      <c r="B125" s="6"/>
      <c r="C125" s="6" t="s">
        <v>106</v>
      </c>
    </row>
    <row r="126" spans="1:8" ht="15" x14ac:dyDescent="0.2">
      <c r="A126" s="5">
        <v>9</v>
      </c>
      <c r="B126" s="6">
        <v>45.472799999999999</v>
      </c>
      <c r="C126" s="6" t="s">
        <v>106</v>
      </c>
    </row>
    <row r="127" spans="1:8" ht="15" x14ac:dyDescent="0.2">
      <c r="A127" s="5"/>
      <c r="B127" s="6"/>
      <c r="C127" s="6" t="s">
        <v>106</v>
      </c>
    </row>
    <row r="128" spans="1:8" ht="15" x14ac:dyDescent="0.2">
      <c r="A128" s="5">
        <v>6</v>
      </c>
      <c r="B128" s="6">
        <v>45.452399999999997</v>
      </c>
      <c r="C128" s="6" t="s">
        <v>106</v>
      </c>
    </row>
    <row r="129" spans="1:7" ht="15" x14ac:dyDescent="0.2">
      <c r="A129" s="5"/>
      <c r="B129" s="6"/>
      <c r="C129" s="6" t="s">
        <v>106</v>
      </c>
    </row>
    <row r="130" spans="1:7" ht="15" x14ac:dyDescent="0.2">
      <c r="A130" s="5">
        <v>7</v>
      </c>
      <c r="B130" s="6">
        <v>45.176400000000001</v>
      </c>
      <c r="C130" s="6" t="s">
        <v>106</v>
      </c>
    </row>
    <row r="131" spans="1:7" ht="15" x14ac:dyDescent="0.2">
      <c r="A131" s="5"/>
      <c r="B131" s="6"/>
      <c r="C131" s="6" t="s">
        <v>106</v>
      </c>
    </row>
    <row r="132" spans="1:7" ht="15" x14ac:dyDescent="0.2">
      <c r="A132" s="5">
        <v>8</v>
      </c>
      <c r="B132" s="6">
        <v>44.871099999999998</v>
      </c>
      <c r="C132" s="6" t="s">
        <v>106</v>
      </c>
    </row>
    <row r="133" spans="1:7" ht="15" thickBot="1" x14ac:dyDescent="0.25">
      <c r="A133" s="4"/>
    </row>
    <row r="134" spans="1:7" ht="15" customHeight="1" x14ac:dyDescent="0.2">
      <c r="A134" s="21" t="s">
        <v>107</v>
      </c>
      <c r="B134" s="22"/>
      <c r="C134" s="22"/>
      <c r="D134" s="22"/>
      <c r="E134" s="22"/>
      <c r="F134" s="22"/>
      <c r="G134" s="22"/>
    </row>
    <row r="135" spans="1:7" ht="30" x14ac:dyDescent="0.2">
      <c r="A135" s="23" t="s">
        <v>26</v>
      </c>
      <c r="B135" s="20" t="s">
        <v>30</v>
      </c>
      <c r="C135" s="20" t="s">
        <v>77</v>
      </c>
      <c r="D135" s="7" t="s">
        <v>78</v>
      </c>
      <c r="E135" s="20" t="s">
        <v>92</v>
      </c>
      <c r="F135" s="20" t="s">
        <v>93</v>
      </c>
      <c r="G135" s="20" t="s">
        <v>94</v>
      </c>
    </row>
    <row r="136" spans="1:7" ht="15" x14ac:dyDescent="0.2">
      <c r="A136" s="23"/>
      <c r="B136" s="20"/>
      <c r="C136" s="20"/>
      <c r="D136" s="7" t="s">
        <v>79</v>
      </c>
      <c r="E136" s="20"/>
      <c r="F136" s="20"/>
      <c r="G136" s="20"/>
    </row>
    <row r="137" spans="1:7" ht="15" x14ac:dyDescent="0.2">
      <c r="A137" s="5">
        <v>3</v>
      </c>
      <c r="B137" s="7">
        <v>5</v>
      </c>
      <c r="C137" s="6">
        <v>39.605800000000002</v>
      </c>
      <c r="D137" s="6">
        <v>6.5561999999999996</v>
      </c>
      <c r="E137" s="6">
        <v>3.0129999999999999</v>
      </c>
      <c r="F137" s="6">
        <v>6.04</v>
      </c>
      <c r="G137" s="6">
        <v>8.9999999999999993E-3</v>
      </c>
    </row>
    <row r="138" spans="1:7" ht="15" x14ac:dyDescent="0.2">
      <c r="A138" s="5">
        <v>4</v>
      </c>
      <c r="B138" s="7">
        <v>5</v>
      </c>
      <c r="C138" s="6">
        <v>72.123699999999999</v>
      </c>
      <c r="D138" s="6">
        <v>6.4893999999999998</v>
      </c>
      <c r="E138" s="6">
        <v>2.89</v>
      </c>
      <c r="F138" s="6">
        <v>11.11</v>
      </c>
      <c r="G138" s="6">
        <v>1.8E-3</v>
      </c>
    </row>
    <row r="139" spans="1:7" ht="15" x14ac:dyDescent="0.2">
      <c r="A139" s="5">
        <v>5</v>
      </c>
      <c r="B139" s="7">
        <v>5</v>
      </c>
      <c r="C139" s="6">
        <v>25.623699999999999</v>
      </c>
      <c r="D139" s="6">
        <v>6.4893999999999998</v>
      </c>
      <c r="E139" s="6">
        <v>2.89</v>
      </c>
      <c r="F139" s="6">
        <v>3.95</v>
      </c>
      <c r="G139" s="6">
        <v>3.1E-2</v>
      </c>
    </row>
    <row r="140" spans="1:7" ht="15" x14ac:dyDescent="0.2">
      <c r="A140" s="5">
        <v>3</v>
      </c>
      <c r="B140" s="7">
        <v>6</v>
      </c>
      <c r="C140" s="6">
        <v>34.417700000000004</v>
      </c>
      <c r="D140" s="6">
        <v>6.2416999999999998</v>
      </c>
      <c r="E140" s="6">
        <v>2.5139999999999998</v>
      </c>
      <c r="F140" s="6">
        <v>5.51</v>
      </c>
      <c r="G140" s="6">
        <v>1.84E-2</v>
      </c>
    </row>
    <row r="141" spans="1:7" ht="15" x14ac:dyDescent="0.2">
      <c r="A141" s="5">
        <v>4</v>
      </c>
      <c r="B141" s="7">
        <v>6</v>
      </c>
      <c r="C141" s="6">
        <v>78.543199999999999</v>
      </c>
      <c r="D141" s="6">
        <v>6.1536</v>
      </c>
      <c r="E141" s="6">
        <v>2.38</v>
      </c>
      <c r="F141" s="6">
        <v>12.76</v>
      </c>
      <c r="G141" s="6">
        <v>3.0000000000000001E-3</v>
      </c>
    </row>
    <row r="142" spans="1:7" ht="15" x14ac:dyDescent="0.2">
      <c r="A142" s="5">
        <v>5</v>
      </c>
      <c r="B142" s="7">
        <v>6</v>
      </c>
      <c r="C142" s="6">
        <v>23.3963</v>
      </c>
      <c r="D142" s="6">
        <v>6.1696</v>
      </c>
      <c r="E142" s="6">
        <v>2.39</v>
      </c>
      <c r="F142" s="6">
        <v>3.79</v>
      </c>
      <c r="G142" s="6">
        <v>4.7300000000000002E-2</v>
      </c>
    </row>
    <row r="143" spans="1:7" ht="15" x14ac:dyDescent="0.2">
      <c r="A143" s="5">
        <v>3</v>
      </c>
      <c r="B143" s="7">
        <v>7</v>
      </c>
      <c r="C143" s="6">
        <v>37.4998</v>
      </c>
      <c r="D143" s="6">
        <v>6.0742000000000003</v>
      </c>
      <c r="E143" s="6">
        <v>2.3079999999999998</v>
      </c>
      <c r="F143" s="6">
        <v>6.17</v>
      </c>
      <c r="G143" s="6">
        <v>1.7600000000000001E-2</v>
      </c>
    </row>
    <row r="144" spans="1:7" ht="15" x14ac:dyDescent="0.2">
      <c r="A144" s="5">
        <v>4</v>
      </c>
      <c r="B144" s="7">
        <v>7</v>
      </c>
      <c r="C144" s="6">
        <v>73.079499999999996</v>
      </c>
      <c r="D144" s="6">
        <v>6.0183</v>
      </c>
      <c r="E144" s="6">
        <v>2.226</v>
      </c>
      <c r="F144" s="6">
        <v>12.14</v>
      </c>
      <c r="G144" s="6">
        <v>4.4999999999999997E-3</v>
      </c>
    </row>
    <row r="145" spans="1:10" ht="15" x14ac:dyDescent="0.2">
      <c r="A145" s="5">
        <v>5</v>
      </c>
      <c r="B145" s="7">
        <v>7</v>
      </c>
      <c r="C145" s="6">
        <v>24.95</v>
      </c>
      <c r="D145" s="6">
        <v>6.0602</v>
      </c>
      <c r="E145" s="6">
        <v>2.2879999999999998</v>
      </c>
      <c r="F145" s="6">
        <v>4.12</v>
      </c>
      <c r="G145" s="6">
        <v>4.2900000000000001E-2</v>
      </c>
    </row>
    <row r="146" spans="1:10" ht="15" x14ac:dyDescent="0.2">
      <c r="A146" s="5">
        <v>3</v>
      </c>
      <c r="B146" s="7">
        <v>8</v>
      </c>
      <c r="C146" s="6">
        <v>36.728000000000002</v>
      </c>
      <c r="D146" s="6">
        <v>6.2239000000000004</v>
      </c>
      <c r="E146" s="6">
        <v>2.5009999999999999</v>
      </c>
      <c r="F146" s="6">
        <v>5.9</v>
      </c>
      <c r="G146" s="6">
        <v>1.5900000000000001E-2</v>
      </c>
    </row>
    <row r="147" spans="1:10" ht="15" x14ac:dyDescent="0.2">
      <c r="A147" s="5">
        <v>4</v>
      </c>
      <c r="B147" s="7">
        <v>8</v>
      </c>
      <c r="C147" s="6">
        <v>74.728399999999993</v>
      </c>
      <c r="D147" s="6">
        <v>6.1779000000000002</v>
      </c>
      <c r="E147" s="6">
        <v>2.4260000000000002</v>
      </c>
      <c r="F147" s="6">
        <v>12.1</v>
      </c>
      <c r="G147" s="6">
        <v>3.2000000000000002E-3</v>
      </c>
    </row>
    <row r="148" spans="1:10" ht="15" x14ac:dyDescent="0.2">
      <c r="A148" s="5">
        <v>5</v>
      </c>
      <c r="B148" s="7">
        <v>8</v>
      </c>
      <c r="C148" s="6">
        <v>23.157</v>
      </c>
      <c r="D148" s="6">
        <v>6.4539</v>
      </c>
      <c r="E148" s="6">
        <v>2.8929999999999998</v>
      </c>
      <c r="F148" s="6">
        <v>3.59</v>
      </c>
      <c r="G148" s="6">
        <v>3.9300000000000002E-2</v>
      </c>
    </row>
    <row r="149" spans="1:10" ht="15" x14ac:dyDescent="0.2">
      <c r="A149" s="5">
        <v>3</v>
      </c>
      <c r="B149" s="7">
        <v>9</v>
      </c>
      <c r="C149" s="6">
        <v>34.548999999999999</v>
      </c>
      <c r="D149" s="6">
        <v>6.7720000000000002</v>
      </c>
      <c r="E149" s="6">
        <v>3.4449999999999998</v>
      </c>
      <c r="F149" s="6">
        <v>5.0999999999999996</v>
      </c>
      <c r="G149" s="6">
        <v>1.03E-2</v>
      </c>
    </row>
    <row r="150" spans="1:10" ht="15" x14ac:dyDescent="0.2">
      <c r="A150" s="5">
        <v>4</v>
      </c>
      <c r="B150" s="7">
        <v>9</v>
      </c>
      <c r="C150" s="6">
        <v>70.720399999999998</v>
      </c>
      <c r="D150" s="6">
        <v>6.5629</v>
      </c>
      <c r="E150" s="6">
        <v>3.0339999999999998</v>
      </c>
      <c r="F150" s="6">
        <v>10.78</v>
      </c>
      <c r="G150" s="6">
        <v>1.6000000000000001E-3</v>
      </c>
    </row>
    <row r="151" spans="1:10" ht="15" x14ac:dyDescent="0.2">
      <c r="A151" s="5">
        <v>5</v>
      </c>
      <c r="B151" s="7">
        <v>9</v>
      </c>
      <c r="C151" s="6">
        <v>31.149000000000001</v>
      </c>
      <c r="D151" s="6">
        <v>7.2363999999999997</v>
      </c>
      <c r="E151" s="6">
        <v>4.5010000000000003</v>
      </c>
      <c r="F151" s="6">
        <v>4.3</v>
      </c>
      <c r="G151" s="6">
        <v>9.7000000000000003E-3</v>
      </c>
    </row>
    <row r="152" spans="1:10" ht="15" thickBot="1" x14ac:dyDescent="0.25">
      <c r="A152" s="4"/>
    </row>
    <row r="153" spans="1:10" ht="15" customHeight="1" x14ac:dyDescent="0.2">
      <c r="A153" s="21" t="s">
        <v>108</v>
      </c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1:10" ht="15" customHeight="1" x14ac:dyDescent="0.2">
      <c r="A154" s="19" t="s">
        <v>96</v>
      </c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ht="30" x14ac:dyDescent="0.2">
      <c r="A155" s="5" t="s">
        <v>26</v>
      </c>
      <c r="B155" s="7" t="s">
        <v>30</v>
      </c>
      <c r="C155" s="7" t="s">
        <v>26</v>
      </c>
      <c r="D155" s="7" t="s">
        <v>30</v>
      </c>
      <c r="E155" s="7" t="s">
        <v>77</v>
      </c>
      <c r="F155" s="7" t="s">
        <v>97</v>
      </c>
      <c r="G155" s="7" t="s">
        <v>92</v>
      </c>
      <c r="H155" s="7" t="s">
        <v>93</v>
      </c>
      <c r="I155" s="7" t="s">
        <v>94</v>
      </c>
      <c r="J155" s="7" t="s">
        <v>98</v>
      </c>
    </row>
    <row r="156" spans="1:10" ht="15" x14ac:dyDescent="0.2">
      <c r="A156" s="5">
        <v>3</v>
      </c>
      <c r="B156" s="7">
        <v>5</v>
      </c>
      <c r="C156" s="7">
        <v>4</v>
      </c>
      <c r="D156" s="7">
        <v>5</v>
      </c>
      <c r="E156" s="6">
        <v>-32.517899999999997</v>
      </c>
      <c r="F156" s="6">
        <v>3.6153</v>
      </c>
      <c r="G156" s="6">
        <v>153.30000000000001</v>
      </c>
      <c r="H156" s="6">
        <v>-8.99</v>
      </c>
      <c r="I156" s="6" t="s">
        <v>90</v>
      </c>
      <c r="J156" s="6" t="s">
        <v>90</v>
      </c>
    </row>
    <row r="157" spans="1:10" ht="15" x14ac:dyDescent="0.2">
      <c r="A157" s="5">
        <v>3</v>
      </c>
      <c r="B157" s="7">
        <v>5</v>
      </c>
      <c r="C157" s="7">
        <v>5</v>
      </c>
      <c r="D157" s="7">
        <v>5</v>
      </c>
      <c r="E157" s="6">
        <v>13.982100000000001</v>
      </c>
      <c r="F157" s="6">
        <v>3.6153</v>
      </c>
      <c r="G157" s="6">
        <v>153.30000000000001</v>
      </c>
      <c r="H157" s="6">
        <v>3.87</v>
      </c>
      <c r="I157" s="6">
        <v>2.0000000000000001E-4</v>
      </c>
      <c r="J157" s="6">
        <v>1.2999999999999999E-2</v>
      </c>
    </row>
    <row r="158" spans="1:10" ht="15" x14ac:dyDescent="0.2">
      <c r="A158" s="5">
        <v>3</v>
      </c>
      <c r="B158" s="7">
        <v>5</v>
      </c>
      <c r="C158" s="7">
        <v>3</v>
      </c>
      <c r="D158" s="7">
        <v>6</v>
      </c>
      <c r="E158" s="6">
        <v>5.1881000000000004</v>
      </c>
      <c r="F158" s="6">
        <v>3.8912</v>
      </c>
      <c r="G158" s="6">
        <v>20.39</v>
      </c>
      <c r="H158" s="6">
        <v>1.33</v>
      </c>
      <c r="I158" s="6">
        <v>0.1971</v>
      </c>
      <c r="J158" s="6">
        <v>0.98519999999999996</v>
      </c>
    </row>
    <row r="159" spans="1:10" ht="15" x14ac:dyDescent="0.2">
      <c r="A159" s="5">
        <v>3</v>
      </c>
      <c r="B159" s="7">
        <v>5</v>
      </c>
      <c r="C159" s="7">
        <v>4</v>
      </c>
      <c r="D159" s="7">
        <v>6</v>
      </c>
      <c r="E159" s="6">
        <v>-38.937399999999997</v>
      </c>
      <c r="F159" s="6">
        <v>3.7362000000000002</v>
      </c>
      <c r="G159" s="6">
        <v>18.91</v>
      </c>
      <c r="H159" s="6">
        <v>-10.42</v>
      </c>
      <c r="I159" s="6" t="s">
        <v>90</v>
      </c>
      <c r="J159" s="6" t="s">
        <v>90</v>
      </c>
    </row>
    <row r="160" spans="1:10" ht="15" x14ac:dyDescent="0.2">
      <c r="A160" s="5">
        <v>3</v>
      </c>
      <c r="B160" s="7">
        <v>5</v>
      </c>
      <c r="C160" s="7">
        <v>5</v>
      </c>
      <c r="D160" s="7">
        <v>6</v>
      </c>
      <c r="E160" s="6">
        <v>16.209499999999998</v>
      </c>
      <c r="F160" s="6">
        <v>3.7864</v>
      </c>
      <c r="G160" s="6">
        <v>16.48</v>
      </c>
      <c r="H160" s="6">
        <v>4.28</v>
      </c>
      <c r="I160" s="6">
        <v>5.0000000000000001E-4</v>
      </c>
      <c r="J160" s="6">
        <v>2.64E-2</v>
      </c>
    </row>
    <row r="161" spans="1:10" ht="15" x14ac:dyDescent="0.2">
      <c r="A161" s="5">
        <v>3</v>
      </c>
      <c r="B161" s="7">
        <v>5</v>
      </c>
      <c r="C161" s="7">
        <v>3</v>
      </c>
      <c r="D161" s="7">
        <v>7</v>
      </c>
      <c r="E161" s="6">
        <v>2.1059999999999999</v>
      </c>
      <c r="F161" s="6">
        <v>3.3778000000000001</v>
      </c>
      <c r="G161" s="6">
        <v>152</v>
      </c>
      <c r="H161" s="6">
        <v>0.62</v>
      </c>
      <c r="I161" s="6">
        <v>0.53390000000000004</v>
      </c>
      <c r="J161" s="6">
        <v>1</v>
      </c>
    </row>
    <row r="162" spans="1:10" ht="15" x14ac:dyDescent="0.2">
      <c r="A162" s="5">
        <v>3</v>
      </c>
      <c r="B162" s="7">
        <v>5</v>
      </c>
      <c r="C162" s="7">
        <v>4</v>
      </c>
      <c r="D162" s="7">
        <v>7</v>
      </c>
      <c r="E162" s="6">
        <v>-33.473700000000001</v>
      </c>
      <c r="F162" s="6">
        <v>3.3203</v>
      </c>
      <c r="G162" s="6">
        <v>149.1</v>
      </c>
      <c r="H162" s="6">
        <v>-10.08</v>
      </c>
      <c r="I162" s="6" t="s">
        <v>90</v>
      </c>
      <c r="J162" s="6" t="s">
        <v>90</v>
      </c>
    </row>
    <row r="163" spans="1:10" ht="15" x14ac:dyDescent="0.2">
      <c r="A163" s="5">
        <v>3</v>
      </c>
      <c r="B163" s="7">
        <v>5</v>
      </c>
      <c r="C163" s="7">
        <v>5</v>
      </c>
      <c r="D163" s="7">
        <v>7</v>
      </c>
      <c r="E163" s="6">
        <v>14.655799999999999</v>
      </c>
      <c r="F163" s="6">
        <v>3.3784000000000001</v>
      </c>
      <c r="G163" s="6">
        <v>150.30000000000001</v>
      </c>
      <c r="H163" s="6">
        <v>4.34</v>
      </c>
      <c r="I163" s="6" t="s">
        <v>90</v>
      </c>
      <c r="J163" s="6">
        <v>2.3999999999999998E-3</v>
      </c>
    </row>
    <row r="164" spans="1:10" ht="15" x14ac:dyDescent="0.2">
      <c r="A164" s="5">
        <v>3</v>
      </c>
      <c r="B164" s="7">
        <v>5</v>
      </c>
      <c r="C164" s="7">
        <v>3</v>
      </c>
      <c r="D164" s="7">
        <v>8</v>
      </c>
      <c r="E164" s="6">
        <v>2.8778000000000001</v>
      </c>
      <c r="F164" s="6">
        <v>3.8016999999999999</v>
      </c>
      <c r="G164" s="6">
        <v>37.08</v>
      </c>
      <c r="H164" s="6">
        <v>0.76</v>
      </c>
      <c r="I164" s="6">
        <v>0.45379999999999998</v>
      </c>
      <c r="J164" s="6">
        <v>1</v>
      </c>
    </row>
    <row r="165" spans="1:10" ht="15" x14ac:dyDescent="0.2">
      <c r="A165" s="5">
        <v>3</v>
      </c>
      <c r="B165" s="7">
        <v>5</v>
      </c>
      <c r="C165" s="7">
        <v>4</v>
      </c>
      <c r="D165" s="7">
        <v>8</v>
      </c>
      <c r="E165" s="6">
        <v>-35.122599999999998</v>
      </c>
      <c r="F165" s="6">
        <v>3.7269000000000001</v>
      </c>
      <c r="G165" s="6">
        <v>34.67</v>
      </c>
      <c r="H165" s="6">
        <v>-9.42</v>
      </c>
      <c r="I165" s="6" t="s">
        <v>90</v>
      </c>
      <c r="J165" s="6" t="s">
        <v>90</v>
      </c>
    </row>
    <row r="166" spans="1:10" ht="15" x14ac:dyDescent="0.2">
      <c r="A166" s="5">
        <v>3</v>
      </c>
      <c r="B166" s="7">
        <v>5</v>
      </c>
      <c r="C166" s="7">
        <v>5</v>
      </c>
      <c r="D166" s="7">
        <v>8</v>
      </c>
      <c r="E166" s="6">
        <v>16.448799999999999</v>
      </c>
      <c r="F166" s="6">
        <v>4.1684000000000001</v>
      </c>
      <c r="G166" s="6">
        <v>49.33</v>
      </c>
      <c r="H166" s="6">
        <v>3.95</v>
      </c>
      <c r="I166" s="6">
        <v>2.9999999999999997E-4</v>
      </c>
      <c r="J166" s="6">
        <v>1.78E-2</v>
      </c>
    </row>
    <row r="167" spans="1:10" ht="15" x14ac:dyDescent="0.2">
      <c r="A167" s="5">
        <v>3</v>
      </c>
      <c r="B167" s="7">
        <v>5</v>
      </c>
      <c r="C167" s="7">
        <v>3</v>
      </c>
      <c r="D167" s="7">
        <v>9</v>
      </c>
      <c r="E167" s="6">
        <v>5.0568</v>
      </c>
      <c r="F167" s="6">
        <v>4.7134</v>
      </c>
      <c r="G167" s="6">
        <v>143.4</v>
      </c>
      <c r="H167" s="6">
        <v>1.07</v>
      </c>
      <c r="I167" s="6">
        <v>0.28510000000000002</v>
      </c>
      <c r="J167" s="6">
        <v>0.99909999999999999</v>
      </c>
    </row>
    <row r="168" spans="1:10" ht="15" x14ac:dyDescent="0.2">
      <c r="A168" s="5">
        <v>3</v>
      </c>
      <c r="B168" s="7">
        <v>5</v>
      </c>
      <c r="C168" s="7">
        <v>4</v>
      </c>
      <c r="D168" s="7">
        <v>9</v>
      </c>
      <c r="E168" s="6">
        <v>-31.114599999999999</v>
      </c>
      <c r="F168" s="6">
        <v>4.4077000000000002</v>
      </c>
      <c r="G168" s="6">
        <v>138.30000000000001</v>
      </c>
      <c r="H168" s="6">
        <v>-7.06</v>
      </c>
      <c r="I168" s="6" t="s">
        <v>90</v>
      </c>
      <c r="J168" s="6" t="s">
        <v>90</v>
      </c>
    </row>
    <row r="169" spans="1:10" ht="15" x14ac:dyDescent="0.2">
      <c r="A169" s="5">
        <v>3</v>
      </c>
      <c r="B169" s="7">
        <v>5</v>
      </c>
      <c r="C169" s="7">
        <v>5</v>
      </c>
      <c r="D169" s="7">
        <v>9</v>
      </c>
      <c r="E169" s="6">
        <v>8.4567999999999994</v>
      </c>
      <c r="F169" s="6">
        <v>5.3593000000000002</v>
      </c>
      <c r="G169" s="6">
        <v>149.69999999999999</v>
      </c>
      <c r="H169" s="6">
        <v>1.58</v>
      </c>
      <c r="I169" s="6">
        <v>0.1167</v>
      </c>
      <c r="J169" s="6">
        <v>0.96089999999999998</v>
      </c>
    </row>
    <row r="170" spans="1:10" ht="15" x14ac:dyDescent="0.2">
      <c r="A170" s="5">
        <v>4</v>
      </c>
      <c r="B170" s="7">
        <v>5</v>
      </c>
      <c r="C170" s="7">
        <v>5</v>
      </c>
      <c r="D170" s="7">
        <v>5</v>
      </c>
      <c r="E170" s="6">
        <v>46.5</v>
      </c>
      <c r="F170" s="6">
        <v>3.4927000000000001</v>
      </c>
      <c r="G170" s="6">
        <v>153.30000000000001</v>
      </c>
      <c r="H170" s="6">
        <v>13.31</v>
      </c>
      <c r="I170" s="6" t="s">
        <v>90</v>
      </c>
      <c r="J170" s="6" t="s">
        <v>90</v>
      </c>
    </row>
    <row r="171" spans="1:10" ht="15" x14ac:dyDescent="0.2">
      <c r="A171" s="5">
        <v>4</v>
      </c>
      <c r="B171" s="7">
        <v>5</v>
      </c>
      <c r="C171" s="7">
        <v>3</v>
      </c>
      <c r="D171" s="7">
        <v>6</v>
      </c>
      <c r="E171" s="6">
        <v>37.706000000000003</v>
      </c>
      <c r="F171" s="6">
        <v>3.7776000000000001</v>
      </c>
      <c r="G171" s="6">
        <v>18.03</v>
      </c>
      <c r="H171" s="6">
        <v>9.98</v>
      </c>
      <c r="I171" s="6" t="s">
        <v>90</v>
      </c>
      <c r="J171" s="6" t="s">
        <v>90</v>
      </c>
    </row>
    <row r="172" spans="1:10" ht="15" x14ac:dyDescent="0.2">
      <c r="A172" s="5">
        <v>4</v>
      </c>
      <c r="B172" s="7">
        <v>5</v>
      </c>
      <c r="C172" s="7">
        <v>4</v>
      </c>
      <c r="D172" s="7">
        <v>6</v>
      </c>
      <c r="E172" s="6">
        <v>-6.4196</v>
      </c>
      <c r="F172" s="6">
        <v>3.6177000000000001</v>
      </c>
      <c r="G172" s="6">
        <v>16.54</v>
      </c>
      <c r="H172" s="6">
        <v>-1.77</v>
      </c>
      <c r="I172" s="6">
        <v>9.4399999999999998E-2</v>
      </c>
      <c r="J172" s="6">
        <v>0.87870000000000004</v>
      </c>
    </row>
    <row r="173" spans="1:10" ht="15" x14ac:dyDescent="0.2">
      <c r="A173" s="5">
        <v>4</v>
      </c>
      <c r="B173" s="7">
        <v>5</v>
      </c>
      <c r="C173" s="7">
        <v>5</v>
      </c>
      <c r="D173" s="7">
        <v>6</v>
      </c>
      <c r="E173" s="6">
        <v>48.727400000000003</v>
      </c>
      <c r="F173" s="6">
        <v>3.6695000000000002</v>
      </c>
      <c r="G173" s="6">
        <v>14.37</v>
      </c>
      <c r="H173" s="6">
        <v>13.28</v>
      </c>
      <c r="I173" s="6" t="s">
        <v>90</v>
      </c>
      <c r="J173" s="6" t="s">
        <v>90</v>
      </c>
    </row>
    <row r="174" spans="1:10" ht="15" x14ac:dyDescent="0.2">
      <c r="A174" s="5">
        <v>4</v>
      </c>
      <c r="B174" s="7">
        <v>5</v>
      </c>
      <c r="C174" s="7">
        <v>3</v>
      </c>
      <c r="D174" s="7">
        <v>7</v>
      </c>
      <c r="E174" s="6">
        <v>34.623800000000003</v>
      </c>
      <c r="F174" s="6">
        <v>3.2463000000000002</v>
      </c>
      <c r="G174" s="6">
        <v>151</v>
      </c>
      <c r="H174" s="6">
        <v>10.67</v>
      </c>
      <c r="I174" s="6" t="s">
        <v>90</v>
      </c>
      <c r="J174" s="6" t="s">
        <v>90</v>
      </c>
    </row>
    <row r="175" spans="1:10" ht="15" x14ac:dyDescent="0.2">
      <c r="A175" s="5">
        <v>4</v>
      </c>
      <c r="B175" s="7">
        <v>5</v>
      </c>
      <c r="C175" s="7">
        <v>4</v>
      </c>
      <c r="D175" s="7">
        <v>7</v>
      </c>
      <c r="E175" s="6">
        <v>-0.95579999999999998</v>
      </c>
      <c r="F175" s="6">
        <v>3.1863999999999999</v>
      </c>
      <c r="G175" s="6">
        <v>147.4</v>
      </c>
      <c r="H175" s="6">
        <v>-0.3</v>
      </c>
      <c r="I175" s="6">
        <v>0.76459999999999995</v>
      </c>
      <c r="J175" s="6">
        <v>1</v>
      </c>
    </row>
    <row r="176" spans="1:10" ht="15" x14ac:dyDescent="0.2">
      <c r="A176" s="5">
        <v>4</v>
      </c>
      <c r="B176" s="7">
        <v>5</v>
      </c>
      <c r="C176" s="7">
        <v>5</v>
      </c>
      <c r="D176" s="7">
        <v>7</v>
      </c>
      <c r="E176" s="6">
        <v>47.173699999999997</v>
      </c>
      <c r="F176" s="6">
        <v>3.2469000000000001</v>
      </c>
      <c r="G176" s="6">
        <v>148.9</v>
      </c>
      <c r="H176" s="6">
        <v>14.53</v>
      </c>
      <c r="I176" s="6" t="s">
        <v>90</v>
      </c>
      <c r="J176" s="6" t="s">
        <v>90</v>
      </c>
    </row>
    <row r="177" spans="1:10" ht="15" x14ac:dyDescent="0.2">
      <c r="A177" s="5">
        <v>4</v>
      </c>
      <c r="B177" s="7">
        <v>5</v>
      </c>
      <c r="C177" s="7">
        <v>3</v>
      </c>
      <c r="D177" s="7">
        <v>8</v>
      </c>
      <c r="E177" s="6">
        <v>35.395699999999998</v>
      </c>
      <c r="F177" s="6">
        <v>3.6852999999999998</v>
      </c>
      <c r="G177" s="6">
        <v>33.450000000000003</v>
      </c>
      <c r="H177" s="6">
        <v>9.6</v>
      </c>
      <c r="I177" s="6" t="s">
        <v>90</v>
      </c>
      <c r="J177" s="6" t="s">
        <v>90</v>
      </c>
    </row>
    <row r="178" spans="1:10" ht="15" x14ac:dyDescent="0.2">
      <c r="A178" s="5">
        <v>4</v>
      </c>
      <c r="B178" s="7">
        <v>5</v>
      </c>
      <c r="C178" s="7">
        <v>4</v>
      </c>
      <c r="D178" s="7">
        <v>8</v>
      </c>
      <c r="E178" s="6">
        <v>-2.6046999999999998</v>
      </c>
      <c r="F178" s="6">
        <v>3.6080999999999999</v>
      </c>
      <c r="G178" s="6">
        <v>31.08</v>
      </c>
      <c r="H178" s="6">
        <v>-0.72</v>
      </c>
      <c r="I178" s="6">
        <v>0.47570000000000001</v>
      </c>
      <c r="J178" s="6">
        <v>1</v>
      </c>
    </row>
    <row r="179" spans="1:10" ht="15" x14ac:dyDescent="0.2">
      <c r="A179" s="5">
        <v>4</v>
      </c>
      <c r="B179" s="7">
        <v>5</v>
      </c>
      <c r="C179" s="7">
        <v>5</v>
      </c>
      <c r="D179" s="7">
        <v>8</v>
      </c>
      <c r="E179" s="6">
        <v>48.966700000000003</v>
      </c>
      <c r="F179" s="6">
        <v>4.0625</v>
      </c>
      <c r="G179" s="6">
        <v>45.66</v>
      </c>
      <c r="H179" s="6">
        <v>12.05</v>
      </c>
      <c r="I179" s="6" t="s">
        <v>90</v>
      </c>
      <c r="J179" s="6" t="s">
        <v>90</v>
      </c>
    </row>
    <row r="180" spans="1:10" ht="15" x14ac:dyDescent="0.2">
      <c r="A180" s="5">
        <v>4</v>
      </c>
      <c r="B180" s="7">
        <v>5</v>
      </c>
      <c r="C180" s="7">
        <v>3</v>
      </c>
      <c r="D180" s="7">
        <v>9</v>
      </c>
      <c r="E180" s="6">
        <v>37.5747</v>
      </c>
      <c r="F180" s="6">
        <v>4.6200999999999999</v>
      </c>
      <c r="G180" s="6">
        <v>142</v>
      </c>
      <c r="H180" s="6">
        <v>8.1300000000000008</v>
      </c>
      <c r="I180" s="6" t="s">
        <v>90</v>
      </c>
      <c r="J180" s="6" t="s">
        <v>90</v>
      </c>
    </row>
    <row r="181" spans="1:10" ht="15" x14ac:dyDescent="0.2">
      <c r="A181" s="5">
        <v>4</v>
      </c>
      <c r="B181" s="7">
        <v>5</v>
      </c>
      <c r="C181" s="7">
        <v>4</v>
      </c>
      <c r="D181" s="7">
        <v>9</v>
      </c>
      <c r="E181" s="6">
        <v>1.4033</v>
      </c>
      <c r="F181" s="6">
        <v>4.3078000000000003</v>
      </c>
      <c r="G181" s="6">
        <v>136.30000000000001</v>
      </c>
      <c r="H181" s="6">
        <v>0.33</v>
      </c>
      <c r="I181" s="6">
        <v>0.74509999999999998</v>
      </c>
      <c r="J181" s="6">
        <v>1</v>
      </c>
    </row>
    <row r="182" spans="1:10" ht="15" x14ac:dyDescent="0.2">
      <c r="A182" s="5">
        <v>4</v>
      </c>
      <c r="B182" s="7">
        <v>5</v>
      </c>
      <c r="C182" s="7">
        <v>5</v>
      </c>
      <c r="D182" s="7">
        <v>9</v>
      </c>
      <c r="E182" s="6">
        <v>40.974699999999999</v>
      </c>
      <c r="F182" s="6">
        <v>5.2774000000000001</v>
      </c>
      <c r="G182" s="6">
        <v>149.1</v>
      </c>
      <c r="H182" s="6">
        <v>7.76</v>
      </c>
      <c r="I182" s="6" t="s">
        <v>90</v>
      </c>
      <c r="J182" s="6" t="s">
        <v>90</v>
      </c>
    </row>
    <row r="183" spans="1:10" ht="15" x14ac:dyDescent="0.2">
      <c r="A183" s="5">
        <v>5</v>
      </c>
      <c r="B183" s="7">
        <v>5</v>
      </c>
      <c r="C183" s="7">
        <v>3</v>
      </c>
      <c r="D183" s="7">
        <v>6</v>
      </c>
      <c r="E183" s="6">
        <v>-8.7940000000000005</v>
      </c>
      <c r="F183" s="6">
        <v>3.7776000000000001</v>
      </c>
      <c r="G183" s="6">
        <v>18.03</v>
      </c>
      <c r="H183" s="6">
        <v>-2.33</v>
      </c>
      <c r="I183" s="6">
        <v>3.1800000000000002E-2</v>
      </c>
      <c r="J183" s="6">
        <v>0.58520000000000005</v>
      </c>
    </row>
    <row r="184" spans="1:10" ht="15" x14ac:dyDescent="0.2">
      <c r="A184" s="5">
        <v>5</v>
      </c>
      <c r="B184" s="7">
        <v>5</v>
      </c>
      <c r="C184" s="7">
        <v>4</v>
      </c>
      <c r="D184" s="7">
        <v>6</v>
      </c>
      <c r="E184" s="6">
        <v>-52.919600000000003</v>
      </c>
      <c r="F184" s="6">
        <v>3.6177000000000001</v>
      </c>
      <c r="G184" s="6">
        <v>16.54</v>
      </c>
      <c r="H184" s="6">
        <v>-14.63</v>
      </c>
      <c r="I184" s="6" t="s">
        <v>90</v>
      </c>
      <c r="J184" s="6" t="s">
        <v>90</v>
      </c>
    </row>
    <row r="185" spans="1:10" ht="15" x14ac:dyDescent="0.2">
      <c r="A185" s="5">
        <v>5</v>
      </c>
      <c r="B185" s="7">
        <v>5</v>
      </c>
      <c r="C185" s="7">
        <v>5</v>
      </c>
      <c r="D185" s="7">
        <v>6</v>
      </c>
      <c r="E185" s="6">
        <v>2.2273999999999998</v>
      </c>
      <c r="F185" s="6">
        <v>3.6695000000000002</v>
      </c>
      <c r="G185" s="6">
        <v>14.37</v>
      </c>
      <c r="H185" s="6">
        <v>0.61</v>
      </c>
      <c r="I185" s="6">
        <v>0.55330000000000001</v>
      </c>
      <c r="J185" s="6">
        <v>1</v>
      </c>
    </row>
    <row r="186" spans="1:10" ht="15" x14ac:dyDescent="0.2">
      <c r="A186" s="5">
        <v>5</v>
      </c>
      <c r="B186" s="7">
        <v>5</v>
      </c>
      <c r="C186" s="7">
        <v>3</v>
      </c>
      <c r="D186" s="7">
        <v>7</v>
      </c>
      <c r="E186" s="6">
        <v>-11.876200000000001</v>
      </c>
      <c r="F186" s="6">
        <v>3.2463000000000002</v>
      </c>
      <c r="G186" s="6">
        <v>151</v>
      </c>
      <c r="H186" s="6">
        <v>-3.66</v>
      </c>
      <c r="I186" s="6">
        <v>4.0000000000000002E-4</v>
      </c>
      <c r="J186" s="6">
        <v>2.6200000000000001E-2</v>
      </c>
    </row>
    <row r="187" spans="1:10" ht="15" x14ac:dyDescent="0.2">
      <c r="A187" s="5">
        <v>5</v>
      </c>
      <c r="B187" s="7">
        <v>5</v>
      </c>
      <c r="C187" s="7">
        <v>4</v>
      </c>
      <c r="D187" s="7">
        <v>7</v>
      </c>
      <c r="E187" s="6">
        <v>-47.455800000000004</v>
      </c>
      <c r="F187" s="6">
        <v>3.1863999999999999</v>
      </c>
      <c r="G187" s="6">
        <v>147.4</v>
      </c>
      <c r="H187" s="6">
        <v>-14.89</v>
      </c>
      <c r="I187" s="6" t="s">
        <v>90</v>
      </c>
      <c r="J187" s="6" t="s">
        <v>90</v>
      </c>
    </row>
    <row r="188" spans="1:10" ht="15" x14ac:dyDescent="0.2">
      <c r="A188" s="5">
        <v>5</v>
      </c>
      <c r="B188" s="7">
        <v>5</v>
      </c>
      <c r="C188" s="7">
        <v>5</v>
      </c>
      <c r="D188" s="7">
        <v>7</v>
      </c>
      <c r="E188" s="6">
        <v>0.67369999999999997</v>
      </c>
      <c r="F188" s="6">
        <v>3.2469000000000001</v>
      </c>
      <c r="G188" s="6">
        <v>148.9</v>
      </c>
      <c r="H188" s="6">
        <v>0.21</v>
      </c>
      <c r="I188" s="6">
        <v>0.83589999999999998</v>
      </c>
      <c r="J188" s="6">
        <v>1</v>
      </c>
    </row>
    <row r="189" spans="1:10" ht="15" x14ac:dyDescent="0.2">
      <c r="A189" s="5">
        <v>5</v>
      </c>
      <c r="B189" s="7">
        <v>5</v>
      </c>
      <c r="C189" s="7">
        <v>3</v>
      </c>
      <c r="D189" s="7">
        <v>8</v>
      </c>
      <c r="E189" s="6">
        <v>-11.1043</v>
      </c>
      <c r="F189" s="6">
        <v>3.6852999999999998</v>
      </c>
      <c r="G189" s="6">
        <v>33.450000000000003</v>
      </c>
      <c r="H189" s="6">
        <v>-3.01</v>
      </c>
      <c r="I189" s="6">
        <v>4.8999999999999998E-3</v>
      </c>
      <c r="J189" s="6">
        <v>0.2001</v>
      </c>
    </row>
    <row r="190" spans="1:10" ht="15" x14ac:dyDescent="0.2">
      <c r="A190" s="5">
        <v>5</v>
      </c>
      <c r="B190" s="7">
        <v>5</v>
      </c>
      <c r="C190" s="7">
        <v>4</v>
      </c>
      <c r="D190" s="7">
        <v>8</v>
      </c>
      <c r="E190" s="6">
        <v>-49.104700000000001</v>
      </c>
      <c r="F190" s="6">
        <v>3.6080999999999999</v>
      </c>
      <c r="G190" s="6">
        <v>31.08</v>
      </c>
      <c r="H190" s="6">
        <v>-13.61</v>
      </c>
      <c r="I190" s="6" t="s">
        <v>90</v>
      </c>
      <c r="J190" s="6" t="s">
        <v>90</v>
      </c>
    </row>
    <row r="191" spans="1:10" ht="15" x14ac:dyDescent="0.2">
      <c r="A191" s="5">
        <v>5</v>
      </c>
      <c r="B191" s="7">
        <v>5</v>
      </c>
      <c r="C191" s="7">
        <v>5</v>
      </c>
      <c r="D191" s="7">
        <v>8</v>
      </c>
      <c r="E191" s="6">
        <v>2.4666999999999999</v>
      </c>
      <c r="F191" s="6">
        <v>4.0625</v>
      </c>
      <c r="G191" s="6">
        <v>45.66</v>
      </c>
      <c r="H191" s="6">
        <v>0.61</v>
      </c>
      <c r="I191" s="6">
        <v>0.54669999999999996</v>
      </c>
      <c r="J191" s="6">
        <v>1</v>
      </c>
    </row>
    <row r="192" spans="1:10" ht="15" x14ac:dyDescent="0.2">
      <c r="A192" s="5">
        <v>5</v>
      </c>
      <c r="B192" s="7">
        <v>5</v>
      </c>
      <c r="C192" s="7">
        <v>3</v>
      </c>
      <c r="D192" s="7">
        <v>9</v>
      </c>
      <c r="E192" s="6">
        <v>-8.9253</v>
      </c>
      <c r="F192" s="6">
        <v>4.6200999999999999</v>
      </c>
      <c r="G192" s="6">
        <v>142</v>
      </c>
      <c r="H192" s="6">
        <v>-1.93</v>
      </c>
      <c r="I192" s="6">
        <v>5.5399999999999998E-2</v>
      </c>
      <c r="J192" s="6">
        <v>0.83289999999999997</v>
      </c>
    </row>
    <row r="193" spans="1:10" ht="15" x14ac:dyDescent="0.2">
      <c r="A193" s="5">
        <v>5</v>
      </c>
      <c r="B193" s="7">
        <v>5</v>
      </c>
      <c r="C193" s="7">
        <v>4</v>
      </c>
      <c r="D193" s="7">
        <v>9</v>
      </c>
      <c r="E193" s="6">
        <v>-45.096699999999998</v>
      </c>
      <c r="F193" s="6">
        <v>4.3078000000000003</v>
      </c>
      <c r="G193" s="6">
        <v>136.30000000000001</v>
      </c>
      <c r="H193" s="6">
        <v>-10.47</v>
      </c>
      <c r="I193" s="6" t="s">
        <v>90</v>
      </c>
      <c r="J193" s="6" t="s">
        <v>90</v>
      </c>
    </row>
    <row r="194" spans="1:10" ht="15" x14ac:dyDescent="0.2">
      <c r="A194" s="5">
        <v>5</v>
      </c>
      <c r="B194" s="7">
        <v>5</v>
      </c>
      <c r="C194" s="7">
        <v>5</v>
      </c>
      <c r="D194" s="7">
        <v>9</v>
      </c>
      <c r="E194" s="6">
        <v>-5.5252999999999997</v>
      </c>
      <c r="F194" s="6">
        <v>5.2774000000000001</v>
      </c>
      <c r="G194" s="6">
        <v>149.1</v>
      </c>
      <c r="H194" s="6">
        <v>-1.05</v>
      </c>
      <c r="I194" s="6">
        <v>0.29680000000000001</v>
      </c>
      <c r="J194" s="6">
        <v>0.99929999999999997</v>
      </c>
    </row>
    <row r="195" spans="1:10" ht="15" x14ac:dyDescent="0.2">
      <c r="A195" s="5">
        <v>3</v>
      </c>
      <c r="B195" s="7">
        <v>6</v>
      </c>
      <c r="C195" s="7">
        <v>4</v>
      </c>
      <c r="D195" s="7">
        <v>6</v>
      </c>
      <c r="E195" s="6">
        <v>-44.125599999999999</v>
      </c>
      <c r="F195" s="6">
        <v>2.6718999999999999</v>
      </c>
      <c r="G195" s="6">
        <v>153.5</v>
      </c>
      <c r="H195" s="6">
        <v>-16.510000000000002</v>
      </c>
      <c r="I195" s="6" t="s">
        <v>90</v>
      </c>
      <c r="J195" s="6" t="s">
        <v>90</v>
      </c>
    </row>
    <row r="196" spans="1:10" ht="15" x14ac:dyDescent="0.2">
      <c r="A196" s="5">
        <v>3</v>
      </c>
      <c r="B196" s="7">
        <v>6</v>
      </c>
      <c r="C196" s="7">
        <v>5</v>
      </c>
      <c r="D196" s="7">
        <v>6</v>
      </c>
      <c r="E196" s="6">
        <v>11.0214</v>
      </c>
      <c r="F196" s="6">
        <v>2.6718999999999999</v>
      </c>
      <c r="G196" s="6">
        <v>153.5</v>
      </c>
      <c r="H196" s="6">
        <v>4.12</v>
      </c>
      <c r="I196" s="6" t="s">
        <v>90</v>
      </c>
      <c r="J196" s="6">
        <v>5.1999999999999998E-3</v>
      </c>
    </row>
    <row r="197" spans="1:10" ht="15" x14ac:dyDescent="0.2">
      <c r="A197" s="5">
        <v>3</v>
      </c>
      <c r="B197" s="7">
        <v>6</v>
      </c>
      <c r="C197" s="7">
        <v>3</v>
      </c>
      <c r="D197" s="7">
        <v>7</v>
      </c>
      <c r="E197" s="6">
        <v>-3.0821999999999998</v>
      </c>
      <c r="F197" s="6">
        <v>3.0036</v>
      </c>
      <c r="G197" s="6">
        <v>12.63</v>
      </c>
      <c r="H197" s="6">
        <v>-1.03</v>
      </c>
      <c r="I197" s="6">
        <v>0.3241</v>
      </c>
      <c r="J197" s="6">
        <v>0.99809999999999999</v>
      </c>
    </row>
    <row r="198" spans="1:10" ht="15" x14ac:dyDescent="0.2">
      <c r="A198" s="5">
        <v>3</v>
      </c>
      <c r="B198" s="7">
        <v>6</v>
      </c>
      <c r="C198" s="7">
        <v>4</v>
      </c>
      <c r="D198" s="7">
        <v>7</v>
      </c>
      <c r="E198" s="6">
        <v>-38.661799999999999</v>
      </c>
      <c r="F198" s="6">
        <v>2.8883999999999999</v>
      </c>
      <c r="G198" s="6">
        <v>11.1</v>
      </c>
      <c r="H198" s="6">
        <v>-13.39</v>
      </c>
      <c r="I198" s="6" t="s">
        <v>90</v>
      </c>
      <c r="J198" s="6" t="s">
        <v>90</v>
      </c>
    </row>
    <row r="199" spans="1:10" ht="15" x14ac:dyDescent="0.2">
      <c r="A199" s="5">
        <v>3</v>
      </c>
      <c r="B199" s="7">
        <v>6</v>
      </c>
      <c r="C199" s="7">
        <v>5</v>
      </c>
      <c r="D199" s="7">
        <v>7</v>
      </c>
      <c r="E199" s="6">
        <v>9.4677000000000007</v>
      </c>
      <c r="F199" s="6">
        <v>2.9767999999999999</v>
      </c>
      <c r="G199" s="6">
        <v>12.08</v>
      </c>
      <c r="H199" s="6">
        <v>3.18</v>
      </c>
      <c r="I199" s="6">
        <v>7.9000000000000008E-3</v>
      </c>
      <c r="J199" s="6">
        <v>0.21310000000000001</v>
      </c>
    </row>
    <row r="200" spans="1:10" ht="15" x14ac:dyDescent="0.2">
      <c r="A200" s="5">
        <v>3</v>
      </c>
      <c r="B200" s="7">
        <v>6</v>
      </c>
      <c r="C200" s="7">
        <v>3</v>
      </c>
      <c r="D200" s="7">
        <v>8</v>
      </c>
      <c r="E200" s="6">
        <v>-2.3102999999999998</v>
      </c>
      <c r="F200" s="6">
        <v>3.2568999999999999</v>
      </c>
      <c r="G200" s="6">
        <v>109</v>
      </c>
      <c r="H200" s="6">
        <v>-0.71</v>
      </c>
      <c r="I200" s="6">
        <v>0.47960000000000003</v>
      </c>
      <c r="J200" s="6">
        <v>1</v>
      </c>
    </row>
    <row r="201" spans="1:10" ht="15" x14ac:dyDescent="0.2">
      <c r="A201" s="5">
        <v>3</v>
      </c>
      <c r="B201" s="7">
        <v>6</v>
      </c>
      <c r="C201" s="7">
        <v>4</v>
      </c>
      <c r="D201" s="7">
        <v>8</v>
      </c>
      <c r="E201" s="6">
        <v>-40.310699999999997</v>
      </c>
      <c r="F201" s="6">
        <v>3.1766999999999999</v>
      </c>
      <c r="G201" s="6">
        <v>102</v>
      </c>
      <c r="H201" s="6">
        <v>-12.69</v>
      </c>
      <c r="I201" s="6" t="s">
        <v>90</v>
      </c>
      <c r="J201" s="6" t="s">
        <v>90</v>
      </c>
    </row>
    <row r="202" spans="1:10" ht="15" x14ac:dyDescent="0.2">
      <c r="A202" s="5">
        <v>3</v>
      </c>
      <c r="B202" s="7">
        <v>6</v>
      </c>
      <c r="C202" s="7">
        <v>5</v>
      </c>
      <c r="D202" s="7">
        <v>8</v>
      </c>
      <c r="E202" s="6">
        <v>11.2607</v>
      </c>
      <c r="F202" s="6">
        <v>3.6846999999999999</v>
      </c>
      <c r="G202" s="6">
        <v>125.6</v>
      </c>
      <c r="H202" s="6">
        <v>3.06</v>
      </c>
      <c r="I202" s="6">
        <v>2.7000000000000001E-3</v>
      </c>
      <c r="J202" s="6">
        <v>0.14729999999999999</v>
      </c>
    </row>
    <row r="203" spans="1:10" ht="15" x14ac:dyDescent="0.2">
      <c r="A203" s="5">
        <v>3</v>
      </c>
      <c r="B203" s="7">
        <v>6</v>
      </c>
      <c r="C203" s="7">
        <v>3</v>
      </c>
      <c r="D203" s="7">
        <v>9</v>
      </c>
      <c r="E203" s="6">
        <v>-0.1313</v>
      </c>
      <c r="F203" s="6">
        <v>4.2137000000000002</v>
      </c>
      <c r="G203" s="6">
        <v>50.35</v>
      </c>
      <c r="H203" s="6">
        <v>-0.03</v>
      </c>
      <c r="I203" s="6">
        <v>0.97529999999999994</v>
      </c>
      <c r="J203" s="6">
        <v>1</v>
      </c>
    </row>
    <row r="204" spans="1:10" ht="15" x14ac:dyDescent="0.2">
      <c r="A204" s="5">
        <v>3</v>
      </c>
      <c r="B204" s="7">
        <v>6</v>
      </c>
      <c r="C204" s="7">
        <v>4</v>
      </c>
      <c r="D204" s="7">
        <v>9</v>
      </c>
      <c r="E204" s="6">
        <v>-36.302700000000002</v>
      </c>
      <c r="F204" s="6">
        <v>3.8687</v>
      </c>
      <c r="G204" s="6">
        <v>38.65</v>
      </c>
      <c r="H204" s="6">
        <v>-9.3800000000000008</v>
      </c>
      <c r="I204" s="6" t="s">
        <v>90</v>
      </c>
      <c r="J204" s="6" t="s">
        <v>90</v>
      </c>
    </row>
    <row r="205" spans="1:10" ht="15" x14ac:dyDescent="0.2">
      <c r="A205" s="5">
        <v>3</v>
      </c>
      <c r="B205" s="7">
        <v>6</v>
      </c>
      <c r="C205" s="7">
        <v>5</v>
      </c>
      <c r="D205" s="7">
        <v>9</v>
      </c>
      <c r="E205" s="6">
        <v>3.2686999999999999</v>
      </c>
      <c r="F205" s="6">
        <v>4.9256000000000002</v>
      </c>
      <c r="G205" s="6">
        <v>75.81</v>
      </c>
      <c r="H205" s="6">
        <v>0.66</v>
      </c>
      <c r="I205" s="6">
        <v>0.50890000000000002</v>
      </c>
      <c r="J205" s="6">
        <v>1</v>
      </c>
    </row>
    <row r="206" spans="1:10" ht="15" x14ac:dyDescent="0.2">
      <c r="A206" s="5">
        <v>4</v>
      </c>
      <c r="B206" s="7">
        <v>6</v>
      </c>
      <c r="C206" s="7">
        <v>5</v>
      </c>
      <c r="D206" s="7">
        <v>6</v>
      </c>
      <c r="E206" s="6">
        <v>55.146900000000002</v>
      </c>
      <c r="F206" s="6">
        <v>2.4883000000000002</v>
      </c>
      <c r="G206" s="6">
        <v>154.19999999999999</v>
      </c>
      <c r="H206" s="6">
        <v>22.16</v>
      </c>
      <c r="I206" s="6" t="s">
        <v>90</v>
      </c>
      <c r="J206" s="6" t="s">
        <v>90</v>
      </c>
    </row>
    <row r="207" spans="1:10" ht="15" x14ac:dyDescent="0.2">
      <c r="A207" s="5">
        <v>4</v>
      </c>
      <c r="B207" s="7">
        <v>6</v>
      </c>
      <c r="C207" s="7">
        <v>3</v>
      </c>
      <c r="D207" s="7">
        <v>7</v>
      </c>
      <c r="E207" s="6">
        <v>41.043399999999998</v>
      </c>
      <c r="F207" s="6">
        <v>2.8140999999999998</v>
      </c>
      <c r="G207" s="6">
        <v>10.130000000000001</v>
      </c>
      <c r="H207" s="6">
        <v>14.58</v>
      </c>
      <c r="I207" s="6" t="s">
        <v>90</v>
      </c>
      <c r="J207" s="6" t="s">
        <v>90</v>
      </c>
    </row>
    <row r="208" spans="1:10" ht="15" x14ac:dyDescent="0.2">
      <c r="A208" s="5">
        <v>4</v>
      </c>
      <c r="B208" s="7">
        <v>6</v>
      </c>
      <c r="C208" s="7">
        <v>4</v>
      </c>
      <c r="D208" s="7">
        <v>7</v>
      </c>
      <c r="E208" s="6">
        <v>5.4638</v>
      </c>
      <c r="F208" s="6">
        <v>2.6920000000000002</v>
      </c>
      <c r="G208" s="6">
        <v>8.6489999999999991</v>
      </c>
      <c r="H208" s="6">
        <v>2.0299999999999998</v>
      </c>
      <c r="I208" s="6">
        <v>7.4300000000000005E-2</v>
      </c>
      <c r="J208" s="6">
        <v>0.74819999999999998</v>
      </c>
    </row>
    <row r="209" spans="1:10" ht="15" x14ac:dyDescent="0.2">
      <c r="A209" s="5">
        <v>4</v>
      </c>
      <c r="B209" s="7">
        <v>6</v>
      </c>
      <c r="C209" s="7">
        <v>5</v>
      </c>
      <c r="D209" s="7">
        <v>7</v>
      </c>
      <c r="E209" s="6">
        <v>53.593299999999999</v>
      </c>
      <c r="F209" s="6">
        <v>2.7869000000000002</v>
      </c>
      <c r="G209" s="6">
        <v>9.5879999999999992</v>
      </c>
      <c r="H209" s="6">
        <v>19.23</v>
      </c>
      <c r="I209" s="6" t="s">
        <v>90</v>
      </c>
      <c r="J209" s="6" t="s">
        <v>90</v>
      </c>
    </row>
    <row r="210" spans="1:10" ht="15" x14ac:dyDescent="0.2">
      <c r="A210" s="5">
        <v>4</v>
      </c>
      <c r="B210" s="7">
        <v>6</v>
      </c>
      <c r="C210" s="7">
        <v>3</v>
      </c>
      <c r="D210" s="7">
        <v>8</v>
      </c>
      <c r="E210" s="6">
        <v>41.815199999999997</v>
      </c>
      <c r="F210" s="6">
        <v>3.0455999999999999</v>
      </c>
      <c r="G210" s="6">
        <v>108.6</v>
      </c>
      <c r="H210" s="6">
        <v>13.73</v>
      </c>
      <c r="I210" s="6" t="s">
        <v>90</v>
      </c>
      <c r="J210" s="6" t="s">
        <v>90</v>
      </c>
    </row>
    <row r="211" spans="1:10" ht="15" x14ac:dyDescent="0.2">
      <c r="A211" s="5">
        <v>4</v>
      </c>
      <c r="B211" s="7">
        <v>6</v>
      </c>
      <c r="C211" s="7">
        <v>4</v>
      </c>
      <c r="D211" s="7">
        <v>8</v>
      </c>
      <c r="E211" s="6">
        <v>3.8148</v>
      </c>
      <c r="F211" s="6">
        <v>2.9598</v>
      </c>
      <c r="G211" s="6">
        <v>100.6</v>
      </c>
      <c r="H211" s="6">
        <v>1.29</v>
      </c>
      <c r="I211" s="6">
        <v>0.20039999999999999</v>
      </c>
      <c r="J211" s="6">
        <v>0.99339999999999995</v>
      </c>
    </row>
    <row r="212" spans="1:10" ht="15" x14ac:dyDescent="0.2">
      <c r="A212" s="5">
        <v>4</v>
      </c>
      <c r="B212" s="7">
        <v>6</v>
      </c>
      <c r="C212" s="7">
        <v>5</v>
      </c>
      <c r="D212" s="7">
        <v>8</v>
      </c>
      <c r="E212" s="6">
        <v>55.386200000000002</v>
      </c>
      <c r="F212" s="6">
        <v>3.4994000000000001</v>
      </c>
      <c r="G212" s="6">
        <v>127</v>
      </c>
      <c r="H212" s="6">
        <v>15.83</v>
      </c>
      <c r="I212" s="6" t="s">
        <v>90</v>
      </c>
      <c r="J212" s="6" t="s">
        <v>90</v>
      </c>
    </row>
    <row r="213" spans="1:10" ht="15" x14ac:dyDescent="0.2">
      <c r="A213" s="5">
        <v>4</v>
      </c>
      <c r="B213" s="7">
        <v>6</v>
      </c>
      <c r="C213" s="7">
        <v>3</v>
      </c>
      <c r="D213" s="7">
        <v>9</v>
      </c>
      <c r="E213" s="6">
        <v>43.994300000000003</v>
      </c>
      <c r="F213" s="6">
        <v>4.0770999999999997</v>
      </c>
      <c r="G213" s="6">
        <v>46.39</v>
      </c>
      <c r="H213" s="6">
        <v>10.79</v>
      </c>
      <c r="I213" s="6" t="s">
        <v>90</v>
      </c>
      <c r="J213" s="6" t="s">
        <v>90</v>
      </c>
    </row>
    <row r="214" spans="1:10" ht="15" x14ac:dyDescent="0.2">
      <c r="A214" s="5">
        <v>4</v>
      </c>
      <c r="B214" s="7">
        <v>6</v>
      </c>
      <c r="C214" s="7">
        <v>4</v>
      </c>
      <c r="D214" s="7">
        <v>9</v>
      </c>
      <c r="E214" s="6">
        <v>7.8228</v>
      </c>
      <c r="F214" s="6">
        <v>3.7195</v>
      </c>
      <c r="G214" s="6">
        <v>34.630000000000003</v>
      </c>
      <c r="H214" s="6">
        <v>2.1</v>
      </c>
      <c r="I214" s="6">
        <v>4.2799999999999998E-2</v>
      </c>
      <c r="J214" s="6">
        <v>0.72419999999999995</v>
      </c>
    </row>
    <row r="215" spans="1:10" ht="15" x14ac:dyDescent="0.2">
      <c r="A215" s="5">
        <v>4</v>
      </c>
      <c r="B215" s="7">
        <v>6</v>
      </c>
      <c r="C215" s="7">
        <v>5</v>
      </c>
      <c r="D215" s="7">
        <v>9</v>
      </c>
      <c r="E215" s="6">
        <v>47.394300000000001</v>
      </c>
      <c r="F215" s="6">
        <v>4.8091999999999997</v>
      </c>
      <c r="G215" s="6">
        <v>72.569999999999993</v>
      </c>
      <c r="H215" s="6">
        <v>9.85</v>
      </c>
      <c r="I215" s="6" t="s">
        <v>90</v>
      </c>
      <c r="J215" s="6" t="s">
        <v>90</v>
      </c>
    </row>
    <row r="216" spans="1:10" ht="15" x14ac:dyDescent="0.2">
      <c r="A216" s="5">
        <v>5</v>
      </c>
      <c r="B216" s="7">
        <v>6</v>
      </c>
      <c r="C216" s="7">
        <v>3</v>
      </c>
      <c r="D216" s="7">
        <v>7</v>
      </c>
      <c r="E216" s="6">
        <v>-14.1035</v>
      </c>
      <c r="F216" s="6">
        <v>2.8525999999999998</v>
      </c>
      <c r="G216" s="6">
        <v>9.6750000000000007</v>
      </c>
      <c r="H216" s="6">
        <v>-4.9400000000000004</v>
      </c>
      <c r="I216" s="6">
        <v>5.9999999999999995E-4</v>
      </c>
      <c r="J216" s="6">
        <v>2.3E-2</v>
      </c>
    </row>
    <row r="217" spans="1:10" ht="15" x14ac:dyDescent="0.2">
      <c r="A217" s="5">
        <v>5</v>
      </c>
      <c r="B217" s="7">
        <v>6</v>
      </c>
      <c r="C217" s="7">
        <v>4</v>
      </c>
      <c r="D217" s="7">
        <v>7</v>
      </c>
      <c r="E217" s="6">
        <v>-49.683199999999999</v>
      </c>
      <c r="F217" s="6">
        <v>2.7299000000000002</v>
      </c>
      <c r="G217" s="6">
        <v>8.3569999999999993</v>
      </c>
      <c r="H217" s="6">
        <v>-18.2</v>
      </c>
      <c r="I217" s="6" t="s">
        <v>90</v>
      </c>
      <c r="J217" s="6" t="s">
        <v>90</v>
      </c>
    </row>
    <row r="218" spans="1:10" ht="15" x14ac:dyDescent="0.2">
      <c r="A218" s="5">
        <v>5</v>
      </c>
      <c r="B218" s="7">
        <v>6</v>
      </c>
      <c r="C218" s="7">
        <v>5</v>
      </c>
      <c r="D218" s="7">
        <v>7</v>
      </c>
      <c r="E218" s="6">
        <v>-1.5537000000000001</v>
      </c>
      <c r="F218" s="6">
        <v>2.823</v>
      </c>
      <c r="G218" s="6">
        <v>9.2309999999999999</v>
      </c>
      <c r="H218" s="6">
        <v>-0.55000000000000004</v>
      </c>
      <c r="I218" s="6">
        <v>0.59509999999999996</v>
      </c>
      <c r="J218" s="6">
        <v>1</v>
      </c>
    </row>
    <row r="219" spans="1:10" ht="15" x14ac:dyDescent="0.2">
      <c r="A219" s="5">
        <v>5</v>
      </c>
      <c r="B219" s="7">
        <v>6</v>
      </c>
      <c r="C219" s="7">
        <v>3</v>
      </c>
      <c r="D219" s="7">
        <v>8</v>
      </c>
      <c r="E219" s="6">
        <v>-13.3317</v>
      </c>
      <c r="F219" s="6">
        <v>3.1547000000000001</v>
      </c>
      <c r="G219" s="6">
        <v>91.1</v>
      </c>
      <c r="H219" s="6">
        <v>-4.2300000000000004</v>
      </c>
      <c r="I219" s="6" t="s">
        <v>90</v>
      </c>
      <c r="J219" s="6">
        <v>4.7999999999999996E-3</v>
      </c>
    </row>
    <row r="220" spans="1:10" ht="15" x14ac:dyDescent="0.2">
      <c r="A220" s="5">
        <v>5</v>
      </c>
      <c r="B220" s="7">
        <v>6</v>
      </c>
      <c r="C220" s="7">
        <v>4</v>
      </c>
      <c r="D220" s="7">
        <v>8</v>
      </c>
      <c r="E220" s="6">
        <v>-51.332099999999997</v>
      </c>
      <c r="F220" s="6">
        <v>3.0718000000000001</v>
      </c>
      <c r="G220" s="6">
        <v>83.16</v>
      </c>
      <c r="H220" s="6">
        <v>-16.71</v>
      </c>
      <c r="I220" s="6" t="s">
        <v>90</v>
      </c>
      <c r="J220" s="6" t="s">
        <v>90</v>
      </c>
    </row>
    <row r="221" spans="1:10" ht="15" x14ac:dyDescent="0.2">
      <c r="A221" s="5">
        <v>5</v>
      </c>
      <c r="B221" s="7">
        <v>6</v>
      </c>
      <c r="C221" s="7">
        <v>5</v>
      </c>
      <c r="D221" s="7">
        <v>8</v>
      </c>
      <c r="E221" s="6">
        <v>0.23930000000000001</v>
      </c>
      <c r="F221" s="6">
        <v>3.5945999999999998</v>
      </c>
      <c r="G221" s="6">
        <v>112.8</v>
      </c>
      <c r="H221" s="6">
        <v>7.0000000000000007E-2</v>
      </c>
      <c r="I221" s="6">
        <v>0.94699999999999995</v>
      </c>
      <c r="J221" s="6">
        <v>1</v>
      </c>
    </row>
    <row r="222" spans="1:10" ht="15" x14ac:dyDescent="0.2">
      <c r="A222" s="5">
        <v>5</v>
      </c>
      <c r="B222" s="7">
        <v>6</v>
      </c>
      <c r="C222" s="7">
        <v>3</v>
      </c>
      <c r="D222" s="7">
        <v>9</v>
      </c>
      <c r="E222" s="6">
        <v>-11.152699999999999</v>
      </c>
      <c r="F222" s="6">
        <v>4.1109999999999998</v>
      </c>
      <c r="G222" s="6">
        <v>45.66</v>
      </c>
      <c r="H222" s="6">
        <v>-2.71</v>
      </c>
      <c r="I222" s="6">
        <v>9.4000000000000004E-3</v>
      </c>
      <c r="J222" s="6">
        <v>0.32969999999999999</v>
      </c>
    </row>
    <row r="223" spans="1:10" ht="15" x14ac:dyDescent="0.2">
      <c r="A223" s="5">
        <v>5</v>
      </c>
      <c r="B223" s="7">
        <v>6</v>
      </c>
      <c r="C223" s="7">
        <v>4</v>
      </c>
      <c r="D223" s="7">
        <v>9</v>
      </c>
      <c r="E223" s="6">
        <v>-47.324100000000001</v>
      </c>
      <c r="F223" s="6">
        <v>3.7566000000000002</v>
      </c>
      <c r="G223" s="6">
        <v>34.11</v>
      </c>
      <c r="H223" s="6">
        <v>-12.6</v>
      </c>
      <c r="I223" s="6" t="s">
        <v>90</v>
      </c>
      <c r="J223" s="6" t="s">
        <v>90</v>
      </c>
    </row>
    <row r="224" spans="1:10" ht="15" x14ac:dyDescent="0.2">
      <c r="A224" s="5">
        <v>5</v>
      </c>
      <c r="B224" s="7">
        <v>6</v>
      </c>
      <c r="C224" s="7">
        <v>5</v>
      </c>
      <c r="D224" s="7">
        <v>9</v>
      </c>
      <c r="E224" s="6">
        <v>-7.7526999999999999</v>
      </c>
      <c r="F224" s="6">
        <v>4.8380000000000001</v>
      </c>
      <c r="G224" s="6">
        <v>71.47</v>
      </c>
      <c r="H224" s="6">
        <v>-1.6</v>
      </c>
      <c r="I224" s="6">
        <v>0.1135</v>
      </c>
      <c r="J224" s="6">
        <v>0.9526</v>
      </c>
    </row>
    <row r="225" spans="1:10" ht="15" x14ac:dyDescent="0.2">
      <c r="A225" s="5">
        <v>3</v>
      </c>
      <c r="B225" s="7">
        <v>7</v>
      </c>
      <c r="C225" s="7">
        <v>4</v>
      </c>
      <c r="D225" s="7">
        <v>7</v>
      </c>
      <c r="E225" s="6">
        <v>-35.579599999999999</v>
      </c>
      <c r="F225" s="6">
        <v>2.258</v>
      </c>
      <c r="G225" s="6">
        <v>153.4</v>
      </c>
      <c r="H225" s="6">
        <v>-15.76</v>
      </c>
      <c r="I225" s="6" t="s">
        <v>90</v>
      </c>
      <c r="J225" s="6" t="s">
        <v>90</v>
      </c>
    </row>
    <row r="226" spans="1:10" ht="15" x14ac:dyDescent="0.2">
      <c r="A226" s="5">
        <v>3</v>
      </c>
      <c r="B226" s="7">
        <v>7</v>
      </c>
      <c r="C226" s="7">
        <v>5</v>
      </c>
      <c r="D226" s="7">
        <v>7</v>
      </c>
      <c r="E226" s="6">
        <v>12.549899999999999</v>
      </c>
      <c r="F226" s="6">
        <v>2.3645</v>
      </c>
      <c r="G226" s="6">
        <v>153.4</v>
      </c>
      <c r="H226" s="6">
        <v>5.31</v>
      </c>
      <c r="I226" s="6" t="s">
        <v>90</v>
      </c>
      <c r="J226" s="6" t="s">
        <v>90</v>
      </c>
    </row>
    <row r="227" spans="1:10" ht="15" x14ac:dyDescent="0.2">
      <c r="A227" s="5">
        <v>3</v>
      </c>
      <c r="B227" s="7">
        <v>7</v>
      </c>
      <c r="C227" s="7">
        <v>3</v>
      </c>
      <c r="D227" s="7">
        <v>8</v>
      </c>
      <c r="E227" s="6">
        <v>0.77180000000000004</v>
      </c>
      <c r="F227" s="6">
        <v>2.9571999999999998</v>
      </c>
      <c r="G227" s="6">
        <v>14.3</v>
      </c>
      <c r="H227" s="6">
        <v>0.26</v>
      </c>
      <c r="I227" s="6">
        <v>0.79779999999999995</v>
      </c>
      <c r="J227" s="6">
        <v>1</v>
      </c>
    </row>
    <row r="228" spans="1:10" ht="15" x14ac:dyDescent="0.2">
      <c r="A228" s="5">
        <v>3</v>
      </c>
      <c r="B228" s="7">
        <v>7</v>
      </c>
      <c r="C228" s="7">
        <v>4</v>
      </c>
      <c r="D228" s="7">
        <v>8</v>
      </c>
      <c r="E228" s="6">
        <v>-37.2286</v>
      </c>
      <c r="F228" s="6">
        <v>2.8593000000000002</v>
      </c>
      <c r="G228" s="6">
        <v>12.48</v>
      </c>
      <c r="H228" s="6">
        <v>-13.02</v>
      </c>
      <c r="I228" s="6" t="s">
        <v>90</v>
      </c>
      <c r="J228" s="6" t="s">
        <v>90</v>
      </c>
    </row>
    <row r="229" spans="1:10" ht="15" x14ac:dyDescent="0.2">
      <c r="A229" s="5">
        <v>3</v>
      </c>
      <c r="B229" s="7">
        <v>7</v>
      </c>
      <c r="C229" s="7">
        <v>5</v>
      </c>
      <c r="D229" s="7">
        <v>8</v>
      </c>
      <c r="E229" s="6">
        <v>14.3429</v>
      </c>
      <c r="F229" s="6">
        <v>3.4148000000000001</v>
      </c>
      <c r="G229" s="6">
        <v>24.36</v>
      </c>
      <c r="H229" s="6">
        <v>4.2</v>
      </c>
      <c r="I229" s="6">
        <v>2.9999999999999997E-4</v>
      </c>
      <c r="J229" s="6">
        <v>1.8499999999999999E-2</v>
      </c>
    </row>
    <row r="230" spans="1:10" ht="15" x14ac:dyDescent="0.2">
      <c r="A230" s="5">
        <v>3</v>
      </c>
      <c r="B230" s="7">
        <v>7</v>
      </c>
      <c r="C230" s="7">
        <v>3</v>
      </c>
      <c r="D230" s="7">
        <v>9</v>
      </c>
      <c r="E230" s="6">
        <v>2.9508999999999999</v>
      </c>
      <c r="F230" s="6">
        <v>3.8628</v>
      </c>
      <c r="G230" s="6">
        <v>151.4</v>
      </c>
      <c r="H230" s="6">
        <v>0.76</v>
      </c>
      <c r="I230" s="6">
        <v>0.4461</v>
      </c>
      <c r="J230" s="6">
        <v>1</v>
      </c>
    </row>
    <row r="231" spans="1:10" ht="15" x14ac:dyDescent="0.2">
      <c r="A231" s="5">
        <v>3</v>
      </c>
      <c r="B231" s="7">
        <v>7</v>
      </c>
      <c r="C231" s="7">
        <v>4</v>
      </c>
      <c r="D231" s="7">
        <v>9</v>
      </c>
      <c r="E231" s="6">
        <v>-33.220599999999997</v>
      </c>
      <c r="F231" s="6">
        <v>3.4832999999999998</v>
      </c>
      <c r="G231" s="6">
        <v>147.69999999999999</v>
      </c>
      <c r="H231" s="6">
        <v>-9.5399999999999991</v>
      </c>
      <c r="I231" s="6" t="s">
        <v>90</v>
      </c>
      <c r="J231" s="6" t="s">
        <v>90</v>
      </c>
    </row>
    <row r="232" spans="1:10" ht="15" x14ac:dyDescent="0.2">
      <c r="A232" s="5">
        <v>3</v>
      </c>
      <c r="B232" s="7">
        <v>7</v>
      </c>
      <c r="C232" s="7">
        <v>5</v>
      </c>
      <c r="D232" s="7">
        <v>9</v>
      </c>
      <c r="E232" s="6">
        <v>6.3509000000000002</v>
      </c>
      <c r="F232" s="6">
        <v>4.6289999999999996</v>
      </c>
      <c r="G232" s="6">
        <v>154.30000000000001</v>
      </c>
      <c r="H232" s="6">
        <v>1.37</v>
      </c>
      <c r="I232" s="6">
        <v>0.1721</v>
      </c>
      <c r="J232" s="6">
        <v>0.98860000000000003</v>
      </c>
    </row>
    <row r="233" spans="1:10" ht="15" x14ac:dyDescent="0.2">
      <c r="A233" s="5">
        <v>4</v>
      </c>
      <c r="B233" s="7">
        <v>7</v>
      </c>
      <c r="C233" s="7">
        <v>5</v>
      </c>
      <c r="D233" s="7">
        <v>7</v>
      </c>
      <c r="E233" s="6">
        <v>48.1295</v>
      </c>
      <c r="F233" s="6">
        <v>2.2218</v>
      </c>
      <c r="G233" s="6">
        <v>153.4</v>
      </c>
      <c r="H233" s="6">
        <v>21.66</v>
      </c>
      <c r="I233" s="6" t="s">
        <v>90</v>
      </c>
      <c r="J233" s="6" t="s">
        <v>90</v>
      </c>
    </row>
    <row r="234" spans="1:10" ht="15" x14ac:dyDescent="0.2">
      <c r="A234" s="5">
        <v>4</v>
      </c>
      <c r="B234" s="7">
        <v>7</v>
      </c>
      <c r="C234" s="7">
        <v>3</v>
      </c>
      <c r="D234" s="7">
        <v>8</v>
      </c>
      <c r="E234" s="6">
        <v>36.351500000000001</v>
      </c>
      <c r="F234" s="6">
        <v>2.8460999999999999</v>
      </c>
      <c r="G234" s="6">
        <v>11.9</v>
      </c>
      <c r="H234" s="6">
        <v>12.77</v>
      </c>
      <c r="I234" s="6" t="s">
        <v>90</v>
      </c>
      <c r="J234" s="6" t="s">
        <v>90</v>
      </c>
    </row>
    <row r="235" spans="1:10" ht="15" x14ac:dyDescent="0.2">
      <c r="A235" s="5">
        <v>4</v>
      </c>
      <c r="B235" s="7">
        <v>7</v>
      </c>
      <c r="C235" s="7">
        <v>4</v>
      </c>
      <c r="D235" s="7">
        <v>8</v>
      </c>
      <c r="E235" s="6">
        <v>-1.6489</v>
      </c>
      <c r="F235" s="6">
        <v>2.7441</v>
      </c>
      <c r="G235" s="6">
        <v>10.23</v>
      </c>
      <c r="H235" s="6">
        <v>-0.6</v>
      </c>
      <c r="I235" s="6">
        <v>0.56100000000000005</v>
      </c>
      <c r="J235" s="6">
        <v>1</v>
      </c>
    </row>
    <row r="236" spans="1:10" ht="15" x14ac:dyDescent="0.2">
      <c r="A236" s="5">
        <v>4</v>
      </c>
      <c r="B236" s="7">
        <v>7</v>
      </c>
      <c r="C236" s="7">
        <v>5</v>
      </c>
      <c r="D236" s="7">
        <v>8</v>
      </c>
      <c r="E236" s="6">
        <v>49.922499999999999</v>
      </c>
      <c r="F236" s="6">
        <v>3.319</v>
      </c>
      <c r="G236" s="6">
        <v>21.34</v>
      </c>
      <c r="H236" s="6">
        <v>15.04</v>
      </c>
      <c r="I236" s="6" t="s">
        <v>90</v>
      </c>
      <c r="J236" s="6" t="s">
        <v>90</v>
      </c>
    </row>
    <row r="237" spans="1:10" ht="15" x14ac:dyDescent="0.2">
      <c r="A237" s="5">
        <v>4</v>
      </c>
      <c r="B237" s="7">
        <v>7</v>
      </c>
      <c r="C237" s="7">
        <v>3</v>
      </c>
      <c r="D237" s="7">
        <v>9</v>
      </c>
      <c r="E237" s="6">
        <v>38.530500000000004</v>
      </c>
      <c r="F237" s="6">
        <v>3.7612000000000001</v>
      </c>
      <c r="G237" s="6">
        <v>151</v>
      </c>
      <c r="H237" s="6">
        <v>10.24</v>
      </c>
      <c r="I237" s="6" t="s">
        <v>90</v>
      </c>
      <c r="J237" s="6" t="s">
        <v>90</v>
      </c>
    </row>
    <row r="238" spans="1:10" ht="15" x14ac:dyDescent="0.2">
      <c r="A238" s="5">
        <v>4</v>
      </c>
      <c r="B238" s="7">
        <v>7</v>
      </c>
      <c r="C238" s="7">
        <v>4</v>
      </c>
      <c r="D238" s="7">
        <v>9</v>
      </c>
      <c r="E238" s="6">
        <v>2.3591000000000002</v>
      </c>
      <c r="F238" s="6">
        <v>3.3702000000000001</v>
      </c>
      <c r="G238" s="6">
        <v>146.9</v>
      </c>
      <c r="H238" s="6">
        <v>0.7</v>
      </c>
      <c r="I238" s="6">
        <v>0.48499999999999999</v>
      </c>
      <c r="J238" s="6">
        <v>1</v>
      </c>
    </row>
    <row r="239" spans="1:10" ht="15" x14ac:dyDescent="0.2">
      <c r="A239" s="5">
        <v>4</v>
      </c>
      <c r="B239" s="7">
        <v>7</v>
      </c>
      <c r="C239" s="7">
        <v>5</v>
      </c>
      <c r="D239" s="7">
        <v>9</v>
      </c>
      <c r="E239" s="6">
        <v>41.930500000000002</v>
      </c>
      <c r="F239" s="6">
        <v>4.5445000000000002</v>
      </c>
      <c r="G239" s="6">
        <v>154.30000000000001</v>
      </c>
      <c r="H239" s="6">
        <v>9.23</v>
      </c>
      <c r="I239" s="6" t="s">
        <v>90</v>
      </c>
      <c r="J239" s="6" t="s">
        <v>90</v>
      </c>
    </row>
    <row r="240" spans="1:10" ht="15" x14ac:dyDescent="0.2">
      <c r="A240" s="5">
        <v>5</v>
      </c>
      <c r="B240" s="7">
        <v>7</v>
      </c>
      <c r="C240" s="7">
        <v>3</v>
      </c>
      <c r="D240" s="7">
        <v>8</v>
      </c>
      <c r="E240" s="6">
        <v>-11.778</v>
      </c>
      <c r="F240" s="6">
        <v>2.9340999999999999</v>
      </c>
      <c r="G240" s="6">
        <v>13.58</v>
      </c>
      <c r="H240" s="6">
        <v>-4.01</v>
      </c>
      <c r="I240" s="6">
        <v>1.4E-3</v>
      </c>
      <c r="J240" s="6">
        <v>5.4100000000000002E-2</v>
      </c>
    </row>
    <row r="241" spans="1:10" ht="15" x14ac:dyDescent="0.2">
      <c r="A241" s="5">
        <v>5</v>
      </c>
      <c r="B241" s="7">
        <v>7</v>
      </c>
      <c r="C241" s="7">
        <v>4</v>
      </c>
      <c r="D241" s="7">
        <v>8</v>
      </c>
      <c r="E241" s="6">
        <v>-49.778399999999998</v>
      </c>
      <c r="F241" s="6">
        <v>2.8351999999999999</v>
      </c>
      <c r="G241" s="6">
        <v>11.82</v>
      </c>
      <c r="H241" s="6">
        <v>-17.559999999999999</v>
      </c>
      <c r="I241" s="6" t="s">
        <v>90</v>
      </c>
      <c r="J241" s="6" t="s">
        <v>90</v>
      </c>
    </row>
    <row r="242" spans="1:10" ht="15" x14ac:dyDescent="0.2">
      <c r="A242" s="5">
        <v>5</v>
      </c>
      <c r="B242" s="7">
        <v>7</v>
      </c>
      <c r="C242" s="7">
        <v>5</v>
      </c>
      <c r="D242" s="7">
        <v>8</v>
      </c>
      <c r="E242" s="6">
        <v>1.7929999999999999</v>
      </c>
      <c r="F242" s="6">
        <v>3.3946000000000001</v>
      </c>
      <c r="G242" s="6">
        <v>23.46</v>
      </c>
      <c r="H242" s="6">
        <v>0.53</v>
      </c>
      <c r="I242" s="6">
        <v>0.60229999999999995</v>
      </c>
      <c r="J242" s="6">
        <v>1</v>
      </c>
    </row>
    <row r="243" spans="1:10" ht="15" x14ac:dyDescent="0.2">
      <c r="A243" s="5">
        <v>5</v>
      </c>
      <c r="B243" s="7">
        <v>7</v>
      </c>
      <c r="C243" s="7">
        <v>3</v>
      </c>
      <c r="D243" s="7">
        <v>9</v>
      </c>
      <c r="E243" s="6">
        <v>-9.5990000000000002</v>
      </c>
      <c r="F243" s="6">
        <v>3.86</v>
      </c>
      <c r="G243" s="6">
        <v>150.19999999999999</v>
      </c>
      <c r="H243" s="6">
        <v>-2.4900000000000002</v>
      </c>
      <c r="I243" s="6">
        <v>1.4E-2</v>
      </c>
      <c r="J243" s="6">
        <v>0.45629999999999998</v>
      </c>
    </row>
    <row r="244" spans="1:10" ht="15" x14ac:dyDescent="0.2">
      <c r="A244" s="5">
        <v>5</v>
      </c>
      <c r="B244" s="7">
        <v>7</v>
      </c>
      <c r="C244" s="7">
        <v>4</v>
      </c>
      <c r="D244" s="7">
        <v>9</v>
      </c>
      <c r="E244" s="6">
        <v>-45.770400000000002</v>
      </c>
      <c r="F244" s="6">
        <v>3.4802</v>
      </c>
      <c r="G244" s="6">
        <v>145.69999999999999</v>
      </c>
      <c r="H244" s="6">
        <v>-13.15</v>
      </c>
      <c r="I244" s="6" t="s">
        <v>90</v>
      </c>
      <c r="J244" s="6" t="s">
        <v>90</v>
      </c>
    </row>
    <row r="245" spans="1:10" ht="15" x14ac:dyDescent="0.2">
      <c r="A245" s="5">
        <v>5</v>
      </c>
      <c r="B245" s="7">
        <v>7</v>
      </c>
      <c r="C245" s="7">
        <v>5</v>
      </c>
      <c r="D245" s="7">
        <v>9</v>
      </c>
      <c r="E245" s="6">
        <v>-6.1989999999999998</v>
      </c>
      <c r="F245" s="6">
        <v>4.6265999999999998</v>
      </c>
      <c r="G245" s="6">
        <v>153.9</v>
      </c>
      <c r="H245" s="6">
        <v>-1.34</v>
      </c>
      <c r="I245" s="6">
        <v>0.18229999999999999</v>
      </c>
      <c r="J245" s="6">
        <v>0.9909</v>
      </c>
    </row>
    <row r="246" spans="1:10" ht="15" x14ac:dyDescent="0.2">
      <c r="A246" s="5">
        <v>3</v>
      </c>
      <c r="B246" s="7">
        <v>8</v>
      </c>
      <c r="C246" s="7">
        <v>4</v>
      </c>
      <c r="D246" s="7">
        <v>8</v>
      </c>
      <c r="E246" s="6">
        <v>-38.000399999999999</v>
      </c>
      <c r="F246" s="6">
        <v>2.7482000000000002</v>
      </c>
      <c r="G246" s="6">
        <v>153.30000000000001</v>
      </c>
      <c r="H246" s="6">
        <v>-13.83</v>
      </c>
      <c r="I246" s="6" t="s">
        <v>90</v>
      </c>
      <c r="J246" s="6" t="s">
        <v>90</v>
      </c>
    </row>
    <row r="247" spans="1:10" ht="15" x14ac:dyDescent="0.2">
      <c r="A247" s="5">
        <v>3</v>
      </c>
      <c r="B247" s="7">
        <v>8</v>
      </c>
      <c r="C247" s="7">
        <v>5</v>
      </c>
      <c r="D247" s="7">
        <v>8</v>
      </c>
      <c r="E247" s="6">
        <v>13.571</v>
      </c>
      <c r="F247" s="6">
        <v>3.3222999999999998</v>
      </c>
      <c r="G247" s="6">
        <v>153.30000000000001</v>
      </c>
      <c r="H247" s="6">
        <v>4.08</v>
      </c>
      <c r="I247" s="6" t="s">
        <v>90</v>
      </c>
      <c r="J247" s="6">
        <v>6.0000000000000001E-3</v>
      </c>
    </row>
    <row r="248" spans="1:10" ht="15" x14ac:dyDescent="0.2">
      <c r="A248" s="5">
        <v>3</v>
      </c>
      <c r="B248" s="7">
        <v>8</v>
      </c>
      <c r="C248" s="7">
        <v>3</v>
      </c>
      <c r="D248" s="7">
        <v>9</v>
      </c>
      <c r="E248" s="6">
        <v>2.1789999999999998</v>
      </c>
      <c r="F248" s="6">
        <v>4.1985999999999999</v>
      </c>
      <c r="G248" s="6">
        <v>32.299999999999997</v>
      </c>
      <c r="H248" s="6">
        <v>0.52</v>
      </c>
      <c r="I248" s="6">
        <v>0.60729999999999995</v>
      </c>
      <c r="J248" s="6">
        <v>1</v>
      </c>
    </row>
    <row r="249" spans="1:10" ht="15" x14ac:dyDescent="0.2">
      <c r="A249" s="5">
        <v>3</v>
      </c>
      <c r="B249" s="7">
        <v>8</v>
      </c>
      <c r="C249" s="7">
        <v>4</v>
      </c>
      <c r="D249" s="7">
        <v>9</v>
      </c>
      <c r="E249" s="6">
        <v>-33.992400000000004</v>
      </c>
      <c r="F249" s="6">
        <v>3.8523000000000001</v>
      </c>
      <c r="G249" s="6">
        <v>23.39</v>
      </c>
      <c r="H249" s="6">
        <v>-8.82</v>
      </c>
      <c r="I249" s="6" t="s">
        <v>90</v>
      </c>
      <c r="J249" s="6" t="s">
        <v>90</v>
      </c>
    </row>
    <row r="250" spans="1:10" ht="15" x14ac:dyDescent="0.2">
      <c r="A250" s="5">
        <v>3</v>
      </c>
      <c r="B250" s="7">
        <v>8</v>
      </c>
      <c r="C250" s="7">
        <v>5</v>
      </c>
      <c r="D250" s="7">
        <v>9</v>
      </c>
      <c r="E250" s="6">
        <v>5.5789999999999997</v>
      </c>
      <c r="F250" s="6">
        <v>4.9127000000000001</v>
      </c>
      <c r="G250" s="6">
        <v>54.19</v>
      </c>
      <c r="H250" s="6">
        <v>1.1399999999999999</v>
      </c>
      <c r="I250" s="6">
        <v>0.2611</v>
      </c>
      <c r="J250" s="6">
        <v>0.99780000000000002</v>
      </c>
    </row>
    <row r="251" spans="1:10" ht="15" x14ac:dyDescent="0.2">
      <c r="A251" s="5">
        <v>4</v>
      </c>
      <c r="B251" s="7">
        <v>8</v>
      </c>
      <c r="C251" s="7">
        <v>5</v>
      </c>
      <c r="D251" s="7">
        <v>8</v>
      </c>
      <c r="E251" s="6">
        <v>51.571399999999997</v>
      </c>
      <c r="F251" s="6">
        <v>3.2336</v>
      </c>
      <c r="G251" s="6">
        <v>153.30000000000001</v>
      </c>
      <c r="H251" s="6">
        <v>15.95</v>
      </c>
      <c r="I251" s="6" t="s">
        <v>90</v>
      </c>
      <c r="J251" s="6" t="s">
        <v>90</v>
      </c>
    </row>
    <row r="252" spans="1:10" ht="15" x14ac:dyDescent="0.2">
      <c r="A252" s="5">
        <v>4</v>
      </c>
      <c r="B252" s="7">
        <v>8</v>
      </c>
      <c r="C252" s="7">
        <v>3</v>
      </c>
      <c r="D252" s="7">
        <v>9</v>
      </c>
      <c r="E252" s="6">
        <v>40.179400000000001</v>
      </c>
      <c r="F252" s="6">
        <v>4.1315999999999997</v>
      </c>
      <c r="G252" s="6">
        <v>29.96</v>
      </c>
      <c r="H252" s="6">
        <v>9.7200000000000006</v>
      </c>
      <c r="I252" s="6" t="s">
        <v>90</v>
      </c>
      <c r="J252" s="6" t="s">
        <v>90</v>
      </c>
    </row>
    <row r="253" spans="1:10" ht="15" x14ac:dyDescent="0.2">
      <c r="A253" s="5">
        <v>4</v>
      </c>
      <c r="B253" s="7">
        <v>8</v>
      </c>
      <c r="C253" s="7">
        <v>4</v>
      </c>
      <c r="D253" s="7">
        <v>9</v>
      </c>
      <c r="E253" s="6">
        <v>4.008</v>
      </c>
      <c r="F253" s="6">
        <v>3.7791000000000001</v>
      </c>
      <c r="G253" s="6">
        <v>21.29</v>
      </c>
      <c r="H253" s="6">
        <v>1.06</v>
      </c>
      <c r="I253" s="6">
        <v>0.30080000000000001</v>
      </c>
      <c r="J253" s="6">
        <v>0.99829999999999997</v>
      </c>
    </row>
    <row r="254" spans="1:10" ht="15" x14ac:dyDescent="0.2">
      <c r="A254" s="5">
        <v>4</v>
      </c>
      <c r="B254" s="7">
        <v>8</v>
      </c>
      <c r="C254" s="7">
        <v>5</v>
      </c>
      <c r="D254" s="7">
        <v>9</v>
      </c>
      <c r="E254" s="6">
        <v>43.5794</v>
      </c>
      <c r="F254" s="6">
        <v>4.8555000000000001</v>
      </c>
      <c r="G254" s="6">
        <v>51.65</v>
      </c>
      <c r="H254" s="6">
        <v>8.98</v>
      </c>
      <c r="I254" s="6" t="s">
        <v>90</v>
      </c>
      <c r="J254" s="6" t="s">
        <v>90</v>
      </c>
    </row>
    <row r="255" spans="1:10" ht="15" x14ac:dyDescent="0.2">
      <c r="A255" s="5">
        <v>5</v>
      </c>
      <c r="B255" s="7">
        <v>8</v>
      </c>
      <c r="C255" s="7">
        <v>3</v>
      </c>
      <c r="D255" s="7">
        <v>9</v>
      </c>
      <c r="E255" s="6">
        <v>-11.391999999999999</v>
      </c>
      <c r="F255" s="6">
        <v>4.5338000000000003</v>
      </c>
      <c r="G255" s="6">
        <v>41.51</v>
      </c>
      <c r="H255" s="6">
        <v>-2.5099999999999998</v>
      </c>
      <c r="I255" s="6">
        <v>1.6E-2</v>
      </c>
      <c r="J255" s="6">
        <v>0.45379999999999998</v>
      </c>
    </row>
    <row r="256" spans="1:10" ht="15" x14ac:dyDescent="0.2">
      <c r="A256" s="5">
        <v>5</v>
      </c>
      <c r="B256" s="7">
        <v>8</v>
      </c>
      <c r="C256" s="7">
        <v>4</v>
      </c>
      <c r="D256" s="7">
        <v>9</v>
      </c>
      <c r="E256" s="6">
        <v>-47.563400000000001</v>
      </c>
      <c r="F256" s="6">
        <v>4.2150999999999996</v>
      </c>
      <c r="G256" s="6">
        <v>32.22</v>
      </c>
      <c r="H256" s="6">
        <v>-11.28</v>
      </c>
      <c r="I256" s="6" t="s">
        <v>90</v>
      </c>
      <c r="J256" s="6" t="s">
        <v>90</v>
      </c>
    </row>
    <row r="257" spans="1:10" ht="15" x14ac:dyDescent="0.2">
      <c r="A257" s="5">
        <v>5</v>
      </c>
      <c r="B257" s="7">
        <v>8</v>
      </c>
      <c r="C257" s="7">
        <v>5</v>
      </c>
      <c r="D257" s="7">
        <v>9</v>
      </c>
      <c r="E257" s="6">
        <v>-7.992</v>
      </c>
      <c r="F257" s="6">
        <v>5.2020999999999997</v>
      </c>
      <c r="G257" s="6">
        <v>62.99</v>
      </c>
      <c r="H257" s="6">
        <v>-1.54</v>
      </c>
      <c r="I257" s="6">
        <v>0.1295</v>
      </c>
      <c r="J257" s="6">
        <v>0.96550000000000002</v>
      </c>
    </row>
    <row r="258" spans="1:10" ht="15" x14ac:dyDescent="0.2">
      <c r="A258" s="5">
        <v>3</v>
      </c>
      <c r="B258" s="7">
        <v>9</v>
      </c>
      <c r="C258" s="7">
        <v>4</v>
      </c>
      <c r="D258" s="7">
        <v>9</v>
      </c>
      <c r="E258" s="6">
        <v>-36.171399999999998</v>
      </c>
      <c r="F258" s="6">
        <v>4.0902000000000003</v>
      </c>
      <c r="G258" s="6">
        <v>153.30000000000001</v>
      </c>
      <c r="H258" s="6">
        <v>-8.84</v>
      </c>
      <c r="I258" s="6" t="s">
        <v>90</v>
      </c>
      <c r="J258" s="6" t="s">
        <v>90</v>
      </c>
    </row>
    <row r="259" spans="1:10" ht="15" x14ac:dyDescent="0.2">
      <c r="A259" s="5">
        <v>3</v>
      </c>
      <c r="B259" s="7">
        <v>9</v>
      </c>
      <c r="C259" s="7">
        <v>5</v>
      </c>
      <c r="D259" s="7">
        <v>9</v>
      </c>
      <c r="E259" s="6">
        <v>3.4</v>
      </c>
      <c r="F259" s="6">
        <v>5.1013999999999999</v>
      </c>
      <c r="G259" s="6">
        <v>153.30000000000001</v>
      </c>
      <c r="H259" s="6">
        <v>0.67</v>
      </c>
      <c r="I259" s="6">
        <v>0.50609999999999999</v>
      </c>
      <c r="J259" s="6">
        <v>1</v>
      </c>
    </row>
    <row r="260" spans="1:10" ht="15" x14ac:dyDescent="0.2">
      <c r="A260" s="5">
        <v>4</v>
      </c>
      <c r="B260" s="7">
        <v>9</v>
      </c>
      <c r="C260" s="7">
        <v>5</v>
      </c>
      <c r="D260" s="7">
        <v>9</v>
      </c>
      <c r="E260" s="6">
        <v>39.571399999999997</v>
      </c>
      <c r="F260" s="6">
        <v>4.8202999999999996</v>
      </c>
      <c r="G260" s="6">
        <v>153.30000000000001</v>
      </c>
      <c r="H260" s="6">
        <v>8.2100000000000009</v>
      </c>
      <c r="I260" s="6" t="s">
        <v>90</v>
      </c>
      <c r="J260" s="6" t="s">
        <v>90</v>
      </c>
    </row>
    <row r="261" spans="1:10" ht="15" thickBot="1" x14ac:dyDescent="0.25">
      <c r="A261" s="4"/>
    </row>
    <row r="262" spans="1:10" ht="30" customHeight="1" x14ac:dyDescent="0.2">
      <c r="A262" s="21" t="s">
        <v>109</v>
      </c>
      <c r="B262" s="22"/>
      <c r="C262" s="22"/>
      <c r="D262" s="22"/>
      <c r="E262" s="22"/>
      <c r="F262" s="22"/>
    </row>
    <row r="263" spans="1:10" ht="15" customHeight="1" x14ac:dyDescent="0.2">
      <c r="A263" s="19" t="s">
        <v>102</v>
      </c>
      <c r="B263" s="20"/>
      <c r="C263" s="20"/>
      <c r="D263" s="20"/>
      <c r="E263" s="20"/>
      <c r="F263" s="20"/>
    </row>
    <row r="264" spans="1:10" ht="15" customHeight="1" x14ac:dyDescent="0.2">
      <c r="A264" s="19" t="s">
        <v>110</v>
      </c>
      <c r="B264" s="20"/>
      <c r="C264" s="20"/>
      <c r="D264" s="20"/>
      <c r="E264" s="20"/>
      <c r="F264" s="20"/>
    </row>
    <row r="265" spans="1:10" ht="15" customHeight="1" x14ac:dyDescent="0.2">
      <c r="A265" s="19" t="s">
        <v>111</v>
      </c>
      <c r="B265" s="20"/>
      <c r="C265" s="20"/>
      <c r="D265" s="20"/>
      <c r="E265" s="20"/>
      <c r="F265" s="20"/>
    </row>
    <row r="266" spans="1:10" ht="30" x14ac:dyDescent="0.2">
      <c r="A266" s="5" t="s">
        <v>26</v>
      </c>
      <c r="B266" s="7" t="s">
        <v>30</v>
      </c>
      <c r="C266" s="7" t="s">
        <v>77</v>
      </c>
      <c r="D266" s="20"/>
      <c r="E266" s="20"/>
      <c r="F266" s="20"/>
    </row>
    <row r="267" spans="1:10" ht="15" x14ac:dyDescent="0.2">
      <c r="A267" s="5">
        <v>4</v>
      </c>
      <c r="B267" s="7">
        <v>6</v>
      </c>
      <c r="C267" s="6">
        <v>78.543199999999999</v>
      </c>
      <c r="D267" s="6"/>
      <c r="E267" s="6" t="s">
        <v>106</v>
      </c>
      <c r="F267" s="6"/>
    </row>
    <row r="268" spans="1:10" ht="15" x14ac:dyDescent="0.2">
      <c r="A268" s="5"/>
      <c r="B268" s="7"/>
      <c r="C268" s="6"/>
      <c r="D268" s="6"/>
      <c r="E268" s="6" t="s">
        <v>106</v>
      </c>
      <c r="F268" s="6"/>
    </row>
    <row r="269" spans="1:10" ht="15" x14ac:dyDescent="0.2">
      <c r="A269" s="5">
        <v>4</v>
      </c>
      <c r="B269" s="7">
        <v>8</v>
      </c>
      <c r="C269" s="6">
        <v>74.728399999999993</v>
      </c>
      <c r="D269" s="6"/>
      <c r="E269" s="6" t="s">
        <v>106</v>
      </c>
      <c r="F269" s="6"/>
    </row>
    <row r="270" spans="1:10" ht="15" x14ac:dyDescent="0.2">
      <c r="A270" s="5"/>
      <c r="B270" s="7"/>
      <c r="C270" s="6"/>
      <c r="D270" s="6"/>
      <c r="E270" s="6" t="s">
        <v>106</v>
      </c>
      <c r="F270" s="6"/>
    </row>
    <row r="271" spans="1:10" ht="15" x14ac:dyDescent="0.2">
      <c r="A271" s="5">
        <v>4</v>
      </c>
      <c r="B271" s="7">
        <v>7</v>
      </c>
      <c r="C271" s="6">
        <v>73.079499999999996</v>
      </c>
      <c r="D271" s="6"/>
      <c r="E271" s="6" t="s">
        <v>106</v>
      </c>
      <c r="F271" s="6"/>
    </row>
    <row r="272" spans="1:10" ht="15" x14ac:dyDescent="0.2">
      <c r="A272" s="5"/>
      <c r="B272" s="7"/>
      <c r="C272" s="6"/>
      <c r="D272" s="6"/>
      <c r="E272" s="6" t="s">
        <v>106</v>
      </c>
      <c r="F272" s="6"/>
    </row>
    <row r="273" spans="1:6" ht="15" x14ac:dyDescent="0.2">
      <c r="A273" s="5">
        <v>4</v>
      </c>
      <c r="B273" s="7">
        <v>5</v>
      </c>
      <c r="C273" s="6">
        <v>72.123699999999999</v>
      </c>
      <c r="D273" s="6"/>
      <c r="E273" s="6" t="s">
        <v>106</v>
      </c>
      <c r="F273" s="6"/>
    </row>
    <row r="274" spans="1:6" ht="15" x14ac:dyDescent="0.2">
      <c r="A274" s="5"/>
      <c r="B274" s="7"/>
      <c r="C274" s="6"/>
      <c r="D274" s="6"/>
      <c r="E274" s="6" t="s">
        <v>106</v>
      </c>
      <c r="F274" s="6"/>
    </row>
    <row r="275" spans="1:6" ht="15" x14ac:dyDescent="0.2">
      <c r="A275" s="5">
        <v>4</v>
      </c>
      <c r="B275" s="7">
        <v>9</v>
      </c>
      <c r="C275" s="6">
        <v>70.720399999999998</v>
      </c>
      <c r="D275" s="6"/>
      <c r="E275" s="6" t="s">
        <v>106</v>
      </c>
      <c r="F275" s="6"/>
    </row>
    <row r="276" spans="1:6" ht="15" x14ac:dyDescent="0.2">
      <c r="A276" s="5"/>
      <c r="B276" s="7"/>
      <c r="C276" s="6"/>
      <c r="D276" s="6"/>
      <c r="E276" s="6"/>
      <c r="F276" s="6"/>
    </row>
    <row r="277" spans="1:6" ht="15" x14ac:dyDescent="0.2">
      <c r="A277" s="5">
        <v>3</v>
      </c>
      <c r="B277" s="7">
        <v>5</v>
      </c>
      <c r="C277" s="6">
        <v>39.605800000000002</v>
      </c>
      <c r="D277" s="6"/>
      <c r="E277" s="6" t="s">
        <v>112</v>
      </c>
      <c r="F277" s="6"/>
    </row>
    <row r="278" spans="1:6" ht="15" x14ac:dyDescent="0.2">
      <c r="A278" s="5"/>
      <c r="B278" s="7"/>
      <c r="C278" s="6"/>
      <c r="D278" s="6"/>
      <c r="E278" s="6" t="s">
        <v>112</v>
      </c>
      <c r="F278" s="6"/>
    </row>
    <row r="279" spans="1:6" ht="15" x14ac:dyDescent="0.2">
      <c r="A279" s="5">
        <v>3</v>
      </c>
      <c r="B279" s="7">
        <v>7</v>
      </c>
      <c r="C279" s="6">
        <v>37.4998</v>
      </c>
      <c r="D279" s="6"/>
      <c r="E279" s="6" t="s">
        <v>112</v>
      </c>
      <c r="F279" s="6"/>
    </row>
    <row r="280" spans="1:6" ht="15" x14ac:dyDescent="0.2">
      <c r="A280" s="5"/>
      <c r="B280" s="7"/>
      <c r="C280" s="6"/>
      <c r="D280" s="6"/>
      <c r="E280" s="6" t="s">
        <v>112</v>
      </c>
      <c r="F280" s="6"/>
    </row>
    <row r="281" spans="1:6" ht="15" x14ac:dyDescent="0.2">
      <c r="A281" s="5">
        <v>3</v>
      </c>
      <c r="B281" s="7">
        <v>8</v>
      </c>
      <c r="C281" s="6">
        <v>36.728000000000002</v>
      </c>
      <c r="D281" s="6" t="s">
        <v>113</v>
      </c>
      <c r="E281" s="6" t="s">
        <v>112</v>
      </c>
      <c r="F281" s="6"/>
    </row>
    <row r="282" spans="1:6" ht="15" x14ac:dyDescent="0.2">
      <c r="A282" s="5"/>
      <c r="B282" s="7"/>
      <c r="C282" s="6"/>
      <c r="D282" s="6" t="s">
        <v>113</v>
      </c>
      <c r="E282" s="6" t="s">
        <v>112</v>
      </c>
      <c r="F282" s="6"/>
    </row>
    <row r="283" spans="1:6" ht="15" x14ac:dyDescent="0.2">
      <c r="A283" s="5">
        <v>3</v>
      </c>
      <c r="B283" s="7">
        <v>9</v>
      </c>
      <c r="C283" s="6">
        <v>34.548999999999999</v>
      </c>
      <c r="D283" s="6" t="s">
        <v>113</v>
      </c>
      <c r="E283" s="6" t="s">
        <v>112</v>
      </c>
      <c r="F283" s="6" t="s">
        <v>114</v>
      </c>
    </row>
    <row r="284" spans="1:6" ht="15" x14ac:dyDescent="0.2">
      <c r="A284" s="5"/>
      <c r="B284" s="7"/>
      <c r="C284" s="6"/>
      <c r="D284" s="6" t="s">
        <v>113</v>
      </c>
      <c r="E284" s="6" t="s">
        <v>112</v>
      </c>
      <c r="F284" s="6" t="s">
        <v>114</v>
      </c>
    </row>
    <row r="285" spans="1:6" ht="15" x14ac:dyDescent="0.2">
      <c r="A285" s="5">
        <v>3</v>
      </c>
      <c r="B285" s="7">
        <v>6</v>
      </c>
      <c r="C285" s="6">
        <v>34.417700000000004</v>
      </c>
      <c r="D285" s="6" t="s">
        <v>113</v>
      </c>
      <c r="E285" s="6" t="s">
        <v>112</v>
      </c>
      <c r="F285" s="6" t="s">
        <v>114</v>
      </c>
    </row>
    <row r="286" spans="1:6" ht="15" x14ac:dyDescent="0.2">
      <c r="A286" s="5"/>
      <c r="B286" s="7"/>
      <c r="C286" s="6"/>
      <c r="D286" s="6" t="s">
        <v>113</v>
      </c>
      <c r="E286" s="6" t="s">
        <v>112</v>
      </c>
      <c r="F286" s="6" t="s">
        <v>114</v>
      </c>
    </row>
    <row r="287" spans="1:6" ht="15" x14ac:dyDescent="0.2">
      <c r="A287" s="5">
        <v>5</v>
      </c>
      <c r="B287" s="7">
        <v>9</v>
      </c>
      <c r="C287" s="6">
        <v>31.149000000000001</v>
      </c>
      <c r="D287" s="6" t="s">
        <v>113</v>
      </c>
      <c r="E287" s="6" t="s">
        <v>112</v>
      </c>
      <c r="F287" s="6" t="s">
        <v>114</v>
      </c>
    </row>
    <row r="288" spans="1:6" ht="15" x14ac:dyDescent="0.2">
      <c r="A288" s="5"/>
      <c r="B288" s="7"/>
      <c r="C288" s="6"/>
      <c r="D288" s="6" t="s">
        <v>113</v>
      </c>
      <c r="E288" s="6"/>
      <c r="F288" s="6" t="s">
        <v>114</v>
      </c>
    </row>
    <row r="289" spans="1:6" ht="15" x14ac:dyDescent="0.2">
      <c r="A289" s="5">
        <v>5</v>
      </c>
      <c r="B289" s="7">
        <v>5</v>
      </c>
      <c r="C289" s="6">
        <v>25.623699999999999</v>
      </c>
      <c r="D289" s="6" t="s">
        <v>113</v>
      </c>
      <c r="E289" s="6"/>
      <c r="F289" s="6" t="s">
        <v>114</v>
      </c>
    </row>
    <row r="290" spans="1:6" ht="15" x14ac:dyDescent="0.2">
      <c r="A290" s="5"/>
      <c r="B290" s="7"/>
      <c r="C290" s="6"/>
      <c r="D290" s="6" t="s">
        <v>113</v>
      </c>
      <c r="E290" s="6"/>
      <c r="F290" s="6" t="s">
        <v>114</v>
      </c>
    </row>
    <row r="291" spans="1:6" ht="15" x14ac:dyDescent="0.2">
      <c r="A291" s="5">
        <v>5</v>
      </c>
      <c r="B291" s="7">
        <v>7</v>
      </c>
      <c r="C291" s="6">
        <v>24.95</v>
      </c>
      <c r="D291" s="6" t="s">
        <v>113</v>
      </c>
      <c r="E291" s="6"/>
      <c r="F291" s="6" t="s">
        <v>114</v>
      </c>
    </row>
    <row r="292" spans="1:6" ht="15" x14ac:dyDescent="0.2">
      <c r="A292" s="5"/>
      <c r="B292" s="7"/>
      <c r="C292" s="6"/>
      <c r="D292" s="6"/>
      <c r="E292" s="6"/>
      <c r="F292" s="6" t="s">
        <v>114</v>
      </c>
    </row>
    <row r="293" spans="1:6" ht="15" x14ac:dyDescent="0.2">
      <c r="A293" s="5">
        <v>5</v>
      </c>
      <c r="B293" s="7">
        <v>6</v>
      </c>
      <c r="C293" s="6">
        <v>23.3963</v>
      </c>
      <c r="D293" s="6"/>
      <c r="E293" s="6"/>
      <c r="F293" s="6" t="s">
        <v>114</v>
      </c>
    </row>
    <row r="294" spans="1:6" ht="15" x14ac:dyDescent="0.2">
      <c r="A294" s="5"/>
      <c r="B294" s="7"/>
      <c r="C294" s="6"/>
      <c r="D294" s="6"/>
      <c r="E294" s="6"/>
      <c r="F294" s="6" t="s">
        <v>114</v>
      </c>
    </row>
    <row r="295" spans="1:6" ht="15" x14ac:dyDescent="0.2">
      <c r="A295" s="5">
        <v>5</v>
      </c>
      <c r="B295" s="7">
        <v>8</v>
      </c>
      <c r="C295" s="6">
        <v>23.157</v>
      </c>
      <c r="D295" s="6"/>
      <c r="E295" s="6"/>
      <c r="F295" s="6" t="s">
        <v>114</v>
      </c>
    </row>
    <row r="296" spans="1:6" ht="45" customHeight="1" x14ac:dyDescent="0.2">
      <c r="A296" s="19" t="s">
        <v>115</v>
      </c>
      <c r="B296" s="20"/>
      <c r="C296" s="20"/>
      <c r="D296" s="20"/>
      <c r="E296" s="20"/>
      <c r="F296" s="20"/>
    </row>
    <row r="297" spans="1:6" x14ac:dyDescent="0.2">
      <c r="A297" s="3"/>
    </row>
    <row r="298" spans="1:6" x14ac:dyDescent="0.2">
      <c r="A298" s="3"/>
    </row>
    <row r="300" spans="1:6" x14ac:dyDescent="0.2">
      <c r="A300" s="4"/>
    </row>
    <row r="301" spans="1:6" ht="38.25" x14ac:dyDescent="0.2">
      <c r="A301" s="1" t="s">
        <v>0</v>
      </c>
    </row>
    <row r="302" spans="1:6" x14ac:dyDescent="0.2">
      <c r="A302" s="3"/>
    </row>
    <row r="303" spans="1:6" x14ac:dyDescent="0.2">
      <c r="A303" s="4" t="s">
        <v>1</v>
      </c>
    </row>
    <row r="304" spans="1:6" ht="15" thickBot="1" x14ac:dyDescent="0.25">
      <c r="A304" s="4"/>
    </row>
    <row r="305" spans="1:3" ht="15" customHeight="1" x14ac:dyDescent="0.2">
      <c r="A305" s="21" t="s">
        <v>2</v>
      </c>
      <c r="B305" s="22"/>
    </row>
    <row r="306" spans="1:3" ht="15" x14ac:dyDescent="0.2">
      <c r="A306" s="5" t="s">
        <v>3</v>
      </c>
      <c r="B306" s="6" t="s">
        <v>4</v>
      </c>
    </row>
    <row r="307" spans="1:3" ht="15" x14ac:dyDescent="0.2">
      <c r="A307" s="36" t="s">
        <v>5</v>
      </c>
      <c r="B307" s="6" t="s">
        <v>116</v>
      </c>
    </row>
    <row r="308" spans="1:3" ht="15" x14ac:dyDescent="0.2">
      <c r="A308" s="5" t="s">
        <v>7</v>
      </c>
      <c r="B308" s="6" t="s">
        <v>8</v>
      </c>
    </row>
    <row r="309" spans="1:3" ht="15" x14ac:dyDescent="0.2">
      <c r="A309" s="5" t="s">
        <v>9</v>
      </c>
      <c r="B309" s="6" t="s">
        <v>10</v>
      </c>
    </row>
    <row r="310" spans="1:3" ht="15" x14ac:dyDescent="0.2">
      <c r="A310" s="5" t="s">
        <v>11</v>
      </c>
      <c r="B310" s="6" t="s">
        <v>12</v>
      </c>
    </row>
    <row r="311" spans="1:3" ht="15" x14ac:dyDescent="0.2">
      <c r="A311" s="5" t="s">
        <v>13</v>
      </c>
      <c r="B311" s="6" t="s">
        <v>14</v>
      </c>
    </row>
    <row r="312" spans="1:3" ht="15" x14ac:dyDescent="0.2">
      <c r="A312" s="5" t="s">
        <v>15</v>
      </c>
      <c r="B312" s="6" t="s">
        <v>16</v>
      </c>
    </row>
    <row r="313" spans="1:3" ht="15" x14ac:dyDescent="0.2">
      <c r="A313" s="5" t="s">
        <v>17</v>
      </c>
      <c r="B313" s="6" t="s">
        <v>18</v>
      </c>
    </row>
    <row r="314" spans="1:3" ht="15" x14ac:dyDescent="0.2">
      <c r="A314" s="5" t="s">
        <v>19</v>
      </c>
      <c r="B314" s="6" t="s">
        <v>18</v>
      </c>
    </row>
    <row r="315" spans="1:3" ht="15" thickBot="1" x14ac:dyDescent="0.25">
      <c r="A315" s="4"/>
    </row>
    <row r="316" spans="1:3" ht="15" customHeight="1" x14ac:dyDescent="0.2">
      <c r="A316" s="21" t="s">
        <v>20</v>
      </c>
      <c r="B316" s="22"/>
      <c r="C316" s="22"/>
    </row>
    <row r="317" spans="1:3" ht="15" x14ac:dyDescent="0.2">
      <c r="A317" s="5" t="s">
        <v>21</v>
      </c>
      <c r="B317" s="7" t="s">
        <v>22</v>
      </c>
      <c r="C317" s="7" t="s">
        <v>23</v>
      </c>
    </row>
    <row r="318" spans="1:3" ht="15" x14ac:dyDescent="0.2">
      <c r="A318" s="5" t="s">
        <v>24</v>
      </c>
      <c r="B318" s="6">
        <v>3</v>
      </c>
      <c r="C318" s="6" t="s">
        <v>25</v>
      </c>
    </row>
    <row r="319" spans="1:3" ht="15" x14ac:dyDescent="0.2">
      <c r="A319" s="5" t="s">
        <v>26</v>
      </c>
      <c r="B319" s="6">
        <v>3</v>
      </c>
      <c r="C319" s="6" t="s">
        <v>27</v>
      </c>
    </row>
    <row r="320" spans="1:3" ht="42.75" x14ac:dyDescent="0.2">
      <c r="A320" s="5" t="s">
        <v>28</v>
      </c>
      <c r="B320" s="6">
        <v>3</v>
      </c>
      <c r="C320" s="6" t="s">
        <v>29</v>
      </c>
    </row>
    <row r="321" spans="1:3" ht="15" x14ac:dyDescent="0.2">
      <c r="A321" s="5" t="s">
        <v>30</v>
      </c>
      <c r="B321" s="6">
        <v>5</v>
      </c>
      <c r="C321" s="6" t="s">
        <v>31</v>
      </c>
    </row>
    <row r="322" spans="1:3" ht="15" thickBot="1" x14ac:dyDescent="0.25">
      <c r="A322" s="4"/>
    </row>
    <row r="323" spans="1:3" ht="15" x14ac:dyDescent="0.2">
      <c r="A323" s="8" t="s">
        <v>32</v>
      </c>
      <c r="B323" s="9">
        <v>172</v>
      </c>
    </row>
    <row r="324" spans="1:3" ht="15" x14ac:dyDescent="0.2">
      <c r="A324" s="5" t="s">
        <v>33</v>
      </c>
      <c r="B324" s="6">
        <v>172</v>
      </c>
    </row>
    <row r="325" spans="1:3" ht="15" thickBot="1" x14ac:dyDescent="0.25">
      <c r="A325" s="4"/>
    </row>
    <row r="326" spans="1:3" ht="15" customHeight="1" x14ac:dyDescent="0.2">
      <c r="A326" s="21" t="s">
        <v>34</v>
      </c>
      <c r="B326" s="22"/>
    </row>
    <row r="327" spans="1:3" ht="15" x14ac:dyDescent="0.2">
      <c r="A327" s="5" t="s">
        <v>35</v>
      </c>
      <c r="B327" s="6">
        <v>5</v>
      </c>
    </row>
    <row r="328" spans="1:3" ht="15" x14ac:dyDescent="0.2">
      <c r="A328" s="5" t="s">
        <v>36</v>
      </c>
      <c r="B328" s="6">
        <v>1</v>
      </c>
    </row>
    <row r="329" spans="1:3" ht="15" x14ac:dyDescent="0.2">
      <c r="A329" s="5" t="s">
        <v>37</v>
      </c>
      <c r="B329" s="6">
        <v>21</v>
      </c>
    </row>
    <row r="330" spans="1:3" ht="15" x14ac:dyDescent="0.2">
      <c r="A330" s="5" t="s">
        <v>38</v>
      </c>
      <c r="B330" s="6">
        <v>27</v>
      </c>
    </row>
    <row r="331" spans="1:3" ht="15" x14ac:dyDescent="0.2">
      <c r="A331" s="5" t="s">
        <v>39</v>
      </c>
      <c r="B331" s="6">
        <v>1</v>
      </c>
    </row>
    <row r="332" spans="1:3" ht="15" x14ac:dyDescent="0.2">
      <c r="A332" s="5" t="s">
        <v>40</v>
      </c>
      <c r="B332" s="6">
        <v>172</v>
      </c>
    </row>
    <row r="333" spans="1:3" ht="15" thickBot="1" x14ac:dyDescent="0.25">
      <c r="A333" s="4"/>
    </row>
    <row r="334" spans="1:3" ht="30" customHeight="1" x14ac:dyDescent="0.2">
      <c r="A334" s="21" t="s">
        <v>41</v>
      </c>
      <c r="B334" s="22"/>
    </row>
    <row r="335" spans="1:3" ht="15" x14ac:dyDescent="0.2">
      <c r="A335" s="5" t="s">
        <v>42</v>
      </c>
      <c r="B335" s="6" t="s">
        <v>43</v>
      </c>
    </row>
    <row r="336" spans="1:3" ht="15" x14ac:dyDescent="0.2">
      <c r="A336" s="5" t="s">
        <v>44</v>
      </c>
      <c r="B336" s="6">
        <v>5</v>
      </c>
    </row>
    <row r="337" spans="1:6" ht="15" x14ac:dyDescent="0.2">
      <c r="A337" s="5" t="s">
        <v>45</v>
      </c>
      <c r="B337" s="6">
        <v>5</v>
      </c>
    </row>
    <row r="338" spans="1:6" ht="15" x14ac:dyDescent="0.2">
      <c r="A338" s="5" t="s">
        <v>46</v>
      </c>
      <c r="B338" s="6">
        <v>2</v>
      </c>
    </row>
    <row r="339" spans="1:6" ht="15" x14ac:dyDescent="0.2">
      <c r="A339" s="5" t="s">
        <v>47</v>
      </c>
      <c r="B339" s="6" t="s">
        <v>48</v>
      </c>
    </row>
    <row r="340" spans="1:6" ht="15" x14ac:dyDescent="0.2">
      <c r="A340" s="5" t="s">
        <v>49</v>
      </c>
      <c r="B340" s="6" t="s">
        <v>48</v>
      </c>
    </row>
    <row r="341" spans="1:6" ht="15" x14ac:dyDescent="0.2">
      <c r="A341" s="5" t="s">
        <v>50</v>
      </c>
      <c r="B341" s="6" t="s">
        <v>51</v>
      </c>
    </row>
    <row r="342" spans="1:6" ht="15" thickBot="1" x14ac:dyDescent="0.25">
      <c r="A342" s="4"/>
    </row>
    <row r="343" spans="1:6" ht="15" customHeight="1" x14ac:dyDescent="0.2">
      <c r="A343" s="21" t="s">
        <v>52</v>
      </c>
      <c r="B343" s="22"/>
      <c r="C343" s="22"/>
      <c r="D343" s="22"/>
      <c r="E343" s="22"/>
      <c r="F343" s="22"/>
    </row>
    <row r="344" spans="1:6" ht="30" x14ac:dyDescent="0.2">
      <c r="A344" s="23" t="s">
        <v>53</v>
      </c>
      <c r="B344" s="20" t="s">
        <v>54</v>
      </c>
      <c r="C344" s="20" t="s">
        <v>55</v>
      </c>
      <c r="D344" s="7" t="s">
        <v>56</v>
      </c>
      <c r="E344" s="20" t="s">
        <v>57</v>
      </c>
      <c r="F344" s="7" t="s">
        <v>58</v>
      </c>
    </row>
    <row r="345" spans="1:6" ht="30" x14ac:dyDescent="0.2">
      <c r="A345" s="23"/>
      <c r="B345" s="20"/>
      <c r="C345" s="20"/>
      <c r="D345" s="7" t="s">
        <v>59</v>
      </c>
      <c r="E345" s="20"/>
      <c r="F345" s="7" t="s">
        <v>60</v>
      </c>
    </row>
    <row r="346" spans="1:6" ht="15" x14ac:dyDescent="0.2">
      <c r="A346" s="5">
        <v>0</v>
      </c>
      <c r="B346" s="7">
        <v>0</v>
      </c>
      <c r="C346" s="6">
        <v>4</v>
      </c>
      <c r="D346" s="6">
        <v>1202.5720924</v>
      </c>
      <c r="E346" s="6" t="s">
        <v>61</v>
      </c>
      <c r="F346" s="6">
        <v>1.820859</v>
      </c>
    </row>
    <row r="347" spans="1:6" ht="15" x14ac:dyDescent="0.2">
      <c r="A347" s="5">
        <v>1</v>
      </c>
      <c r="B347" s="7">
        <v>0</v>
      </c>
      <c r="C347" s="6">
        <v>5</v>
      </c>
      <c r="D347" s="6">
        <v>1197.0417029</v>
      </c>
      <c r="E347" s="6">
        <v>5.5303894700000003</v>
      </c>
      <c r="F347" s="6">
        <v>0.270704</v>
      </c>
    </row>
    <row r="348" spans="1:6" ht="15" x14ac:dyDescent="0.2">
      <c r="A348" s="5">
        <v>2</v>
      </c>
      <c r="B348" s="7">
        <v>0</v>
      </c>
      <c r="C348" s="6">
        <v>2</v>
      </c>
      <c r="D348" s="6">
        <v>1196.9431522</v>
      </c>
      <c r="E348" s="6">
        <v>9.8550750000000006E-2</v>
      </c>
      <c r="F348" s="6">
        <v>1.4597000000000001E-2</v>
      </c>
    </row>
    <row r="349" spans="1:6" ht="15" x14ac:dyDescent="0.2">
      <c r="A349" s="5">
        <v>3</v>
      </c>
      <c r="B349" s="7">
        <v>0</v>
      </c>
      <c r="C349" s="6">
        <v>4</v>
      </c>
      <c r="D349" s="6">
        <v>1196.942556</v>
      </c>
      <c r="E349" s="6">
        <v>5.9619999999999996E-4</v>
      </c>
      <c r="F349" s="6">
        <v>1.47E-3</v>
      </c>
    </row>
    <row r="350" spans="1:6" ht="15" x14ac:dyDescent="0.2">
      <c r="A350" s="5">
        <v>4</v>
      </c>
      <c r="B350" s="7">
        <v>0</v>
      </c>
      <c r="C350" s="6">
        <v>2</v>
      </c>
      <c r="D350" s="6">
        <v>1196.9425494</v>
      </c>
      <c r="E350" s="6">
        <v>6.55E-6</v>
      </c>
      <c r="F350" s="6">
        <v>7.1000000000000005E-5</v>
      </c>
    </row>
    <row r="351" spans="1:6" ht="15" x14ac:dyDescent="0.2">
      <c r="A351" s="5">
        <v>5</v>
      </c>
      <c r="B351" s="7">
        <v>0</v>
      </c>
      <c r="C351" s="6">
        <v>2</v>
      </c>
      <c r="D351" s="6">
        <v>1196.9425494</v>
      </c>
      <c r="E351" s="6">
        <v>2E-8</v>
      </c>
      <c r="F351" s="12">
        <v>3.6300000000000001E-7</v>
      </c>
    </row>
    <row r="352" spans="1:6" ht="15" thickBot="1" x14ac:dyDescent="0.25">
      <c r="A352" s="4"/>
    </row>
    <row r="353" spans="1:4" ht="28.5" x14ac:dyDescent="0.2">
      <c r="A353" s="10" t="s">
        <v>62</v>
      </c>
    </row>
    <row r="354" spans="1:4" x14ac:dyDescent="0.2">
      <c r="A354" s="4"/>
    </row>
    <row r="355" spans="1:4" x14ac:dyDescent="0.2">
      <c r="A355" s="4"/>
    </row>
    <row r="356" spans="1:4" ht="25.5" x14ac:dyDescent="0.2">
      <c r="A356" s="11" t="s">
        <v>63</v>
      </c>
    </row>
    <row r="357" spans="1:4" ht="15" thickBot="1" x14ac:dyDescent="0.25">
      <c r="A357" s="4"/>
    </row>
    <row r="358" spans="1:4" ht="15" customHeight="1" x14ac:dyDescent="0.2">
      <c r="A358" s="21" t="s">
        <v>64</v>
      </c>
      <c r="B358" s="22"/>
    </row>
    <row r="359" spans="1:4" ht="15" x14ac:dyDescent="0.2">
      <c r="A359" s="5" t="s">
        <v>65</v>
      </c>
      <c r="B359" s="6" t="s">
        <v>117</v>
      </c>
    </row>
    <row r="360" spans="1:4" ht="15" x14ac:dyDescent="0.2">
      <c r="A360" s="5" t="s">
        <v>67</v>
      </c>
      <c r="B360" s="6">
        <v>1204.94</v>
      </c>
    </row>
    <row r="361" spans="1:4" ht="15" x14ac:dyDescent="0.2">
      <c r="A361" s="5" t="s">
        <v>68</v>
      </c>
      <c r="B361" s="6">
        <v>1205.21</v>
      </c>
    </row>
    <row r="362" spans="1:4" ht="15" x14ac:dyDescent="0.2">
      <c r="A362" s="5" t="s">
        <v>69</v>
      </c>
      <c r="B362" s="6">
        <v>1203.3800000000001</v>
      </c>
    </row>
    <row r="363" spans="1:4" ht="15" x14ac:dyDescent="0.2">
      <c r="A363" s="5" t="s">
        <v>70</v>
      </c>
      <c r="B363" s="6">
        <v>1207.3800000000001</v>
      </c>
    </row>
    <row r="364" spans="1:4" ht="15" x14ac:dyDescent="0.2">
      <c r="A364" s="5" t="s">
        <v>71</v>
      </c>
      <c r="B364" s="6">
        <v>1200.75</v>
      </c>
    </row>
    <row r="365" spans="1:4" ht="15" x14ac:dyDescent="0.2">
      <c r="A365" s="5" t="s">
        <v>72</v>
      </c>
      <c r="B365" s="6">
        <v>14182.61</v>
      </c>
    </row>
    <row r="366" spans="1:4" ht="15" x14ac:dyDescent="0.2">
      <c r="A366" s="5" t="s">
        <v>73</v>
      </c>
      <c r="B366" s="6">
        <v>90.34</v>
      </c>
    </row>
    <row r="367" spans="1:4" ht="15" thickBot="1" x14ac:dyDescent="0.25">
      <c r="A367" s="4"/>
    </row>
    <row r="368" spans="1:4" ht="15" customHeight="1" x14ac:dyDescent="0.2">
      <c r="A368" s="21" t="s">
        <v>74</v>
      </c>
      <c r="B368" s="22"/>
      <c r="C368" s="22"/>
      <c r="D368" s="22"/>
    </row>
    <row r="369" spans="1:6" ht="15" customHeight="1" x14ac:dyDescent="0.2">
      <c r="A369" s="23" t="s">
        <v>75</v>
      </c>
      <c r="B369" s="20" t="s">
        <v>76</v>
      </c>
      <c r="C369" s="20" t="s">
        <v>77</v>
      </c>
      <c r="D369" s="7" t="s">
        <v>78</v>
      </c>
    </row>
    <row r="370" spans="1:6" ht="15" x14ac:dyDescent="0.2">
      <c r="A370" s="23"/>
      <c r="B370" s="20"/>
      <c r="C370" s="20"/>
      <c r="D370" s="7" t="s">
        <v>79</v>
      </c>
    </row>
    <row r="371" spans="1:6" ht="15" x14ac:dyDescent="0.2">
      <c r="A371" s="5" t="s">
        <v>80</v>
      </c>
      <c r="B371" s="7" t="s">
        <v>24</v>
      </c>
      <c r="C371" s="6">
        <v>85.326800000000006</v>
      </c>
      <c r="D371" s="6">
        <v>311.95</v>
      </c>
    </row>
    <row r="372" spans="1:6" ht="15" x14ac:dyDescent="0.2">
      <c r="A372" s="5" t="s">
        <v>81</v>
      </c>
      <c r="B372" s="7" t="s">
        <v>24</v>
      </c>
      <c r="C372" s="6">
        <v>1</v>
      </c>
      <c r="D372" s="6" t="s">
        <v>61</v>
      </c>
    </row>
    <row r="373" spans="1:6" ht="15" x14ac:dyDescent="0.2">
      <c r="A373" s="5" t="s">
        <v>80</v>
      </c>
      <c r="B373" s="7" t="s">
        <v>24</v>
      </c>
      <c r="C373" s="6">
        <v>0</v>
      </c>
      <c r="D373" s="6" t="s">
        <v>61</v>
      </c>
    </row>
    <row r="374" spans="1:6" ht="15" x14ac:dyDescent="0.2">
      <c r="A374" s="5" t="s">
        <v>81</v>
      </c>
      <c r="B374" s="7" t="s">
        <v>24</v>
      </c>
      <c r="C374" s="6">
        <v>0</v>
      </c>
      <c r="D374" s="6" t="s">
        <v>61</v>
      </c>
    </row>
    <row r="375" spans="1:6" ht="15" x14ac:dyDescent="0.2">
      <c r="A375" s="5" t="s">
        <v>24</v>
      </c>
      <c r="B375" s="7"/>
      <c r="C375" s="6">
        <v>223.53</v>
      </c>
      <c r="D375" s="6" t="s">
        <v>61</v>
      </c>
    </row>
    <row r="376" spans="1:6" ht="15" x14ac:dyDescent="0.2">
      <c r="A376" s="5" t="s">
        <v>82</v>
      </c>
      <c r="B376" s="7"/>
      <c r="C376" s="6">
        <v>90.335099999999997</v>
      </c>
      <c r="D376" s="6">
        <v>10.2616</v>
      </c>
    </row>
    <row r="377" spans="1:6" ht="15" thickBot="1" x14ac:dyDescent="0.25">
      <c r="A377" s="4"/>
    </row>
    <row r="378" spans="1:6" ht="15" customHeight="1" x14ac:dyDescent="0.2">
      <c r="A378" s="21" t="s">
        <v>83</v>
      </c>
      <c r="B378" s="22"/>
      <c r="C378" s="22"/>
      <c r="D378" s="22"/>
      <c r="E378" s="22"/>
    </row>
    <row r="379" spans="1:6" ht="15" x14ac:dyDescent="0.2">
      <c r="A379" s="5" t="s">
        <v>84</v>
      </c>
      <c r="B379" s="7" t="s">
        <v>85</v>
      </c>
      <c r="C379" s="7" t="s">
        <v>86</v>
      </c>
      <c r="D379" s="7" t="s">
        <v>87</v>
      </c>
      <c r="E379" s="7" t="s">
        <v>88</v>
      </c>
    </row>
    <row r="380" spans="1:6" ht="15" x14ac:dyDescent="0.2">
      <c r="A380" s="5" t="s">
        <v>30</v>
      </c>
      <c r="B380" s="6">
        <v>4</v>
      </c>
      <c r="C380" s="6">
        <v>155.4</v>
      </c>
      <c r="D380" s="6">
        <v>5.56</v>
      </c>
      <c r="E380" s="6">
        <v>2.9999999999999997E-4</v>
      </c>
    </row>
    <row r="381" spans="1:6" ht="15" x14ac:dyDescent="0.2">
      <c r="A381" s="5" t="s">
        <v>89</v>
      </c>
      <c r="B381" s="6">
        <v>10</v>
      </c>
      <c r="C381" s="6">
        <v>155</v>
      </c>
      <c r="D381" s="6">
        <v>74.78</v>
      </c>
      <c r="E381" s="6" t="s">
        <v>90</v>
      </c>
    </row>
    <row r="382" spans="1:6" ht="15" thickBot="1" x14ac:dyDescent="0.25">
      <c r="A382" s="4"/>
    </row>
    <row r="383" spans="1:6" ht="15" customHeight="1" x14ac:dyDescent="0.2">
      <c r="A383" s="21" t="s">
        <v>91</v>
      </c>
      <c r="B383" s="22"/>
      <c r="C383" s="22"/>
      <c r="D383" s="22"/>
      <c r="E383" s="22"/>
      <c r="F383" s="22"/>
    </row>
    <row r="384" spans="1:6" ht="30" x14ac:dyDescent="0.2">
      <c r="A384" s="23" t="s">
        <v>30</v>
      </c>
      <c r="B384" s="20" t="s">
        <v>77</v>
      </c>
      <c r="C384" s="7" t="s">
        <v>78</v>
      </c>
      <c r="D384" s="20" t="s">
        <v>92</v>
      </c>
      <c r="E384" s="20" t="s">
        <v>93</v>
      </c>
      <c r="F384" s="20" t="s">
        <v>94</v>
      </c>
    </row>
    <row r="385" spans="1:8" ht="15" x14ac:dyDescent="0.2">
      <c r="A385" s="23"/>
      <c r="B385" s="20"/>
      <c r="C385" s="7" t="s">
        <v>79</v>
      </c>
      <c r="D385" s="20"/>
      <c r="E385" s="20"/>
      <c r="F385" s="20"/>
    </row>
    <row r="386" spans="1:8" ht="15" x14ac:dyDescent="0.2">
      <c r="A386" s="5">
        <v>5</v>
      </c>
      <c r="B386" s="6">
        <v>37.765300000000003</v>
      </c>
      <c r="C386" s="6">
        <v>10.424799999999999</v>
      </c>
      <c r="D386" s="6">
        <v>2.1829999999999998</v>
      </c>
      <c r="E386" s="6">
        <v>3.62</v>
      </c>
      <c r="F386" s="6">
        <v>0.06</v>
      </c>
    </row>
    <row r="387" spans="1:8" ht="15" x14ac:dyDescent="0.2">
      <c r="A387" s="5">
        <v>6</v>
      </c>
      <c r="B387" s="6">
        <v>38.804000000000002</v>
      </c>
      <c r="C387" s="6">
        <v>10.2744</v>
      </c>
      <c r="D387" s="6">
        <v>2.0609999999999999</v>
      </c>
      <c r="E387" s="6">
        <v>3.78</v>
      </c>
      <c r="F387" s="6">
        <v>6.0600000000000001E-2</v>
      </c>
    </row>
    <row r="388" spans="1:8" ht="15" x14ac:dyDescent="0.2">
      <c r="A388" s="5">
        <v>7</v>
      </c>
      <c r="B388" s="6">
        <v>32.939</v>
      </c>
      <c r="C388" s="6">
        <v>10.225899999999999</v>
      </c>
      <c r="D388" s="6">
        <v>2.0230000000000001</v>
      </c>
      <c r="E388" s="6">
        <v>3.22</v>
      </c>
      <c r="F388" s="6">
        <v>8.3099999999999993E-2</v>
      </c>
    </row>
    <row r="389" spans="1:8" ht="15" x14ac:dyDescent="0.2">
      <c r="A389" s="5">
        <v>8</v>
      </c>
      <c r="B389" s="6">
        <v>41.398899999999998</v>
      </c>
      <c r="C389" s="6">
        <v>10.312799999999999</v>
      </c>
      <c r="D389" s="6">
        <v>2.0920000000000001</v>
      </c>
      <c r="E389" s="6">
        <v>4.01</v>
      </c>
      <c r="F389" s="6">
        <v>5.2699999999999997E-2</v>
      </c>
    </row>
    <row r="390" spans="1:8" ht="15" x14ac:dyDescent="0.2">
      <c r="A390" s="5">
        <v>9</v>
      </c>
      <c r="B390" s="6">
        <v>43.159799999999997</v>
      </c>
      <c r="C390" s="6">
        <v>10.5747</v>
      </c>
      <c r="D390" s="6">
        <v>2.31</v>
      </c>
      <c r="E390" s="6">
        <v>4.08</v>
      </c>
      <c r="F390" s="6">
        <v>4.2999999999999997E-2</v>
      </c>
    </row>
    <row r="391" spans="1:8" ht="15" thickBot="1" x14ac:dyDescent="0.25">
      <c r="A391" s="4"/>
    </row>
    <row r="392" spans="1:8" ht="15" customHeight="1" x14ac:dyDescent="0.2">
      <c r="A392" s="21" t="s">
        <v>95</v>
      </c>
      <c r="B392" s="22"/>
      <c r="C392" s="22"/>
      <c r="D392" s="22"/>
      <c r="E392" s="22"/>
      <c r="F392" s="22"/>
      <c r="G392" s="22"/>
      <c r="H392" s="22"/>
    </row>
    <row r="393" spans="1:8" ht="15" customHeight="1" x14ac:dyDescent="0.2">
      <c r="A393" s="19" t="s">
        <v>96</v>
      </c>
      <c r="B393" s="20"/>
      <c r="C393" s="20"/>
      <c r="D393" s="20"/>
      <c r="E393" s="20"/>
      <c r="F393" s="20"/>
      <c r="G393" s="20"/>
      <c r="H393" s="20"/>
    </row>
    <row r="394" spans="1:8" ht="30" x14ac:dyDescent="0.2">
      <c r="A394" s="5" t="s">
        <v>30</v>
      </c>
      <c r="B394" s="7" t="s">
        <v>30</v>
      </c>
      <c r="C394" s="7" t="s">
        <v>77</v>
      </c>
      <c r="D394" s="7" t="s">
        <v>97</v>
      </c>
      <c r="E394" s="7" t="s">
        <v>92</v>
      </c>
      <c r="F394" s="7" t="s">
        <v>93</v>
      </c>
      <c r="G394" s="7" t="s">
        <v>94</v>
      </c>
      <c r="H394" s="7" t="s">
        <v>98</v>
      </c>
    </row>
    <row r="395" spans="1:8" ht="15" x14ac:dyDescent="0.2">
      <c r="A395" s="5">
        <v>5</v>
      </c>
      <c r="B395" s="7">
        <v>6</v>
      </c>
      <c r="C395" s="6">
        <v>-1.0387</v>
      </c>
      <c r="D395" s="6">
        <v>2.6566999999999998</v>
      </c>
      <c r="E395" s="6">
        <v>155.30000000000001</v>
      </c>
      <c r="F395" s="6">
        <v>-0.39</v>
      </c>
      <c r="G395" s="6">
        <v>0.69640000000000002</v>
      </c>
      <c r="H395" s="6">
        <v>0.995</v>
      </c>
    </row>
    <row r="396" spans="1:8" ht="15" x14ac:dyDescent="0.2">
      <c r="A396" s="5">
        <v>5</v>
      </c>
      <c r="B396" s="7">
        <v>7</v>
      </c>
      <c r="C396" s="6">
        <v>4.8262999999999998</v>
      </c>
      <c r="D396" s="6">
        <v>2.6526000000000001</v>
      </c>
      <c r="E396" s="6">
        <v>155.5</v>
      </c>
      <c r="F396" s="6">
        <v>1.82</v>
      </c>
      <c r="G396" s="6">
        <v>7.0800000000000002E-2</v>
      </c>
      <c r="H396" s="6">
        <v>0.36609999999999998</v>
      </c>
    </row>
    <row r="397" spans="1:8" ht="15" x14ac:dyDescent="0.2">
      <c r="A397" s="5">
        <v>5</v>
      </c>
      <c r="B397" s="7">
        <v>8</v>
      </c>
      <c r="C397" s="6">
        <v>-3.6335999999999999</v>
      </c>
      <c r="D397" s="6">
        <v>3.2852999999999999</v>
      </c>
      <c r="E397" s="6">
        <v>155.80000000000001</v>
      </c>
      <c r="F397" s="6">
        <v>-1.1100000000000001</v>
      </c>
      <c r="G397" s="6">
        <v>0.27039999999999997</v>
      </c>
      <c r="H397" s="6">
        <v>0.80320000000000003</v>
      </c>
    </row>
    <row r="398" spans="1:8" ht="15" x14ac:dyDescent="0.2">
      <c r="A398" s="5">
        <v>5</v>
      </c>
      <c r="B398" s="7">
        <v>9</v>
      </c>
      <c r="C398" s="6">
        <v>-5.3944999999999999</v>
      </c>
      <c r="D398" s="6">
        <v>4.1421000000000001</v>
      </c>
      <c r="E398" s="6">
        <v>156</v>
      </c>
      <c r="F398" s="6">
        <v>-1.3</v>
      </c>
      <c r="G398" s="6">
        <v>0.19470000000000001</v>
      </c>
      <c r="H398" s="6">
        <v>0.69020000000000004</v>
      </c>
    </row>
    <row r="399" spans="1:8" ht="15" x14ac:dyDescent="0.2">
      <c r="A399" s="5">
        <v>6</v>
      </c>
      <c r="B399" s="7">
        <v>7</v>
      </c>
      <c r="C399" s="6">
        <v>5.8650000000000002</v>
      </c>
      <c r="D399" s="6">
        <v>2.0244</v>
      </c>
      <c r="E399" s="6">
        <v>155.30000000000001</v>
      </c>
      <c r="F399" s="6">
        <v>2.9</v>
      </c>
      <c r="G399" s="6">
        <v>4.3E-3</v>
      </c>
      <c r="H399" s="6">
        <v>3.4500000000000003E-2</v>
      </c>
    </row>
    <row r="400" spans="1:8" ht="15" x14ac:dyDescent="0.2">
      <c r="A400" s="5">
        <v>6</v>
      </c>
      <c r="B400" s="7">
        <v>8</v>
      </c>
      <c r="C400" s="6">
        <v>-2.5949</v>
      </c>
      <c r="D400" s="6">
        <v>2.5371000000000001</v>
      </c>
      <c r="E400" s="6">
        <v>155.6</v>
      </c>
      <c r="F400" s="6">
        <v>-1.02</v>
      </c>
      <c r="G400" s="6">
        <v>0.308</v>
      </c>
      <c r="H400" s="6">
        <v>0.84450000000000003</v>
      </c>
    </row>
    <row r="401" spans="1:8" ht="15" x14ac:dyDescent="0.2">
      <c r="A401" s="5">
        <v>6</v>
      </c>
      <c r="B401" s="7">
        <v>9</v>
      </c>
      <c r="C401" s="6">
        <v>-4.3558000000000003</v>
      </c>
      <c r="D401" s="6">
        <v>3.6837</v>
      </c>
      <c r="E401" s="6">
        <v>155.9</v>
      </c>
      <c r="F401" s="6">
        <v>-1.18</v>
      </c>
      <c r="G401" s="6">
        <v>0.23880000000000001</v>
      </c>
      <c r="H401" s="6">
        <v>0.76139999999999997</v>
      </c>
    </row>
    <row r="402" spans="1:8" ht="15" x14ac:dyDescent="0.2">
      <c r="A402" s="5">
        <v>7</v>
      </c>
      <c r="B402" s="7">
        <v>8</v>
      </c>
      <c r="C402" s="6">
        <v>-8.4597999999999995</v>
      </c>
      <c r="D402" s="6">
        <v>2.2709999999999999</v>
      </c>
      <c r="E402" s="6">
        <v>155.30000000000001</v>
      </c>
      <c r="F402" s="6">
        <v>-3.73</v>
      </c>
      <c r="G402" s="6">
        <v>2.9999999999999997E-4</v>
      </c>
      <c r="H402" s="6">
        <v>2.5000000000000001E-3</v>
      </c>
    </row>
    <row r="403" spans="1:8" ht="15" x14ac:dyDescent="0.2">
      <c r="A403" s="5">
        <v>7</v>
      </c>
      <c r="B403" s="7">
        <v>9</v>
      </c>
      <c r="C403" s="6">
        <v>-10.220800000000001</v>
      </c>
      <c r="D403" s="6">
        <v>3.2793000000000001</v>
      </c>
      <c r="E403" s="6">
        <v>155.6</v>
      </c>
      <c r="F403" s="6">
        <v>-3.12</v>
      </c>
      <c r="G403" s="6">
        <v>2.2000000000000001E-3</v>
      </c>
      <c r="H403" s="6">
        <v>1.83E-2</v>
      </c>
    </row>
    <row r="404" spans="1:8" ht="15" x14ac:dyDescent="0.2">
      <c r="A404" s="5">
        <v>8</v>
      </c>
      <c r="B404" s="7">
        <v>9</v>
      </c>
      <c r="C404" s="6">
        <v>-1.7609999999999999</v>
      </c>
      <c r="D404" s="6">
        <v>3.3809999999999998</v>
      </c>
      <c r="E404" s="6">
        <v>155.4</v>
      </c>
      <c r="F404" s="6">
        <v>-0.52</v>
      </c>
      <c r="G404" s="6">
        <v>0.60319999999999996</v>
      </c>
      <c r="H404" s="6">
        <v>0.98509999999999998</v>
      </c>
    </row>
    <row r="405" spans="1:8" ht="15" thickBot="1" x14ac:dyDescent="0.25">
      <c r="A405" s="4"/>
    </row>
    <row r="406" spans="1:8" ht="15" customHeight="1" x14ac:dyDescent="0.2">
      <c r="A406" s="21" t="s">
        <v>99</v>
      </c>
      <c r="B406" s="22"/>
      <c r="C406" s="22"/>
      <c r="D406" s="22"/>
    </row>
    <row r="407" spans="1:8" ht="15" customHeight="1" x14ac:dyDescent="0.2">
      <c r="A407" s="19" t="s">
        <v>100</v>
      </c>
      <c r="B407" s="20"/>
      <c r="C407" s="20"/>
      <c r="D407" s="20"/>
    </row>
    <row r="408" spans="1:8" ht="15" customHeight="1" x14ac:dyDescent="0.2">
      <c r="A408" s="19" t="s">
        <v>101</v>
      </c>
      <c r="B408" s="20"/>
      <c r="C408" s="20"/>
      <c r="D408" s="20"/>
    </row>
    <row r="409" spans="1:8" ht="15" customHeight="1" x14ac:dyDescent="0.2">
      <c r="A409" s="19" t="s">
        <v>102</v>
      </c>
      <c r="B409" s="20"/>
      <c r="C409" s="20"/>
      <c r="D409" s="20"/>
    </row>
    <row r="410" spans="1:8" ht="15" customHeight="1" x14ac:dyDescent="0.2">
      <c r="A410" s="19" t="s">
        <v>103</v>
      </c>
      <c r="B410" s="20"/>
      <c r="C410" s="20"/>
      <c r="D410" s="20"/>
    </row>
    <row r="411" spans="1:8" ht="15" customHeight="1" x14ac:dyDescent="0.2">
      <c r="A411" s="19" t="s">
        <v>104</v>
      </c>
      <c r="B411" s="20"/>
      <c r="C411" s="20"/>
      <c r="D411" s="20"/>
    </row>
    <row r="412" spans="1:8" ht="15" customHeight="1" x14ac:dyDescent="0.2">
      <c r="A412" s="19" t="s">
        <v>105</v>
      </c>
      <c r="B412" s="20"/>
      <c r="C412" s="20"/>
      <c r="D412" s="20"/>
    </row>
    <row r="413" spans="1:8" ht="15" x14ac:dyDescent="0.2">
      <c r="A413" s="5" t="s">
        <v>30</v>
      </c>
      <c r="B413" s="7" t="s">
        <v>77</v>
      </c>
      <c r="C413" s="20"/>
      <c r="D413" s="20"/>
    </row>
    <row r="414" spans="1:8" ht="15" x14ac:dyDescent="0.2">
      <c r="A414" s="5">
        <v>9</v>
      </c>
      <c r="B414" s="6">
        <v>43.159799999999997</v>
      </c>
      <c r="C414" s="6"/>
      <c r="D414" s="6" t="s">
        <v>106</v>
      </c>
    </row>
    <row r="415" spans="1:8" ht="15" x14ac:dyDescent="0.2">
      <c r="A415" s="5"/>
      <c r="B415" s="6"/>
      <c r="C415" s="6"/>
      <c r="D415" s="6" t="s">
        <v>106</v>
      </c>
    </row>
    <row r="416" spans="1:8" ht="15" x14ac:dyDescent="0.2">
      <c r="A416" s="5">
        <v>8</v>
      </c>
      <c r="B416" s="6">
        <v>41.398899999999998</v>
      </c>
      <c r="C416" s="6"/>
      <c r="D416" s="6" t="s">
        <v>106</v>
      </c>
    </row>
    <row r="417" spans="1:7" ht="15" x14ac:dyDescent="0.2">
      <c r="A417" s="5"/>
      <c r="B417" s="6"/>
      <c r="C417" s="6"/>
      <c r="D417" s="6" t="s">
        <v>106</v>
      </c>
    </row>
    <row r="418" spans="1:7" ht="15" x14ac:dyDescent="0.2">
      <c r="A418" s="5">
        <v>6</v>
      </c>
      <c r="B418" s="6">
        <v>38.804000000000002</v>
      </c>
      <c r="C418" s="6"/>
      <c r="D418" s="6" t="s">
        <v>106</v>
      </c>
    </row>
    <row r="419" spans="1:7" ht="15" x14ac:dyDescent="0.2">
      <c r="A419" s="5"/>
      <c r="B419" s="6"/>
      <c r="C419" s="6"/>
      <c r="D419" s="6" t="s">
        <v>106</v>
      </c>
    </row>
    <row r="420" spans="1:7" ht="15" x14ac:dyDescent="0.2">
      <c r="A420" s="5">
        <v>5</v>
      </c>
      <c r="B420" s="6">
        <v>37.765300000000003</v>
      </c>
      <c r="C420" s="6" t="s">
        <v>112</v>
      </c>
      <c r="D420" s="6" t="s">
        <v>106</v>
      </c>
    </row>
    <row r="421" spans="1:7" ht="15" x14ac:dyDescent="0.2">
      <c r="A421" s="5"/>
      <c r="B421" s="6"/>
      <c r="C421" s="6" t="s">
        <v>112</v>
      </c>
      <c r="D421" s="6"/>
    </row>
    <row r="422" spans="1:7" ht="15" x14ac:dyDescent="0.2">
      <c r="A422" s="5">
        <v>7</v>
      </c>
      <c r="B422" s="6">
        <v>32.939</v>
      </c>
      <c r="C422" s="6" t="s">
        <v>112</v>
      </c>
      <c r="D422" s="6"/>
    </row>
    <row r="423" spans="1:7" ht="15" thickBot="1" x14ac:dyDescent="0.25">
      <c r="A423" s="4"/>
    </row>
    <row r="424" spans="1:7" ht="15" customHeight="1" x14ac:dyDescent="0.2">
      <c r="A424" s="21" t="s">
        <v>107</v>
      </c>
      <c r="B424" s="22"/>
      <c r="C424" s="22"/>
      <c r="D424" s="22"/>
      <c r="E424" s="22"/>
      <c r="F424" s="22"/>
      <c r="G424" s="22"/>
    </row>
    <row r="425" spans="1:7" ht="30" x14ac:dyDescent="0.2">
      <c r="A425" s="23" t="s">
        <v>26</v>
      </c>
      <c r="B425" s="20" t="s">
        <v>30</v>
      </c>
      <c r="C425" s="20" t="s">
        <v>77</v>
      </c>
      <c r="D425" s="7" t="s">
        <v>78</v>
      </c>
      <c r="E425" s="20" t="s">
        <v>92</v>
      </c>
      <c r="F425" s="20" t="s">
        <v>93</v>
      </c>
      <c r="G425" s="20" t="s">
        <v>94</v>
      </c>
    </row>
    <row r="426" spans="1:7" ht="15" x14ac:dyDescent="0.2">
      <c r="A426" s="23"/>
      <c r="B426" s="20"/>
      <c r="C426" s="20"/>
      <c r="D426" s="7" t="s">
        <v>79</v>
      </c>
      <c r="E426" s="20"/>
      <c r="F426" s="20"/>
      <c r="G426" s="20"/>
    </row>
    <row r="427" spans="1:7" ht="15" x14ac:dyDescent="0.2">
      <c r="A427" s="5">
        <v>3</v>
      </c>
      <c r="B427" s="7">
        <v>5</v>
      </c>
      <c r="C427" s="6">
        <v>22.033200000000001</v>
      </c>
      <c r="D427" s="6">
        <v>10.8461</v>
      </c>
      <c r="E427" s="6">
        <v>2.5569999999999999</v>
      </c>
      <c r="F427" s="6">
        <v>2.0299999999999998</v>
      </c>
      <c r="G427" s="6">
        <v>0.15079999999999999</v>
      </c>
    </row>
    <row r="428" spans="1:7" ht="15" x14ac:dyDescent="0.2">
      <c r="A428" s="5">
        <v>4</v>
      </c>
      <c r="B428" s="7">
        <v>5</v>
      </c>
      <c r="C428" s="6">
        <v>85.318899999999999</v>
      </c>
      <c r="D428" s="6">
        <v>10.7715</v>
      </c>
      <c r="E428" s="6">
        <v>2.488</v>
      </c>
      <c r="F428" s="6">
        <v>7.92</v>
      </c>
      <c r="G428" s="6">
        <v>8.0000000000000002E-3</v>
      </c>
    </row>
    <row r="429" spans="1:7" ht="15" x14ac:dyDescent="0.2">
      <c r="A429" s="5">
        <v>5</v>
      </c>
      <c r="B429" s="7">
        <v>5</v>
      </c>
      <c r="C429" s="6">
        <v>5.9439000000000002</v>
      </c>
      <c r="D429" s="6">
        <v>10.7715</v>
      </c>
      <c r="E429" s="6">
        <v>2.488</v>
      </c>
      <c r="F429" s="6">
        <v>0.55000000000000004</v>
      </c>
      <c r="G429" s="6">
        <v>0.62670000000000003</v>
      </c>
    </row>
    <row r="430" spans="1:7" ht="15" x14ac:dyDescent="0.2">
      <c r="A430" s="5">
        <v>3</v>
      </c>
      <c r="B430" s="7">
        <v>6</v>
      </c>
      <c r="C430" s="6">
        <v>29.741499999999998</v>
      </c>
      <c r="D430" s="6">
        <v>10.5357</v>
      </c>
      <c r="E430" s="6">
        <v>2.278</v>
      </c>
      <c r="F430" s="6">
        <v>2.82</v>
      </c>
      <c r="G430" s="6">
        <v>9.1399999999999995E-2</v>
      </c>
    </row>
    <row r="431" spans="1:7" ht="15" x14ac:dyDescent="0.2">
      <c r="A431" s="5">
        <v>4</v>
      </c>
      <c r="B431" s="7">
        <v>6</v>
      </c>
      <c r="C431" s="6">
        <v>71.575599999999994</v>
      </c>
      <c r="D431" s="6">
        <v>10.4453</v>
      </c>
      <c r="E431" s="6">
        <v>2.2010000000000001</v>
      </c>
      <c r="F431" s="6">
        <v>6.85</v>
      </c>
      <c r="G431" s="6">
        <v>1.6E-2</v>
      </c>
    </row>
    <row r="432" spans="1:7" ht="15" x14ac:dyDescent="0.2">
      <c r="A432" s="5">
        <v>5</v>
      </c>
      <c r="B432" s="7">
        <v>6</v>
      </c>
      <c r="C432" s="6">
        <v>15.094900000000001</v>
      </c>
      <c r="D432" s="6">
        <v>10.4482</v>
      </c>
      <c r="E432" s="6">
        <v>2.2040000000000002</v>
      </c>
      <c r="F432" s="6">
        <v>1.44</v>
      </c>
      <c r="G432" s="6">
        <v>0.27439999999999998</v>
      </c>
    </row>
    <row r="433" spans="1:10" ht="15" x14ac:dyDescent="0.2">
      <c r="A433" s="5">
        <v>3</v>
      </c>
      <c r="B433" s="7">
        <v>7</v>
      </c>
      <c r="C433" s="6">
        <v>29.508099999999999</v>
      </c>
      <c r="D433" s="6">
        <v>10.4062</v>
      </c>
      <c r="E433" s="6">
        <v>2.169</v>
      </c>
      <c r="F433" s="6">
        <v>2.84</v>
      </c>
      <c r="G433" s="6">
        <v>9.5899999999999999E-2</v>
      </c>
    </row>
    <row r="434" spans="1:10" ht="15" x14ac:dyDescent="0.2">
      <c r="A434" s="5">
        <v>4</v>
      </c>
      <c r="B434" s="7">
        <v>7</v>
      </c>
      <c r="C434" s="6">
        <v>44.514499999999998</v>
      </c>
      <c r="D434" s="6">
        <v>10.347</v>
      </c>
      <c r="E434" s="6">
        <v>2.12</v>
      </c>
      <c r="F434" s="6">
        <v>4.3</v>
      </c>
      <c r="G434" s="6">
        <v>4.4999999999999998E-2</v>
      </c>
    </row>
    <row r="435" spans="1:10" ht="15" x14ac:dyDescent="0.2">
      <c r="A435" s="5">
        <v>5</v>
      </c>
      <c r="B435" s="7">
        <v>7</v>
      </c>
      <c r="C435" s="6">
        <v>24.794599999999999</v>
      </c>
      <c r="D435" s="6">
        <v>10.3918</v>
      </c>
      <c r="E435" s="6">
        <v>2.157</v>
      </c>
      <c r="F435" s="6">
        <v>2.39</v>
      </c>
      <c r="G435" s="6">
        <v>0.13059999999999999</v>
      </c>
    </row>
    <row r="436" spans="1:10" ht="15" x14ac:dyDescent="0.2">
      <c r="A436" s="5">
        <v>3</v>
      </c>
      <c r="B436" s="7">
        <v>8</v>
      </c>
      <c r="C436" s="6">
        <v>32.494500000000002</v>
      </c>
      <c r="D436" s="6">
        <v>10.5307</v>
      </c>
      <c r="E436" s="6">
        <v>2.274</v>
      </c>
      <c r="F436" s="6">
        <v>3.09</v>
      </c>
      <c r="G436" s="6">
        <v>7.7299999999999994E-2</v>
      </c>
    </row>
    <row r="437" spans="1:10" ht="15" x14ac:dyDescent="0.2">
      <c r="A437" s="5">
        <v>4</v>
      </c>
      <c r="B437" s="7">
        <v>8</v>
      </c>
      <c r="C437" s="6">
        <v>60.172499999999999</v>
      </c>
      <c r="D437" s="6">
        <v>10.4795</v>
      </c>
      <c r="E437" s="6">
        <v>2.23</v>
      </c>
      <c r="F437" s="6">
        <v>5.74</v>
      </c>
      <c r="G437" s="6">
        <v>2.2499999999999999E-2</v>
      </c>
    </row>
    <row r="438" spans="1:10" ht="15" x14ac:dyDescent="0.2">
      <c r="A438" s="5">
        <v>5</v>
      </c>
      <c r="B438" s="7">
        <v>8</v>
      </c>
      <c r="C438" s="6">
        <v>31.529599999999999</v>
      </c>
      <c r="D438" s="6">
        <v>10.782999999999999</v>
      </c>
      <c r="E438" s="6">
        <v>2.5</v>
      </c>
      <c r="F438" s="6">
        <v>2.92</v>
      </c>
      <c r="G438" s="6">
        <v>7.6499999999999999E-2</v>
      </c>
    </row>
    <row r="439" spans="1:10" ht="15" x14ac:dyDescent="0.2">
      <c r="A439" s="5">
        <v>3</v>
      </c>
      <c r="B439" s="7">
        <v>9</v>
      </c>
      <c r="C439" s="6">
        <v>34.017000000000003</v>
      </c>
      <c r="D439" s="6">
        <v>11.0952</v>
      </c>
      <c r="E439" s="6">
        <v>2.7989999999999999</v>
      </c>
      <c r="F439" s="6">
        <v>3.07</v>
      </c>
      <c r="G439" s="6">
        <v>5.9900000000000002E-2</v>
      </c>
    </row>
    <row r="440" spans="1:10" ht="15" x14ac:dyDescent="0.2">
      <c r="A440" s="5">
        <v>4</v>
      </c>
      <c r="B440" s="7">
        <v>9</v>
      </c>
      <c r="C440" s="6">
        <v>58.445599999999999</v>
      </c>
      <c r="D440" s="6">
        <v>10.860099999999999</v>
      </c>
      <c r="E440" s="6">
        <v>2.57</v>
      </c>
      <c r="F440" s="6">
        <v>5.38</v>
      </c>
      <c r="G440" s="6">
        <v>1.8499999999999999E-2</v>
      </c>
    </row>
    <row r="441" spans="1:10" ht="15" x14ac:dyDescent="0.2">
      <c r="A441" s="5">
        <v>5</v>
      </c>
      <c r="B441" s="7">
        <v>9</v>
      </c>
      <c r="C441" s="6">
        <v>37.017000000000003</v>
      </c>
      <c r="D441" s="6">
        <v>11.625299999999999</v>
      </c>
      <c r="E441" s="6">
        <v>3.371</v>
      </c>
      <c r="F441" s="6">
        <v>3.18</v>
      </c>
      <c r="G441" s="6">
        <v>4.2500000000000003E-2</v>
      </c>
    </row>
    <row r="442" spans="1:10" ht="15" thickBot="1" x14ac:dyDescent="0.25">
      <c r="A442" s="4"/>
    </row>
    <row r="443" spans="1:10" ht="15" customHeight="1" x14ac:dyDescent="0.2">
      <c r="A443" s="21" t="s">
        <v>108</v>
      </c>
      <c r="B443" s="22"/>
      <c r="C443" s="22"/>
      <c r="D443" s="22"/>
      <c r="E443" s="22"/>
      <c r="F443" s="22"/>
      <c r="G443" s="22"/>
      <c r="H443" s="22"/>
      <c r="I443" s="22"/>
      <c r="J443" s="22"/>
    </row>
    <row r="444" spans="1:10" ht="15" customHeight="1" x14ac:dyDescent="0.2">
      <c r="A444" s="19" t="s">
        <v>96</v>
      </c>
      <c r="B444" s="20"/>
      <c r="C444" s="20"/>
      <c r="D444" s="20"/>
      <c r="E444" s="20"/>
      <c r="F444" s="20"/>
      <c r="G444" s="20"/>
      <c r="H444" s="20"/>
      <c r="I444" s="20"/>
      <c r="J444" s="20"/>
    </row>
    <row r="445" spans="1:10" ht="30" x14ac:dyDescent="0.2">
      <c r="A445" s="5" t="s">
        <v>26</v>
      </c>
      <c r="B445" s="7" t="s">
        <v>30</v>
      </c>
      <c r="C445" s="7" t="s">
        <v>26</v>
      </c>
      <c r="D445" s="7" t="s">
        <v>30</v>
      </c>
      <c r="E445" s="7" t="s">
        <v>77</v>
      </c>
      <c r="F445" s="7" t="s">
        <v>97</v>
      </c>
      <c r="G445" s="7" t="s">
        <v>92</v>
      </c>
      <c r="H445" s="7" t="s">
        <v>93</v>
      </c>
      <c r="I445" s="7" t="s">
        <v>94</v>
      </c>
      <c r="J445" s="7" t="s">
        <v>98</v>
      </c>
    </row>
    <row r="446" spans="1:10" ht="15" x14ac:dyDescent="0.2">
      <c r="A446" s="5">
        <v>3</v>
      </c>
      <c r="B446" s="7">
        <v>5</v>
      </c>
      <c r="C446" s="7">
        <v>4</v>
      </c>
      <c r="D446" s="7">
        <v>5</v>
      </c>
      <c r="E446" s="6">
        <v>-63.285699999999999</v>
      </c>
      <c r="F446" s="6">
        <v>4.9189999999999996</v>
      </c>
      <c r="G446" s="6">
        <v>155</v>
      </c>
      <c r="H446" s="6">
        <v>-12.87</v>
      </c>
      <c r="I446" s="6" t="s">
        <v>90</v>
      </c>
      <c r="J446" s="6" t="s">
        <v>90</v>
      </c>
    </row>
    <row r="447" spans="1:10" ht="15" x14ac:dyDescent="0.2">
      <c r="A447" s="5">
        <v>3</v>
      </c>
      <c r="B447" s="7">
        <v>5</v>
      </c>
      <c r="C447" s="7">
        <v>5</v>
      </c>
      <c r="D447" s="7">
        <v>5</v>
      </c>
      <c r="E447" s="6">
        <v>16.089300000000001</v>
      </c>
      <c r="F447" s="6">
        <v>4.9189999999999996</v>
      </c>
      <c r="G447" s="6">
        <v>155</v>
      </c>
      <c r="H447" s="6">
        <v>3.27</v>
      </c>
      <c r="I447" s="6">
        <v>1.2999999999999999E-3</v>
      </c>
      <c r="J447" s="6">
        <v>8.2699999999999996E-2</v>
      </c>
    </row>
    <row r="448" spans="1:10" ht="15" x14ac:dyDescent="0.2">
      <c r="A448" s="5">
        <v>3</v>
      </c>
      <c r="B448" s="7">
        <v>5</v>
      </c>
      <c r="C448" s="7">
        <v>3</v>
      </c>
      <c r="D448" s="7">
        <v>6</v>
      </c>
      <c r="E448" s="6">
        <v>-7.7083000000000004</v>
      </c>
      <c r="F448" s="6">
        <v>4.6321000000000003</v>
      </c>
      <c r="G448" s="6">
        <v>155.1</v>
      </c>
      <c r="H448" s="6">
        <v>-1.66</v>
      </c>
      <c r="I448" s="6">
        <v>9.8100000000000007E-2</v>
      </c>
      <c r="J448" s="6">
        <v>0.9405</v>
      </c>
    </row>
    <row r="449" spans="1:10" ht="15" x14ac:dyDescent="0.2">
      <c r="A449" s="5">
        <v>3</v>
      </c>
      <c r="B449" s="7">
        <v>5</v>
      </c>
      <c r="C449" s="7">
        <v>4</v>
      </c>
      <c r="D449" s="7">
        <v>6</v>
      </c>
      <c r="E449" s="6">
        <v>-49.542400000000001</v>
      </c>
      <c r="F449" s="6">
        <v>4.4550000000000001</v>
      </c>
      <c r="G449" s="6">
        <v>155.1</v>
      </c>
      <c r="H449" s="6">
        <v>-11.12</v>
      </c>
      <c r="I449" s="6" t="s">
        <v>90</v>
      </c>
      <c r="J449" s="6" t="s">
        <v>90</v>
      </c>
    </row>
    <row r="450" spans="1:10" ht="15" x14ac:dyDescent="0.2">
      <c r="A450" s="5">
        <v>3</v>
      </c>
      <c r="B450" s="7">
        <v>5</v>
      </c>
      <c r="C450" s="7">
        <v>5</v>
      </c>
      <c r="D450" s="7">
        <v>6</v>
      </c>
      <c r="E450" s="6">
        <v>6.9382000000000001</v>
      </c>
      <c r="F450" s="6">
        <v>4.3971</v>
      </c>
      <c r="G450" s="6">
        <v>155.1</v>
      </c>
      <c r="H450" s="6">
        <v>1.58</v>
      </c>
      <c r="I450" s="6">
        <v>0.1166</v>
      </c>
      <c r="J450" s="6">
        <v>0.96099999999999997</v>
      </c>
    </row>
    <row r="451" spans="1:10" ht="15" x14ac:dyDescent="0.2">
      <c r="A451" s="5">
        <v>3</v>
      </c>
      <c r="B451" s="7">
        <v>5</v>
      </c>
      <c r="C451" s="7">
        <v>3</v>
      </c>
      <c r="D451" s="7">
        <v>7</v>
      </c>
      <c r="E451" s="6">
        <v>-7.4748999999999999</v>
      </c>
      <c r="F451" s="6">
        <v>4.4279000000000002</v>
      </c>
      <c r="G451" s="6">
        <v>155.19999999999999</v>
      </c>
      <c r="H451" s="6">
        <v>-1.69</v>
      </c>
      <c r="I451" s="6">
        <v>9.3399999999999997E-2</v>
      </c>
      <c r="J451" s="6">
        <v>0.93369999999999997</v>
      </c>
    </row>
    <row r="452" spans="1:10" ht="15" x14ac:dyDescent="0.2">
      <c r="A452" s="5">
        <v>3</v>
      </c>
      <c r="B452" s="7">
        <v>5</v>
      </c>
      <c r="C452" s="7">
        <v>4</v>
      </c>
      <c r="D452" s="7">
        <v>7</v>
      </c>
      <c r="E452" s="6">
        <v>-22.481300000000001</v>
      </c>
      <c r="F452" s="6">
        <v>4.3167999999999997</v>
      </c>
      <c r="G452" s="6">
        <v>155.19999999999999</v>
      </c>
      <c r="H452" s="6">
        <v>-5.21</v>
      </c>
      <c r="I452" s="6" t="s">
        <v>90</v>
      </c>
      <c r="J452" s="6" t="s">
        <v>90</v>
      </c>
    </row>
    <row r="453" spans="1:10" ht="15" x14ac:dyDescent="0.2">
      <c r="A453" s="5">
        <v>3</v>
      </c>
      <c r="B453" s="7">
        <v>5</v>
      </c>
      <c r="C453" s="7">
        <v>5</v>
      </c>
      <c r="D453" s="7">
        <v>7</v>
      </c>
      <c r="E453" s="6">
        <v>-2.7614000000000001</v>
      </c>
      <c r="F453" s="6">
        <v>4.4028999999999998</v>
      </c>
      <c r="G453" s="6">
        <v>155.19999999999999</v>
      </c>
      <c r="H453" s="6">
        <v>-0.63</v>
      </c>
      <c r="I453" s="6">
        <v>0.53149999999999997</v>
      </c>
      <c r="J453" s="6">
        <v>1</v>
      </c>
    </row>
    <row r="454" spans="1:10" ht="15" x14ac:dyDescent="0.2">
      <c r="A454" s="5">
        <v>3</v>
      </c>
      <c r="B454" s="7">
        <v>5</v>
      </c>
      <c r="C454" s="7">
        <v>3</v>
      </c>
      <c r="D454" s="7">
        <v>8</v>
      </c>
      <c r="E454" s="6">
        <v>-10.4613</v>
      </c>
      <c r="F454" s="6">
        <v>4.9278000000000004</v>
      </c>
      <c r="G454" s="6">
        <v>155.4</v>
      </c>
      <c r="H454" s="6">
        <v>-2.12</v>
      </c>
      <c r="I454" s="6">
        <v>3.5299999999999998E-2</v>
      </c>
      <c r="J454" s="6">
        <v>0.71760000000000002</v>
      </c>
    </row>
    <row r="455" spans="1:10" ht="15" x14ac:dyDescent="0.2">
      <c r="A455" s="5">
        <v>3</v>
      </c>
      <c r="B455" s="7">
        <v>5</v>
      </c>
      <c r="C455" s="7">
        <v>4</v>
      </c>
      <c r="D455" s="7">
        <v>8</v>
      </c>
      <c r="E455" s="6">
        <v>-38.139299999999999</v>
      </c>
      <c r="F455" s="6">
        <v>4.8193999999999999</v>
      </c>
      <c r="G455" s="6">
        <v>155.4</v>
      </c>
      <c r="H455" s="6">
        <v>-7.91</v>
      </c>
      <c r="I455" s="6" t="s">
        <v>90</v>
      </c>
      <c r="J455" s="6" t="s">
        <v>90</v>
      </c>
    </row>
    <row r="456" spans="1:10" ht="15" x14ac:dyDescent="0.2">
      <c r="A456" s="5">
        <v>3</v>
      </c>
      <c r="B456" s="7">
        <v>5</v>
      </c>
      <c r="C456" s="7">
        <v>5</v>
      </c>
      <c r="D456" s="7">
        <v>8</v>
      </c>
      <c r="E456" s="6">
        <v>-9.4964999999999993</v>
      </c>
      <c r="F456" s="6">
        <v>5.4478999999999997</v>
      </c>
      <c r="G456" s="6">
        <v>155.30000000000001</v>
      </c>
      <c r="H456" s="6">
        <v>-1.74</v>
      </c>
      <c r="I456" s="6">
        <v>8.3299999999999999E-2</v>
      </c>
      <c r="J456" s="6">
        <v>0.91600000000000004</v>
      </c>
    </row>
    <row r="457" spans="1:10" ht="15" x14ac:dyDescent="0.2">
      <c r="A457" s="5">
        <v>3</v>
      </c>
      <c r="B457" s="7">
        <v>5</v>
      </c>
      <c r="C457" s="7">
        <v>3</v>
      </c>
      <c r="D457" s="7">
        <v>9</v>
      </c>
      <c r="E457" s="6">
        <v>-11.9838</v>
      </c>
      <c r="F457" s="6">
        <v>6.1154999999999999</v>
      </c>
      <c r="G457" s="6">
        <v>155.5</v>
      </c>
      <c r="H457" s="6">
        <v>-1.96</v>
      </c>
      <c r="I457" s="6">
        <v>5.1799999999999999E-2</v>
      </c>
      <c r="J457" s="6">
        <v>0.81830000000000003</v>
      </c>
    </row>
    <row r="458" spans="1:10" ht="15" x14ac:dyDescent="0.2">
      <c r="A458" s="5">
        <v>3</v>
      </c>
      <c r="B458" s="7">
        <v>5</v>
      </c>
      <c r="C458" s="7">
        <v>4</v>
      </c>
      <c r="D458" s="7">
        <v>9</v>
      </c>
      <c r="E458" s="6">
        <v>-36.412399999999998</v>
      </c>
      <c r="F458" s="6">
        <v>5.6776999999999997</v>
      </c>
      <c r="G458" s="6">
        <v>155.6</v>
      </c>
      <c r="H458" s="6">
        <v>-6.41</v>
      </c>
      <c r="I458" s="6" t="s">
        <v>90</v>
      </c>
      <c r="J458" s="6" t="s">
        <v>90</v>
      </c>
    </row>
    <row r="459" spans="1:10" ht="15" x14ac:dyDescent="0.2">
      <c r="A459" s="5">
        <v>3</v>
      </c>
      <c r="B459" s="7">
        <v>5</v>
      </c>
      <c r="C459" s="7">
        <v>5</v>
      </c>
      <c r="D459" s="7">
        <v>9</v>
      </c>
      <c r="E459" s="6">
        <v>-14.9838</v>
      </c>
      <c r="F459" s="6">
        <v>7.0316000000000001</v>
      </c>
      <c r="G459" s="6">
        <v>155.4</v>
      </c>
      <c r="H459" s="6">
        <v>-2.13</v>
      </c>
      <c r="I459" s="6">
        <v>3.4700000000000002E-2</v>
      </c>
      <c r="J459" s="6">
        <v>0.71220000000000006</v>
      </c>
    </row>
    <row r="460" spans="1:10" ht="15" x14ac:dyDescent="0.2">
      <c r="A460" s="5">
        <v>4</v>
      </c>
      <c r="B460" s="7">
        <v>5</v>
      </c>
      <c r="C460" s="7">
        <v>5</v>
      </c>
      <c r="D460" s="7">
        <v>5</v>
      </c>
      <c r="E460" s="6">
        <v>79.375</v>
      </c>
      <c r="F460" s="6">
        <v>4.7522000000000002</v>
      </c>
      <c r="G460" s="6">
        <v>155</v>
      </c>
      <c r="H460" s="6">
        <v>16.7</v>
      </c>
      <c r="I460" s="6" t="s">
        <v>90</v>
      </c>
      <c r="J460" s="6" t="s">
        <v>90</v>
      </c>
    </row>
    <row r="461" spans="1:10" ht="15" x14ac:dyDescent="0.2">
      <c r="A461" s="5">
        <v>4</v>
      </c>
      <c r="B461" s="7">
        <v>5</v>
      </c>
      <c r="C461" s="7">
        <v>3</v>
      </c>
      <c r="D461" s="7">
        <v>6</v>
      </c>
      <c r="E461" s="6">
        <v>55.577399999999997</v>
      </c>
      <c r="F461" s="6">
        <v>4.4546000000000001</v>
      </c>
      <c r="G461" s="6">
        <v>155.1</v>
      </c>
      <c r="H461" s="6">
        <v>12.48</v>
      </c>
      <c r="I461" s="6" t="s">
        <v>90</v>
      </c>
      <c r="J461" s="6" t="s">
        <v>90</v>
      </c>
    </row>
    <row r="462" spans="1:10" ht="15" x14ac:dyDescent="0.2">
      <c r="A462" s="5">
        <v>4</v>
      </c>
      <c r="B462" s="7">
        <v>5</v>
      </c>
      <c r="C462" s="7">
        <v>4</v>
      </c>
      <c r="D462" s="7">
        <v>6</v>
      </c>
      <c r="E462" s="6">
        <v>13.7433</v>
      </c>
      <c r="F462" s="6">
        <v>4.2701000000000002</v>
      </c>
      <c r="G462" s="6">
        <v>155.1</v>
      </c>
      <c r="H462" s="6">
        <v>3.22</v>
      </c>
      <c r="I462" s="6">
        <v>1.6000000000000001E-3</v>
      </c>
      <c r="J462" s="6">
        <v>9.5299999999999996E-2</v>
      </c>
    </row>
    <row r="463" spans="1:10" ht="15" x14ac:dyDescent="0.2">
      <c r="A463" s="5">
        <v>4</v>
      </c>
      <c r="B463" s="7">
        <v>5</v>
      </c>
      <c r="C463" s="7">
        <v>5</v>
      </c>
      <c r="D463" s="7">
        <v>6</v>
      </c>
      <c r="E463" s="6">
        <v>70.224000000000004</v>
      </c>
      <c r="F463" s="6">
        <v>4.2096999999999998</v>
      </c>
      <c r="G463" s="6">
        <v>155.1</v>
      </c>
      <c r="H463" s="6">
        <v>16.68</v>
      </c>
      <c r="I463" s="6" t="s">
        <v>90</v>
      </c>
      <c r="J463" s="6" t="s">
        <v>90</v>
      </c>
    </row>
    <row r="464" spans="1:10" ht="15" x14ac:dyDescent="0.2">
      <c r="A464" s="5">
        <v>4</v>
      </c>
      <c r="B464" s="7">
        <v>5</v>
      </c>
      <c r="C464" s="7">
        <v>3</v>
      </c>
      <c r="D464" s="7">
        <v>7</v>
      </c>
      <c r="E464" s="6">
        <v>55.8108</v>
      </c>
      <c r="F464" s="6">
        <v>4.2417999999999996</v>
      </c>
      <c r="G464" s="6">
        <v>155.19999999999999</v>
      </c>
      <c r="H464" s="6">
        <v>13.16</v>
      </c>
      <c r="I464" s="6" t="s">
        <v>90</v>
      </c>
      <c r="J464" s="6" t="s">
        <v>90</v>
      </c>
    </row>
    <row r="465" spans="1:10" ht="15" x14ac:dyDescent="0.2">
      <c r="A465" s="5">
        <v>4</v>
      </c>
      <c r="B465" s="7">
        <v>5</v>
      </c>
      <c r="C465" s="7">
        <v>4</v>
      </c>
      <c r="D465" s="7">
        <v>7</v>
      </c>
      <c r="E465" s="6">
        <v>40.804400000000001</v>
      </c>
      <c r="F465" s="6">
        <v>4.1257999999999999</v>
      </c>
      <c r="G465" s="6">
        <v>155.30000000000001</v>
      </c>
      <c r="H465" s="6">
        <v>9.89</v>
      </c>
      <c r="I465" s="6" t="s">
        <v>90</v>
      </c>
      <c r="J465" s="6" t="s">
        <v>90</v>
      </c>
    </row>
    <row r="466" spans="1:10" ht="15" x14ac:dyDescent="0.2">
      <c r="A466" s="5">
        <v>4</v>
      </c>
      <c r="B466" s="7">
        <v>5</v>
      </c>
      <c r="C466" s="7">
        <v>5</v>
      </c>
      <c r="D466" s="7">
        <v>7</v>
      </c>
      <c r="E466" s="6">
        <v>60.524299999999997</v>
      </c>
      <c r="F466" s="6">
        <v>4.2157</v>
      </c>
      <c r="G466" s="6">
        <v>155.19999999999999</v>
      </c>
      <c r="H466" s="6">
        <v>14.36</v>
      </c>
      <c r="I466" s="6" t="s">
        <v>90</v>
      </c>
      <c r="J466" s="6" t="s">
        <v>90</v>
      </c>
    </row>
    <row r="467" spans="1:10" ht="15" x14ac:dyDescent="0.2">
      <c r="A467" s="5">
        <v>4</v>
      </c>
      <c r="B467" s="7">
        <v>5</v>
      </c>
      <c r="C467" s="7">
        <v>3</v>
      </c>
      <c r="D467" s="7">
        <v>8</v>
      </c>
      <c r="E467" s="6">
        <v>52.824399999999997</v>
      </c>
      <c r="F467" s="6">
        <v>4.7613000000000003</v>
      </c>
      <c r="G467" s="6">
        <v>155.4</v>
      </c>
      <c r="H467" s="6">
        <v>11.09</v>
      </c>
      <c r="I467" s="6" t="s">
        <v>90</v>
      </c>
      <c r="J467" s="6" t="s">
        <v>90</v>
      </c>
    </row>
    <row r="468" spans="1:10" ht="15" x14ac:dyDescent="0.2">
      <c r="A468" s="5">
        <v>4</v>
      </c>
      <c r="B468" s="7">
        <v>5</v>
      </c>
      <c r="C468" s="7">
        <v>4</v>
      </c>
      <c r="D468" s="7">
        <v>8</v>
      </c>
      <c r="E468" s="6">
        <v>25.1464</v>
      </c>
      <c r="F468" s="6">
        <v>4.649</v>
      </c>
      <c r="G468" s="6">
        <v>155.4</v>
      </c>
      <c r="H468" s="6">
        <v>5.41</v>
      </c>
      <c r="I468" s="6" t="s">
        <v>90</v>
      </c>
      <c r="J468" s="6" t="s">
        <v>90</v>
      </c>
    </row>
    <row r="469" spans="1:10" ht="15" x14ac:dyDescent="0.2">
      <c r="A469" s="5">
        <v>4</v>
      </c>
      <c r="B469" s="7">
        <v>5</v>
      </c>
      <c r="C469" s="7">
        <v>5</v>
      </c>
      <c r="D469" s="7">
        <v>8</v>
      </c>
      <c r="E469" s="6">
        <v>53.789200000000001</v>
      </c>
      <c r="F469" s="6">
        <v>5.2976999999999999</v>
      </c>
      <c r="G469" s="6">
        <v>155.30000000000001</v>
      </c>
      <c r="H469" s="6">
        <v>10.15</v>
      </c>
      <c r="I469" s="6" t="s">
        <v>90</v>
      </c>
      <c r="J469" s="6" t="s">
        <v>90</v>
      </c>
    </row>
    <row r="470" spans="1:10" ht="15" x14ac:dyDescent="0.2">
      <c r="A470" s="5">
        <v>4</v>
      </c>
      <c r="B470" s="7">
        <v>5</v>
      </c>
      <c r="C470" s="7">
        <v>3</v>
      </c>
      <c r="D470" s="7">
        <v>9</v>
      </c>
      <c r="E470" s="6">
        <v>51.301900000000003</v>
      </c>
      <c r="F470" s="6">
        <v>5.9821</v>
      </c>
      <c r="G470" s="6">
        <v>155.5</v>
      </c>
      <c r="H470" s="6">
        <v>8.58</v>
      </c>
      <c r="I470" s="6" t="s">
        <v>90</v>
      </c>
      <c r="J470" s="6" t="s">
        <v>90</v>
      </c>
    </row>
    <row r="471" spans="1:10" ht="15" x14ac:dyDescent="0.2">
      <c r="A471" s="5">
        <v>4</v>
      </c>
      <c r="B471" s="7">
        <v>5</v>
      </c>
      <c r="C471" s="7">
        <v>4</v>
      </c>
      <c r="D471" s="7">
        <v>9</v>
      </c>
      <c r="E471" s="6">
        <v>26.8733</v>
      </c>
      <c r="F471" s="6">
        <v>5.5339</v>
      </c>
      <c r="G471" s="6">
        <v>155.6</v>
      </c>
      <c r="H471" s="6">
        <v>4.8600000000000003</v>
      </c>
      <c r="I471" s="6" t="s">
        <v>90</v>
      </c>
      <c r="J471" s="6">
        <v>2.9999999999999997E-4</v>
      </c>
    </row>
    <row r="472" spans="1:10" ht="15" x14ac:dyDescent="0.2">
      <c r="A472" s="5">
        <v>4</v>
      </c>
      <c r="B472" s="7">
        <v>5</v>
      </c>
      <c r="C472" s="7">
        <v>5</v>
      </c>
      <c r="D472" s="7">
        <v>9</v>
      </c>
      <c r="E472" s="6">
        <v>48.301900000000003</v>
      </c>
      <c r="F472" s="6">
        <v>6.9158999999999997</v>
      </c>
      <c r="G472" s="6">
        <v>155.4</v>
      </c>
      <c r="H472" s="6">
        <v>6.98</v>
      </c>
      <c r="I472" s="6" t="s">
        <v>90</v>
      </c>
      <c r="J472" s="6" t="s">
        <v>90</v>
      </c>
    </row>
    <row r="473" spans="1:10" ht="15" x14ac:dyDescent="0.2">
      <c r="A473" s="5">
        <v>5</v>
      </c>
      <c r="B473" s="7">
        <v>5</v>
      </c>
      <c r="C473" s="7">
        <v>3</v>
      </c>
      <c r="D473" s="7">
        <v>6</v>
      </c>
      <c r="E473" s="6">
        <v>-23.797599999999999</v>
      </c>
      <c r="F473" s="6">
        <v>4.4546000000000001</v>
      </c>
      <c r="G473" s="6">
        <v>155.1</v>
      </c>
      <c r="H473" s="6">
        <v>-5.34</v>
      </c>
      <c r="I473" s="6" t="s">
        <v>90</v>
      </c>
      <c r="J473" s="6" t="s">
        <v>90</v>
      </c>
    </row>
    <row r="474" spans="1:10" ht="15" x14ac:dyDescent="0.2">
      <c r="A474" s="5">
        <v>5</v>
      </c>
      <c r="B474" s="7">
        <v>5</v>
      </c>
      <c r="C474" s="7">
        <v>4</v>
      </c>
      <c r="D474" s="7">
        <v>6</v>
      </c>
      <c r="E474" s="6">
        <v>-65.631699999999995</v>
      </c>
      <c r="F474" s="6">
        <v>4.2701000000000002</v>
      </c>
      <c r="G474" s="6">
        <v>155.1</v>
      </c>
      <c r="H474" s="6">
        <v>-15.37</v>
      </c>
      <c r="I474" s="6" t="s">
        <v>90</v>
      </c>
      <c r="J474" s="6" t="s">
        <v>90</v>
      </c>
    </row>
    <row r="475" spans="1:10" ht="15" x14ac:dyDescent="0.2">
      <c r="A475" s="5">
        <v>5</v>
      </c>
      <c r="B475" s="7">
        <v>5</v>
      </c>
      <c r="C475" s="7">
        <v>5</v>
      </c>
      <c r="D475" s="7">
        <v>6</v>
      </c>
      <c r="E475" s="6">
        <v>-9.1509999999999998</v>
      </c>
      <c r="F475" s="6">
        <v>4.2096999999999998</v>
      </c>
      <c r="G475" s="6">
        <v>155.1</v>
      </c>
      <c r="H475" s="6">
        <v>-2.17</v>
      </c>
      <c r="I475" s="6">
        <v>3.1199999999999999E-2</v>
      </c>
      <c r="J475" s="6">
        <v>0.68279999999999996</v>
      </c>
    </row>
    <row r="476" spans="1:10" ht="15" x14ac:dyDescent="0.2">
      <c r="A476" s="5">
        <v>5</v>
      </c>
      <c r="B476" s="7">
        <v>5</v>
      </c>
      <c r="C476" s="7">
        <v>3</v>
      </c>
      <c r="D476" s="7">
        <v>7</v>
      </c>
      <c r="E476" s="6">
        <v>-23.5642</v>
      </c>
      <c r="F476" s="6">
        <v>4.2417999999999996</v>
      </c>
      <c r="G476" s="6">
        <v>155.19999999999999</v>
      </c>
      <c r="H476" s="6">
        <v>-5.56</v>
      </c>
      <c r="I476" s="6" t="s">
        <v>90</v>
      </c>
      <c r="J476" s="6" t="s">
        <v>90</v>
      </c>
    </row>
    <row r="477" spans="1:10" ht="15" x14ac:dyDescent="0.2">
      <c r="A477" s="5">
        <v>5</v>
      </c>
      <c r="B477" s="7">
        <v>5</v>
      </c>
      <c r="C477" s="7">
        <v>4</v>
      </c>
      <c r="D477" s="7">
        <v>7</v>
      </c>
      <c r="E477" s="6">
        <v>-38.570599999999999</v>
      </c>
      <c r="F477" s="6">
        <v>4.1257999999999999</v>
      </c>
      <c r="G477" s="6">
        <v>155.30000000000001</v>
      </c>
      <c r="H477" s="6">
        <v>-9.35</v>
      </c>
      <c r="I477" s="6" t="s">
        <v>90</v>
      </c>
      <c r="J477" s="6" t="s">
        <v>90</v>
      </c>
    </row>
    <row r="478" spans="1:10" ht="15" x14ac:dyDescent="0.2">
      <c r="A478" s="5">
        <v>5</v>
      </c>
      <c r="B478" s="7">
        <v>5</v>
      </c>
      <c r="C478" s="7">
        <v>5</v>
      </c>
      <c r="D478" s="7">
        <v>7</v>
      </c>
      <c r="E478" s="6">
        <v>-18.8507</v>
      </c>
      <c r="F478" s="6">
        <v>4.2157</v>
      </c>
      <c r="G478" s="6">
        <v>155.19999999999999</v>
      </c>
      <c r="H478" s="6">
        <v>-4.47</v>
      </c>
      <c r="I478" s="6" t="s">
        <v>90</v>
      </c>
      <c r="J478" s="6">
        <v>1.4E-3</v>
      </c>
    </row>
    <row r="479" spans="1:10" ht="15" x14ac:dyDescent="0.2">
      <c r="A479" s="5">
        <v>5</v>
      </c>
      <c r="B479" s="7">
        <v>5</v>
      </c>
      <c r="C479" s="7">
        <v>3</v>
      </c>
      <c r="D479" s="7">
        <v>8</v>
      </c>
      <c r="E479" s="6">
        <v>-26.550599999999999</v>
      </c>
      <c r="F479" s="6">
        <v>4.7613000000000003</v>
      </c>
      <c r="G479" s="6">
        <v>155.4</v>
      </c>
      <c r="H479" s="6">
        <v>-5.58</v>
      </c>
      <c r="I479" s="6" t="s">
        <v>90</v>
      </c>
      <c r="J479" s="6" t="s">
        <v>90</v>
      </c>
    </row>
    <row r="480" spans="1:10" ht="15" x14ac:dyDescent="0.2">
      <c r="A480" s="5">
        <v>5</v>
      </c>
      <c r="B480" s="7">
        <v>5</v>
      </c>
      <c r="C480" s="7">
        <v>4</v>
      </c>
      <c r="D480" s="7">
        <v>8</v>
      </c>
      <c r="E480" s="6">
        <v>-54.2286</v>
      </c>
      <c r="F480" s="6">
        <v>4.649</v>
      </c>
      <c r="G480" s="6">
        <v>155.4</v>
      </c>
      <c r="H480" s="6">
        <v>-11.66</v>
      </c>
      <c r="I480" s="6" t="s">
        <v>90</v>
      </c>
      <c r="J480" s="6" t="s">
        <v>90</v>
      </c>
    </row>
    <row r="481" spans="1:10" ht="15" x14ac:dyDescent="0.2">
      <c r="A481" s="5">
        <v>5</v>
      </c>
      <c r="B481" s="7">
        <v>5</v>
      </c>
      <c r="C481" s="7">
        <v>5</v>
      </c>
      <c r="D481" s="7">
        <v>8</v>
      </c>
      <c r="E481" s="6">
        <v>-25.585799999999999</v>
      </c>
      <c r="F481" s="6">
        <v>5.2976999999999999</v>
      </c>
      <c r="G481" s="6">
        <v>155.30000000000001</v>
      </c>
      <c r="H481" s="6">
        <v>-4.83</v>
      </c>
      <c r="I481" s="6" t="s">
        <v>90</v>
      </c>
      <c r="J481" s="6">
        <v>2.9999999999999997E-4</v>
      </c>
    </row>
    <row r="482" spans="1:10" ht="15" x14ac:dyDescent="0.2">
      <c r="A482" s="5">
        <v>5</v>
      </c>
      <c r="B482" s="7">
        <v>5</v>
      </c>
      <c r="C482" s="7">
        <v>3</v>
      </c>
      <c r="D482" s="7">
        <v>9</v>
      </c>
      <c r="E482" s="6">
        <v>-28.0731</v>
      </c>
      <c r="F482" s="6">
        <v>5.9821</v>
      </c>
      <c r="G482" s="6">
        <v>155.5</v>
      </c>
      <c r="H482" s="6">
        <v>-4.6900000000000004</v>
      </c>
      <c r="I482" s="6" t="s">
        <v>90</v>
      </c>
      <c r="J482" s="6">
        <v>5.9999999999999995E-4</v>
      </c>
    </row>
    <row r="483" spans="1:10" ht="15" x14ac:dyDescent="0.2">
      <c r="A483" s="5">
        <v>5</v>
      </c>
      <c r="B483" s="7">
        <v>5</v>
      </c>
      <c r="C483" s="7">
        <v>4</v>
      </c>
      <c r="D483" s="7">
        <v>9</v>
      </c>
      <c r="E483" s="6">
        <v>-52.5017</v>
      </c>
      <c r="F483" s="6">
        <v>5.5339</v>
      </c>
      <c r="G483" s="6">
        <v>155.6</v>
      </c>
      <c r="H483" s="6">
        <v>-9.49</v>
      </c>
      <c r="I483" s="6" t="s">
        <v>90</v>
      </c>
      <c r="J483" s="6" t="s">
        <v>90</v>
      </c>
    </row>
    <row r="484" spans="1:10" ht="15" x14ac:dyDescent="0.2">
      <c r="A484" s="5">
        <v>5</v>
      </c>
      <c r="B484" s="7">
        <v>5</v>
      </c>
      <c r="C484" s="7">
        <v>5</v>
      </c>
      <c r="D484" s="7">
        <v>9</v>
      </c>
      <c r="E484" s="6">
        <v>-31.0731</v>
      </c>
      <c r="F484" s="6">
        <v>6.9158999999999997</v>
      </c>
      <c r="G484" s="6">
        <v>155.4</v>
      </c>
      <c r="H484" s="6">
        <v>-4.49</v>
      </c>
      <c r="I484" s="6" t="s">
        <v>90</v>
      </c>
      <c r="J484" s="6">
        <v>1.2999999999999999E-3</v>
      </c>
    </row>
    <row r="485" spans="1:10" ht="15" x14ac:dyDescent="0.2">
      <c r="A485" s="5">
        <v>3</v>
      </c>
      <c r="B485" s="7">
        <v>6</v>
      </c>
      <c r="C485" s="7">
        <v>4</v>
      </c>
      <c r="D485" s="7">
        <v>6</v>
      </c>
      <c r="E485" s="6">
        <v>-41.834099999999999</v>
      </c>
      <c r="F485" s="6">
        <v>3.6318000000000001</v>
      </c>
      <c r="G485" s="6">
        <v>155</v>
      </c>
      <c r="H485" s="6">
        <v>-11.52</v>
      </c>
      <c r="I485" s="6" t="s">
        <v>90</v>
      </c>
      <c r="J485" s="6" t="s">
        <v>90</v>
      </c>
    </row>
    <row r="486" spans="1:10" ht="15" x14ac:dyDescent="0.2">
      <c r="A486" s="5">
        <v>3</v>
      </c>
      <c r="B486" s="7">
        <v>6</v>
      </c>
      <c r="C486" s="7">
        <v>5</v>
      </c>
      <c r="D486" s="7">
        <v>6</v>
      </c>
      <c r="E486" s="6">
        <v>14.646599999999999</v>
      </c>
      <c r="F486" s="6">
        <v>3.6318000000000001</v>
      </c>
      <c r="G486" s="6">
        <v>155</v>
      </c>
      <c r="H486" s="6">
        <v>4.03</v>
      </c>
      <c r="I486" s="6" t="s">
        <v>90</v>
      </c>
      <c r="J486" s="6">
        <v>7.3000000000000001E-3</v>
      </c>
    </row>
    <row r="487" spans="1:10" ht="15" x14ac:dyDescent="0.2">
      <c r="A487" s="5">
        <v>3</v>
      </c>
      <c r="B487" s="7">
        <v>6</v>
      </c>
      <c r="C487" s="7">
        <v>3</v>
      </c>
      <c r="D487" s="7">
        <v>7</v>
      </c>
      <c r="E487" s="6">
        <v>0.2334</v>
      </c>
      <c r="F487" s="6">
        <v>3.6383000000000001</v>
      </c>
      <c r="G487" s="6">
        <v>155.1</v>
      </c>
      <c r="H487" s="6">
        <v>0.06</v>
      </c>
      <c r="I487" s="6">
        <v>0.94889999999999997</v>
      </c>
      <c r="J487" s="6">
        <v>1</v>
      </c>
    </row>
    <row r="488" spans="1:10" ht="15" x14ac:dyDescent="0.2">
      <c r="A488" s="5">
        <v>3</v>
      </c>
      <c r="B488" s="7">
        <v>6</v>
      </c>
      <c r="C488" s="7">
        <v>4</v>
      </c>
      <c r="D488" s="7">
        <v>7</v>
      </c>
      <c r="E488" s="6">
        <v>-14.773</v>
      </c>
      <c r="F488" s="6">
        <v>3.4786000000000001</v>
      </c>
      <c r="G488" s="6">
        <v>155.1</v>
      </c>
      <c r="H488" s="6">
        <v>-4.25</v>
      </c>
      <c r="I488" s="6" t="s">
        <v>90</v>
      </c>
      <c r="J488" s="6">
        <v>3.3E-3</v>
      </c>
    </row>
    <row r="489" spans="1:10" ht="15" x14ac:dyDescent="0.2">
      <c r="A489" s="5">
        <v>3</v>
      </c>
      <c r="B489" s="7">
        <v>6</v>
      </c>
      <c r="C489" s="7">
        <v>5</v>
      </c>
      <c r="D489" s="7">
        <v>7</v>
      </c>
      <c r="E489" s="6">
        <v>4.9470000000000001</v>
      </c>
      <c r="F489" s="6">
        <v>3.5918000000000001</v>
      </c>
      <c r="G489" s="6">
        <v>155.1</v>
      </c>
      <c r="H489" s="6">
        <v>1.38</v>
      </c>
      <c r="I489" s="6">
        <v>0.1704</v>
      </c>
      <c r="J489" s="6">
        <v>0.98819999999999997</v>
      </c>
    </row>
    <row r="490" spans="1:10" ht="15" x14ac:dyDescent="0.2">
      <c r="A490" s="5">
        <v>3</v>
      </c>
      <c r="B490" s="7">
        <v>6</v>
      </c>
      <c r="C490" s="7">
        <v>3</v>
      </c>
      <c r="D490" s="7">
        <v>8</v>
      </c>
      <c r="E490" s="6">
        <v>-2.7530000000000001</v>
      </c>
      <c r="F490" s="6">
        <v>4.0487000000000002</v>
      </c>
      <c r="G490" s="6">
        <v>155.19999999999999</v>
      </c>
      <c r="H490" s="6">
        <v>-0.68</v>
      </c>
      <c r="I490" s="6">
        <v>0.4975</v>
      </c>
      <c r="J490" s="6">
        <v>1</v>
      </c>
    </row>
    <row r="491" spans="1:10" ht="15" x14ac:dyDescent="0.2">
      <c r="A491" s="5">
        <v>3</v>
      </c>
      <c r="B491" s="7">
        <v>6</v>
      </c>
      <c r="C491" s="7">
        <v>4</v>
      </c>
      <c r="D491" s="7">
        <v>8</v>
      </c>
      <c r="E491" s="6">
        <v>-30.431000000000001</v>
      </c>
      <c r="F491" s="6">
        <v>3.9180000000000001</v>
      </c>
      <c r="G491" s="6">
        <v>155.30000000000001</v>
      </c>
      <c r="H491" s="6">
        <v>-7.77</v>
      </c>
      <c r="I491" s="6" t="s">
        <v>90</v>
      </c>
      <c r="J491" s="6" t="s">
        <v>90</v>
      </c>
    </row>
    <row r="492" spans="1:10" ht="15" x14ac:dyDescent="0.2">
      <c r="A492" s="5">
        <v>3</v>
      </c>
      <c r="B492" s="7">
        <v>6</v>
      </c>
      <c r="C492" s="7">
        <v>5</v>
      </c>
      <c r="D492" s="7">
        <v>8</v>
      </c>
      <c r="E492" s="6">
        <v>-1.7881</v>
      </c>
      <c r="F492" s="6">
        <v>4.6694000000000004</v>
      </c>
      <c r="G492" s="6">
        <v>155.19999999999999</v>
      </c>
      <c r="H492" s="6">
        <v>-0.38</v>
      </c>
      <c r="I492" s="6">
        <v>0.70230000000000004</v>
      </c>
      <c r="J492" s="6">
        <v>1</v>
      </c>
    </row>
    <row r="493" spans="1:10" ht="15" x14ac:dyDescent="0.2">
      <c r="A493" s="5">
        <v>3</v>
      </c>
      <c r="B493" s="7">
        <v>6</v>
      </c>
      <c r="C493" s="7">
        <v>3</v>
      </c>
      <c r="D493" s="7">
        <v>9</v>
      </c>
      <c r="E493" s="6">
        <v>-4.2755000000000001</v>
      </c>
      <c r="F493" s="6">
        <v>5.5033000000000003</v>
      </c>
      <c r="G493" s="6">
        <v>155.4</v>
      </c>
      <c r="H493" s="6">
        <v>-0.78</v>
      </c>
      <c r="I493" s="6">
        <v>0.43840000000000001</v>
      </c>
      <c r="J493" s="6">
        <v>1</v>
      </c>
    </row>
    <row r="494" spans="1:10" ht="15" x14ac:dyDescent="0.2">
      <c r="A494" s="5">
        <v>3</v>
      </c>
      <c r="B494" s="7">
        <v>6</v>
      </c>
      <c r="C494" s="7">
        <v>4</v>
      </c>
      <c r="D494" s="7">
        <v>9</v>
      </c>
      <c r="E494" s="6">
        <v>-28.704000000000001</v>
      </c>
      <c r="F494" s="6">
        <v>5.0124000000000004</v>
      </c>
      <c r="G494" s="6">
        <v>155.5</v>
      </c>
      <c r="H494" s="6">
        <v>-5.73</v>
      </c>
      <c r="I494" s="6" t="s">
        <v>90</v>
      </c>
      <c r="J494" s="6" t="s">
        <v>90</v>
      </c>
    </row>
    <row r="495" spans="1:10" ht="15" x14ac:dyDescent="0.2">
      <c r="A495" s="5">
        <v>3</v>
      </c>
      <c r="B495" s="7">
        <v>6</v>
      </c>
      <c r="C495" s="7">
        <v>5</v>
      </c>
      <c r="D495" s="7">
        <v>9</v>
      </c>
      <c r="E495" s="6">
        <v>-7.2755000000000001</v>
      </c>
      <c r="F495" s="6">
        <v>6.5061999999999998</v>
      </c>
      <c r="G495" s="6">
        <v>155.30000000000001</v>
      </c>
      <c r="H495" s="6">
        <v>-1.1200000000000001</v>
      </c>
      <c r="I495" s="6">
        <v>0.26519999999999999</v>
      </c>
      <c r="J495" s="6">
        <v>0.99860000000000004</v>
      </c>
    </row>
    <row r="496" spans="1:10" ht="15" x14ac:dyDescent="0.2">
      <c r="A496" s="5">
        <v>4</v>
      </c>
      <c r="B496" s="7">
        <v>6</v>
      </c>
      <c r="C496" s="7">
        <v>5</v>
      </c>
      <c r="D496" s="7">
        <v>6</v>
      </c>
      <c r="E496" s="6">
        <v>56.480699999999999</v>
      </c>
      <c r="F496" s="6">
        <v>3.3698000000000001</v>
      </c>
      <c r="G496" s="6">
        <v>155</v>
      </c>
      <c r="H496" s="6">
        <v>16.760000000000002</v>
      </c>
      <c r="I496" s="6" t="s">
        <v>90</v>
      </c>
      <c r="J496" s="6" t="s">
        <v>90</v>
      </c>
    </row>
    <row r="497" spans="1:10" ht="15" x14ac:dyDescent="0.2">
      <c r="A497" s="5">
        <v>4</v>
      </c>
      <c r="B497" s="7">
        <v>6</v>
      </c>
      <c r="C497" s="7">
        <v>3</v>
      </c>
      <c r="D497" s="7">
        <v>7</v>
      </c>
      <c r="E497" s="6">
        <v>42.067500000000003</v>
      </c>
      <c r="F497" s="6">
        <v>3.3727</v>
      </c>
      <c r="G497" s="6">
        <v>155.1</v>
      </c>
      <c r="H497" s="6">
        <v>12.47</v>
      </c>
      <c r="I497" s="6" t="s">
        <v>90</v>
      </c>
      <c r="J497" s="6" t="s">
        <v>90</v>
      </c>
    </row>
    <row r="498" spans="1:10" ht="15" x14ac:dyDescent="0.2">
      <c r="A498" s="5">
        <v>4</v>
      </c>
      <c r="B498" s="7">
        <v>6</v>
      </c>
      <c r="C498" s="7">
        <v>4</v>
      </c>
      <c r="D498" s="7">
        <v>7</v>
      </c>
      <c r="E498" s="6">
        <v>27.0611</v>
      </c>
      <c r="F498" s="6">
        <v>3.1966000000000001</v>
      </c>
      <c r="G498" s="6">
        <v>155.1</v>
      </c>
      <c r="H498" s="6">
        <v>8.4700000000000006</v>
      </c>
      <c r="I498" s="6" t="s">
        <v>90</v>
      </c>
      <c r="J498" s="6" t="s">
        <v>90</v>
      </c>
    </row>
    <row r="499" spans="1:10" ht="15" x14ac:dyDescent="0.2">
      <c r="A499" s="5">
        <v>4</v>
      </c>
      <c r="B499" s="7">
        <v>6</v>
      </c>
      <c r="C499" s="7">
        <v>5</v>
      </c>
      <c r="D499" s="7">
        <v>7</v>
      </c>
      <c r="E499" s="6">
        <v>46.780999999999999</v>
      </c>
      <c r="F499" s="6">
        <v>3.3203</v>
      </c>
      <c r="G499" s="6">
        <v>155.1</v>
      </c>
      <c r="H499" s="6">
        <v>14.09</v>
      </c>
      <c r="I499" s="6" t="s">
        <v>90</v>
      </c>
      <c r="J499" s="6" t="s">
        <v>90</v>
      </c>
    </row>
    <row r="500" spans="1:10" ht="15" x14ac:dyDescent="0.2">
      <c r="A500" s="5">
        <v>4</v>
      </c>
      <c r="B500" s="7">
        <v>6</v>
      </c>
      <c r="C500" s="7">
        <v>3</v>
      </c>
      <c r="D500" s="7">
        <v>8</v>
      </c>
      <c r="E500" s="6">
        <v>39.081099999999999</v>
      </c>
      <c r="F500" s="6">
        <v>3.7867000000000002</v>
      </c>
      <c r="G500" s="6">
        <v>155.19999999999999</v>
      </c>
      <c r="H500" s="6">
        <v>10.32</v>
      </c>
      <c r="I500" s="6" t="s">
        <v>90</v>
      </c>
      <c r="J500" s="6" t="s">
        <v>90</v>
      </c>
    </row>
    <row r="501" spans="1:10" ht="15" x14ac:dyDescent="0.2">
      <c r="A501" s="5">
        <v>4</v>
      </c>
      <c r="B501" s="7">
        <v>6</v>
      </c>
      <c r="C501" s="7">
        <v>4</v>
      </c>
      <c r="D501" s="7">
        <v>8</v>
      </c>
      <c r="E501" s="6">
        <v>11.4031</v>
      </c>
      <c r="F501" s="6">
        <v>3.6469999999999998</v>
      </c>
      <c r="G501" s="6">
        <v>155.30000000000001</v>
      </c>
      <c r="H501" s="6">
        <v>3.13</v>
      </c>
      <c r="I501" s="6">
        <v>2.0999999999999999E-3</v>
      </c>
      <c r="J501" s="6">
        <v>0.1211</v>
      </c>
    </row>
    <row r="502" spans="1:10" ht="15" x14ac:dyDescent="0.2">
      <c r="A502" s="5">
        <v>4</v>
      </c>
      <c r="B502" s="7">
        <v>6</v>
      </c>
      <c r="C502" s="7">
        <v>5</v>
      </c>
      <c r="D502" s="7">
        <v>8</v>
      </c>
      <c r="E502" s="6">
        <v>40.045900000000003</v>
      </c>
      <c r="F502" s="6">
        <v>4.4443999999999999</v>
      </c>
      <c r="G502" s="6">
        <v>155.19999999999999</v>
      </c>
      <c r="H502" s="6">
        <v>9.01</v>
      </c>
      <c r="I502" s="6" t="s">
        <v>90</v>
      </c>
      <c r="J502" s="6" t="s">
        <v>90</v>
      </c>
    </row>
    <row r="503" spans="1:10" ht="15" x14ac:dyDescent="0.2">
      <c r="A503" s="5">
        <v>4</v>
      </c>
      <c r="B503" s="7">
        <v>6</v>
      </c>
      <c r="C503" s="7">
        <v>3</v>
      </c>
      <c r="D503" s="7">
        <v>9</v>
      </c>
      <c r="E503" s="6">
        <v>37.558599999999998</v>
      </c>
      <c r="F503" s="6">
        <v>5.3227000000000002</v>
      </c>
      <c r="G503" s="6">
        <v>155.5</v>
      </c>
      <c r="H503" s="6">
        <v>7.06</v>
      </c>
      <c r="I503" s="6" t="s">
        <v>90</v>
      </c>
      <c r="J503" s="6" t="s">
        <v>90</v>
      </c>
    </row>
    <row r="504" spans="1:10" ht="15" x14ac:dyDescent="0.2">
      <c r="A504" s="5">
        <v>4</v>
      </c>
      <c r="B504" s="7">
        <v>6</v>
      </c>
      <c r="C504" s="7">
        <v>4</v>
      </c>
      <c r="D504" s="7">
        <v>9</v>
      </c>
      <c r="E504" s="6">
        <v>13.13</v>
      </c>
      <c r="F504" s="6">
        <v>4.8135000000000003</v>
      </c>
      <c r="G504" s="6">
        <v>155.6</v>
      </c>
      <c r="H504" s="6">
        <v>2.73</v>
      </c>
      <c r="I504" s="6">
        <v>7.1000000000000004E-3</v>
      </c>
      <c r="J504" s="6">
        <v>0.29849999999999999</v>
      </c>
    </row>
    <row r="505" spans="1:10" ht="15" x14ac:dyDescent="0.2">
      <c r="A505" s="5">
        <v>4</v>
      </c>
      <c r="B505" s="7">
        <v>6</v>
      </c>
      <c r="C505" s="7">
        <v>5</v>
      </c>
      <c r="D505" s="7">
        <v>9</v>
      </c>
      <c r="E505" s="6">
        <v>34.558599999999998</v>
      </c>
      <c r="F505" s="6">
        <v>6.3541999999999996</v>
      </c>
      <c r="G505" s="6">
        <v>155.30000000000001</v>
      </c>
      <c r="H505" s="6">
        <v>5.44</v>
      </c>
      <c r="I505" s="6" t="s">
        <v>90</v>
      </c>
      <c r="J505" s="6" t="s">
        <v>90</v>
      </c>
    </row>
    <row r="506" spans="1:10" ht="15" x14ac:dyDescent="0.2">
      <c r="A506" s="5">
        <v>5</v>
      </c>
      <c r="B506" s="7">
        <v>6</v>
      </c>
      <c r="C506" s="7">
        <v>3</v>
      </c>
      <c r="D506" s="7">
        <v>7</v>
      </c>
      <c r="E506" s="6">
        <v>-14.4132</v>
      </c>
      <c r="F506" s="6">
        <v>3.3715000000000002</v>
      </c>
      <c r="G506" s="6">
        <v>155.1</v>
      </c>
      <c r="H506" s="6">
        <v>-4.2699999999999996</v>
      </c>
      <c r="I506" s="6" t="s">
        <v>90</v>
      </c>
      <c r="J506" s="6">
        <v>3.0000000000000001E-3</v>
      </c>
    </row>
    <row r="507" spans="1:10" ht="15" x14ac:dyDescent="0.2">
      <c r="A507" s="5">
        <v>5</v>
      </c>
      <c r="B507" s="7">
        <v>6</v>
      </c>
      <c r="C507" s="7">
        <v>4</v>
      </c>
      <c r="D507" s="7">
        <v>7</v>
      </c>
      <c r="E507" s="6">
        <v>-29.419599999999999</v>
      </c>
      <c r="F507" s="6">
        <v>3.2018</v>
      </c>
      <c r="G507" s="6">
        <v>155.1</v>
      </c>
      <c r="H507" s="6">
        <v>-9.19</v>
      </c>
      <c r="I507" s="6" t="s">
        <v>90</v>
      </c>
      <c r="J507" s="6" t="s">
        <v>90</v>
      </c>
    </row>
    <row r="508" spans="1:10" ht="15" x14ac:dyDescent="0.2">
      <c r="A508" s="5">
        <v>5</v>
      </c>
      <c r="B508" s="7">
        <v>6</v>
      </c>
      <c r="C508" s="7">
        <v>5</v>
      </c>
      <c r="D508" s="7">
        <v>7</v>
      </c>
      <c r="E508" s="6">
        <v>-9.6996000000000002</v>
      </c>
      <c r="F508" s="6">
        <v>3.3233999999999999</v>
      </c>
      <c r="G508" s="6">
        <v>155.1</v>
      </c>
      <c r="H508" s="6">
        <v>-2.92</v>
      </c>
      <c r="I508" s="6">
        <v>4.0000000000000001E-3</v>
      </c>
      <c r="J508" s="6">
        <v>0.19980000000000001</v>
      </c>
    </row>
    <row r="509" spans="1:10" ht="15" x14ac:dyDescent="0.2">
      <c r="A509" s="5">
        <v>5</v>
      </c>
      <c r="B509" s="7">
        <v>6</v>
      </c>
      <c r="C509" s="7">
        <v>3</v>
      </c>
      <c r="D509" s="7">
        <v>8</v>
      </c>
      <c r="E509" s="6">
        <v>-17.3996</v>
      </c>
      <c r="F509" s="6">
        <v>3.8355999999999999</v>
      </c>
      <c r="G509" s="6">
        <v>155.30000000000001</v>
      </c>
      <c r="H509" s="6">
        <v>-4.54</v>
      </c>
      <c r="I509" s="6" t="s">
        <v>90</v>
      </c>
      <c r="J509" s="6">
        <v>1.1000000000000001E-3</v>
      </c>
    </row>
    <row r="510" spans="1:10" ht="15" x14ac:dyDescent="0.2">
      <c r="A510" s="5">
        <v>5</v>
      </c>
      <c r="B510" s="7">
        <v>6</v>
      </c>
      <c r="C510" s="7">
        <v>4</v>
      </c>
      <c r="D510" s="7">
        <v>8</v>
      </c>
      <c r="E510" s="6">
        <v>-45.077599999999997</v>
      </c>
      <c r="F510" s="6">
        <v>3.6972</v>
      </c>
      <c r="G510" s="6">
        <v>155.30000000000001</v>
      </c>
      <c r="H510" s="6">
        <v>-12.19</v>
      </c>
      <c r="I510" s="6" t="s">
        <v>90</v>
      </c>
      <c r="J510" s="6" t="s">
        <v>90</v>
      </c>
    </row>
    <row r="511" spans="1:10" ht="15" x14ac:dyDescent="0.2">
      <c r="A511" s="5">
        <v>5</v>
      </c>
      <c r="B511" s="7">
        <v>6</v>
      </c>
      <c r="C511" s="7">
        <v>5</v>
      </c>
      <c r="D511" s="7">
        <v>8</v>
      </c>
      <c r="E511" s="6">
        <v>-16.434699999999999</v>
      </c>
      <c r="F511" s="6">
        <v>4.4856999999999996</v>
      </c>
      <c r="G511" s="6">
        <v>155.19999999999999</v>
      </c>
      <c r="H511" s="6">
        <v>-3.66</v>
      </c>
      <c r="I511" s="6">
        <v>2.9999999999999997E-4</v>
      </c>
      <c r="J511" s="6">
        <v>2.5600000000000001E-2</v>
      </c>
    </row>
    <row r="512" spans="1:10" ht="15" x14ac:dyDescent="0.2">
      <c r="A512" s="5">
        <v>5</v>
      </c>
      <c r="B512" s="7">
        <v>6</v>
      </c>
      <c r="C512" s="7">
        <v>3</v>
      </c>
      <c r="D512" s="7">
        <v>9</v>
      </c>
      <c r="E512" s="6">
        <v>-18.922000000000001</v>
      </c>
      <c r="F512" s="6">
        <v>5.3394000000000004</v>
      </c>
      <c r="G512" s="6">
        <v>155.5</v>
      </c>
      <c r="H512" s="6">
        <v>-3.54</v>
      </c>
      <c r="I512" s="6">
        <v>5.0000000000000001E-4</v>
      </c>
      <c r="J512" s="6">
        <v>3.73E-2</v>
      </c>
    </row>
    <row r="513" spans="1:10" ht="15" x14ac:dyDescent="0.2">
      <c r="A513" s="5">
        <v>5</v>
      </c>
      <c r="B513" s="7">
        <v>6</v>
      </c>
      <c r="C513" s="7">
        <v>4</v>
      </c>
      <c r="D513" s="7">
        <v>9</v>
      </c>
      <c r="E513" s="6">
        <v>-43.3506</v>
      </c>
      <c r="F513" s="6">
        <v>4.8319000000000001</v>
      </c>
      <c r="G513" s="6">
        <v>155.6</v>
      </c>
      <c r="H513" s="6">
        <v>-8.9700000000000006</v>
      </c>
      <c r="I513" s="6" t="s">
        <v>90</v>
      </c>
      <c r="J513" s="6" t="s">
        <v>90</v>
      </c>
    </row>
    <row r="514" spans="1:10" ht="15" x14ac:dyDescent="0.2">
      <c r="A514" s="5">
        <v>5</v>
      </c>
      <c r="B514" s="7">
        <v>6</v>
      </c>
      <c r="C514" s="7">
        <v>5</v>
      </c>
      <c r="D514" s="7">
        <v>9</v>
      </c>
      <c r="E514" s="6">
        <v>-21.922000000000001</v>
      </c>
      <c r="F514" s="6">
        <v>6.3681999999999999</v>
      </c>
      <c r="G514" s="6">
        <v>155.30000000000001</v>
      </c>
      <c r="H514" s="6">
        <v>-3.44</v>
      </c>
      <c r="I514" s="6">
        <v>6.9999999999999999E-4</v>
      </c>
      <c r="J514" s="6">
        <v>5.0700000000000002E-2</v>
      </c>
    </row>
    <row r="515" spans="1:10" ht="15" x14ac:dyDescent="0.2">
      <c r="A515" s="5">
        <v>3</v>
      </c>
      <c r="B515" s="7">
        <v>7</v>
      </c>
      <c r="C515" s="7">
        <v>4</v>
      </c>
      <c r="D515" s="7">
        <v>7</v>
      </c>
      <c r="E515" s="6">
        <v>-15.006399999999999</v>
      </c>
      <c r="F515" s="6">
        <v>3.0707</v>
      </c>
      <c r="G515" s="6">
        <v>155</v>
      </c>
      <c r="H515" s="6">
        <v>-4.8899999999999997</v>
      </c>
      <c r="I515" s="6" t="s">
        <v>90</v>
      </c>
      <c r="J515" s="6">
        <v>2.0000000000000001E-4</v>
      </c>
    </row>
    <row r="516" spans="1:10" ht="15" x14ac:dyDescent="0.2">
      <c r="A516" s="5">
        <v>3</v>
      </c>
      <c r="B516" s="7">
        <v>7</v>
      </c>
      <c r="C516" s="7">
        <v>5</v>
      </c>
      <c r="D516" s="7">
        <v>7</v>
      </c>
      <c r="E516" s="6">
        <v>4.7135999999999996</v>
      </c>
      <c r="F516" s="6">
        <v>3.2151000000000001</v>
      </c>
      <c r="G516" s="6">
        <v>155</v>
      </c>
      <c r="H516" s="6">
        <v>1.47</v>
      </c>
      <c r="I516" s="6">
        <v>0.1447</v>
      </c>
      <c r="J516" s="6">
        <v>0.97909999999999997</v>
      </c>
    </row>
    <row r="517" spans="1:10" ht="15" x14ac:dyDescent="0.2">
      <c r="A517" s="5">
        <v>3</v>
      </c>
      <c r="B517" s="7">
        <v>7</v>
      </c>
      <c r="C517" s="7">
        <v>3</v>
      </c>
      <c r="D517" s="7">
        <v>8</v>
      </c>
      <c r="E517" s="6">
        <v>-2.9864000000000002</v>
      </c>
      <c r="F517" s="6">
        <v>3.6709999999999998</v>
      </c>
      <c r="G517" s="6">
        <v>155.1</v>
      </c>
      <c r="H517" s="6">
        <v>-0.81</v>
      </c>
      <c r="I517" s="6">
        <v>0.41720000000000002</v>
      </c>
      <c r="J517" s="6">
        <v>1</v>
      </c>
    </row>
    <row r="518" spans="1:10" ht="15" x14ac:dyDescent="0.2">
      <c r="A518" s="5">
        <v>3</v>
      </c>
      <c r="B518" s="7">
        <v>7</v>
      </c>
      <c r="C518" s="7">
        <v>4</v>
      </c>
      <c r="D518" s="7">
        <v>8</v>
      </c>
      <c r="E518" s="6">
        <v>-30.664400000000001</v>
      </c>
      <c r="F518" s="6">
        <v>3.5217999999999998</v>
      </c>
      <c r="G518" s="6">
        <v>155.1</v>
      </c>
      <c r="H518" s="6">
        <v>-8.7100000000000009</v>
      </c>
      <c r="I518" s="6" t="s">
        <v>90</v>
      </c>
      <c r="J518" s="6" t="s">
        <v>90</v>
      </c>
    </row>
    <row r="519" spans="1:10" ht="15" x14ac:dyDescent="0.2">
      <c r="A519" s="5">
        <v>3</v>
      </c>
      <c r="B519" s="7">
        <v>7</v>
      </c>
      <c r="C519" s="7">
        <v>5</v>
      </c>
      <c r="D519" s="7">
        <v>8</v>
      </c>
      <c r="E519" s="6">
        <v>-2.0215000000000001</v>
      </c>
      <c r="F519" s="6">
        <v>4.3422999999999998</v>
      </c>
      <c r="G519" s="6">
        <v>155.1</v>
      </c>
      <c r="H519" s="6">
        <v>-0.47</v>
      </c>
      <c r="I519" s="6">
        <v>0.64219999999999999</v>
      </c>
      <c r="J519" s="6">
        <v>1</v>
      </c>
    </row>
    <row r="520" spans="1:10" ht="15" x14ac:dyDescent="0.2">
      <c r="A520" s="5">
        <v>3</v>
      </c>
      <c r="B520" s="7">
        <v>7</v>
      </c>
      <c r="C520" s="7">
        <v>3</v>
      </c>
      <c r="D520" s="7">
        <v>9</v>
      </c>
      <c r="E520" s="6">
        <v>-4.5088999999999997</v>
      </c>
      <c r="F520" s="6">
        <v>5.0785999999999998</v>
      </c>
      <c r="G520" s="6">
        <v>155.30000000000001</v>
      </c>
      <c r="H520" s="6">
        <v>-0.89</v>
      </c>
      <c r="I520" s="6">
        <v>0.376</v>
      </c>
      <c r="J520" s="6">
        <v>0.99990000000000001</v>
      </c>
    </row>
    <row r="521" spans="1:10" ht="15" x14ac:dyDescent="0.2">
      <c r="A521" s="5">
        <v>3</v>
      </c>
      <c r="B521" s="7">
        <v>7</v>
      </c>
      <c r="C521" s="7">
        <v>4</v>
      </c>
      <c r="D521" s="7">
        <v>9</v>
      </c>
      <c r="E521" s="6">
        <v>-28.9374</v>
      </c>
      <c r="F521" s="6">
        <v>4.5419999999999998</v>
      </c>
      <c r="G521" s="6">
        <v>155.30000000000001</v>
      </c>
      <c r="H521" s="6">
        <v>-6.37</v>
      </c>
      <c r="I521" s="6" t="s">
        <v>90</v>
      </c>
      <c r="J521" s="6" t="s">
        <v>90</v>
      </c>
    </row>
    <row r="522" spans="1:10" ht="15" x14ac:dyDescent="0.2">
      <c r="A522" s="5">
        <v>3</v>
      </c>
      <c r="B522" s="7">
        <v>7</v>
      </c>
      <c r="C522" s="7">
        <v>5</v>
      </c>
      <c r="D522" s="7">
        <v>9</v>
      </c>
      <c r="E522" s="6">
        <v>-7.5088999999999997</v>
      </c>
      <c r="F522" s="6">
        <v>6.1510999999999996</v>
      </c>
      <c r="G522" s="6">
        <v>155.19999999999999</v>
      </c>
      <c r="H522" s="6">
        <v>-1.22</v>
      </c>
      <c r="I522" s="6">
        <v>0.224</v>
      </c>
      <c r="J522" s="6">
        <v>0.99639999999999995</v>
      </c>
    </row>
    <row r="523" spans="1:10" ht="15" x14ac:dyDescent="0.2">
      <c r="A523" s="5">
        <v>4</v>
      </c>
      <c r="B523" s="7">
        <v>7</v>
      </c>
      <c r="C523" s="7">
        <v>5</v>
      </c>
      <c r="D523" s="7">
        <v>7</v>
      </c>
      <c r="E523" s="6">
        <v>19.719899999999999</v>
      </c>
      <c r="F523" s="6">
        <v>3.0221</v>
      </c>
      <c r="G523" s="6">
        <v>155</v>
      </c>
      <c r="H523" s="6">
        <v>6.53</v>
      </c>
      <c r="I523" s="6" t="s">
        <v>90</v>
      </c>
      <c r="J523" s="6" t="s">
        <v>90</v>
      </c>
    </row>
    <row r="524" spans="1:10" ht="15" x14ac:dyDescent="0.2">
      <c r="A524" s="5">
        <v>4</v>
      </c>
      <c r="B524" s="7">
        <v>7</v>
      </c>
      <c r="C524" s="7">
        <v>3</v>
      </c>
      <c r="D524" s="7">
        <v>8</v>
      </c>
      <c r="E524" s="6">
        <v>12.02</v>
      </c>
      <c r="F524" s="6">
        <v>3.4826000000000001</v>
      </c>
      <c r="G524" s="6">
        <v>155.1</v>
      </c>
      <c r="H524" s="6">
        <v>3.45</v>
      </c>
      <c r="I524" s="6">
        <v>6.9999999999999999E-4</v>
      </c>
      <c r="J524" s="6">
        <v>4.9299999999999997E-2</v>
      </c>
    </row>
    <row r="525" spans="1:10" ht="15" x14ac:dyDescent="0.2">
      <c r="A525" s="5">
        <v>4</v>
      </c>
      <c r="B525" s="7">
        <v>7</v>
      </c>
      <c r="C525" s="7">
        <v>4</v>
      </c>
      <c r="D525" s="7">
        <v>8</v>
      </c>
      <c r="E525" s="6">
        <v>-15.657999999999999</v>
      </c>
      <c r="F525" s="6">
        <v>3.3247</v>
      </c>
      <c r="G525" s="6">
        <v>155.1</v>
      </c>
      <c r="H525" s="6">
        <v>-4.71</v>
      </c>
      <c r="I525" s="6" t="s">
        <v>90</v>
      </c>
      <c r="J525" s="6">
        <v>5.0000000000000001E-4</v>
      </c>
    </row>
    <row r="526" spans="1:10" ht="15" x14ac:dyDescent="0.2">
      <c r="A526" s="5">
        <v>4</v>
      </c>
      <c r="B526" s="7">
        <v>7</v>
      </c>
      <c r="C526" s="7">
        <v>5</v>
      </c>
      <c r="D526" s="7">
        <v>8</v>
      </c>
      <c r="E526" s="6">
        <v>12.9849</v>
      </c>
      <c r="F526" s="6">
        <v>4.1840999999999999</v>
      </c>
      <c r="G526" s="6">
        <v>155.1</v>
      </c>
      <c r="H526" s="6">
        <v>3.1</v>
      </c>
      <c r="I526" s="6">
        <v>2.3E-3</v>
      </c>
      <c r="J526" s="6">
        <v>0.1285</v>
      </c>
    </row>
    <row r="527" spans="1:10" ht="15" x14ac:dyDescent="0.2">
      <c r="A527" s="5">
        <v>4</v>
      </c>
      <c r="B527" s="7">
        <v>7</v>
      </c>
      <c r="C527" s="7">
        <v>3</v>
      </c>
      <c r="D527" s="7">
        <v>9</v>
      </c>
      <c r="E527" s="6">
        <v>10.4975</v>
      </c>
      <c r="F527" s="6">
        <v>4.9374000000000002</v>
      </c>
      <c r="G527" s="6">
        <v>155.30000000000001</v>
      </c>
      <c r="H527" s="6">
        <v>2.13</v>
      </c>
      <c r="I527" s="6">
        <v>3.5099999999999999E-2</v>
      </c>
      <c r="J527" s="6">
        <v>0.71550000000000002</v>
      </c>
    </row>
    <row r="528" spans="1:10" ht="15" x14ac:dyDescent="0.2">
      <c r="A528" s="5">
        <v>4</v>
      </c>
      <c r="B528" s="7">
        <v>7</v>
      </c>
      <c r="C528" s="7">
        <v>4</v>
      </c>
      <c r="D528" s="7">
        <v>9</v>
      </c>
      <c r="E528" s="6">
        <v>-13.931100000000001</v>
      </c>
      <c r="F528" s="6">
        <v>4.3836000000000004</v>
      </c>
      <c r="G528" s="6">
        <v>155.30000000000001</v>
      </c>
      <c r="H528" s="6">
        <v>-3.18</v>
      </c>
      <c r="I528" s="6">
        <v>1.8E-3</v>
      </c>
      <c r="J528" s="6">
        <v>0.1061</v>
      </c>
    </row>
    <row r="529" spans="1:10" ht="15" x14ac:dyDescent="0.2">
      <c r="A529" s="5">
        <v>4</v>
      </c>
      <c r="B529" s="7">
        <v>7</v>
      </c>
      <c r="C529" s="7">
        <v>5</v>
      </c>
      <c r="D529" s="7">
        <v>9</v>
      </c>
      <c r="E529" s="6">
        <v>7.4974999999999996</v>
      </c>
      <c r="F529" s="6">
        <v>6.0350999999999999</v>
      </c>
      <c r="G529" s="6">
        <v>155.19999999999999</v>
      </c>
      <c r="H529" s="6">
        <v>1.24</v>
      </c>
      <c r="I529" s="6">
        <v>0.216</v>
      </c>
      <c r="J529" s="6">
        <v>0.99570000000000003</v>
      </c>
    </row>
    <row r="530" spans="1:10" ht="15" x14ac:dyDescent="0.2">
      <c r="A530" s="5">
        <v>5</v>
      </c>
      <c r="B530" s="7">
        <v>7</v>
      </c>
      <c r="C530" s="7">
        <v>3</v>
      </c>
      <c r="D530" s="7">
        <v>8</v>
      </c>
      <c r="E530" s="6">
        <v>-7.6999000000000004</v>
      </c>
      <c r="F530" s="6">
        <v>3.6219000000000001</v>
      </c>
      <c r="G530" s="6">
        <v>155.1</v>
      </c>
      <c r="H530" s="6">
        <v>-2.13</v>
      </c>
      <c r="I530" s="6">
        <v>3.5099999999999999E-2</v>
      </c>
      <c r="J530" s="6">
        <v>0.71560000000000001</v>
      </c>
    </row>
    <row r="531" spans="1:10" ht="15" x14ac:dyDescent="0.2">
      <c r="A531" s="5">
        <v>5</v>
      </c>
      <c r="B531" s="7">
        <v>7</v>
      </c>
      <c r="C531" s="7">
        <v>4</v>
      </c>
      <c r="D531" s="7">
        <v>8</v>
      </c>
      <c r="E531" s="6">
        <v>-35.377899999999997</v>
      </c>
      <c r="F531" s="6">
        <v>3.4710000000000001</v>
      </c>
      <c r="G531" s="6">
        <v>155.1</v>
      </c>
      <c r="H531" s="6">
        <v>-10.19</v>
      </c>
      <c r="I531" s="6" t="s">
        <v>90</v>
      </c>
      <c r="J531" s="6" t="s">
        <v>90</v>
      </c>
    </row>
    <row r="532" spans="1:10" ht="15" x14ac:dyDescent="0.2">
      <c r="A532" s="5">
        <v>5</v>
      </c>
      <c r="B532" s="7">
        <v>7</v>
      </c>
      <c r="C532" s="7">
        <v>5</v>
      </c>
      <c r="D532" s="7">
        <v>8</v>
      </c>
      <c r="E532" s="6">
        <v>-6.7351000000000001</v>
      </c>
      <c r="F532" s="6">
        <v>4.3011999999999997</v>
      </c>
      <c r="G532" s="6">
        <v>155.1</v>
      </c>
      <c r="H532" s="6">
        <v>-1.57</v>
      </c>
      <c r="I532" s="6">
        <v>0.11940000000000001</v>
      </c>
      <c r="J532" s="6">
        <v>0.96340000000000003</v>
      </c>
    </row>
    <row r="533" spans="1:10" ht="15" x14ac:dyDescent="0.2">
      <c r="A533" s="5">
        <v>5</v>
      </c>
      <c r="B533" s="7">
        <v>7</v>
      </c>
      <c r="C533" s="7">
        <v>3</v>
      </c>
      <c r="D533" s="7">
        <v>9</v>
      </c>
      <c r="E533" s="6">
        <v>-9.2224000000000004</v>
      </c>
      <c r="F533" s="6">
        <v>5.0560999999999998</v>
      </c>
      <c r="G533" s="6">
        <v>155.30000000000001</v>
      </c>
      <c r="H533" s="6">
        <v>-1.82</v>
      </c>
      <c r="I533" s="6">
        <v>7.0099999999999996E-2</v>
      </c>
      <c r="J533" s="6">
        <v>0.88470000000000004</v>
      </c>
    </row>
    <row r="534" spans="1:10" ht="15" x14ac:dyDescent="0.2">
      <c r="A534" s="5">
        <v>5</v>
      </c>
      <c r="B534" s="7">
        <v>7</v>
      </c>
      <c r="C534" s="7">
        <v>4</v>
      </c>
      <c r="D534" s="7">
        <v>9</v>
      </c>
      <c r="E534" s="6">
        <v>-33.651000000000003</v>
      </c>
      <c r="F534" s="6">
        <v>4.5168999999999997</v>
      </c>
      <c r="G534" s="6">
        <v>155.4</v>
      </c>
      <c r="H534" s="6">
        <v>-7.45</v>
      </c>
      <c r="I534" s="6" t="s">
        <v>90</v>
      </c>
      <c r="J534" s="6" t="s">
        <v>90</v>
      </c>
    </row>
    <row r="535" spans="1:10" ht="15" x14ac:dyDescent="0.2">
      <c r="A535" s="5">
        <v>5</v>
      </c>
      <c r="B535" s="7">
        <v>7</v>
      </c>
      <c r="C535" s="7">
        <v>5</v>
      </c>
      <c r="D535" s="7">
        <v>9</v>
      </c>
      <c r="E535" s="6">
        <v>-12.2224</v>
      </c>
      <c r="F535" s="6">
        <v>6.1326000000000001</v>
      </c>
      <c r="G535" s="6">
        <v>155.19999999999999</v>
      </c>
      <c r="H535" s="6">
        <v>-1.99</v>
      </c>
      <c r="I535" s="6">
        <v>4.8000000000000001E-2</v>
      </c>
      <c r="J535" s="6">
        <v>0.79930000000000001</v>
      </c>
    </row>
    <row r="536" spans="1:10" ht="15" x14ac:dyDescent="0.2">
      <c r="A536" s="5">
        <v>3</v>
      </c>
      <c r="B536" s="7">
        <v>8</v>
      </c>
      <c r="C536" s="7">
        <v>4</v>
      </c>
      <c r="D536" s="7">
        <v>8</v>
      </c>
      <c r="E536" s="6">
        <v>-27.678000000000001</v>
      </c>
      <c r="F536" s="6">
        <v>3.7391000000000001</v>
      </c>
      <c r="G536" s="6">
        <v>155</v>
      </c>
      <c r="H536" s="6">
        <v>-7.4</v>
      </c>
      <c r="I536" s="6" t="s">
        <v>90</v>
      </c>
      <c r="J536" s="6" t="s">
        <v>90</v>
      </c>
    </row>
    <row r="537" spans="1:10" ht="15" x14ac:dyDescent="0.2">
      <c r="A537" s="5">
        <v>3</v>
      </c>
      <c r="B537" s="7">
        <v>8</v>
      </c>
      <c r="C537" s="7">
        <v>5</v>
      </c>
      <c r="D537" s="7">
        <v>8</v>
      </c>
      <c r="E537" s="6">
        <v>0.96479999999999999</v>
      </c>
      <c r="F537" s="6">
        <v>4.5204000000000004</v>
      </c>
      <c r="G537" s="6">
        <v>155</v>
      </c>
      <c r="H537" s="6">
        <v>0.21</v>
      </c>
      <c r="I537" s="6">
        <v>0.83130000000000004</v>
      </c>
      <c r="J537" s="6">
        <v>1</v>
      </c>
    </row>
    <row r="538" spans="1:10" ht="15" x14ac:dyDescent="0.2">
      <c r="A538" s="5">
        <v>3</v>
      </c>
      <c r="B538" s="7">
        <v>8</v>
      </c>
      <c r="C538" s="7">
        <v>3</v>
      </c>
      <c r="D538" s="7">
        <v>9</v>
      </c>
      <c r="E538" s="6">
        <v>-1.5225</v>
      </c>
      <c r="F538" s="6">
        <v>5.2247000000000003</v>
      </c>
      <c r="G538" s="6">
        <v>155.19999999999999</v>
      </c>
      <c r="H538" s="6">
        <v>-0.28999999999999998</v>
      </c>
      <c r="I538" s="6">
        <v>0.77110000000000001</v>
      </c>
      <c r="J538" s="6">
        <v>1</v>
      </c>
    </row>
    <row r="539" spans="1:10" ht="15" x14ac:dyDescent="0.2">
      <c r="A539" s="5">
        <v>3</v>
      </c>
      <c r="B539" s="7">
        <v>8</v>
      </c>
      <c r="C539" s="7">
        <v>4</v>
      </c>
      <c r="D539" s="7">
        <v>9</v>
      </c>
      <c r="E539" s="6">
        <v>-25.9511</v>
      </c>
      <c r="F539" s="6">
        <v>4.7047999999999996</v>
      </c>
      <c r="G539" s="6">
        <v>155.19999999999999</v>
      </c>
      <c r="H539" s="6">
        <v>-5.52</v>
      </c>
      <c r="I539" s="6" t="s">
        <v>90</v>
      </c>
      <c r="J539" s="6" t="s">
        <v>90</v>
      </c>
    </row>
    <row r="540" spans="1:10" ht="15" x14ac:dyDescent="0.2">
      <c r="A540" s="5">
        <v>3</v>
      </c>
      <c r="B540" s="7">
        <v>8</v>
      </c>
      <c r="C540" s="7">
        <v>5</v>
      </c>
      <c r="D540" s="7">
        <v>9</v>
      </c>
      <c r="E540" s="6">
        <v>-4.5225</v>
      </c>
      <c r="F540" s="6">
        <v>6.2723000000000004</v>
      </c>
      <c r="G540" s="6">
        <v>155.1</v>
      </c>
      <c r="H540" s="6">
        <v>-0.72</v>
      </c>
      <c r="I540" s="6">
        <v>0.47199999999999998</v>
      </c>
      <c r="J540" s="6">
        <v>1</v>
      </c>
    </row>
    <row r="541" spans="1:10" ht="15" x14ac:dyDescent="0.2">
      <c r="A541" s="5">
        <v>4</v>
      </c>
      <c r="B541" s="7">
        <v>8</v>
      </c>
      <c r="C541" s="7">
        <v>5</v>
      </c>
      <c r="D541" s="7">
        <v>8</v>
      </c>
      <c r="E541" s="6">
        <v>28.642900000000001</v>
      </c>
      <c r="F541" s="6">
        <v>4.3997000000000002</v>
      </c>
      <c r="G541" s="6">
        <v>155</v>
      </c>
      <c r="H541" s="6">
        <v>6.51</v>
      </c>
      <c r="I541" s="6" t="s">
        <v>90</v>
      </c>
      <c r="J541" s="6" t="s">
        <v>90</v>
      </c>
    </row>
    <row r="542" spans="1:10" ht="15" x14ac:dyDescent="0.2">
      <c r="A542" s="5">
        <v>4</v>
      </c>
      <c r="B542" s="7">
        <v>8</v>
      </c>
      <c r="C542" s="7">
        <v>3</v>
      </c>
      <c r="D542" s="7">
        <v>9</v>
      </c>
      <c r="E542" s="6">
        <v>26.1555</v>
      </c>
      <c r="F542" s="6">
        <v>5.1139999999999999</v>
      </c>
      <c r="G542" s="6">
        <v>155.19999999999999</v>
      </c>
      <c r="H542" s="6">
        <v>5.1100000000000003</v>
      </c>
      <c r="I542" s="6" t="s">
        <v>90</v>
      </c>
      <c r="J542" s="6" t="s">
        <v>90</v>
      </c>
    </row>
    <row r="543" spans="1:10" ht="15" x14ac:dyDescent="0.2">
      <c r="A543" s="5">
        <v>4</v>
      </c>
      <c r="B543" s="7">
        <v>8</v>
      </c>
      <c r="C543" s="7">
        <v>4</v>
      </c>
      <c r="D543" s="7">
        <v>9</v>
      </c>
      <c r="E543" s="6">
        <v>1.7269000000000001</v>
      </c>
      <c r="F543" s="6">
        <v>4.5815999999999999</v>
      </c>
      <c r="G543" s="6">
        <v>155.19999999999999</v>
      </c>
      <c r="H543" s="6">
        <v>0.38</v>
      </c>
      <c r="I543" s="6">
        <v>0.70669999999999999</v>
      </c>
      <c r="J543" s="6">
        <v>1</v>
      </c>
    </row>
    <row r="544" spans="1:10" ht="15" x14ac:dyDescent="0.2">
      <c r="A544" s="5">
        <v>4</v>
      </c>
      <c r="B544" s="7">
        <v>8</v>
      </c>
      <c r="C544" s="7">
        <v>5</v>
      </c>
      <c r="D544" s="7">
        <v>9</v>
      </c>
      <c r="E544" s="6">
        <v>23.1555</v>
      </c>
      <c r="F544" s="6">
        <v>6.1805000000000003</v>
      </c>
      <c r="G544" s="6">
        <v>155.1</v>
      </c>
      <c r="H544" s="6">
        <v>3.75</v>
      </c>
      <c r="I544" s="6">
        <v>2.9999999999999997E-4</v>
      </c>
      <c r="J544" s="6">
        <v>1.95E-2</v>
      </c>
    </row>
    <row r="545" spans="1:10" ht="15" x14ac:dyDescent="0.2">
      <c r="A545" s="5">
        <v>5</v>
      </c>
      <c r="B545" s="7">
        <v>8</v>
      </c>
      <c r="C545" s="7">
        <v>3</v>
      </c>
      <c r="D545" s="7">
        <v>9</v>
      </c>
      <c r="E545" s="6">
        <v>-2.4872999999999998</v>
      </c>
      <c r="F545" s="6">
        <v>5.7102000000000004</v>
      </c>
      <c r="G545" s="6">
        <v>155.1</v>
      </c>
      <c r="H545" s="6">
        <v>-0.44</v>
      </c>
      <c r="I545" s="6">
        <v>0.66369999999999996</v>
      </c>
      <c r="J545" s="6">
        <v>1</v>
      </c>
    </row>
    <row r="546" spans="1:10" ht="15" x14ac:dyDescent="0.2">
      <c r="A546" s="5">
        <v>5</v>
      </c>
      <c r="B546" s="7">
        <v>8</v>
      </c>
      <c r="C546" s="7">
        <v>4</v>
      </c>
      <c r="D546" s="7">
        <v>9</v>
      </c>
      <c r="E546" s="6">
        <v>-26.915900000000001</v>
      </c>
      <c r="F546" s="6">
        <v>5.2386999999999997</v>
      </c>
      <c r="G546" s="6">
        <v>155.1</v>
      </c>
      <c r="H546" s="6">
        <v>-5.14</v>
      </c>
      <c r="I546" s="6" t="s">
        <v>90</v>
      </c>
      <c r="J546" s="6" t="s">
        <v>90</v>
      </c>
    </row>
    <row r="547" spans="1:10" ht="15" x14ac:dyDescent="0.2">
      <c r="A547" s="5">
        <v>5</v>
      </c>
      <c r="B547" s="7">
        <v>8</v>
      </c>
      <c r="C547" s="7">
        <v>5</v>
      </c>
      <c r="D547" s="7">
        <v>9</v>
      </c>
      <c r="E547" s="6">
        <v>-5.4873000000000003</v>
      </c>
      <c r="F547" s="6">
        <v>6.6821000000000002</v>
      </c>
      <c r="G547" s="6">
        <v>155.1</v>
      </c>
      <c r="H547" s="6">
        <v>-0.82</v>
      </c>
      <c r="I547" s="6">
        <v>0.4128</v>
      </c>
      <c r="J547" s="6">
        <v>1</v>
      </c>
    </row>
    <row r="548" spans="1:10" ht="15" x14ac:dyDescent="0.2">
      <c r="A548" s="5">
        <v>3</v>
      </c>
      <c r="B548" s="7">
        <v>9</v>
      </c>
      <c r="C548" s="7">
        <v>4</v>
      </c>
      <c r="D548" s="7">
        <v>9</v>
      </c>
      <c r="E548" s="6">
        <v>-24.428599999999999</v>
      </c>
      <c r="F548" s="6">
        <v>5.5652999999999997</v>
      </c>
      <c r="G548" s="6">
        <v>155</v>
      </c>
      <c r="H548" s="6">
        <v>-4.3899999999999997</v>
      </c>
      <c r="I548" s="6" t="s">
        <v>90</v>
      </c>
      <c r="J548" s="6">
        <v>1.9E-3</v>
      </c>
    </row>
    <row r="549" spans="1:10" ht="15" x14ac:dyDescent="0.2">
      <c r="A549" s="5">
        <v>3</v>
      </c>
      <c r="B549" s="7">
        <v>9</v>
      </c>
      <c r="C549" s="7">
        <v>5</v>
      </c>
      <c r="D549" s="7">
        <v>9</v>
      </c>
      <c r="E549" s="6">
        <v>-3</v>
      </c>
      <c r="F549" s="6">
        <v>6.9410999999999996</v>
      </c>
      <c r="G549" s="6">
        <v>155</v>
      </c>
      <c r="H549" s="6">
        <v>-0.43</v>
      </c>
      <c r="I549" s="6">
        <v>0.66620000000000001</v>
      </c>
      <c r="J549" s="6">
        <v>1</v>
      </c>
    </row>
    <row r="550" spans="1:10" ht="15" x14ac:dyDescent="0.2">
      <c r="A550" s="5">
        <v>4</v>
      </c>
      <c r="B550" s="7">
        <v>9</v>
      </c>
      <c r="C550" s="7">
        <v>5</v>
      </c>
      <c r="D550" s="7">
        <v>9</v>
      </c>
      <c r="E550" s="6">
        <v>21.428599999999999</v>
      </c>
      <c r="F550" s="6">
        <v>6.5587</v>
      </c>
      <c r="G550" s="6">
        <v>155</v>
      </c>
      <c r="H550" s="6">
        <v>3.27</v>
      </c>
      <c r="I550" s="6">
        <v>1.2999999999999999E-3</v>
      </c>
      <c r="J550" s="6">
        <v>8.3500000000000005E-2</v>
      </c>
    </row>
    <row r="551" spans="1:10" ht="15" thickBot="1" x14ac:dyDescent="0.25">
      <c r="A551" s="4"/>
    </row>
    <row r="552" spans="1:10" ht="30" customHeight="1" x14ac:dyDescent="0.2">
      <c r="A552" s="21" t="s">
        <v>109</v>
      </c>
      <c r="B552" s="22"/>
      <c r="C552" s="22"/>
      <c r="D552" s="22"/>
      <c r="E552" s="22"/>
      <c r="F552" s="22"/>
    </row>
    <row r="553" spans="1:10" ht="15" customHeight="1" x14ac:dyDescent="0.2">
      <c r="A553" s="19" t="s">
        <v>102</v>
      </c>
      <c r="B553" s="20"/>
      <c r="C553" s="20"/>
      <c r="D553" s="20"/>
      <c r="E553" s="20"/>
      <c r="F553" s="20"/>
    </row>
    <row r="554" spans="1:10" ht="15" customHeight="1" x14ac:dyDescent="0.2">
      <c r="A554" s="19" t="s">
        <v>110</v>
      </c>
      <c r="B554" s="20"/>
      <c r="C554" s="20"/>
      <c r="D554" s="20"/>
      <c r="E554" s="20"/>
      <c r="F554" s="20"/>
    </row>
    <row r="555" spans="1:10" ht="15" customHeight="1" x14ac:dyDescent="0.2">
      <c r="A555" s="19" t="s">
        <v>111</v>
      </c>
      <c r="B555" s="20"/>
      <c r="C555" s="20"/>
      <c r="D555" s="20"/>
      <c r="E555" s="20"/>
      <c r="F555" s="20"/>
    </row>
    <row r="556" spans="1:10" ht="30" x14ac:dyDescent="0.2">
      <c r="A556" s="5" t="s">
        <v>26</v>
      </c>
      <c r="B556" s="7" t="s">
        <v>30</v>
      </c>
      <c r="C556" s="7" t="s">
        <v>77</v>
      </c>
      <c r="D556" s="20"/>
      <c r="E556" s="20"/>
      <c r="F556" s="20"/>
    </row>
    <row r="557" spans="1:10" ht="15" x14ac:dyDescent="0.2">
      <c r="A557" s="5">
        <v>4</v>
      </c>
      <c r="B557" s="7">
        <v>5</v>
      </c>
      <c r="C557" s="6">
        <v>85.318899999999999</v>
      </c>
      <c r="D557" s="6"/>
      <c r="E557" s="6" t="s">
        <v>106</v>
      </c>
      <c r="F557" s="6"/>
    </row>
    <row r="558" spans="1:10" ht="15" x14ac:dyDescent="0.2">
      <c r="A558" s="5"/>
      <c r="B558" s="7"/>
      <c r="C558" s="6"/>
      <c r="D558" s="6"/>
      <c r="E558" s="6" t="s">
        <v>106</v>
      </c>
      <c r="F558" s="6"/>
    </row>
    <row r="559" spans="1:10" ht="15" x14ac:dyDescent="0.2">
      <c r="A559" s="5">
        <v>4</v>
      </c>
      <c r="B559" s="7">
        <v>6</v>
      </c>
      <c r="C559" s="6">
        <v>71.575599999999994</v>
      </c>
      <c r="D559" s="6" t="s">
        <v>112</v>
      </c>
      <c r="E559" s="6" t="s">
        <v>106</v>
      </c>
      <c r="F559" s="6"/>
    </row>
    <row r="560" spans="1:10" ht="15" x14ac:dyDescent="0.2">
      <c r="A560" s="5"/>
      <c r="B560" s="7"/>
      <c r="C560" s="6"/>
      <c r="D560" s="6" t="s">
        <v>112</v>
      </c>
      <c r="E560" s="6"/>
      <c r="F560" s="6"/>
    </row>
    <row r="561" spans="1:6" ht="15" x14ac:dyDescent="0.2">
      <c r="A561" s="5">
        <v>4</v>
      </c>
      <c r="B561" s="7">
        <v>8</v>
      </c>
      <c r="C561" s="6">
        <v>60.172499999999999</v>
      </c>
      <c r="D561" s="6" t="s">
        <v>112</v>
      </c>
      <c r="E561" s="6"/>
      <c r="F561" s="6"/>
    </row>
    <row r="562" spans="1:6" ht="15" x14ac:dyDescent="0.2">
      <c r="A562" s="5"/>
      <c r="B562" s="7"/>
      <c r="C562" s="6"/>
      <c r="D562" s="6" t="s">
        <v>112</v>
      </c>
      <c r="E562" s="6"/>
      <c r="F562" s="6"/>
    </row>
    <row r="563" spans="1:6" ht="15" x14ac:dyDescent="0.2">
      <c r="A563" s="5">
        <v>4</v>
      </c>
      <c r="B563" s="7">
        <v>9</v>
      </c>
      <c r="C563" s="6">
        <v>58.445599999999999</v>
      </c>
      <c r="D563" s="6" t="s">
        <v>112</v>
      </c>
      <c r="E563" s="6" t="s">
        <v>113</v>
      </c>
      <c r="F563" s="6"/>
    </row>
    <row r="564" spans="1:6" ht="15" x14ac:dyDescent="0.2">
      <c r="A564" s="5"/>
      <c r="B564" s="7"/>
      <c r="C564" s="6"/>
      <c r="D564" s="6"/>
      <c r="E564" s="6" t="s">
        <v>113</v>
      </c>
      <c r="F564" s="6"/>
    </row>
    <row r="565" spans="1:6" ht="15" x14ac:dyDescent="0.2">
      <c r="A565" s="5">
        <v>4</v>
      </c>
      <c r="B565" s="7">
        <v>7</v>
      </c>
      <c r="C565" s="6">
        <v>44.514499999999998</v>
      </c>
      <c r="D565" s="6" t="s">
        <v>114</v>
      </c>
      <c r="E565" s="6" t="s">
        <v>113</v>
      </c>
      <c r="F565" s="6"/>
    </row>
    <row r="566" spans="1:6" ht="15" x14ac:dyDescent="0.2">
      <c r="A566" s="5"/>
      <c r="B566" s="7"/>
      <c r="C566" s="6"/>
      <c r="D566" s="6" t="s">
        <v>114</v>
      </c>
      <c r="E566" s="6" t="s">
        <v>113</v>
      </c>
      <c r="F566" s="6"/>
    </row>
    <row r="567" spans="1:6" ht="15" x14ac:dyDescent="0.2">
      <c r="A567" s="5">
        <v>5</v>
      </c>
      <c r="B567" s="7">
        <v>9</v>
      </c>
      <c r="C567" s="6">
        <v>37.017000000000003</v>
      </c>
      <c r="D567" s="6" t="s">
        <v>114</v>
      </c>
      <c r="E567" s="6" t="s">
        <v>113</v>
      </c>
      <c r="F567" s="6" t="s">
        <v>118</v>
      </c>
    </row>
    <row r="568" spans="1:6" ht="15" x14ac:dyDescent="0.2">
      <c r="A568" s="5"/>
      <c r="B568" s="7"/>
      <c r="C568" s="6"/>
      <c r="D568" s="6" t="s">
        <v>114</v>
      </c>
      <c r="E568" s="6"/>
      <c r="F568" s="6" t="s">
        <v>118</v>
      </c>
    </row>
    <row r="569" spans="1:6" ht="15" x14ac:dyDescent="0.2">
      <c r="A569" s="5">
        <v>3</v>
      </c>
      <c r="B569" s="7">
        <v>9</v>
      </c>
      <c r="C569" s="6">
        <v>34.017000000000003</v>
      </c>
      <c r="D569" s="6" t="s">
        <v>114</v>
      </c>
      <c r="E569" s="6"/>
      <c r="F569" s="6" t="s">
        <v>118</v>
      </c>
    </row>
    <row r="570" spans="1:6" ht="15" x14ac:dyDescent="0.2">
      <c r="A570" s="5"/>
      <c r="B570" s="7"/>
      <c r="C570" s="6"/>
      <c r="D570" s="6" t="s">
        <v>114</v>
      </c>
      <c r="E570" s="6"/>
      <c r="F570" s="6" t="s">
        <v>118</v>
      </c>
    </row>
    <row r="571" spans="1:6" ht="15" x14ac:dyDescent="0.2">
      <c r="A571" s="5">
        <v>3</v>
      </c>
      <c r="B571" s="7">
        <v>8</v>
      </c>
      <c r="C571" s="6">
        <v>32.494500000000002</v>
      </c>
      <c r="D571" s="6" t="s">
        <v>114</v>
      </c>
      <c r="E571" s="6"/>
      <c r="F571" s="6" t="s">
        <v>118</v>
      </c>
    </row>
    <row r="572" spans="1:6" ht="15" x14ac:dyDescent="0.2">
      <c r="A572" s="5"/>
      <c r="B572" s="7"/>
      <c r="C572" s="6"/>
      <c r="D572" s="6" t="s">
        <v>114</v>
      </c>
      <c r="E572" s="6"/>
      <c r="F572" s="6" t="s">
        <v>118</v>
      </c>
    </row>
    <row r="573" spans="1:6" ht="15" x14ac:dyDescent="0.2">
      <c r="A573" s="5">
        <v>5</v>
      </c>
      <c r="B573" s="7">
        <v>8</v>
      </c>
      <c r="C573" s="6">
        <v>31.529599999999999</v>
      </c>
      <c r="D573" s="6" t="s">
        <v>114</v>
      </c>
      <c r="E573" s="6"/>
      <c r="F573" s="6" t="s">
        <v>118</v>
      </c>
    </row>
    <row r="574" spans="1:6" ht="15" x14ac:dyDescent="0.2">
      <c r="A574" s="5"/>
      <c r="B574" s="7"/>
      <c r="C574" s="6"/>
      <c r="D574" s="6"/>
      <c r="E574" s="6"/>
      <c r="F574" s="6" t="s">
        <v>118</v>
      </c>
    </row>
    <row r="575" spans="1:6" ht="15" x14ac:dyDescent="0.2">
      <c r="A575" s="5">
        <v>3</v>
      </c>
      <c r="B575" s="7">
        <v>6</v>
      </c>
      <c r="C575" s="6">
        <v>29.741499999999998</v>
      </c>
      <c r="D575" s="6"/>
      <c r="E575" s="6"/>
      <c r="F575" s="6" t="s">
        <v>118</v>
      </c>
    </row>
    <row r="576" spans="1:6" ht="15" x14ac:dyDescent="0.2">
      <c r="A576" s="5"/>
      <c r="B576" s="7"/>
      <c r="C576" s="6"/>
      <c r="D576" s="6"/>
      <c r="E576" s="6"/>
      <c r="F576" s="6" t="s">
        <v>118</v>
      </c>
    </row>
    <row r="577" spans="1:6" ht="15" x14ac:dyDescent="0.2">
      <c r="A577" s="5">
        <v>3</v>
      </c>
      <c r="B577" s="7">
        <v>7</v>
      </c>
      <c r="C577" s="6">
        <v>29.508099999999999</v>
      </c>
      <c r="D577" s="6"/>
      <c r="E577" s="6"/>
      <c r="F577" s="6" t="s">
        <v>118</v>
      </c>
    </row>
    <row r="578" spans="1:6" ht="15" x14ac:dyDescent="0.2">
      <c r="A578" s="5"/>
      <c r="B578" s="7"/>
      <c r="C578" s="6"/>
      <c r="D578" s="6"/>
      <c r="E578" s="6"/>
      <c r="F578" s="6" t="s">
        <v>118</v>
      </c>
    </row>
    <row r="579" spans="1:6" ht="15" x14ac:dyDescent="0.2">
      <c r="A579" s="5">
        <v>5</v>
      </c>
      <c r="B579" s="7">
        <v>7</v>
      </c>
      <c r="C579" s="6">
        <v>24.794599999999999</v>
      </c>
      <c r="D579" s="6"/>
      <c r="E579" s="6"/>
      <c r="F579" s="6" t="s">
        <v>118</v>
      </c>
    </row>
    <row r="580" spans="1:6" ht="15" x14ac:dyDescent="0.2">
      <c r="A580" s="5"/>
      <c r="B580" s="7"/>
      <c r="C580" s="6"/>
      <c r="D580" s="6"/>
      <c r="E580" s="6"/>
      <c r="F580" s="6" t="s">
        <v>118</v>
      </c>
    </row>
    <row r="581" spans="1:6" ht="15" x14ac:dyDescent="0.2">
      <c r="A581" s="5">
        <v>3</v>
      </c>
      <c r="B581" s="7">
        <v>5</v>
      </c>
      <c r="C581" s="6">
        <v>22.033200000000001</v>
      </c>
      <c r="D581" s="6"/>
      <c r="E581" s="6" t="s">
        <v>119</v>
      </c>
      <c r="F581" s="6" t="s">
        <v>118</v>
      </c>
    </row>
    <row r="582" spans="1:6" ht="15" x14ac:dyDescent="0.2">
      <c r="A582" s="5"/>
      <c r="B582" s="7"/>
      <c r="C582" s="6"/>
      <c r="D582" s="6"/>
      <c r="E582" s="6" t="s">
        <v>119</v>
      </c>
      <c r="F582" s="6" t="s">
        <v>118</v>
      </c>
    </row>
    <row r="583" spans="1:6" ht="15" x14ac:dyDescent="0.2">
      <c r="A583" s="5">
        <v>5</v>
      </c>
      <c r="B583" s="7">
        <v>6</v>
      </c>
      <c r="C583" s="6">
        <v>15.094900000000001</v>
      </c>
      <c r="D583" s="6"/>
      <c r="E583" s="6" t="s">
        <v>119</v>
      </c>
      <c r="F583" s="6" t="s">
        <v>118</v>
      </c>
    </row>
    <row r="584" spans="1:6" ht="15" x14ac:dyDescent="0.2">
      <c r="A584" s="5"/>
      <c r="B584" s="7"/>
      <c r="C584" s="6"/>
      <c r="D584" s="6"/>
      <c r="E584" s="6" t="s">
        <v>119</v>
      </c>
      <c r="F584" s="6"/>
    </row>
    <row r="585" spans="1:6" ht="15" x14ac:dyDescent="0.2">
      <c r="A585" s="5">
        <v>5</v>
      </c>
      <c r="B585" s="7">
        <v>5</v>
      </c>
      <c r="C585" s="6">
        <v>5.9439000000000002</v>
      </c>
      <c r="D585" s="6"/>
      <c r="E585" s="6" t="s">
        <v>119</v>
      </c>
      <c r="F585" s="6"/>
    </row>
    <row r="586" spans="1:6" ht="60" customHeight="1" x14ac:dyDescent="0.2">
      <c r="A586" s="19" t="s">
        <v>120</v>
      </c>
      <c r="B586" s="20"/>
      <c r="C586" s="20"/>
      <c r="D586" s="20"/>
      <c r="E586" s="20"/>
      <c r="F586" s="20"/>
    </row>
    <row r="587" spans="1:6" x14ac:dyDescent="0.2">
      <c r="A587" s="3"/>
    </row>
    <row r="588" spans="1:6" x14ac:dyDescent="0.2">
      <c r="A588" s="3"/>
    </row>
    <row r="590" spans="1:6" x14ac:dyDescent="0.2">
      <c r="A590" s="4"/>
    </row>
    <row r="591" spans="1:6" ht="38.25" x14ac:dyDescent="0.2">
      <c r="A591" s="1" t="s">
        <v>0</v>
      </c>
    </row>
    <row r="592" spans="1:6" x14ac:dyDescent="0.2">
      <c r="A592" s="3"/>
    </row>
    <row r="593" spans="1:3" x14ac:dyDescent="0.2">
      <c r="A593" s="4" t="s">
        <v>1</v>
      </c>
    </row>
    <row r="594" spans="1:3" ht="15" thickBot="1" x14ac:dyDescent="0.25">
      <c r="A594" s="4"/>
    </row>
    <row r="595" spans="1:3" ht="15" customHeight="1" x14ac:dyDescent="0.2">
      <c r="A595" s="21" t="s">
        <v>2</v>
      </c>
      <c r="B595" s="22"/>
    </row>
    <row r="596" spans="1:3" ht="15" x14ac:dyDescent="0.2">
      <c r="A596" s="5" t="s">
        <v>3</v>
      </c>
      <c r="B596" s="6" t="s">
        <v>4</v>
      </c>
    </row>
    <row r="597" spans="1:3" ht="15" x14ac:dyDescent="0.2">
      <c r="A597" s="36" t="s">
        <v>5</v>
      </c>
      <c r="B597" s="6" t="s">
        <v>121</v>
      </c>
    </row>
    <row r="598" spans="1:3" ht="15" x14ac:dyDescent="0.2">
      <c r="A598" s="5" t="s">
        <v>7</v>
      </c>
      <c r="B598" s="6" t="s">
        <v>8</v>
      </c>
    </row>
    <row r="599" spans="1:3" ht="15" x14ac:dyDescent="0.2">
      <c r="A599" s="5" t="s">
        <v>9</v>
      </c>
      <c r="B599" s="6" t="s">
        <v>10</v>
      </c>
    </row>
    <row r="600" spans="1:3" ht="15" x14ac:dyDescent="0.2">
      <c r="A600" s="5" t="s">
        <v>11</v>
      </c>
      <c r="B600" s="6" t="s">
        <v>12</v>
      </c>
    </row>
    <row r="601" spans="1:3" ht="15" x14ac:dyDescent="0.2">
      <c r="A601" s="5" t="s">
        <v>13</v>
      </c>
      <c r="B601" s="6" t="s">
        <v>14</v>
      </c>
    </row>
    <row r="602" spans="1:3" ht="15" x14ac:dyDescent="0.2">
      <c r="A602" s="5" t="s">
        <v>15</v>
      </c>
      <c r="B602" s="6" t="s">
        <v>16</v>
      </c>
    </row>
    <row r="603" spans="1:3" ht="15" x14ac:dyDescent="0.2">
      <c r="A603" s="5" t="s">
        <v>17</v>
      </c>
      <c r="B603" s="6" t="s">
        <v>18</v>
      </c>
    </row>
    <row r="604" spans="1:3" ht="15" x14ac:dyDescent="0.2">
      <c r="A604" s="5" t="s">
        <v>19</v>
      </c>
      <c r="B604" s="6" t="s">
        <v>18</v>
      </c>
    </row>
    <row r="605" spans="1:3" ht="15" thickBot="1" x14ac:dyDescent="0.25">
      <c r="A605" s="4"/>
    </row>
    <row r="606" spans="1:3" ht="15" customHeight="1" x14ac:dyDescent="0.2">
      <c r="A606" s="21" t="s">
        <v>20</v>
      </c>
      <c r="B606" s="22"/>
      <c r="C606" s="22"/>
    </row>
    <row r="607" spans="1:3" ht="15" x14ac:dyDescent="0.2">
      <c r="A607" s="5" t="s">
        <v>21</v>
      </c>
      <c r="B607" s="7" t="s">
        <v>22</v>
      </c>
      <c r="C607" s="7" t="s">
        <v>23</v>
      </c>
    </row>
    <row r="608" spans="1:3" ht="15" x14ac:dyDescent="0.2">
      <c r="A608" s="5" t="s">
        <v>24</v>
      </c>
      <c r="B608" s="6">
        <v>3</v>
      </c>
      <c r="C608" s="6" t="s">
        <v>25</v>
      </c>
    </row>
    <row r="609" spans="1:3" ht="15" x14ac:dyDescent="0.2">
      <c r="A609" s="5" t="s">
        <v>26</v>
      </c>
      <c r="B609" s="6">
        <v>3</v>
      </c>
      <c r="C609" s="6" t="s">
        <v>27</v>
      </c>
    </row>
    <row r="610" spans="1:3" ht="42.75" x14ac:dyDescent="0.2">
      <c r="A610" s="5" t="s">
        <v>28</v>
      </c>
      <c r="B610" s="6">
        <v>3</v>
      </c>
      <c r="C610" s="6" t="s">
        <v>29</v>
      </c>
    </row>
    <row r="611" spans="1:3" ht="15" x14ac:dyDescent="0.2">
      <c r="A611" s="5" t="s">
        <v>30</v>
      </c>
      <c r="B611" s="6">
        <v>5</v>
      </c>
      <c r="C611" s="6" t="s">
        <v>31</v>
      </c>
    </row>
    <row r="612" spans="1:3" ht="15" thickBot="1" x14ac:dyDescent="0.25">
      <c r="A612" s="4"/>
    </row>
    <row r="613" spans="1:3" ht="15" x14ac:dyDescent="0.2">
      <c r="A613" s="8" t="s">
        <v>32</v>
      </c>
      <c r="B613" s="9">
        <v>172</v>
      </c>
    </row>
    <row r="614" spans="1:3" ht="15" x14ac:dyDescent="0.2">
      <c r="A614" s="5" t="s">
        <v>33</v>
      </c>
      <c r="B614" s="6">
        <v>172</v>
      </c>
    </row>
    <row r="615" spans="1:3" ht="15" thickBot="1" x14ac:dyDescent="0.25">
      <c r="A615" s="4"/>
    </row>
    <row r="616" spans="1:3" ht="15" customHeight="1" x14ac:dyDescent="0.2">
      <c r="A616" s="21" t="s">
        <v>34</v>
      </c>
      <c r="B616" s="22"/>
    </row>
    <row r="617" spans="1:3" ht="15" x14ac:dyDescent="0.2">
      <c r="A617" s="5" t="s">
        <v>35</v>
      </c>
      <c r="B617" s="6">
        <v>5</v>
      </c>
    </row>
    <row r="618" spans="1:3" ht="15" x14ac:dyDescent="0.2">
      <c r="A618" s="5" t="s">
        <v>36</v>
      </c>
      <c r="B618" s="6">
        <v>1</v>
      </c>
    </row>
    <row r="619" spans="1:3" ht="15" x14ac:dyDescent="0.2">
      <c r="A619" s="5" t="s">
        <v>37</v>
      </c>
      <c r="B619" s="6">
        <v>21</v>
      </c>
    </row>
    <row r="620" spans="1:3" ht="15" x14ac:dyDescent="0.2">
      <c r="A620" s="5" t="s">
        <v>38</v>
      </c>
      <c r="B620" s="6">
        <v>27</v>
      </c>
    </row>
    <row r="621" spans="1:3" ht="15" x14ac:dyDescent="0.2">
      <c r="A621" s="5" t="s">
        <v>39</v>
      </c>
      <c r="B621" s="6">
        <v>1</v>
      </c>
    </row>
    <row r="622" spans="1:3" ht="15" x14ac:dyDescent="0.2">
      <c r="A622" s="5" t="s">
        <v>40</v>
      </c>
      <c r="B622" s="6">
        <v>172</v>
      </c>
    </row>
    <row r="623" spans="1:3" ht="15" thickBot="1" x14ac:dyDescent="0.25">
      <c r="A623" s="4"/>
    </row>
    <row r="624" spans="1:3" ht="30" customHeight="1" x14ac:dyDescent="0.2">
      <c r="A624" s="21" t="s">
        <v>41</v>
      </c>
      <c r="B624" s="22"/>
    </row>
    <row r="625" spans="1:6" ht="15" x14ac:dyDescent="0.2">
      <c r="A625" s="5" t="s">
        <v>42</v>
      </c>
      <c r="B625" s="6" t="s">
        <v>43</v>
      </c>
    </row>
    <row r="626" spans="1:6" ht="15" x14ac:dyDescent="0.2">
      <c r="A626" s="5" t="s">
        <v>44</v>
      </c>
      <c r="B626" s="6">
        <v>5</v>
      </c>
    </row>
    <row r="627" spans="1:6" ht="15" x14ac:dyDescent="0.2">
      <c r="A627" s="5" t="s">
        <v>45</v>
      </c>
      <c r="B627" s="6">
        <v>5</v>
      </c>
    </row>
    <row r="628" spans="1:6" ht="15" x14ac:dyDescent="0.2">
      <c r="A628" s="5" t="s">
        <v>46</v>
      </c>
      <c r="B628" s="6">
        <v>2</v>
      </c>
    </row>
    <row r="629" spans="1:6" ht="15" x14ac:dyDescent="0.2">
      <c r="A629" s="5" t="s">
        <v>47</v>
      </c>
      <c r="B629" s="6" t="s">
        <v>48</v>
      </c>
    </row>
    <row r="630" spans="1:6" ht="15" x14ac:dyDescent="0.2">
      <c r="A630" s="5" t="s">
        <v>49</v>
      </c>
      <c r="B630" s="6" t="s">
        <v>48</v>
      </c>
    </row>
    <row r="631" spans="1:6" ht="15" x14ac:dyDescent="0.2">
      <c r="A631" s="5" t="s">
        <v>50</v>
      </c>
      <c r="B631" s="6" t="s">
        <v>51</v>
      </c>
    </row>
    <row r="632" spans="1:6" ht="15" thickBot="1" x14ac:dyDescent="0.25">
      <c r="A632" s="4"/>
    </row>
    <row r="633" spans="1:6" ht="15" customHeight="1" x14ac:dyDescent="0.2">
      <c r="A633" s="21" t="s">
        <v>52</v>
      </c>
      <c r="B633" s="22"/>
      <c r="C633" s="22"/>
      <c r="D633" s="22"/>
      <c r="E633" s="22"/>
      <c r="F633" s="22"/>
    </row>
    <row r="634" spans="1:6" ht="30" x14ac:dyDescent="0.2">
      <c r="A634" s="23" t="s">
        <v>53</v>
      </c>
      <c r="B634" s="20" t="s">
        <v>54</v>
      </c>
      <c r="C634" s="20" t="s">
        <v>55</v>
      </c>
      <c r="D634" s="7" t="s">
        <v>56</v>
      </c>
      <c r="E634" s="20" t="s">
        <v>57</v>
      </c>
      <c r="F634" s="7" t="s">
        <v>58</v>
      </c>
    </row>
    <row r="635" spans="1:6" ht="30" x14ac:dyDescent="0.2">
      <c r="A635" s="23"/>
      <c r="B635" s="20"/>
      <c r="C635" s="20"/>
      <c r="D635" s="7" t="s">
        <v>59</v>
      </c>
      <c r="E635" s="20"/>
      <c r="F635" s="7" t="s">
        <v>60</v>
      </c>
    </row>
    <row r="636" spans="1:6" ht="15" x14ac:dyDescent="0.2">
      <c r="A636" s="5">
        <v>0</v>
      </c>
      <c r="B636" s="7">
        <v>0</v>
      </c>
      <c r="C636" s="6">
        <v>4</v>
      </c>
      <c r="D636" s="6">
        <v>991.74927772000001</v>
      </c>
      <c r="E636" s="6" t="s">
        <v>61</v>
      </c>
      <c r="F636" s="6">
        <v>3.7358549999999999</v>
      </c>
    </row>
    <row r="637" spans="1:6" ht="15" x14ac:dyDescent="0.2">
      <c r="A637" s="5">
        <v>1</v>
      </c>
      <c r="B637" s="7">
        <v>0</v>
      </c>
      <c r="C637" s="6">
        <v>3</v>
      </c>
      <c r="D637" s="6">
        <v>989.25556986000004</v>
      </c>
      <c r="E637" s="6">
        <v>2.4937078700000002</v>
      </c>
      <c r="F637" s="6">
        <v>2.3584170000000002</v>
      </c>
    </row>
    <row r="638" spans="1:6" ht="15" x14ac:dyDescent="0.2">
      <c r="A638" s="5">
        <v>2</v>
      </c>
      <c r="B638" s="7">
        <v>0</v>
      </c>
      <c r="C638" s="6">
        <v>2</v>
      </c>
      <c r="D638" s="6">
        <v>989.06043635000003</v>
      </c>
      <c r="E638" s="6">
        <v>0.19513349999999999</v>
      </c>
      <c r="F638" s="6">
        <v>0.44802700000000001</v>
      </c>
    </row>
    <row r="639" spans="1:6" ht="15" x14ac:dyDescent="0.2">
      <c r="A639" s="5">
        <v>3</v>
      </c>
      <c r="B639" s="7">
        <v>0</v>
      </c>
      <c r="C639" s="6">
        <v>5</v>
      </c>
      <c r="D639" s="6">
        <v>988.94897045000005</v>
      </c>
      <c r="E639" s="6">
        <v>0.11146590000000001</v>
      </c>
      <c r="F639" s="6">
        <v>0.16980200000000001</v>
      </c>
    </row>
    <row r="640" spans="1:6" ht="15" x14ac:dyDescent="0.2">
      <c r="A640" s="5">
        <v>4</v>
      </c>
      <c r="B640" s="7">
        <v>0</v>
      </c>
      <c r="C640" s="6">
        <v>3</v>
      </c>
      <c r="D640" s="6">
        <v>988.94072659000005</v>
      </c>
      <c r="E640" s="6">
        <v>8.2438600000000004E-3</v>
      </c>
      <c r="F640" s="6">
        <v>1.9543000000000001E-2</v>
      </c>
    </row>
    <row r="641" spans="1:6" ht="15" x14ac:dyDescent="0.2">
      <c r="A641" s="5">
        <v>5</v>
      </c>
      <c r="B641" s="7">
        <v>0</v>
      </c>
      <c r="C641" s="6">
        <v>2</v>
      </c>
      <c r="D641" s="6">
        <v>988.94064192999997</v>
      </c>
      <c r="E641" s="6">
        <v>8.4660000000000006E-5</v>
      </c>
      <c r="F641" s="6">
        <v>4.0940000000000004E-3</v>
      </c>
    </row>
    <row r="642" spans="1:6" ht="15" x14ac:dyDescent="0.2">
      <c r="A642" s="5">
        <v>6</v>
      </c>
      <c r="B642" s="7">
        <v>0</v>
      </c>
      <c r="C642" s="6">
        <v>3</v>
      </c>
      <c r="D642" s="6">
        <v>988.94063817000006</v>
      </c>
      <c r="E642" s="6">
        <v>3.76E-6</v>
      </c>
      <c r="F642" s="6">
        <v>9.2E-5</v>
      </c>
    </row>
    <row r="643" spans="1:6" ht="15" thickBot="1" x14ac:dyDescent="0.25">
      <c r="A643" s="4"/>
    </row>
    <row r="644" spans="1:6" ht="28.5" x14ac:dyDescent="0.2">
      <c r="A644" s="10" t="s">
        <v>62</v>
      </c>
    </row>
    <row r="645" spans="1:6" x14ac:dyDescent="0.2">
      <c r="A645" s="4"/>
    </row>
    <row r="646" spans="1:6" x14ac:dyDescent="0.2">
      <c r="A646" s="4"/>
    </row>
    <row r="647" spans="1:6" ht="25.5" x14ac:dyDescent="0.2">
      <c r="A647" s="11" t="s">
        <v>63</v>
      </c>
    </row>
    <row r="648" spans="1:6" ht="15" thickBot="1" x14ac:dyDescent="0.25">
      <c r="A648" s="4"/>
    </row>
    <row r="649" spans="1:6" ht="15" customHeight="1" x14ac:dyDescent="0.2">
      <c r="A649" s="21" t="s">
        <v>64</v>
      </c>
      <c r="B649" s="22"/>
    </row>
    <row r="650" spans="1:6" ht="15" x14ac:dyDescent="0.2">
      <c r="A650" s="5" t="s">
        <v>65</v>
      </c>
      <c r="B650" s="6" t="s">
        <v>122</v>
      </c>
    </row>
    <row r="651" spans="1:6" ht="15" x14ac:dyDescent="0.2">
      <c r="A651" s="5" t="s">
        <v>67</v>
      </c>
      <c r="B651" s="6">
        <v>996.94</v>
      </c>
    </row>
    <row r="652" spans="1:6" ht="15" x14ac:dyDescent="0.2">
      <c r="A652" s="5" t="s">
        <v>68</v>
      </c>
      <c r="B652" s="6">
        <v>997.2</v>
      </c>
    </row>
    <row r="653" spans="1:6" ht="15" x14ac:dyDescent="0.2">
      <c r="A653" s="5" t="s">
        <v>69</v>
      </c>
      <c r="B653" s="6">
        <v>995.38</v>
      </c>
    </row>
    <row r="654" spans="1:6" ht="15" x14ac:dyDescent="0.2">
      <c r="A654" s="5" t="s">
        <v>70</v>
      </c>
      <c r="B654" s="6">
        <v>999.38</v>
      </c>
    </row>
    <row r="655" spans="1:6" ht="15" x14ac:dyDescent="0.2">
      <c r="A655" s="5" t="s">
        <v>71</v>
      </c>
      <c r="B655" s="6">
        <v>992.75</v>
      </c>
    </row>
    <row r="656" spans="1:6" ht="15" x14ac:dyDescent="0.2">
      <c r="A656" s="5" t="s">
        <v>72</v>
      </c>
      <c r="B656" s="6">
        <v>3833.3</v>
      </c>
    </row>
    <row r="657" spans="1:5" ht="15" x14ac:dyDescent="0.2">
      <c r="A657" s="5" t="s">
        <v>73</v>
      </c>
      <c r="B657" s="6">
        <v>24.42</v>
      </c>
    </row>
    <row r="658" spans="1:5" ht="15" thickBot="1" x14ac:dyDescent="0.25">
      <c r="A658" s="4"/>
    </row>
    <row r="659" spans="1:5" ht="15" customHeight="1" x14ac:dyDescent="0.2">
      <c r="A659" s="21" t="s">
        <v>74</v>
      </c>
      <c r="B659" s="22"/>
      <c r="C659" s="22"/>
      <c r="D659" s="22"/>
    </row>
    <row r="660" spans="1:5" ht="15" customHeight="1" x14ac:dyDescent="0.2">
      <c r="A660" s="23" t="s">
        <v>75</v>
      </c>
      <c r="B660" s="20" t="s">
        <v>76</v>
      </c>
      <c r="C660" s="20" t="s">
        <v>77</v>
      </c>
      <c r="D660" s="7" t="s">
        <v>78</v>
      </c>
    </row>
    <row r="661" spans="1:5" ht="15" x14ac:dyDescent="0.2">
      <c r="A661" s="23"/>
      <c r="B661" s="20"/>
      <c r="C661" s="20"/>
      <c r="D661" s="7" t="s">
        <v>79</v>
      </c>
    </row>
    <row r="662" spans="1:5" ht="15" x14ac:dyDescent="0.2">
      <c r="A662" s="5" t="s">
        <v>80</v>
      </c>
      <c r="B662" s="7" t="s">
        <v>24</v>
      </c>
      <c r="C662" s="12">
        <v>1.71E-12</v>
      </c>
      <c r="D662" s="6" t="s">
        <v>61</v>
      </c>
    </row>
    <row r="663" spans="1:5" ht="15" x14ac:dyDescent="0.2">
      <c r="A663" s="5" t="s">
        <v>81</v>
      </c>
      <c r="B663" s="7" t="s">
        <v>24</v>
      </c>
      <c r="C663" s="6">
        <v>1</v>
      </c>
      <c r="D663" s="6" t="s">
        <v>61</v>
      </c>
    </row>
    <row r="664" spans="1:5" ht="15" x14ac:dyDescent="0.2">
      <c r="A664" s="5" t="s">
        <v>80</v>
      </c>
      <c r="B664" s="7" t="s">
        <v>24</v>
      </c>
      <c r="C664" s="6">
        <v>0</v>
      </c>
      <c r="D664" s="6" t="s">
        <v>61</v>
      </c>
    </row>
    <row r="665" spans="1:5" ht="15" x14ac:dyDescent="0.2">
      <c r="A665" s="5" t="s">
        <v>81</v>
      </c>
      <c r="B665" s="7" t="s">
        <v>24</v>
      </c>
      <c r="C665" s="6">
        <v>0</v>
      </c>
      <c r="D665" s="6" t="s">
        <v>61</v>
      </c>
    </row>
    <row r="666" spans="1:5" ht="15" x14ac:dyDescent="0.2">
      <c r="A666" s="5" t="s">
        <v>24</v>
      </c>
      <c r="B666" s="7"/>
      <c r="C666" s="6">
        <v>22.2441</v>
      </c>
      <c r="D666" s="6">
        <v>23.056699999999999</v>
      </c>
    </row>
    <row r="667" spans="1:5" ht="15" x14ac:dyDescent="0.2">
      <c r="A667" s="5" t="s">
        <v>82</v>
      </c>
      <c r="B667" s="7"/>
      <c r="C667" s="6">
        <v>24.415900000000001</v>
      </c>
      <c r="D667" s="6">
        <v>2.7736000000000001</v>
      </c>
    </row>
    <row r="668" spans="1:5" ht="15" thickBot="1" x14ac:dyDescent="0.25">
      <c r="A668" s="4"/>
    </row>
    <row r="669" spans="1:5" ht="15" customHeight="1" x14ac:dyDescent="0.2">
      <c r="A669" s="21" t="s">
        <v>83</v>
      </c>
      <c r="B669" s="22"/>
      <c r="C669" s="22"/>
      <c r="D669" s="22"/>
      <c r="E669" s="22"/>
    </row>
    <row r="670" spans="1:5" ht="15" x14ac:dyDescent="0.2">
      <c r="A670" s="5" t="s">
        <v>84</v>
      </c>
      <c r="B670" s="7" t="s">
        <v>85</v>
      </c>
      <c r="C670" s="7" t="s">
        <v>86</v>
      </c>
      <c r="D670" s="7" t="s">
        <v>87</v>
      </c>
      <c r="E670" s="7" t="s">
        <v>88</v>
      </c>
    </row>
    <row r="671" spans="1:5" ht="15" x14ac:dyDescent="0.2">
      <c r="A671" s="5" t="s">
        <v>30</v>
      </c>
      <c r="B671" s="6">
        <v>4</v>
      </c>
      <c r="C671" s="6">
        <v>156.1</v>
      </c>
      <c r="D671" s="6">
        <v>15.23</v>
      </c>
      <c r="E671" s="6" t="s">
        <v>90</v>
      </c>
    </row>
    <row r="672" spans="1:5" ht="15" x14ac:dyDescent="0.2">
      <c r="A672" s="5" t="s">
        <v>89</v>
      </c>
      <c r="B672" s="6">
        <v>10</v>
      </c>
      <c r="C672" s="6">
        <v>155</v>
      </c>
      <c r="D672" s="6">
        <v>38.659999999999997</v>
      </c>
      <c r="E672" s="6" t="s">
        <v>90</v>
      </c>
    </row>
    <row r="673" spans="1:8" ht="15" thickBot="1" x14ac:dyDescent="0.25">
      <c r="A673" s="4"/>
    </row>
    <row r="674" spans="1:8" ht="15" customHeight="1" x14ac:dyDescent="0.2">
      <c r="A674" s="21" t="s">
        <v>91</v>
      </c>
      <c r="B674" s="22"/>
      <c r="C674" s="22"/>
      <c r="D674" s="22"/>
      <c r="E674" s="22"/>
      <c r="F674" s="22"/>
    </row>
    <row r="675" spans="1:8" ht="30" x14ac:dyDescent="0.2">
      <c r="A675" s="23" t="s">
        <v>30</v>
      </c>
      <c r="B675" s="20" t="s">
        <v>77</v>
      </c>
      <c r="C675" s="7" t="s">
        <v>78</v>
      </c>
      <c r="D675" s="20" t="s">
        <v>92</v>
      </c>
      <c r="E675" s="20" t="s">
        <v>93</v>
      </c>
      <c r="F675" s="20" t="s">
        <v>94</v>
      </c>
    </row>
    <row r="676" spans="1:8" ht="15" x14ac:dyDescent="0.2">
      <c r="A676" s="23"/>
      <c r="B676" s="20"/>
      <c r="C676" s="7" t="s">
        <v>79</v>
      </c>
      <c r="D676" s="20"/>
      <c r="E676" s="20"/>
      <c r="F676" s="20"/>
    </row>
    <row r="677" spans="1:8" ht="15" x14ac:dyDescent="0.2">
      <c r="A677" s="5">
        <v>5</v>
      </c>
      <c r="B677" s="6">
        <v>73.487899999999996</v>
      </c>
      <c r="C677" s="6">
        <v>2.9956999999999998</v>
      </c>
      <c r="D677" s="6">
        <v>2.6960000000000002</v>
      </c>
      <c r="E677" s="6">
        <v>24.53</v>
      </c>
      <c r="F677" s="6">
        <v>2.9999999999999997E-4</v>
      </c>
    </row>
    <row r="678" spans="1:8" ht="15" x14ac:dyDescent="0.2">
      <c r="A678" s="5">
        <v>6</v>
      </c>
      <c r="B678" s="6">
        <v>82.777699999999996</v>
      </c>
      <c r="C678" s="6">
        <v>2.8504</v>
      </c>
      <c r="D678" s="6">
        <v>2.226</v>
      </c>
      <c r="E678" s="6">
        <v>29.04</v>
      </c>
      <c r="F678" s="6">
        <v>5.9999999999999995E-4</v>
      </c>
    </row>
    <row r="679" spans="1:8" ht="15" x14ac:dyDescent="0.2">
      <c r="A679" s="5">
        <v>7</v>
      </c>
      <c r="B679" s="6">
        <v>77.539299999999997</v>
      </c>
      <c r="C679" s="6">
        <v>2.8022</v>
      </c>
      <c r="D679" s="6">
        <v>2.0870000000000002</v>
      </c>
      <c r="E679" s="6">
        <v>27.67</v>
      </c>
      <c r="F679" s="6">
        <v>1E-3</v>
      </c>
    </row>
    <row r="680" spans="1:8" ht="15" x14ac:dyDescent="0.2">
      <c r="A680" s="5">
        <v>8</v>
      </c>
      <c r="B680" s="6">
        <v>76.479699999999994</v>
      </c>
      <c r="C680" s="6">
        <v>2.8874</v>
      </c>
      <c r="D680" s="6">
        <v>2.347</v>
      </c>
      <c r="E680" s="6">
        <v>26.49</v>
      </c>
      <c r="F680" s="6">
        <v>5.9999999999999995E-4</v>
      </c>
    </row>
    <row r="681" spans="1:8" ht="15" x14ac:dyDescent="0.2">
      <c r="A681" s="5">
        <v>9</v>
      </c>
      <c r="B681" s="6">
        <v>74.522499999999994</v>
      </c>
      <c r="C681" s="6">
        <v>3.1349</v>
      </c>
      <c r="D681" s="6">
        <v>3.2229999999999999</v>
      </c>
      <c r="E681" s="6">
        <v>23.77</v>
      </c>
      <c r="F681" s="6" t="s">
        <v>90</v>
      </c>
    </row>
    <row r="682" spans="1:8" ht="15" thickBot="1" x14ac:dyDescent="0.25">
      <c r="A682" s="4"/>
    </row>
    <row r="683" spans="1:8" ht="15" customHeight="1" x14ac:dyDescent="0.2">
      <c r="A683" s="21" t="s">
        <v>95</v>
      </c>
      <c r="B683" s="22"/>
      <c r="C683" s="22"/>
      <c r="D683" s="22"/>
      <c r="E683" s="22"/>
      <c r="F683" s="22"/>
      <c r="G683" s="22"/>
      <c r="H683" s="22"/>
    </row>
    <row r="684" spans="1:8" ht="15" customHeight="1" x14ac:dyDescent="0.2">
      <c r="A684" s="19" t="s">
        <v>96</v>
      </c>
      <c r="B684" s="20"/>
      <c r="C684" s="20"/>
      <c r="D684" s="20"/>
      <c r="E684" s="20"/>
      <c r="F684" s="20"/>
      <c r="G684" s="20"/>
      <c r="H684" s="20"/>
    </row>
    <row r="685" spans="1:8" ht="30" x14ac:dyDescent="0.2">
      <c r="A685" s="5" t="s">
        <v>30</v>
      </c>
      <c r="B685" s="7" t="s">
        <v>30</v>
      </c>
      <c r="C685" s="7" t="s">
        <v>77</v>
      </c>
      <c r="D685" s="7" t="s">
        <v>97</v>
      </c>
      <c r="E685" s="7" t="s">
        <v>92</v>
      </c>
      <c r="F685" s="7" t="s">
        <v>93</v>
      </c>
      <c r="G685" s="7" t="s">
        <v>94</v>
      </c>
      <c r="H685" s="7" t="s">
        <v>98</v>
      </c>
    </row>
    <row r="686" spans="1:8" ht="15" x14ac:dyDescent="0.2">
      <c r="A686" s="5">
        <v>5</v>
      </c>
      <c r="B686" s="7">
        <v>6</v>
      </c>
      <c r="C686" s="6">
        <v>-9.2897999999999996</v>
      </c>
      <c r="D686" s="6">
        <v>1.3831</v>
      </c>
      <c r="E686" s="6">
        <v>156</v>
      </c>
      <c r="F686" s="6">
        <v>-6.72</v>
      </c>
      <c r="G686" s="6" t="s">
        <v>90</v>
      </c>
      <c r="H686" s="6" t="s">
        <v>90</v>
      </c>
    </row>
    <row r="687" spans="1:8" ht="15" x14ac:dyDescent="0.2">
      <c r="A687" s="5">
        <v>5</v>
      </c>
      <c r="B687" s="7">
        <v>7</v>
      </c>
      <c r="C687" s="6">
        <v>-4.0514000000000001</v>
      </c>
      <c r="D687" s="6">
        <v>1.3826000000000001</v>
      </c>
      <c r="E687" s="6">
        <v>156.6</v>
      </c>
      <c r="F687" s="6">
        <v>-2.93</v>
      </c>
      <c r="G687" s="6">
        <v>3.8999999999999998E-3</v>
      </c>
      <c r="H687" s="6">
        <v>3.1399999999999997E-2</v>
      </c>
    </row>
    <row r="688" spans="1:8" ht="15" x14ac:dyDescent="0.2">
      <c r="A688" s="5">
        <v>5</v>
      </c>
      <c r="B688" s="7">
        <v>8</v>
      </c>
      <c r="C688" s="6">
        <v>-2.9918</v>
      </c>
      <c r="D688" s="6">
        <v>1.7152000000000001</v>
      </c>
      <c r="E688" s="6">
        <v>157</v>
      </c>
      <c r="F688" s="6">
        <v>-1.74</v>
      </c>
      <c r="G688" s="6">
        <v>8.3099999999999993E-2</v>
      </c>
      <c r="H688" s="6">
        <v>0.41010000000000002</v>
      </c>
    </row>
    <row r="689" spans="1:8" ht="15" x14ac:dyDescent="0.2">
      <c r="A689" s="5">
        <v>5</v>
      </c>
      <c r="B689" s="7">
        <v>9</v>
      </c>
      <c r="C689" s="6">
        <v>-1.0346</v>
      </c>
      <c r="D689" s="6">
        <v>2.1644000000000001</v>
      </c>
      <c r="E689" s="6">
        <v>157</v>
      </c>
      <c r="F689" s="6">
        <v>-0.48</v>
      </c>
      <c r="G689" s="6">
        <v>0.63329999999999997</v>
      </c>
      <c r="H689" s="6">
        <v>0.98929999999999996</v>
      </c>
    </row>
    <row r="690" spans="1:8" ht="15" x14ac:dyDescent="0.2">
      <c r="A690" s="5">
        <v>6</v>
      </c>
      <c r="B690" s="7">
        <v>7</v>
      </c>
      <c r="C690" s="6">
        <v>5.2384000000000004</v>
      </c>
      <c r="D690" s="6">
        <v>1.0538000000000001</v>
      </c>
      <c r="E690" s="6">
        <v>155.9</v>
      </c>
      <c r="F690" s="6">
        <v>4.97</v>
      </c>
      <c r="G690" s="6" t="s">
        <v>90</v>
      </c>
      <c r="H690" s="6" t="s">
        <v>90</v>
      </c>
    </row>
    <row r="691" spans="1:8" ht="15" x14ac:dyDescent="0.2">
      <c r="A691" s="5">
        <v>6</v>
      </c>
      <c r="B691" s="7">
        <v>8</v>
      </c>
      <c r="C691" s="6">
        <v>6.2980999999999998</v>
      </c>
      <c r="D691" s="6">
        <v>1.3227</v>
      </c>
      <c r="E691" s="6">
        <v>156.69999999999999</v>
      </c>
      <c r="F691" s="6">
        <v>4.76</v>
      </c>
      <c r="G691" s="6" t="s">
        <v>90</v>
      </c>
      <c r="H691" s="6" t="s">
        <v>90</v>
      </c>
    </row>
    <row r="692" spans="1:8" ht="15" x14ac:dyDescent="0.2">
      <c r="A692" s="5">
        <v>6</v>
      </c>
      <c r="B692" s="7">
        <v>9</v>
      </c>
      <c r="C692" s="6">
        <v>8.2553000000000001</v>
      </c>
      <c r="D692" s="6">
        <v>1.9239999999999999</v>
      </c>
      <c r="E692" s="6">
        <v>157</v>
      </c>
      <c r="F692" s="6">
        <v>4.29</v>
      </c>
      <c r="G692" s="6" t="s">
        <v>90</v>
      </c>
      <c r="H692" s="6">
        <v>2.9999999999999997E-4</v>
      </c>
    </row>
    <row r="693" spans="1:8" ht="15" x14ac:dyDescent="0.2">
      <c r="A693" s="5">
        <v>7</v>
      </c>
      <c r="B693" s="7">
        <v>8</v>
      </c>
      <c r="C693" s="6">
        <v>1.0597000000000001</v>
      </c>
      <c r="D693" s="6">
        <v>1.1820999999999999</v>
      </c>
      <c r="E693" s="6">
        <v>155.9</v>
      </c>
      <c r="F693" s="6">
        <v>0.9</v>
      </c>
      <c r="G693" s="6">
        <v>0.37140000000000001</v>
      </c>
      <c r="H693" s="6">
        <v>0.89790000000000003</v>
      </c>
    </row>
    <row r="694" spans="1:8" ht="15" x14ac:dyDescent="0.2">
      <c r="A694" s="5">
        <v>7</v>
      </c>
      <c r="B694" s="7">
        <v>9</v>
      </c>
      <c r="C694" s="6">
        <v>3.0167999999999999</v>
      </c>
      <c r="D694" s="6">
        <v>1.7099</v>
      </c>
      <c r="E694" s="6">
        <v>156.69999999999999</v>
      </c>
      <c r="F694" s="6">
        <v>1.76</v>
      </c>
      <c r="G694" s="6">
        <v>7.9600000000000004E-2</v>
      </c>
      <c r="H694" s="6">
        <v>0.39810000000000001</v>
      </c>
    </row>
    <row r="695" spans="1:8" ht="15" x14ac:dyDescent="0.2">
      <c r="A695" s="5">
        <v>8</v>
      </c>
      <c r="B695" s="7">
        <v>9</v>
      </c>
      <c r="C695" s="6">
        <v>1.9572000000000001</v>
      </c>
      <c r="D695" s="6">
        <v>1.7606999999999999</v>
      </c>
      <c r="E695" s="6">
        <v>156.1</v>
      </c>
      <c r="F695" s="6">
        <v>1.1100000000000001</v>
      </c>
      <c r="G695" s="6">
        <v>0.26800000000000002</v>
      </c>
      <c r="H695" s="6">
        <v>0.80020000000000002</v>
      </c>
    </row>
    <row r="696" spans="1:8" ht="15" thickBot="1" x14ac:dyDescent="0.25">
      <c r="A696" s="4"/>
    </row>
    <row r="697" spans="1:8" ht="15" customHeight="1" x14ac:dyDescent="0.2">
      <c r="A697" s="21" t="s">
        <v>99</v>
      </c>
      <c r="B697" s="22"/>
      <c r="C697" s="22"/>
      <c r="D697" s="22"/>
    </row>
    <row r="698" spans="1:8" ht="15" customHeight="1" x14ac:dyDescent="0.2">
      <c r="A698" s="19" t="s">
        <v>100</v>
      </c>
      <c r="B698" s="20"/>
      <c r="C698" s="20"/>
      <c r="D698" s="20"/>
    </row>
    <row r="699" spans="1:8" ht="15" customHeight="1" x14ac:dyDescent="0.2">
      <c r="A699" s="19" t="s">
        <v>101</v>
      </c>
      <c r="B699" s="20"/>
      <c r="C699" s="20"/>
      <c r="D699" s="20"/>
    </row>
    <row r="700" spans="1:8" ht="15" customHeight="1" x14ac:dyDescent="0.2">
      <c r="A700" s="19" t="s">
        <v>102</v>
      </c>
      <c r="B700" s="20"/>
      <c r="C700" s="20"/>
      <c r="D700" s="20"/>
    </row>
    <row r="701" spans="1:8" ht="15" customHeight="1" x14ac:dyDescent="0.2">
      <c r="A701" s="19" t="s">
        <v>103</v>
      </c>
      <c r="B701" s="20"/>
      <c r="C701" s="20"/>
      <c r="D701" s="20"/>
    </row>
    <row r="702" spans="1:8" ht="15" customHeight="1" x14ac:dyDescent="0.2">
      <c r="A702" s="19" t="s">
        <v>104</v>
      </c>
      <c r="B702" s="20"/>
      <c r="C702" s="20"/>
      <c r="D702" s="20"/>
    </row>
    <row r="703" spans="1:8" ht="15" customHeight="1" x14ac:dyDescent="0.2">
      <c r="A703" s="19" t="s">
        <v>105</v>
      </c>
      <c r="B703" s="20"/>
      <c r="C703" s="20"/>
      <c r="D703" s="20"/>
    </row>
    <row r="704" spans="1:8" ht="15" x14ac:dyDescent="0.2">
      <c r="A704" s="5" t="s">
        <v>30</v>
      </c>
      <c r="B704" s="7" t="s">
        <v>77</v>
      </c>
      <c r="C704" s="20"/>
      <c r="D704" s="20"/>
    </row>
    <row r="705" spans="1:7" ht="15" x14ac:dyDescent="0.2">
      <c r="A705" s="5">
        <v>6</v>
      </c>
      <c r="B705" s="6">
        <v>82.777699999999996</v>
      </c>
      <c r="C705" s="6"/>
      <c r="D705" s="6" t="s">
        <v>106</v>
      </c>
    </row>
    <row r="706" spans="1:7" ht="15" x14ac:dyDescent="0.2">
      <c r="A706" s="5"/>
      <c r="B706" s="6"/>
      <c r="C706" s="6"/>
      <c r="D706" s="6"/>
    </row>
    <row r="707" spans="1:7" ht="15" x14ac:dyDescent="0.2">
      <c r="A707" s="5">
        <v>7</v>
      </c>
      <c r="B707" s="6">
        <v>77.539299999999997</v>
      </c>
      <c r="C707" s="6"/>
      <c r="D707" s="6" t="s">
        <v>112</v>
      </c>
    </row>
    <row r="708" spans="1:7" ht="15" x14ac:dyDescent="0.2">
      <c r="A708" s="5"/>
      <c r="B708" s="6"/>
      <c r="C708" s="6"/>
      <c r="D708" s="6" t="s">
        <v>112</v>
      </c>
    </row>
    <row r="709" spans="1:7" ht="15" x14ac:dyDescent="0.2">
      <c r="A709" s="5">
        <v>8</v>
      </c>
      <c r="B709" s="6">
        <v>76.479699999999994</v>
      </c>
      <c r="C709" s="6" t="s">
        <v>113</v>
      </c>
      <c r="D709" s="6" t="s">
        <v>112</v>
      </c>
    </row>
    <row r="710" spans="1:7" ht="15" x14ac:dyDescent="0.2">
      <c r="A710" s="5"/>
      <c r="B710" s="6"/>
      <c r="C710" s="6" t="s">
        <v>113</v>
      </c>
      <c r="D710" s="6" t="s">
        <v>112</v>
      </c>
    </row>
    <row r="711" spans="1:7" ht="15" x14ac:dyDescent="0.2">
      <c r="A711" s="5">
        <v>9</v>
      </c>
      <c r="B711" s="6">
        <v>74.522499999999994</v>
      </c>
      <c r="C711" s="6" t="s">
        <v>113</v>
      </c>
      <c r="D711" s="6" t="s">
        <v>112</v>
      </c>
    </row>
    <row r="712" spans="1:7" ht="15" x14ac:dyDescent="0.2">
      <c r="A712" s="5"/>
      <c r="B712" s="6"/>
      <c r="C712" s="6" t="s">
        <v>113</v>
      </c>
      <c r="D712" s="6"/>
    </row>
    <row r="713" spans="1:7" ht="15" x14ac:dyDescent="0.2">
      <c r="A713" s="5">
        <v>5</v>
      </c>
      <c r="B713" s="6">
        <v>73.487899999999996</v>
      </c>
      <c r="C713" s="6" t="s">
        <v>113</v>
      </c>
      <c r="D713" s="6"/>
    </row>
    <row r="714" spans="1:7" ht="15" thickBot="1" x14ac:dyDescent="0.25">
      <c r="A714" s="4"/>
    </row>
    <row r="715" spans="1:7" ht="15" customHeight="1" x14ac:dyDescent="0.2">
      <c r="A715" s="21" t="s">
        <v>107</v>
      </c>
      <c r="B715" s="22"/>
      <c r="C715" s="22"/>
      <c r="D715" s="22"/>
      <c r="E715" s="22"/>
      <c r="F715" s="22"/>
      <c r="G715" s="22"/>
    </row>
    <row r="716" spans="1:7" ht="30" x14ac:dyDescent="0.2">
      <c r="A716" s="23" t="s">
        <v>26</v>
      </c>
      <c r="B716" s="20" t="s">
        <v>30</v>
      </c>
      <c r="C716" s="20" t="s">
        <v>77</v>
      </c>
      <c r="D716" s="7" t="s">
        <v>78</v>
      </c>
      <c r="E716" s="20" t="s">
        <v>92</v>
      </c>
      <c r="F716" s="20" t="s">
        <v>93</v>
      </c>
      <c r="G716" s="20" t="s">
        <v>94</v>
      </c>
    </row>
    <row r="717" spans="1:7" ht="15" x14ac:dyDescent="0.2">
      <c r="A717" s="23"/>
      <c r="B717" s="20"/>
      <c r="C717" s="20"/>
      <c r="D717" s="7" t="s">
        <v>79</v>
      </c>
      <c r="E717" s="20"/>
      <c r="F717" s="20"/>
      <c r="G717" s="20"/>
    </row>
    <row r="718" spans="1:7" ht="15" x14ac:dyDescent="0.2">
      <c r="A718" s="5">
        <v>3</v>
      </c>
      <c r="B718" s="7">
        <v>5</v>
      </c>
      <c r="C718" s="6">
        <v>59.294499999999999</v>
      </c>
      <c r="D718" s="6">
        <v>3.3757999999999999</v>
      </c>
      <c r="E718" s="6">
        <v>4.343</v>
      </c>
      <c r="F718" s="6">
        <v>17.559999999999999</v>
      </c>
      <c r="G718" s="6" t="s">
        <v>90</v>
      </c>
    </row>
    <row r="719" spans="1:7" ht="15" x14ac:dyDescent="0.2">
      <c r="A719" s="5">
        <v>4</v>
      </c>
      <c r="B719" s="7">
        <v>5</v>
      </c>
      <c r="C719" s="6">
        <v>78.740899999999996</v>
      </c>
      <c r="D719" s="6">
        <v>3.3106</v>
      </c>
      <c r="E719" s="6">
        <v>4.0179999999999998</v>
      </c>
      <c r="F719" s="6">
        <v>23.78</v>
      </c>
      <c r="G719" s="6" t="s">
        <v>90</v>
      </c>
    </row>
    <row r="720" spans="1:7" ht="15" x14ac:dyDescent="0.2">
      <c r="A720" s="5">
        <v>5</v>
      </c>
      <c r="B720" s="7">
        <v>5</v>
      </c>
      <c r="C720" s="6">
        <v>82.428399999999996</v>
      </c>
      <c r="D720" s="6">
        <v>3.3106</v>
      </c>
      <c r="E720" s="6">
        <v>4.0179999999999998</v>
      </c>
      <c r="F720" s="6">
        <v>24.9</v>
      </c>
      <c r="G720" s="6" t="s">
        <v>90</v>
      </c>
    </row>
    <row r="721" spans="1:10" ht="15" x14ac:dyDescent="0.2">
      <c r="A721" s="5">
        <v>3</v>
      </c>
      <c r="B721" s="7">
        <v>6</v>
      </c>
      <c r="C721" s="6">
        <v>82.711799999999997</v>
      </c>
      <c r="D721" s="6">
        <v>3.0973999999999999</v>
      </c>
      <c r="E721" s="6">
        <v>3.1030000000000002</v>
      </c>
      <c r="F721" s="6">
        <v>26.7</v>
      </c>
      <c r="G721" s="6" t="s">
        <v>90</v>
      </c>
    </row>
    <row r="722" spans="1:10" ht="15" x14ac:dyDescent="0.2">
      <c r="A722" s="5">
        <v>4</v>
      </c>
      <c r="B722" s="7">
        <v>6</v>
      </c>
      <c r="C722" s="6">
        <v>84.473799999999997</v>
      </c>
      <c r="D722" s="6">
        <v>3.0135000000000001</v>
      </c>
      <c r="E722" s="6">
        <v>2.782</v>
      </c>
      <c r="F722" s="6">
        <v>28.03</v>
      </c>
      <c r="G722" s="6">
        <v>2.0000000000000001E-4</v>
      </c>
    </row>
    <row r="723" spans="1:10" ht="15" x14ac:dyDescent="0.2">
      <c r="A723" s="5">
        <v>5</v>
      </c>
      <c r="B723" s="7">
        <v>6</v>
      </c>
      <c r="C723" s="6">
        <v>81.1477</v>
      </c>
      <c r="D723" s="6">
        <v>3.0163000000000002</v>
      </c>
      <c r="E723" s="6">
        <v>2.79</v>
      </c>
      <c r="F723" s="6">
        <v>26.9</v>
      </c>
      <c r="G723" s="6">
        <v>2.0000000000000001E-4</v>
      </c>
    </row>
    <row r="724" spans="1:10" ht="15" x14ac:dyDescent="0.2">
      <c r="A724" s="5">
        <v>3</v>
      </c>
      <c r="B724" s="7">
        <v>7</v>
      </c>
      <c r="C724" s="6">
        <v>69.454800000000006</v>
      </c>
      <c r="D724" s="6">
        <v>2.9762</v>
      </c>
      <c r="E724" s="6">
        <v>2.6549999999999998</v>
      </c>
      <c r="F724" s="6">
        <v>23.34</v>
      </c>
      <c r="G724" s="6">
        <v>4.0000000000000002E-4</v>
      </c>
    </row>
    <row r="725" spans="1:10" ht="15" x14ac:dyDescent="0.2">
      <c r="A725" s="5">
        <v>4</v>
      </c>
      <c r="B725" s="7">
        <v>7</v>
      </c>
      <c r="C725" s="6">
        <v>81.221199999999996</v>
      </c>
      <c r="D725" s="6">
        <v>2.9198</v>
      </c>
      <c r="E725" s="6">
        <v>2.4609999999999999</v>
      </c>
      <c r="F725" s="6">
        <v>27.82</v>
      </c>
      <c r="G725" s="6">
        <v>4.0000000000000002E-4</v>
      </c>
    </row>
    <row r="726" spans="1:10" ht="15" x14ac:dyDescent="0.2">
      <c r="A726" s="5">
        <v>5</v>
      </c>
      <c r="B726" s="7">
        <v>7</v>
      </c>
      <c r="C726" s="6">
        <v>81.941999999999993</v>
      </c>
      <c r="D726" s="6">
        <v>2.9624999999999999</v>
      </c>
      <c r="E726" s="6">
        <v>2.6070000000000002</v>
      </c>
      <c r="F726" s="6">
        <v>27.66</v>
      </c>
      <c r="G726" s="6">
        <v>2.9999999999999997E-4</v>
      </c>
    </row>
    <row r="727" spans="1:10" ht="15" x14ac:dyDescent="0.2">
      <c r="A727" s="5">
        <v>3</v>
      </c>
      <c r="B727" s="7">
        <v>8</v>
      </c>
      <c r="C727" s="6">
        <v>64.759900000000002</v>
      </c>
      <c r="D727" s="6">
        <v>3.0926</v>
      </c>
      <c r="E727" s="6">
        <v>3.0880000000000001</v>
      </c>
      <c r="F727" s="6">
        <v>20.94</v>
      </c>
      <c r="G727" s="6">
        <v>2.0000000000000001E-4</v>
      </c>
    </row>
    <row r="728" spans="1:10" ht="15" x14ac:dyDescent="0.2">
      <c r="A728" s="5">
        <v>4</v>
      </c>
      <c r="B728" s="7">
        <v>8</v>
      </c>
      <c r="C728" s="6">
        <v>82.875200000000007</v>
      </c>
      <c r="D728" s="6">
        <v>3.0451999999999999</v>
      </c>
      <c r="E728" s="6">
        <v>2.9039999999999999</v>
      </c>
      <c r="F728" s="6">
        <v>27.21</v>
      </c>
      <c r="G728" s="6">
        <v>1E-4</v>
      </c>
    </row>
    <row r="729" spans="1:10" ht="15" x14ac:dyDescent="0.2">
      <c r="A729" s="5">
        <v>5</v>
      </c>
      <c r="B729" s="7">
        <v>8</v>
      </c>
      <c r="C729" s="6">
        <v>81.803799999999995</v>
      </c>
      <c r="D729" s="6">
        <v>3.3193000000000001</v>
      </c>
      <c r="E729" s="6">
        <v>4.0919999999999996</v>
      </c>
      <c r="F729" s="6">
        <v>24.65</v>
      </c>
      <c r="G729" s="6" t="s">
        <v>90</v>
      </c>
    </row>
    <row r="730" spans="1:10" ht="15" x14ac:dyDescent="0.2">
      <c r="A730" s="5">
        <v>3</v>
      </c>
      <c r="B730" s="7">
        <v>9</v>
      </c>
      <c r="C730" s="6">
        <v>54.509799999999998</v>
      </c>
      <c r="D730" s="6">
        <v>3.5884</v>
      </c>
      <c r="E730" s="6">
        <v>5.5170000000000003</v>
      </c>
      <c r="F730" s="6">
        <v>15.19</v>
      </c>
      <c r="G730" s="6" t="s">
        <v>90</v>
      </c>
    </row>
    <row r="731" spans="1:10" ht="15" x14ac:dyDescent="0.2">
      <c r="A731" s="5">
        <v>4</v>
      </c>
      <c r="B731" s="7">
        <v>9</v>
      </c>
      <c r="C731" s="6">
        <v>83.481200000000001</v>
      </c>
      <c r="D731" s="6">
        <v>3.3883999999999999</v>
      </c>
      <c r="E731" s="6">
        <v>4.3949999999999996</v>
      </c>
      <c r="F731" s="6">
        <v>24.64</v>
      </c>
      <c r="G731" s="6" t="s">
        <v>90</v>
      </c>
    </row>
    <row r="732" spans="1:10" ht="15" x14ac:dyDescent="0.2">
      <c r="A732" s="5">
        <v>5</v>
      </c>
      <c r="B732" s="7">
        <v>9</v>
      </c>
      <c r="C732" s="6">
        <v>85.576499999999996</v>
      </c>
      <c r="D732" s="6">
        <v>4.0164999999999997</v>
      </c>
      <c r="E732" s="6">
        <v>8.59</v>
      </c>
      <c r="F732" s="6">
        <v>21.31</v>
      </c>
      <c r="G732" s="6" t="s">
        <v>90</v>
      </c>
    </row>
    <row r="733" spans="1:10" ht="15" thickBot="1" x14ac:dyDescent="0.25">
      <c r="A733" s="4"/>
    </row>
    <row r="734" spans="1:10" ht="15" customHeight="1" x14ac:dyDescent="0.2">
      <c r="A734" s="21" t="s">
        <v>108</v>
      </c>
      <c r="B734" s="22"/>
      <c r="C734" s="22"/>
      <c r="D734" s="22"/>
      <c r="E734" s="22"/>
      <c r="F734" s="22"/>
      <c r="G734" s="22"/>
      <c r="H734" s="22"/>
      <c r="I734" s="22"/>
      <c r="J734" s="22"/>
    </row>
    <row r="735" spans="1:10" ht="15" customHeight="1" x14ac:dyDescent="0.2">
      <c r="A735" s="19" t="s">
        <v>96</v>
      </c>
      <c r="B735" s="20"/>
      <c r="C735" s="20"/>
      <c r="D735" s="20"/>
      <c r="E735" s="20"/>
      <c r="F735" s="20"/>
      <c r="G735" s="20"/>
      <c r="H735" s="20"/>
      <c r="I735" s="20"/>
      <c r="J735" s="20"/>
    </row>
    <row r="736" spans="1:10" ht="30" x14ac:dyDescent="0.2">
      <c r="A736" s="5" t="s">
        <v>26</v>
      </c>
      <c r="B736" s="7" t="s">
        <v>30</v>
      </c>
      <c r="C736" s="7" t="s">
        <v>26</v>
      </c>
      <c r="D736" s="7" t="s">
        <v>30</v>
      </c>
      <c r="E736" s="7" t="s">
        <v>77</v>
      </c>
      <c r="F736" s="7" t="s">
        <v>97</v>
      </c>
      <c r="G736" s="7" t="s">
        <v>92</v>
      </c>
      <c r="H736" s="7" t="s">
        <v>93</v>
      </c>
      <c r="I736" s="7" t="s">
        <v>94</v>
      </c>
      <c r="J736" s="7" t="s">
        <v>98</v>
      </c>
    </row>
    <row r="737" spans="1:10" ht="15" x14ac:dyDescent="0.2">
      <c r="A737" s="5">
        <v>3</v>
      </c>
      <c r="B737" s="7">
        <v>5</v>
      </c>
      <c r="C737" s="7">
        <v>4</v>
      </c>
      <c r="D737" s="7">
        <v>5</v>
      </c>
      <c r="E737" s="6">
        <v>-19.446400000000001</v>
      </c>
      <c r="F737" s="6">
        <v>2.5573000000000001</v>
      </c>
      <c r="G737" s="6">
        <v>155</v>
      </c>
      <c r="H737" s="6">
        <v>-7.6</v>
      </c>
      <c r="I737" s="6" t="s">
        <v>90</v>
      </c>
      <c r="J737" s="6" t="s">
        <v>90</v>
      </c>
    </row>
    <row r="738" spans="1:10" ht="15" x14ac:dyDescent="0.2">
      <c r="A738" s="5">
        <v>3</v>
      </c>
      <c r="B738" s="7">
        <v>5</v>
      </c>
      <c r="C738" s="7">
        <v>5</v>
      </c>
      <c r="D738" s="7">
        <v>5</v>
      </c>
      <c r="E738" s="6">
        <v>-23.133900000000001</v>
      </c>
      <c r="F738" s="6">
        <v>2.5573000000000001</v>
      </c>
      <c r="G738" s="6">
        <v>155</v>
      </c>
      <c r="H738" s="6">
        <v>-9.0500000000000007</v>
      </c>
      <c r="I738" s="6" t="s">
        <v>90</v>
      </c>
      <c r="J738" s="6" t="s">
        <v>90</v>
      </c>
    </row>
    <row r="739" spans="1:10" ht="15" x14ac:dyDescent="0.2">
      <c r="A739" s="5">
        <v>3</v>
      </c>
      <c r="B739" s="7">
        <v>5</v>
      </c>
      <c r="C739" s="7">
        <v>3</v>
      </c>
      <c r="D739" s="7">
        <v>6</v>
      </c>
      <c r="E739" s="6">
        <v>-23.417300000000001</v>
      </c>
      <c r="F739" s="6">
        <v>2.4093</v>
      </c>
      <c r="G739" s="6">
        <v>155.30000000000001</v>
      </c>
      <c r="H739" s="6">
        <v>-9.7200000000000006</v>
      </c>
      <c r="I739" s="6" t="s">
        <v>90</v>
      </c>
      <c r="J739" s="6" t="s">
        <v>90</v>
      </c>
    </row>
    <row r="740" spans="1:10" ht="15" x14ac:dyDescent="0.2">
      <c r="A740" s="5">
        <v>3</v>
      </c>
      <c r="B740" s="7">
        <v>5</v>
      </c>
      <c r="C740" s="7">
        <v>4</v>
      </c>
      <c r="D740" s="7">
        <v>6</v>
      </c>
      <c r="E740" s="6">
        <v>-25.179300000000001</v>
      </c>
      <c r="F740" s="6">
        <v>2.3174999999999999</v>
      </c>
      <c r="G740" s="6">
        <v>155.5</v>
      </c>
      <c r="H740" s="6">
        <v>-10.86</v>
      </c>
      <c r="I740" s="6" t="s">
        <v>90</v>
      </c>
      <c r="J740" s="6" t="s">
        <v>90</v>
      </c>
    </row>
    <row r="741" spans="1:10" ht="15" x14ac:dyDescent="0.2">
      <c r="A741" s="5">
        <v>3</v>
      </c>
      <c r="B741" s="7">
        <v>5</v>
      </c>
      <c r="C741" s="7">
        <v>5</v>
      </c>
      <c r="D741" s="7">
        <v>6</v>
      </c>
      <c r="E741" s="6">
        <v>-21.853300000000001</v>
      </c>
      <c r="F741" s="6">
        <v>2.2869000000000002</v>
      </c>
      <c r="G741" s="6">
        <v>155.30000000000001</v>
      </c>
      <c r="H741" s="6">
        <v>-9.56</v>
      </c>
      <c r="I741" s="6" t="s">
        <v>90</v>
      </c>
      <c r="J741" s="6" t="s">
        <v>90</v>
      </c>
    </row>
    <row r="742" spans="1:10" ht="15" x14ac:dyDescent="0.2">
      <c r="A742" s="5">
        <v>3</v>
      </c>
      <c r="B742" s="7">
        <v>5</v>
      </c>
      <c r="C742" s="7">
        <v>3</v>
      </c>
      <c r="D742" s="7">
        <v>7</v>
      </c>
      <c r="E742" s="6">
        <v>-10.160399999999999</v>
      </c>
      <c r="F742" s="6">
        <v>2.3039999999999998</v>
      </c>
      <c r="G742" s="6">
        <v>155.6</v>
      </c>
      <c r="H742" s="6">
        <v>-4.41</v>
      </c>
      <c r="I742" s="6" t="s">
        <v>90</v>
      </c>
      <c r="J742" s="6">
        <v>1.8E-3</v>
      </c>
    </row>
    <row r="743" spans="1:10" ht="15" x14ac:dyDescent="0.2">
      <c r="A743" s="5">
        <v>3</v>
      </c>
      <c r="B743" s="7">
        <v>5</v>
      </c>
      <c r="C743" s="7">
        <v>4</v>
      </c>
      <c r="D743" s="7">
        <v>7</v>
      </c>
      <c r="E743" s="6">
        <v>-21.9267</v>
      </c>
      <c r="F743" s="6">
        <v>2.2467000000000001</v>
      </c>
      <c r="G743" s="6">
        <v>155.80000000000001</v>
      </c>
      <c r="H743" s="6">
        <v>-9.76</v>
      </c>
      <c r="I743" s="6" t="s">
        <v>90</v>
      </c>
      <c r="J743" s="6" t="s">
        <v>90</v>
      </c>
    </row>
    <row r="744" spans="1:10" ht="15" x14ac:dyDescent="0.2">
      <c r="A744" s="5">
        <v>3</v>
      </c>
      <c r="B744" s="7">
        <v>5</v>
      </c>
      <c r="C744" s="7">
        <v>5</v>
      </c>
      <c r="D744" s="7">
        <v>7</v>
      </c>
      <c r="E744" s="6">
        <v>-22.647600000000001</v>
      </c>
      <c r="F744" s="6">
        <v>2.2911000000000001</v>
      </c>
      <c r="G744" s="6">
        <v>155.69999999999999</v>
      </c>
      <c r="H744" s="6">
        <v>-9.89</v>
      </c>
      <c r="I744" s="6" t="s">
        <v>90</v>
      </c>
      <c r="J744" s="6" t="s">
        <v>90</v>
      </c>
    </row>
    <row r="745" spans="1:10" ht="15" x14ac:dyDescent="0.2">
      <c r="A745" s="5">
        <v>3</v>
      </c>
      <c r="B745" s="7">
        <v>5</v>
      </c>
      <c r="C745" s="7">
        <v>3</v>
      </c>
      <c r="D745" s="7">
        <v>8</v>
      </c>
      <c r="E745" s="6">
        <v>-5.4654999999999996</v>
      </c>
      <c r="F745" s="6">
        <v>2.5667</v>
      </c>
      <c r="G745" s="6">
        <v>156.19999999999999</v>
      </c>
      <c r="H745" s="6">
        <v>-2.13</v>
      </c>
      <c r="I745" s="6">
        <v>3.4799999999999998E-2</v>
      </c>
      <c r="J745" s="6">
        <v>0.71330000000000005</v>
      </c>
    </row>
    <row r="746" spans="1:10" ht="15" x14ac:dyDescent="0.2">
      <c r="A746" s="5">
        <v>3</v>
      </c>
      <c r="B746" s="7">
        <v>5</v>
      </c>
      <c r="C746" s="7">
        <v>4</v>
      </c>
      <c r="D746" s="7">
        <v>8</v>
      </c>
      <c r="E746" s="6">
        <v>-23.5808</v>
      </c>
      <c r="F746" s="6">
        <v>2.5105</v>
      </c>
      <c r="G746" s="6">
        <v>156.30000000000001</v>
      </c>
      <c r="H746" s="6">
        <v>-9.39</v>
      </c>
      <c r="I746" s="6" t="s">
        <v>90</v>
      </c>
      <c r="J746" s="6" t="s">
        <v>90</v>
      </c>
    </row>
    <row r="747" spans="1:10" ht="15" x14ac:dyDescent="0.2">
      <c r="A747" s="5">
        <v>3</v>
      </c>
      <c r="B747" s="7">
        <v>5</v>
      </c>
      <c r="C747" s="7">
        <v>5</v>
      </c>
      <c r="D747" s="7">
        <v>8</v>
      </c>
      <c r="E747" s="6">
        <v>-22.509399999999999</v>
      </c>
      <c r="F747" s="6">
        <v>2.8365999999999998</v>
      </c>
      <c r="G747" s="6">
        <v>156.1</v>
      </c>
      <c r="H747" s="6">
        <v>-7.94</v>
      </c>
      <c r="I747" s="6" t="s">
        <v>90</v>
      </c>
      <c r="J747" s="6" t="s">
        <v>90</v>
      </c>
    </row>
    <row r="748" spans="1:10" ht="15" x14ac:dyDescent="0.2">
      <c r="A748" s="5">
        <v>3</v>
      </c>
      <c r="B748" s="7">
        <v>5</v>
      </c>
      <c r="C748" s="7">
        <v>3</v>
      </c>
      <c r="D748" s="7">
        <v>9</v>
      </c>
      <c r="E748" s="6">
        <v>4.7847</v>
      </c>
      <c r="F748" s="6">
        <v>3.1867999999999999</v>
      </c>
      <c r="G748" s="6">
        <v>156.5</v>
      </c>
      <c r="H748" s="6">
        <v>1.5</v>
      </c>
      <c r="I748" s="6">
        <v>0.1353</v>
      </c>
      <c r="J748" s="6">
        <v>0.97430000000000005</v>
      </c>
    </row>
    <row r="749" spans="1:10" ht="15" x14ac:dyDescent="0.2">
      <c r="A749" s="5">
        <v>3</v>
      </c>
      <c r="B749" s="7">
        <v>5</v>
      </c>
      <c r="C749" s="7">
        <v>4</v>
      </c>
      <c r="D749" s="7">
        <v>9</v>
      </c>
      <c r="E749" s="6">
        <v>-24.186800000000002</v>
      </c>
      <c r="F749" s="6">
        <v>2.9598</v>
      </c>
      <c r="G749" s="6">
        <v>156.6</v>
      </c>
      <c r="H749" s="6">
        <v>-8.17</v>
      </c>
      <c r="I749" s="6" t="s">
        <v>90</v>
      </c>
      <c r="J749" s="6" t="s">
        <v>90</v>
      </c>
    </row>
    <row r="750" spans="1:10" ht="15" x14ac:dyDescent="0.2">
      <c r="A750" s="5">
        <v>3</v>
      </c>
      <c r="B750" s="7">
        <v>5</v>
      </c>
      <c r="C750" s="7">
        <v>5</v>
      </c>
      <c r="D750" s="7">
        <v>9</v>
      </c>
      <c r="E750" s="6">
        <v>-26.282</v>
      </c>
      <c r="F750" s="6">
        <v>3.6621000000000001</v>
      </c>
      <c r="G750" s="6">
        <v>156.19999999999999</v>
      </c>
      <c r="H750" s="6">
        <v>-7.18</v>
      </c>
      <c r="I750" s="6" t="s">
        <v>90</v>
      </c>
      <c r="J750" s="6" t="s">
        <v>90</v>
      </c>
    </row>
    <row r="751" spans="1:10" ht="15" x14ac:dyDescent="0.2">
      <c r="A751" s="5">
        <v>4</v>
      </c>
      <c r="B751" s="7">
        <v>5</v>
      </c>
      <c r="C751" s="7">
        <v>5</v>
      </c>
      <c r="D751" s="7">
        <v>5</v>
      </c>
      <c r="E751" s="6">
        <v>-3.6875</v>
      </c>
      <c r="F751" s="6">
        <v>2.4706000000000001</v>
      </c>
      <c r="G751" s="6">
        <v>155</v>
      </c>
      <c r="H751" s="6">
        <v>-1.49</v>
      </c>
      <c r="I751" s="6">
        <v>0.1376</v>
      </c>
      <c r="J751" s="6">
        <v>0.97560000000000002</v>
      </c>
    </row>
    <row r="752" spans="1:10" ht="15" x14ac:dyDescent="0.2">
      <c r="A752" s="5">
        <v>4</v>
      </c>
      <c r="B752" s="7">
        <v>5</v>
      </c>
      <c r="C752" s="7">
        <v>3</v>
      </c>
      <c r="D752" s="7">
        <v>6</v>
      </c>
      <c r="E752" s="6">
        <v>-3.9708999999999999</v>
      </c>
      <c r="F752" s="6">
        <v>2.3170999999999999</v>
      </c>
      <c r="G752" s="6">
        <v>155.4</v>
      </c>
      <c r="H752" s="6">
        <v>-1.71</v>
      </c>
      <c r="I752" s="6">
        <v>8.8599999999999998E-2</v>
      </c>
      <c r="J752" s="6">
        <v>0.92579999999999996</v>
      </c>
    </row>
    <row r="753" spans="1:10" ht="15" x14ac:dyDescent="0.2">
      <c r="A753" s="5">
        <v>4</v>
      </c>
      <c r="B753" s="7">
        <v>5</v>
      </c>
      <c r="C753" s="7">
        <v>4</v>
      </c>
      <c r="D753" s="7">
        <v>6</v>
      </c>
      <c r="E753" s="6">
        <v>-5.7328999999999999</v>
      </c>
      <c r="F753" s="6">
        <v>2.2214999999999998</v>
      </c>
      <c r="G753" s="6">
        <v>155.5</v>
      </c>
      <c r="H753" s="6">
        <v>-2.58</v>
      </c>
      <c r="I753" s="6">
        <v>1.0800000000000001E-2</v>
      </c>
      <c r="J753" s="6">
        <v>0.3911</v>
      </c>
    </row>
    <row r="754" spans="1:10" ht="15" x14ac:dyDescent="0.2">
      <c r="A754" s="5">
        <v>4</v>
      </c>
      <c r="B754" s="7">
        <v>5</v>
      </c>
      <c r="C754" s="7">
        <v>5</v>
      </c>
      <c r="D754" s="7">
        <v>6</v>
      </c>
      <c r="E754" s="6">
        <v>-2.4068000000000001</v>
      </c>
      <c r="F754" s="6">
        <v>2.1894999999999998</v>
      </c>
      <c r="G754" s="6">
        <v>155.30000000000001</v>
      </c>
      <c r="H754" s="6">
        <v>-1.1000000000000001</v>
      </c>
      <c r="I754" s="6">
        <v>0.27339999999999998</v>
      </c>
      <c r="J754" s="6">
        <v>0.99880000000000002</v>
      </c>
    </row>
    <row r="755" spans="1:10" ht="15" x14ac:dyDescent="0.2">
      <c r="A755" s="5">
        <v>4</v>
      </c>
      <c r="B755" s="7">
        <v>5</v>
      </c>
      <c r="C755" s="7">
        <v>3</v>
      </c>
      <c r="D755" s="7">
        <v>7</v>
      </c>
      <c r="E755" s="6">
        <v>9.2860999999999994</v>
      </c>
      <c r="F755" s="6">
        <v>2.2073999999999998</v>
      </c>
      <c r="G755" s="6">
        <v>155.69999999999999</v>
      </c>
      <c r="H755" s="6">
        <v>4.21</v>
      </c>
      <c r="I755" s="6" t="s">
        <v>90</v>
      </c>
      <c r="J755" s="6">
        <v>3.8E-3</v>
      </c>
    </row>
    <row r="756" spans="1:10" ht="15" x14ac:dyDescent="0.2">
      <c r="A756" s="5">
        <v>4</v>
      </c>
      <c r="B756" s="7">
        <v>5</v>
      </c>
      <c r="C756" s="7">
        <v>4</v>
      </c>
      <c r="D756" s="7">
        <v>7</v>
      </c>
      <c r="E756" s="6">
        <v>-2.4803000000000002</v>
      </c>
      <c r="F756" s="6">
        <v>2.1474000000000002</v>
      </c>
      <c r="G756" s="6">
        <v>155.80000000000001</v>
      </c>
      <c r="H756" s="6">
        <v>-1.1599999999999999</v>
      </c>
      <c r="I756" s="6">
        <v>0.24990000000000001</v>
      </c>
      <c r="J756" s="6">
        <v>0.998</v>
      </c>
    </row>
    <row r="757" spans="1:10" ht="15" x14ac:dyDescent="0.2">
      <c r="A757" s="5">
        <v>4</v>
      </c>
      <c r="B757" s="7">
        <v>5</v>
      </c>
      <c r="C757" s="7">
        <v>5</v>
      </c>
      <c r="D757" s="7">
        <v>7</v>
      </c>
      <c r="E757" s="6">
        <v>-3.2010999999999998</v>
      </c>
      <c r="F757" s="6">
        <v>2.1939000000000002</v>
      </c>
      <c r="G757" s="6">
        <v>155.69999999999999</v>
      </c>
      <c r="H757" s="6">
        <v>-1.46</v>
      </c>
      <c r="I757" s="6">
        <v>0.14649999999999999</v>
      </c>
      <c r="J757" s="6">
        <v>0.98</v>
      </c>
    </row>
    <row r="758" spans="1:10" ht="15" x14ac:dyDescent="0.2">
      <c r="A758" s="5">
        <v>4</v>
      </c>
      <c r="B758" s="7">
        <v>5</v>
      </c>
      <c r="C758" s="7">
        <v>3</v>
      </c>
      <c r="D758" s="7">
        <v>8</v>
      </c>
      <c r="E758" s="6">
        <v>13.9809</v>
      </c>
      <c r="F758" s="6">
        <v>2.4803000000000002</v>
      </c>
      <c r="G758" s="6">
        <v>156.30000000000001</v>
      </c>
      <c r="H758" s="6">
        <v>5.64</v>
      </c>
      <c r="I758" s="6" t="s">
        <v>90</v>
      </c>
      <c r="J758" s="6" t="s">
        <v>90</v>
      </c>
    </row>
    <row r="759" spans="1:10" ht="15" x14ac:dyDescent="0.2">
      <c r="A759" s="5">
        <v>4</v>
      </c>
      <c r="B759" s="7">
        <v>5</v>
      </c>
      <c r="C759" s="7">
        <v>4</v>
      </c>
      <c r="D759" s="7">
        <v>8</v>
      </c>
      <c r="E759" s="6">
        <v>-4.1344000000000003</v>
      </c>
      <c r="F759" s="6">
        <v>2.4220999999999999</v>
      </c>
      <c r="G759" s="6">
        <v>156.4</v>
      </c>
      <c r="H759" s="6">
        <v>-1.71</v>
      </c>
      <c r="I759" s="6">
        <v>8.9800000000000005E-2</v>
      </c>
      <c r="J759" s="6">
        <v>0.92800000000000005</v>
      </c>
    </row>
    <row r="760" spans="1:10" ht="15" x14ac:dyDescent="0.2">
      <c r="A760" s="5">
        <v>4</v>
      </c>
      <c r="B760" s="7">
        <v>5</v>
      </c>
      <c r="C760" s="7">
        <v>5</v>
      </c>
      <c r="D760" s="7">
        <v>8</v>
      </c>
      <c r="E760" s="6">
        <v>-3.0629</v>
      </c>
      <c r="F760" s="6">
        <v>2.7587000000000002</v>
      </c>
      <c r="G760" s="6">
        <v>156.1</v>
      </c>
      <c r="H760" s="6">
        <v>-1.1100000000000001</v>
      </c>
      <c r="I760" s="6">
        <v>0.26860000000000001</v>
      </c>
      <c r="J760" s="6">
        <v>0.99870000000000003</v>
      </c>
    </row>
    <row r="761" spans="1:10" ht="15" x14ac:dyDescent="0.2">
      <c r="A761" s="5">
        <v>4</v>
      </c>
      <c r="B761" s="7">
        <v>5</v>
      </c>
      <c r="C761" s="7">
        <v>3</v>
      </c>
      <c r="D761" s="7">
        <v>9</v>
      </c>
      <c r="E761" s="6">
        <v>24.231100000000001</v>
      </c>
      <c r="F761" s="6">
        <v>3.1175999999999999</v>
      </c>
      <c r="G761" s="6">
        <v>156.5</v>
      </c>
      <c r="H761" s="6">
        <v>7.77</v>
      </c>
      <c r="I761" s="6" t="s">
        <v>90</v>
      </c>
      <c r="J761" s="6" t="s">
        <v>90</v>
      </c>
    </row>
    <row r="762" spans="1:10" ht="15" x14ac:dyDescent="0.2">
      <c r="A762" s="5">
        <v>4</v>
      </c>
      <c r="B762" s="7">
        <v>5</v>
      </c>
      <c r="C762" s="7">
        <v>4</v>
      </c>
      <c r="D762" s="7">
        <v>9</v>
      </c>
      <c r="E762" s="6">
        <v>-4.7403000000000004</v>
      </c>
      <c r="F762" s="6">
        <v>2.8852000000000002</v>
      </c>
      <c r="G762" s="6">
        <v>156.69999999999999</v>
      </c>
      <c r="H762" s="6">
        <v>-1.64</v>
      </c>
      <c r="I762" s="6">
        <v>0.1024</v>
      </c>
      <c r="J762" s="6">
        <v>0.94620000000000004</v>
      </c>
    </row>
    <row r="763" spans="1:10" ht="15" x14ac:dyDescent="0.2">
      <c r="A763" s="5">
        <v>4</v>
      </c>
      <c r="B763" s="7">
        <v>5</v>
      </c>
      <c r="C763" s="7">
        <v>5</v>
      </c>
      <c r="D763" s="7">
        <v>9</v>
      </c>
      <c r="E763" s="6">
        <v>-6.8356000000000003</v>
      </c>
      <c r="F763" s="6">
        <v>3.6021000000000001</v>
      </c>
      <c r="G763" s="6">
        <v>156.19999999999999</v>
      </c>
      <c r="H763" s="6">
        <v>-1.9</v>
      </c>
      <c r="I763" s="6">
        <v>5.96E-2</v>
      </c>
      <c r="J763" s="6">
        <v>0.8508</v>
      </c>
    </row>
    <row r="764" spans="1:10" ht="15" x14ac:dyDescent="0.2">
      <c r="A764" s="5">
        <v>5</v>
      </c>
      <c r="B764" s="7">
        <v>5</v>
      </c>
      <c r="C764" s="7">
        <v>3</v>
      </c>
      <c r="D764" s="7">
        <v>6</v>
      </c>
      <c r="E764" s="6">
        <v>-0.28339999999999999</v>
      </c>
      <c r="F764" s="6">
        <v>2.3170999999999999</v>
      </c>
      <c r="G764" s="6">
        <v>155.4</v>
      </c>
      <c r="H764" s="6">
        <v>-0.12</v>
      </c>
      <c r="I764" s="6">
        <v>0.90280000000000005</v>
      </c>
      <c r="J764" s="6">
        <v>1</v>
      </c>
    </row>
    <row r="765" spans="1:10" ht="15" x14ac:dyDescent="0.2">
      <c r="A765" s="5">
        <v>5</v>
      </c>
      <c r="B765" s="7">
        <v>5</v>
      </c>
      <c r="C765" s="7">
        <v>4</v>
      </c>
      <c r="D765" s="7">
        <v>6</v>
      </c>
      <c r="E765" s="6">
        <v>-2.0453999999999999</v>
      </c>
      <c r="F765" s="6">
        <v>2.2214999999999998</v>
      </c>
      <c r="G765" s="6">
        <v>155.5</v>
      </c>
      <c r="H765" s="6">
        <v>-0.92</v>
      </c>
      <c r="I765" s="6">
        <v>0.35859999999999997</v>
      </c>
      <c r="J765" s="6">
        <v>0.99980000000000002</v>
      </c>
    </row>
    <row r="766" spans="1:10" ht="15" x14ac:dyDescent="0.2">
      <c r="A766" s="5">
        <v>5</v>
      </c>
      <c r="B766" s="7">
        <v>5</v>
      </c>
      <c r="C766" s="7">
        <v>5</v>
      </c>
      <c r="D766" s="7">
        <v>6</v>
      </c>
      <c r="E766" s="6">
        <v>1.2806999999999999</v>
      </c>
      <c r="F766" s="6">
        <v>2.1894999999999998</v>
      </c>
      <c r="G766" s="6">
        <v>155.30000000000001</v>
      </c>
      <c r="H766" s="6">
        <v>0.57999999999999996</v>
      </c>
      <c r="I766" s="6">
        <v>0.5595</v>
      </c>
      <c r="J766" s="6">
        <v>1</v>
      </c>
    </row>
    <row r="767" spans="1:10" ht="15" x14ac:dyDescent="0.2">
      <c r="A767" s="5">
        <v>5</v>
      </c>
      <c r="B767" s="7">
        <v>5</v>
      </c>
      <c r="C767" s="7">
        <v>3</v>
      </c>
      <c r="D767" s="7">
        <v>7</v>
      </c>
      <c r="E767" s="6">
        <v>12.973599999999999</v>
      </c>
      <c r="F767" s="6">
        <v>2.2073999999999998</v>
      </c>
      <c r="G767" s="6">
        <v>155.69999999999999</v>
      </c>
      <c r="H767" s="6">
        <v>5.88</v>
      </c>
      <c r="I767" s="6" t="s">
        <v>90</v>
      </c>
      <c r="J767" s="6" t="s">
        <v>90</v>
      </c>
    </row>
    <row r="768" spans="1:10" ht="15" x14ac:dyDescent="0.2">
      <c r="A768" s="5">
        <v>5</v>
      </c>
      <c r="B768" s="7">
        <v>5</v>
      </c>
      <c r="C768" s="7">
        <v>4</v>
      </c>
      <c r="D768" s="7">
        <v>7</v>
      </c>
      <c r="E768" s="6">
        <v>1.2072000000000001</v>
      </c>
      <c r="F768" s="6">
        <v>2.1474000000000002</v>
      </c>
      <c r="G768" s="6">
        <v>155.80000000000001</v>
      </c>
      <c r="H768" s="6">
        <v>0.56000000000000005</v>
      </c>
      <c r="I768" s="6">
        <v>0.57479999999999998</v>
      </c>
      <c r="J768" s="6">
        <v>1</v>
      </c>
    </row>
    <row r="769" spans="1:10" ht="15" x14ac:dyDescent="0.2">
      <c r="A769" s="5">
        <v>5</v>
      </c>
      <c r="B769" s="7">
        <v>5</v>
      </c>
      <c r="C769" s="7">
        <v>5</v>
      </c>
      <c r="D769" s="7">
        <v>7</v>
      </c>
      <c r="E769" s="6">
        <v>0.4864</v>
      </c>
      <c r="F769" s="6">
        <v>2.1939000000000002</v>
      </c>
      <c r="G769" s="6">
        <v>155.69999999999999</v>
      </c>
      <c r="H769" s="6">
        <v>0.22</v>
      </c>
      <c r="I769" s="6">
        <v>0.82479999999999998</v>
      </c>
      <c r="J769" s="6">
        <v>1</v>
      </c>
    </row>
    <row r="770" spans="1:10" ht="15" x14ac:dyDescent="0.2">
      <c r="A770" s="5">
        <v>5</v>
      </c>
      <c r="B770" s="7">
        <v>5</v>
      </c>
      <c r="C770" s="7">
        <v>3</v>
      </c>
      <c r="D770" s="7">
        <v>8</v>
      </c>
      <c r="E770" s="6">
        <v>17.668399999999998</v>
      </c>
      <c r="F770" s="6">
        <v>2.4803000000000002</v>
      </c>
      <c r="G770" s="6">
        <v>156.30000000000001</v>
      </c>
      <c r="H770" s="6">
        <v>7.12</v>
      </c>
      <c r="I770" s="6" t="s">
        <v>90</v>
      </c>
      <c r="J770" s="6" t="s">
        <v>90</v>
      </c>
    </row>
    <row r="771" spans="1:10" ht="15" x14ac:dyDescent="0.2">
      <c r="A771" s="5">
        <v>5</v>
      </c>
      <c r="B771" s="7">
        <v>5</v>
      </c>
      <c r="C771" s="7">
        <v>4</v>
      </c>
      <c r="D771" s="7">
        <v>8</v>
      </c>
      <c r="E771" s="6">
        <v>-0.44690000000000002</v>
      </c>
      <c r="F771" s="6">
        <v>2.4220999999999999</v>
      </c>
      <c r="G771" s="6">
        <v>156.4</v>
      </c>
      <c r="H771" s="6">
        <v>-0.18</v>
      </c>
      <c r="I771" s="6">
        <v>0.85389999999999999</v>
      </c>
      <c r="J771" s="6">
        <v>1</v>
      </c>
    </row>
    <row r="772" spans="1:10" ht="15" x14ac:dyDescent="0.2">
      <c r="A772" s="5">
        <v>5</v>
      </c>
      <c r="B772" s="7">
        <v>5</v>
      </c>
      <c r="C772" s="7">
        <v>5</v>
      </c>
      <c r="D772" s="7">
        <v>8</v>
      </c>
      <c r="E772" s="6">
        <v>0.62460000000000004</v>
      </c>
      <c r="F772" s="6">
        <v>2.7587000000000002</v>
      </c>
      <c r="G772" s="6">
        <v>156.1</v>
      </c>
      <c r="H772" s="6">
        <v>0.23</v>
      </c>
      <c r="I772" s="6">
        <v>0.82120000000000004</v>
      </c>
      <c r="J772" s="6">
        <v>1</v>
      </c>
    </row>
    <row r="773" spans="1:10" ht="15" x14ac:dyDescent="0.2">
      <c r="A773" s="5">
        <v>5</v>
      </c>
      <c r="B773" s="7">
        <v>5</v>
      </c>
      <c r="C773" s="7">
        <v>3</v>
      </c>
      <c r="D773" s="7">
        <v>9</v>
      </c>
      <c r="E773" s="6">
        <v>27.918600000000001</v>
      </c>
      <c r="F773" s="6">
        <v>3.1175999999999999</v>
      </c>
      <c r="G773" s="6">
        <v>156.5</v>
      </c>
      <c r="H773" s="6">
        <v>8.9600000000000009</v>
      </c>
      <c r="I773" s="6" t="s">
        <v>90</v>
      </c>
      <c r="J773" s="6" t="s">
        <v>90</v>
      </c>
    </row>
    <row r="774" spans="1:10" ht="15" x14ac:dyDescent="0.2">
      <c r="A774" s="5">
        <v>5</v>
      </c>
      <c r="B774" s="7">
        <v>5</v>
      </c>
      <c r="C774" s="7">
        <v>4</v>
      </c>
      <c r="D774" s="7">
        <v>9</v>
      </c>
      <c r="E774" s="6">
        <v>-1.0528</v>
      </c>
      <c r="F774" s="6">
        <v>2.8852000000000002</v>
      </c>
      <c r="G774" s="6">
        <v>156.69999999999999</v>
      </c>
      <c r="H774" s="6">
        <v>-0.36</v>
      </c>
      <c r="I774" s="6">
        <v>0.7157</v>
      </c>
      <c r="J774" s="6">
        <v>1</v>
      </c>
    </row>
    <row r="775" spans="1:10" ht="15" x14ac:dyDescent="0.2">
      <c r="A775" s="5">
        <v>5</v>
      </c>
      <c r="B775" s="7">
        <v>5</v>
      </c>
      <c r="C775" s="7">
        <v>5</v>
      </c>
      <c r="D775" s="7">
        <v>9</v>
      </c>
      <c r="E775" s="6">
        <v>-3.1480999999999999</v>
      </c>
      <c r="F775" s="6">
        <v>3.6021000000000001</v>
      </c>
      <c r="G775" s="6">
        <v>156.19999999999999</v>
      </c>
      <c r="H775" s="6">
        <v>-0.87</v>
      </c>
      <c r="I775" s="6">
        <v>0.38350000000000001</v>
      </c>
      <c r="J775" s="6">
        <v>0.99990000000000001</v>
      </c>
    </row>
    <row r="776" spans="1:10" ht="15" x14ac:dyDescent="0.2">
      <c r="A776" s="5">
        <v>3</v>
      </c>
      <c r="B776" s="7">
        <v>6</v>
      </c>
      <c r="C776" s="7">
        <v>4</v>
      </c>
      <c r="D776" s="7">
        <v>6</v>
      </c>
      <c r="E776" s="6">
        <v>-1.762</v>
      </c>
      <c r="F776" s="6">
        <v>1.8880999999999999</v>
      </c>
      <c r="G776" s="6">
        <v>155</v>
      </c>
      <c r="H776" s="6">
        <v>-0.93</v>
      </c>
      <c r="I776" s="6">
        <v>0.35220000000000001</v>
      </c>
      <c r="J776" s="6">
        <v>0.99980000000000002</v>
      </c>
    </row>
    <row r="777" spans="1:10" ht="15" x14ac:dyDescent="0.2">
      <c r="A777" s="5">
        <v>3</v>
      </c>
      <c r="B777" s="7">
        <v>6</v>
      </c>
      <c r="C777" s="7">
        <v>5</v>
      </c>
      <c r="D777" s="7">
        <v>6</v>
      </c>
      <c r="E777" s="6">
        <v>1.5641</v>
      </c>
      <c r="F777" s="6">
        <v>1.8880999999999999</v>
      </c>
      <c r="G777" s="6">
        <v>155</v>
      </c>
      <c r="H777" s="6">
        <v>0.83</v>
      </c>
      <c r="I777" s="6">
        <v>0.40870000000000001</v>
      </c>
      <c r="J777" s="6">
        <v>1</v>
      </c>
    </row>
    <row r="778" spans="1:10" ht="15" x14ac:dyDescent="0.2">
      <c r="A778" s="5">
        <v>3</v>
      </c>
      <c r="B778" s="7">
        <v>6</v>
      </c>
      <c r="C778" s="7">
        <v>3</v>
      </c>
      <c r="D778" s="7">
        <v>7</v>
      </c>
      <c r="E778" s="6">
        <v>13.257</v>
      </c>
      <c r="F778" s="6">
        <v>1.8922000000000001</v>
      </c>
      <c r="G778" s="6">
        <v>155.30000000000001</v>
      </c>
      <c r="H778" s="6">
        <v>7.01</v>
      </c>
      <c r="I778" s="6" t="s">
        <v>90</v>
      </c>
      <c r="J778" s="6" t="s">
        <v>90</v>
      </c>
    </row>
    <row r="779" spans="1:10" ht="15" x14ac:dyDescent="0.2">
      <c r="A779" s="5">
        <v>3</v>
      </c>
      <c r="B779" s="7">
        <v>6</v>
      </c>
      <c r="C779" s="7">
        <v>4</v>
      </c>
      <c r="D779" s="7">
        <v>7</v>
      </c>
      <c r="E779" s="6">
        <v>1.4905999999999999</v>
      </c>
      <c r="F779" s="6">
        <v>1.8093999999999999</v>
      </c>
      <c r="G779" s="6">
        <v>155.4</v>
      </c>
      <c r="H779" s="6">
        <v>0.82</v>
      </c>
      <c r="I779" s="6">
        <v>0.4113</v>
      </c>
      <c r="J779" s="6">
        <v>1</v>
      </c>
    </row>
    <row r="780" spans="1:10" ht="15" x14ac:dyDescent="0.2">
      <c r="A780" s="5">
        <v>3</v>
      </c>
      <c r="B780" s="7">
        <v>6</v>
      </c>
      <c r="C780" s="7">
        <v>5</v>
      </c>
      <c r="D780" s="7">
        <v>7</v>
      </c>
      <c r="E780" s="6">
        <v>0.76980000000000004</v>
      </c>
      <c r="F780" s="6">
        <v>1.8680000000000001</v>
      </c>
      <c r="G780" s="6">
        <v>155.30000000000001</v>
      </c>
      <c r="H780" s="6">
        <v>0.41</v>
      </c>
      <c r="I780" s="6">
        <v>0.68079999999999996</v>
      </c>
      <c r="J780" s="6">
        <v>1</v>
      </c>
    </row>
    <row r="781" spans="1:10" ht="15" x14ac:dyDescent="0.2">
      <c r="A781" s="5">
        <v>3</v>
      </c>
      <c r="B781" s="7">
        <v>6</v>
      </c>
      <c r="C781" s="7">
        <v>3</v>
      </c>
      <c r="D781" s="7">
        <v>8</v>
      </c>
      <c r="E781" s="6">
        <v>17.951799999999999</v>
      </c>
      <c r="F781" s="6">
        <v>2.1071</v>
      </c>
      <c r="G781" s="6">
        <v>155.80000000000001</v>
      </c>
      <c r="H781" s="6">
        <v>8.52</v>
      </c>
      <c r="I781" s="6" t="s">
        <v>90</v>
      </c>
      <c r="J781" s="6" t="s">
        <v>90</v>
      </c>
    </row>
    <row r="782" spans="1:10" ht="15" x14ac:dyDescent="0.2">
      <c r="A782" s="5">
        <v>3</v>
      </c>
      <c r="B782" s="7">
        <v>6</v>
      </c>
      <c r="C782" s="7">
        <v>4</v>
      </c>
      <c r="D782" s="7">
        <v>8</v>
      </c>
      <c r="E782" s="6">
        <v>-0.16350000000000001</v>
      </c>
      <c r="F782" s="6">
        <v>2.0394000000000001</v>
      </c>
      <c r="G782" s="6">
        <v>155.9</v>
      </c>
      <c r="H782" s="6">
        <v>-0.08</v>
      </c>
      <c r="I782" s="6">
        <v>0.93620000000000003</v>
      </c>
      <c r="J782" s="6">
        <v>1</v>
      </c>
    </row>
    <row r="783" spans="1:10" ht="15" x14ac:dyDescent="0.2">
      <c r="A783" s="5">
        <v>3</v>
      </c>
      <c r="B783" s="7">
        <v>6</v>
      </c>
      <c r="C783" s="7">
        <v>5</v>
      </c>
      <c r="D783" s="7">
        <v>8</v>
      </c>
      <c r="E783" s="6">
        <v>0.90800000000000003</v>
      </c>
      <c r="F783" s="6">
        <v>2.4296000000000002</v>
      </c>
      <c r="G783" s="6">
        <v>155.6</v>
      </c>
      <c r="H783" s="6">
        <v>0.37</v>
      </c>
      <c r="I783" s="6">
        <v>0.70909999999999995</v>
      </c>
      <c r="J783" s="6">
        <v>1</v>
      </c>
    </row>
    <row r="784" spans="1:10" ht="15" x14ac:dyDescent="0.2">
      <c r="A784" s="5">
        <v>3</v>
      </c>
      <c r="B784" s="7">
        <v>6</v>
      </c>
      <c r="C784" s="7">
        <v>3</v>
      </c>
      <c r="D784" s="7">
        <v>9</v>
      </c>
      <c r="E784" s="6">
        <v>28.202000000000002</v>
      </c>
      <c r="F784" s="6">
        <v>2.867</v>
      </c>
      <c r="G784" s="6">
        <v>156.4</v>
      </c>
      <c r="H784" s="6">
        <v>9.84</v>
      </c>
      <c r="I784" s="6" t="s">
        <v>90</v>
      </c>
      <c r="J784" s="6" t="s">
        <v>90</v>
      </c>
    </row>
    <row r="785" spans="1:10" ht="15" x14ac:dyDescent="0.2">
      <c r="A785" s="5">
        <v>3</v>
      </c>
      <c r="B785" s="7">
        <v>6</v>
      </c>
      <c r="C785" s="7">
        <v>4</v>
      </c>
      <c r="D785" s="7">
        <v>9</v>
      </c>
      <c r="E785" s="6">
        <v>-0.76939999999999997</v>
      </c>
      <c r="F785" s="6">
        <v>2.6124000000000001</v>
      </c>
      <c r="G785" s="6">
        <v>156.6</v>
      </c>
      <c r="H785" s="6">
        <v>-0.28999999999999998</v>
      </c>
      <c r="I785" s="6">
        <v>0.76870000000000005</v>
      </c>
      <c r="J785" s="6">
        <v>1</v>
      </c>
    </row>
    <row r="786" spans="1:10" ht="15" x14ac:dyDescent="0.2">
      <c r="A786" s="5">
        <v>3</v>
      </c>
      <c r="B786" s="7">
        <v>6</v>
      </c>
      <c r="C786" s="7">
        <v>5</v>
      </c>
      <c r="D786" s="7">
        <v>9</v>
      </c>
      <c r="E786" s="6">
        <v>-2.8647</v>
      </c>
      <c r="F786" s="6">
        <v>3.3875000000000002</v>
      </c>
      <c r="G786" s="6">
        <v>156</v>
      </c>
      <c r="H786" s="6">
        <v>-0.85</v>
      </c>
      <c r="I786" s="6">
        <v>0.39900000000000002</v>
      </c>
      <c r="J786" s="6">
        <v>0.99990000000000001</v>
      </c>
    </row>
    <row r="787" spans="1:10" ht="15" x14ac:dyDescent="0.2">
      <c r="A787" s="5">
        <v>4</v>
      </c>
      <c r="B787" s="7">
        <v>6</v>
      </c>
      <c r="C787" s="7">
        <v>5</v>
      </c>
      <c r="D787" s="7">
        <v>6</v>
      </c>
      <c r="E787" s="6">
        <v>3.3260999999999998</v>
      </c>
      <c r="F787" s="6">
        <v>1.752</v>
      </c>
      <c r="G787" s="6">
        <v>155</v>
      </c>
      <c r="H787" s="6">
        <v>1.9</v>
      </c>
      <c r="I787" s="6">
        <v>5.9499999999999997E-2</v>
      </c>
      <c r="J787" s="6">
        <v>0.85040000000000004</v>
      </c>
    </row>
    <row r="788" spans="1:10" ht="15" x14ac:dyDescent="0.2">
      <c r="A788" s="5">
        <v>4</v>
      </c>
      <c r="B788" s="7">
        <v>6</v>
      </c>
      <c r="C788" s="7">
        <v>3</v>
      </c>
      <c r="D788" s="7">
        <v>7</v>
      </c>
      <c r="E788" s="6">
        <v>15.019</v>
      </c>
      <c r="F788" s="6">
        <v>1.7542</v>
      </c>
      <c r="G788" s="6">
        <v>155.30000000000001</v>
      </c>
      <c r="H788" s="6">
        <v>8.56</v>
      </c>
      <c r="I788" s="6" t="s">
        <v>90</v>
      </c>
      <c r="J788" s="6" t="s">
        <v>90</v>
      </c>
    </row>
    <row r="789" spans="1:10" ht="15" x14ac:dyDescent="0.2">
      <c r="A789" s="5">
        <v>4</v>
      </c>
      <c r="B789" s="7">
        <v>6</v>
      </c>
      <c r="C789" s="7">
        <v>4</v>
      </c>
      <c r="D789" s="7">
        <v>7</v>
      </c>
      <c r="E789" s="6">
        <v>3.2526000000000002</v>
      </c>
      <c r="F789" s="6">
        <v>1.6628000000000001</v>
      </c>
      <c r="G789" s="6">
        <v>155.4</v>
      </c>
      <c r="H789" s="6">
        <v>1.96</v>
      </c>
      <c r="I789" s="6">
        <v>5.2299999999999999E-2</v>
      </c>
      <c r="J789" s="6">
        <v>0.82020000000000004</v>
      </c>
    </row>
    <row r="790" spans="1:10" ht="15" x14ac:dyDescent="0.2">
      <c r="A790" s="5">
        <v>4</v>
      </c>
      <c r="B790" s="7">
        <v>6</v>
      </c>
      <c r="C790" s="7">
        <v>5</v>
      </c>
      <c r="D790" s="7">
        <v>7</v>
      </c>
      <c r="E790" s="6">
        <v>2.5318000000000001</v>
      </c>
      <c r="F790" s="6">
        <v>1.7269000000000001</v>
      </c>
      <c r="G790" s="6">
        <v>155.30000000000001</v>
      </c>
      <c r="H790" s="6">
        <v>1.47</v>
      </c>
      <c r="I790" s="6">
        <v>0.14460000000000001</v>
      </c>
      <c r="J790" s="6">
        <v>0.97909999999999997</v>
      </c>
    </row>
    <row r="791" spans="1:10" ht="15" x14ac:dyDescent="0.2">
      <c r="A791" s="5">
        <v>4</v>
      </c>
      <c r="B791" s="7">
        <v>6</v>
      </c>
      <c r="C791" s="7">
        <v>3</v>
      </c>
      <c r="D791" s="7">
        <v>8</v>
      </c>
      <c r="E791" s="6">
        <v>19.713799999999999</v>
      </c>
      <c r="F791" s="6">
        <v>1.9708000000000001</v>
      </c>
      <c r="G791" s="6">
        <v>155.80000000000001</v>
      </c>
      <c r="H791" s="6">
        <v>10</v>
      </c>
      <c r="I791" s="6" t="s">
        <v>90</v>
      </c>
      <c r="J791" s="6" t="s">
        <v>90</v>
      </c>
    </row>
    <row r="792" spans="1:10" ht="15" x14ac:dyDescent="0.2">
      <c r="A792" s="5">
        <v>4</v>
      </c>
      <c r="B792" s="7">
        <v>6</v>
      </c>
      <c r="C792" s="7">
        <v>4</v>
      </c>
      <c r="D792" s="7">
        <v>8</v>
      </c>
      <c r="E792" s="6">
        <v>1.5985</v>
      </c>
      <c r="F792" s="6">
        <v>1.8983000000000001</v>
      </c>
      <c r="G792" s="6">
        <v>155.9</v>
      </c>
      <c r="H792" s="6">
        <v>0.84</v>
      </c>
      <c r="I792" s="6">
        <v>0.40100000000000002</v>
      </c>
      <c r="J792" s="6">
        <v>0.99990000000000001</v>
      </c>
    </row>
    <row r="793" spans="1:10" ht="15" x14ac:dyDescent="0.2">
      <c r="A793" s="5">
        <v>4</v>
      </c>
      <c r="B793" s="7">
        <v>6</v>
      </c>
      <c r="C793" s="7">
        <v>5</v>
      </c>
      <c r="D793" s="7">
        <v>8</v>
      </c>
      <c r="E793" s="6">
        <v>2.6699000000000002</v>
      </c>
      <c r="F793" s="6">
        <v>2.3125</v>
      </c>
      <c r="G793" s="6">
        <v>155.6</v>
      </c>
      <c r="H793" s="6">
        <v>1.1499999999999999</v>
      </c>
      <c r="I793" s="6">
        <v>0.25</v>
      </c>
      <c r="J793" s="6">
        <v>0.998</v>
      </c>
    </row>
    <row r="794" spans="1:10" ht="15" x14ac:dyDescent="0.2">
      <c r="A794" s="5">
        <v>4</v>
      </c>
      <c r="B794" s="7">
        <v>6</v>
      </c>
      <c r="C794" s="7">
        <v>3</v>
      </c>
      <c r="D794" s="7">
        <v>9</v>
      </c>
      <c r="E794" s="6">
        <v>29.963999999999999</v>
      </c>
      <c r="F794" s="6">
        <v>2.7732000000000001</v>
      </c>
      <c r="G794" s="6">
        <v>156.4</v>
      </c>
      <c r="H794" s="6">
        <v>10.8</v>
      </c>
      <c r="I794" s="6" t="s">
        <v>90</v>
      </c>
      <c r="J794" s="6" t="s">
        <v>90</v>
      </c>
    </row>
    <row r="795" spans="1:10" ht="15" x14ac:dyDescent="0.2">
      <c r="A795" s="5">
        <v>4</v>
      </c>
      <c r="B795" s="7">
        <v>6</v>
      </c>
      <c r="C795" s="7">
        <v>4</v>
      </c>
      <c r="D795" s="7">
        <v>9</v>
      </c>
      <c r="E795" s="6">
        <v>0.99250000000000005</v>
      </c>
      <c r="F795" s="6">
        <v>2.5091000000000001</v>
      </c>
      <c r="G795" s="6">
        <v>156.6</v>
      </c>
      <c r="H795" s="6">
        <v>0.4</v>
      </c>
      <c r="I795" s="6">
        <v>0.69299999999999995</v>
      </c>
      <c r="J795" s="6">
        <v>1</v>
      </c>
    </row>
    <row r="796" spans="1:10" ht="15" x14ac:dyDescent="0.2">
      <c r="A796" s="5">
        <v>4</v>
      </c>
      <c r="B796" s="7">
        <v>6</v>
      </c>
      <c r="C796" s="7">
        <v>5</v>
      </c>
      <c r="D796" s="7">
        <v>9</v>
      </c>
      <c r="E796" s="6">
        <v>-1.1027</v>
      </c>
      <c r="F796" s="6">
        <v>3.3085</v>
      </c>
      <c r="G796" s="6">
        <v>156.1</v>
      </c>
      <c r="H796" s="6">
        <v>-0.33</v>
      </c>
      <c r="I796" s="6">
        <v>0.73939999999999995</v>
      </c>
      <c r="J796" s="6">
        <v>1</v>
      </c>
    </row>
    <row r="797" spans="1:10" ht="15" x14ac:dyDescent="0.2">
      <c r="A797" s="5">
        <v>5</v>
      </c>
      <c r="B797" s="7">
        <v>6</v>
      </c>
      <c r="C797" s="7">
        <v>3</v>
      </c>
      <c r="D797" s="7">
        <v>7</v>
      </c>
      <c r="E797" s="6">
        <v>11.6929</v>
      </c>
      <c r="F797" s="6">
        <v>1.7537</v>
      </c>
      <c r="G797" s="6">
        <v>155.4</v>
      </c>
      <c r="H797" s="6">
        <v>6.67</v>
      </c>
      <c r="I797" s="6" t="s">
        <v>90</v>
      </c>
      <c r="J797" s="6" t="s">
        <v>90</v>
      </c>
    </row>
    <row r="798" spans="1:10" ht="15" x14ac:dyDescent="0.2">
      <c r="A798" s="5">
        <v>5</v>
      </c>
      <c r="B798" s="7">
        <v>6</v>
      </c>
      <c r="C798" s="7">
        <v>4</v>
      </c>
      <c r="D798" s="7">
        <v>7</v>
      </c>
      <c r="E798" s="6">
        <v>-7.3469999999999994E-2</v>
      </c>
      <c r="F798" s="6">
        <v>1.6657</v>
      </c>
      <c r="G798" s="6">
        <v>155.5</v>
      </c>
      <c r="H798" s="6">
        <v>-0.04</v>
      </c>
      <c r="I798" s="6">
        <v>0.96489999999999998</v>
      </c>
      <c r="J798" s="6">
        <v>1</v>
      </c>
    </row>
    <row r="799" spans="1:10" ht="15" x14ac:dyDescent="0.2">
      <c r="A799" s="5">
        <v>5</v>
      </c>
      <c r="B799" s="7">
        <v>6</v>
      </c>
      <c r="C799" s="7">
        <v>5</v>
      </c>
      <c r="D799" s="7">
        <v>7</v>
      </c>
      <c r="E799" s="6">
        <v>-0.79430000000000001</v>
      </c>
      <c r="F799" s="6">
        <v>1.7285999999999999</v>
      </c>
      <c r="G799" s="6">
        <v>155.4</v>
      </c>
      <c r="H799" s="6">
        <v>-0.46</v>
      </c>
      <c r="I799" s="6">
        <v>0.64649999999999996</v>
      </c>
      <c r="J799" s="6">
        <v>1</v>
      </c>
    </row>
    <row r="800" spans="1:10" ht="15" x14ac:dyDescent="0.2">
      <c r="A800" s="5">
        <v>5</v>
      </c>
      <c r="B800" s="7">
        <v>6</v>
      </c>
      <c r="C800" s="7">
        <v>3</v>
      </c>
      <c r="D800" s="7">
        <v>8</v>
      </c>
      <c r="E800" s="6">
        <v>16.387799999999999</v>
      </c>
      <c r="F800" s="6">
        <v>1.9967999999999999</v>
      </c>
      <c r="G800" s="6">
        <v>156</v>
      </c>
      <c r="H800" s="6">
        <v>8.2100000000000009</v>
      </c>
      <c r="I800" s="6" t="s">
        <v>90</v>
      </c>
      <c r="J800" s="6" t="s">
        <v>90</v>
      </c>
    </row>
    <row r="801" spans="1:10" ht="15" x14ac:dyDescent="0.2">
      <c r="A801" s="5">
        <v>5</v>
      </c>
      <c r="B801" s="7">
        <v>6</v>
      </c>
      <c r="C801" s="7">
        <v>4</v>
      </c>
      <c r="D801" s="7">
        <v>8</v>
      </c>
      <c r="E801" s="6">
        <v>-1.7275</v>
      </c>
      <c r="F801" s="6">
        <v>1.925</v>
      </c>
      <c r="G801" s="6">
        <v>156.1</v>
      </c>
      <c r="H801" s="6">
        <v>-0.9</v>
      </c>
      <c r="I801" s="6">
        <v>0.37090000000000001</v>
      </c>
      <c r="J801" s="6">
        <v>0.99990000000000001</v>
      </c>
    </row>
    <row r="802" spans="1:10" ht="15" x14ac:dyDescent="0.2">
      <c r="A802" s="5">
        <v>5</v>
      </c>
      <c r="B802" s="7">
        <v>6</v>
      </c>
      <c r="C802" s="7">
        <v>5</v>
      </c>
      <c r="D802" s="7">
        <v>8</v>
      </c>
      <c r="E802" s="6">
        <v>-0.65610000000000002</v>
      </c>
      <c r="F802" s="6">
        <v>2.3344999999999998</v>
      </c>
      <c r="G802" s="6">
        <v>155.80000000000001</v>
      </c>
      <c r="H802" s="6">
        <v>-0.28000000000000003</v>
      </c>
      <c r="I802" s="6">
        <v>0.77900000000000003</v>
      </c>
      <c r="J802" s="6">
        <v>1</v>
      </c>
    </row>
    <row r="803" spans="1:10" ht="15" x14ac:dyDescent="0.2">
      <c r="A803" s="5">
        <v>5</v>
      </c>
      <c r="B803" s="7">
        <v>6</v>
      </c>
      <c r="C803" s="7">
        <v>3</v>
      </c>
      <c r="D803" s="7">
        <v>9</v>
      </c>
      <c r="E803" s="6">
        <v>26.637899999999998</v>
      </c>
      <c r="F803" s="6">
        <v>2.7822</v>
      </c>
      <c r="G803" s="6">
        <v>156.5</v>
      </c>
      <c r="H803" s="6">
        <v>9.57</v>
      </c>
      <c r="I803" s="6" t="s">
        <v>90</v>
      </c>
      <c r="J803" s="6" t="s">
        <v>90</v>
      </c>
    </row>
    <row r="804" spans="1:10" ht="15" x14ac:dyDescent="0.2">
      <c r="A804" s="5">
        <v>5</v>
      </c>
      <c r="B804" s="7">
        <v>6</v>
      </c>
      <c r="C804" s="7">
        <v>4</v>
      </c>
      <c r="D804" s="7">
        <v>9</v>
      </c>
      <c r="E804" s="6">
        <v>-2.3334999999999999</v>
      </c>
      <c r="F804" s="6">
        <v>2.5190000000000001</v>
      </c>
      <c r="G804" s="6">
        <v>156.69999999999999</v>
      </c>
      <c r="H804" s="6">
        <v>-0.93</v>
      </c>
      <c r="I804" s="6">
        <v>0.35570000000000002</v>
      </c>
      <c r="J804" s="6">
        <v>0.99980000000000002</v>
      </c>
    </row>
    <row r="805" spans="1:10" ht="15" x14ac:dyDescent="0.2">
      <c r="A805" s="5">
        <v>5</v>
      </c>
      <c r="B805" s="7">
        <v>6</v>
      </c>
      <c r="C805" s="7">
        <v>5</v>
      </c>
      <c r="D805" s="7">
        <v>9</v>
      </c>
      <c r="E805" s="6">
        <v>-4.4287000000000001</v>
      </c>
      <c r="F805" s="6">
        <v>3.3159999999999998</v>
      </c>
      <c r="G805" s="6">
        <v>156.1</v>
      </c>
      <c r="H805" s="6">
        <v>-1.34</v>
      </c>
      <c r="I805" s="6">
        <v>0.18360000000000001</v>
      </c>
      <c r="J805" s="6">
        <v>0.99119999999999997</v>
      </c>
    </row>
    <row r="806" spans="1:10" ht="15" x14ac:dyDescent="0.2">
      <c r="A806" s="5">
        <v>3</v>
      </c>
      <c r="B806" s="7">
        <v>7</v>
      </c>
      <c r="C806" s="7">
        <v>4</v>
      </c>
      <c r="D806" s="7">
        <v>7</v>
      </c>
      <c r="E806" s="6">
        <v>-11.766400000000001</v>
      </c>
      <c r="F806" s="6">
        <v>1.5964</v>
      </c>
      <c r="G806" s="6">
        <v>155</v>
      </c>
      <c r="H806" s="6">
        <v>-7.37</v>
      </c>
      <c r="I806" s="6" t="s">
        <v>90</v>
      </c>
      <c r="J806" s="6" t="s">
        <v>90</v>
      </c>
    </row>
    <row r="807" spans="1:10" ht="15" x14ac:dyDescent="0.2">
      <c r="A807" s="5">
        <v>3</v>
      </c>
      <c r="B807" s="7">
        <v>7</v>
      </c>
      <c r="C807" s="7">
        <v>5</v>
      </c>
      <c r="D807" s="7">
        <v>7</v>
      </c>
      <c r="E807" s="6">
        <v>-12.4872</v>
      </c>
      <c r="F807" s="6">
        <v>1.6715</v>
      </c>
      <c r="G807" s="6">
        <v>155</v>
      </c>
      <c r="H807" s="6">
        <v>-7.47</v>
      </c>
      <c r="I807" s="6" t="s">
        <v>90</v>
      </c>
      <c r="J807" s="6" t="s">
        <v>90</v>
      </c>
    </row>
    <row r="808" spans="1:10" ht="15" x14ac:dyDescent="0.2">
      <c r="A808" s="5">
        <v>3</v>
      </c>
      <c r="B808" s="7">
        <v>7</v>
      </c>
      <c r="C808" s="7">
        <v>3</v>
      </c>
      <c r="D808" s="7">
        <v>8</v>
      </c>
      <c r="E808" s="6">
        <v>4.6948999999999996</v>
      </c>
      <c r="F808" s="6">
        <v>1.9095</v>
      </c>
      <c r="G808" s="6">
        <v>155.4</v>
      </c>
      <c r="H808" s="6">
        <v>2.46</v>
      </c>
      <c r="I808" s="6">
        <v>1.4999999999999999E-2</v>
      </c>
      <c r="J808" s="6">
        <v>0.47620000000000001</v>
      </c>
    </row>
    <row r="809" spans="1:10" ht="15" x14ac:dyDescent="0.2">
      <c r="A809" s="5">
        <v>3</v>
      </c>
      <c r="B809" s="7">
        <v>7</v>
      </c>
      <c r="C809" s="7">
        <v>4</v>
      </c>
      <c r="D809" s="7">
        <v>8</v>
      </c>
      <c r="E809" s="6">
        <v>-13.420400000000001</v>
      </c>
      <c r="F809" s="6">
        <v>1.8320000000000001</v>
      </c>
      <c r="G809" s="6">
        <v>155.4</v>
      </c>
      <c r="H809" s="6">
        <v>-7.33</v>
      </c>
      <c r="I809" s="6" t="s">
        <v>90</v>
      </c>
      <c r="J809" s="6" t="s">
        <v>90</v>
      </c>
    </row>
    <row r="810" spans="1:10" ht="15" x14ac:dyDescent="0.2">
      <c r="A810" s="5">
        <v>3</v>
      </c>
      <c r="B810" s="7">
        <v>7</v>
      </c>
      <c r="C810" s="7">
        <v>5</v>
      </c>
      <c r="D810" s="7">
        <v>8</v>
      </c>
      <c r="E810" s="6">
        <v>-12.349</v>
      </c>
      <c r="F810" s="6">
        <v>2.2584</v>
      </c>
      <c r="G810" s="6">
        <v>155.30000000000001</v>
      </c>
      <c r="H810" s="6">
        <v>-5.47</v>
      </c>
      <c r="I810" s="6" t="s">
        <v>90</v>
      </c>
      <c r="J810" s="6" t="s">
        <v>90</v>
      </c>
    </row>
    <row r="811" spans="1:10" ht="15" x14ac:dyDescent="0.2">
      <c r="A811" s="5">
        <v>3</v>
      </c>
      <c r="B811" s="7">
        <v>7</v>
      </c>
      <c r="C811" s="7">
        <v>3</v>
      </c>
      <c r="D811" s="7">
        <v>9</v>
      </c>
      <c r="E811" s="6">
        <v>14.945</v>
      </c>
      <c r="F811" s="6">
        <v>2.6436000000000002</v>
      </c>
      <c r="G811" s="6">
        <v>155.9</v>
      </c>
      <c r="H811" s="6">
        <v>5.65</v>
      </c>
      <c r="I811" s="6" t="s">
        <v>90</v>
      </c>
      <c r="J811" s="6" t="s">
        <v>90</v>
      </c>
    </row>
    <row r="812" spans="1:10" ht="15" x14ac:dyDescent="0.2">
      <c r="A812" s="5">
        <v>3</v>
      </c>
      <c r="B812" s="7">
        <v>7</v>
      </c>
      <c r="C812" s="7">
        <v>4</v>
      </c>
      <c r="D812" s="7">
        <v>9</v>
      </c>
      <c r="E812" s="6">
        <v>-14.026400000000001</v>
      </c>
      <c r="F812" s="6">
        <v>2.3651</v>
      </c>
      <c r="G812" s="6">
        <v>156.1</v>
      </c>
      <c r="H812" s="6">
        <v>-5.93</v>
      </c>
      <c r="I812" s="6" t="s">
        <v>90</v>
      </c>
      <c r="J812" s="6" t="s">
        <v>90</v>
      </c>
    </row>
    <row r="813" spans="1:10" ht="15" x14ac:dyDescent="0.2">
      <c r="A813" s="5">
        <v>3</v>
      </c>
      <c r="B813" s="7">
        <v>7</v>
      </c>
      <c r="C813" s="7">
        <v>5</v>
      </c>
      <c r="D813" s="7">
        <v>9</v>
      </c>
      <c r="E813" s="6">
        <v>-16.121600000000001</v>
      </c>
      <c r="F813" s="6">
        <v>3.2006999999999999</v>
      </c>
      <c r="G813" s="6">
        <v>155.6</v>
      </c>
      <c r="H813" s="6">
        <v>-5.04</v>
      </c>
      <c r="I813" s="6" t="s">
        <v>90</v>
      </c>
      <c r="J813" s="6">
        <v>1E-4</v>
      </c>
    </row>
    <row r="814" spans="1:10" ht="15" x14ac:dyDescent="0.2">
      <c r="A814" s="5">
        <v>4</v>
      </c>
      <c r="B814" s="7">
        <v>7</v>
      </c>
      <c r="C814" s="7">
        <v>5</v>
      </c>
      <c r="D814" s="7">
        <v>7</v>
      </c>
      <c r="E814" s="6">
        <v>-0.7208</v>
      </c>
      <c r="F814" s="6">
        <v>1.5710999999999999</v>
      </c>
      <c r="G814" s="6">
        <v>155</v>
      </c>
      <c r="H814" s="6">
        <v>-0.46</v>
      </c>
      <c r="I814" s="6">
        <v>0.64700000000000002</v>
      </c>
      <c r="J814" s="6">
        <v>1</v>
      </c>
    </row>
    <row r="815" spans="1:10" ht="15" x14ac:dyDescent="0.2">
      <c r="A815" s="5">
        <v>4</v>
      </c>
      <c r="B815" s="7">
        <v>7</v>
      </c>
      <c r="C815" s="7">
        <v>3</v>
      </c>
      <c r="D815" s="7">
        <v>8</v>
      </c>
      <c r="E815" s="6">
        <v>16.461200000000002</v>
      </c>
      <c r="F815" s="6">
        <v>1.8113999999999999</v>
      </c>
      <c r="G815" s="6">
        <v>155.30000000000001</v>
      </c>
      <c r="H815" s="6">
        <v>9.09</v>
      </c>
      <c r="I815" s="6" t="s">
        <v>90</v>
      </c>
      <c r="J815" s="6" t="s">
        <v>90</v>
      </c>
    </row>
    <row r="816" spans="1:10" ht="15" x14ac:dyDescent="0.2">
      <c r="A816" s="5">
        <v>4</v>
      </c>
      <c r="B816" s="7">
        <v>7</v>
      </c>
      <c r="C816" s="7">
        <v>4</v>
      </c>
      <c r="D816" s="7">
        <v>8</v>
      </c>
      <c r="E816" s="6">
        <v>-1.6540999999999999</v>
      </c>
      <c r="F816" s="6">
        <v>1.7294</v>
      </c>
      <c r="G816" s="6">
        <v>155.4</v>
      </c>
      <c r="H816" s="6">
        <v>-0.96</v>
      </c>
      <c r="I816" s="6">
        <v>0.34029999999999999</v>
      </c>
      <c r="J816" s="6">
        <v>0.99970000000000003</v>
      </c>
    </row>
    <row r="817" spans="1:10" ht="15" x14ac:dyDescent="0.2">
      <c r="A817" s="5">
        <v>4</v>
      </c>
      <c r="B817" s="7">
        <v>7</v>
      </c>
      <c r="C817" s="7">
        <v>5</v>
      </c>
      <c r="D817" s="7">
        <v>8</v>
      </c>
      <c r="E817" s="6">
        <v>-0.58260000000000001</v>
      </c>
      <c r="F817" s="6">
        <v>2.1758999999999999</v>
      </c>
      <c r="G817" s="6">
        <v>155.19999999999999</v>
      </c>
      <c r="H817" s="6">
        <v>-0.27</v>
      </c>
      <c r="I817" s="6">
        <v>0.78920000000000001</v>
      </c>
      <c r="J817" s="6">
        <v>1</v>
      </c>
    </row>
    <row r="818" spans="1:10" ht="15" x14ac:dyDescent="0.2">
      <c r="A818" s="5">
        <v>4</v>
      </c>
      <c r="B818" s="7">
        <v>7</v>
      </c>
      <c r="C818" s="7">
        <v>3</v>
      </c>
      <c r="D818" s="7">
        <v>9</v>
      </c>
      <c r="E818" s="6">
        <v>26.711400000000001</v>
      </c>
      <c r="F818" s="6">
        <v>2.57</v>
      </c>
      <c r="G818" s="6">
        <v>155.9</v>
      </c>
      <c r="H818" s="6">
        <v>10.39</v>
      </c>
      <c r="I818" s="6" t="s">
        <v>90</v>
      </c>
      <c r="J818" s="6" t="s">
        <v>90</v>
      </c>
    </row>
    <row r="819" spans="1:10" ht="15" x14ac:dyDescent="0.2">
      <c r="A819" s="5">
        <v>4</v>
      </c>
      <c r="B819" s="7">
        <v>7</v>
      </c>
      <c r="C819" s="7">
        <v>4</v>
      </c>
      <c r="D819" s="7">
        <v>9</v>
      </c>
      <c r="E819" s="6">
        <v>-2.2599999999999998</v>
      </c>
      <c r="F819" s="6">
        <v>2.2825000000000002</v>
      </c>
      <c r="G819" s="6">
        <v>156.1</v>
      </c>
      <c r="H819" s="6">
        <v>-0.99</v>
      </c>
      <c r="I819" s="6">
        <v>0.3236</v>
      </c>
      <c r="J819" s="6">
        <v>0.99960000000000004</v>
      </c>
    </row>
    <row r="820" spans="1:10" ht="15" x14ac:dyDescent="0.2">
      <c r="A820" s="5">
        <v>4</v>
      </c>
      <c r="B820" s="7">
        <v>7</v>
      </c>
      <c r="C820" s="7">
        <v>5</v>
      </c>
      <c r="D820" s="7">
        <v>9</v>
      </c>
      <c r="E820" s="6">
        <v>-4.3552999999999997</v>
      </c>
      <c r="F820" s="6">
        <v>3.1400999999999999</v>
      </c>
      <c r="G820" s="6">
        <v>155.6</v>
      </c>
      <c r="H820" s="6">
        <v>-1.39</v>
      </c>
      <c r="I820" s="6">
        <v>0.16739999999999999</v>
      </c>
      <c r="J820" s="6">
        <v>0.98740000000000006</v>
      </c>
    </row>
    <row r="821" spans="1:10" ht="15" x14ac:dyDescent="0.2">
      <c r="A821" s="5">
        <v>5</v>
      </c>
      <c r="B821" s="7">
        <v>7</v>
      </c>
      <c r="C821" s="7">
        <v>3</v>
      </c>
      <c r="D821" s="7">
        <v>8</v>
      </c>
      <c r="E821" s="6">
        <v>17.182099999999998</v>
      </c>
      <c r="F821" s="6">
        <v>1.8838999999999999</v>
      </c>
      <c r="G821" s="6">
        <v>155.4</v>
      </c>
      <c r="H821" s="6">
        <v>9.1199999999999992</v>
      </c>
      <c r="I821" s="6" t="s">
        <v>90</v>
      </c>
      <c r="J821" s="6" t="s">
        <v>90</v>
      </c>
    </row>
    <row r="822" spans="1:10" ht="15" x14ac:dyDescent="0.2">
      <c r="A822" s="5">
        <v>5</v>
      </c>
      <c r="B822" s="7">
        <v>7</v>
      </c>
      <c r="C822" s="7">
        <v>4</v>
      </c>
      <c r="D822" s="7">
        <v>8</v>
      </c>
      <c r="E822" s="6">
        <v>-0.93320000000000003</v>
      </c>
      <c r="F822" s="6">
        <v>1.8055000000000001</v>
      </c>
      <c r="G822" s="6">
        <v>155.4</v>
      </c>
      <c r="H822" s="6">
        <v>-0.52</v>
      </c>
      <c r="I822" s="6">
        <v>0.60599999999999998</v>
      </c>
      <c r="J822" s="6">
        <v>1</v>
      </c>
    </row>
    <row r="823" spans="1:10" ht="15" x14ac:dyDescent="0.2">
      <c r="A823" s="5">
        <v>5</v>
      </c>
      <c r="B823" s="7">
        <v>7</v>
      </c>
      <c r="C823" s="7">
        <v>5</v>
      </c>
      <c r="D823" s="7">
        <v>8</v>
      </c>
      <c r="E823" s="6">
        <v>0.13819999999999999</v>
      </c>
      <c r="F823" s="6">
        <v>2.2368999999999999</v>
      </c>
      <c r="G823" s="6">
        <v>155.30000000000001</v>
      </c>
      <c r="H823" s="6">
        <v>0.06</v>
      </c>
      <c r="I823" s="6">
        <v>0.95079999999999998</v>
      </c>
      <c r="J823" s="6">
        <v>1</v>
      </c>
    </row>
    <row r="824" spans="1:10" ht="15" x14ac:dyDescent="0.2">
      <c r="A824" s="5">
        <v>5</v>
      </c>
      <c r="B824" s="7">
        <v>7</v>
      </c>
      <c r="C824" s="7">
        <v>3</v>
      </c>
      <c r="D824" s="7">
        <v>9</v>
      </c>
      <c r="E824" s="6">
        <v>27.432200000000002</v>
      </c>
      <c r="F824" s="6">
        <v>2.6320999999999999</v>
      </c>
      <c r="G824" s="6">
        <v>155.9</v>
      </c>
      <c r="H824" s="6">
        <v>10.42</v>
      </c>
      <c r="I824" s="6" t="s">
        <v>90</v>
      </c>
      <c r="J824" s="6" t="s">
        <v>90</v>
      </c>
    </row>
    <row r="825" spans="1:10" ht="15" x14ac:dyDescent="0.2">
      <c r="A825" s="5">
        <v>5</v>
      </c>
      <c r="B825" s="7">
        <v>7</v>
      </c>
      <c r="C825" s="7">
        <v>4</v>
      </c>
      <c r="D825" s="7">
        <v>9</v>
      </c>
      <c r="E825" s="6">
        <v>-1.5391999999999999</v>
      </c>
      <c r="F825" s="6">
        <v>2.3521000000000001</v>
      </c>
      <c r="G825" s="6">
        <v>156.1</v>
      </c>
      <c r="H825" s="6">
        <v>-0.65</v>
      </c>
      <c r="I825" s="6">
        <v>0.51380000000000003</v>
      </c>
      <c r="J825" s="6">
        <v>1</v>
      </c>
    </row>
    <row r="826" spans="1:10" ht="15" x14ac:dyDescent="0.2">
      <c r="A826" s="5">
        <v>5</v>
      </c>
      <c r="B826" s="7">
        <v>7</v>
      </c>
      <c r="C826" s="7">
        <v>5</v>
      </c>
      <c r="D826" s="7">
        <v>9</v>
      </c>
      <c r="E826" s="6">
        <v>-3.6343999999999999</v>
      </c>
      <c r="F826" s="6">
        <v>3.1911</v>
      </c>
      <c r="G826" s="6">
        <v>155.69999999999999</v>
      </c>
      <c r="H826" s="6">
        <v>-1.1399999999999999</v>
      </c>
      <c r="I826" s="6">
        <v>0.25650000000000001</v>
      </c>
      <c r="J826" s="6">
        <v>0.99819999999999998</v>
      </c>
    </row>
    <row r="827" spans="1:10" ht="15" x14ac:dyDescent="0.2">
      <c r="A827" s="5">
        <v>3</v>
      </c>
      <c r="B827" s="7">
        <v>8</v>
      </c>
      <c r="C827" s="7">
        <v>4</v>
      </c>
      <c r="D827" s="7">
        <v>8</v>
      </c>
      <c r="E827" s="6">
        <v>-18.115300000000001</v>
      </c>
      <c r="F827" s="6">
        <v>1.9439</v>
      </c>
      <c r="G827" s="6">
        <v>155</v>
      </c>
      <c r="H827" s="6">
        <v>-9.32</v>
      </c>
      <c r="I827" s="6" t="s">
        <v>90</v>
      </c>
      <c r="J827" s="6" t="s">
        <v>90</v>
      </c>
    </row>
    <row r="828" spans="1:10" ht="15" x14ac:dyDescent="0.2">
      <c r="A828" s="5">
        <v>3</v>
      </c>
      <c r="B828" s="7">
        <v>8</v>
      </c>
      <c r="C828" s="7">
        <v>5</v>
      </c>
      <c r="D828" s="7">
        <v>8</v>
      </c>
      <c r="E828" s="6">
        <v>-17.043900000000001</v>
      </c>
      <c r="F828" s="6">
        <v>2.3500999999999999</v>
      </c>
      <c r="G828" s="6">
        <v>155</v>
      </c>
      <c r="H828" s="6">
        <v>-7.25</v>
      </c>
      <c r="I828" s="6" t="s">
        <v>90</v>
      </c>
      <c r="J828" s="6" t="s">
        <v>90</v>
      </c>
    </row>
    <row r="829" spans="1:10" ht="15" x14ac:dyDescent="0.2">
      <c r="A829" s="5">
        <v>3</v>
      </c>
      <c r="B829" s="7">
        <v>8</v>
      </c>
      <c r="C829" s="7">
        <v>3</v>
      </c>
      <c r="D829" s="7">
        <v>9</v>
      </c>
      <c r="E829" s="6">
        <v>10.2502</v>
      </c>
      <c r="F829" s="6">
        <v>2.7181999999999999</v>
      </c>
      <c r="G829" s="6">
        <v>155.5</v>
      </c>
      <c r="H829" s="6">
        <v>3.77</v>
      </c>
      <c r="I829" s="6">
        <v>2.0000000000000001E-4</v>
      </c>
      <c r="J829" s="6">
        <v>1.7999999999999999E-2</v>
      </c>
    </row>
    <row r="830" spans="1:10" ht="15" x14ac:dyDescent="0.2">
      <c r="A830" s="5">
        <v>3</v>
      </c>
      <c r="B830" s="7">
        <v>8</v>
      </c>
      <c r="C830" s="7">
        <v>4</v>
      </c>
      <c r="D830" s="7">
        <v>9</v>
      </c>
      <c r="E830" s="6">
        <v>-18.721299999999999</v>
      </c>
      <c r="F830" s="6">
        <v>2.4481999999999999</v>
      </c>
      <c r="G830" s="6">
        <v>155.69999999999999</v>
      </c>
      <c r="H830" s="6">
        <v>-7.65</v>
      </c>
      <c r="I830" s="6" t="s">
        <v>90</v>
      </c>
      <c r="J830" s="6" t="s">
        <v>90</v>
      </c>
    </row>
    <row r="831" spans="1:10" ht="15" x14ac:dyDescent="0.2">
      <c r="A831" s="5">
        <v>3</v>
      </c>
      <c r="B831" s="7">
        <v>8</v>
      </c>
      <c r="C831" s="7">
        <v>5</v>
      </c>
      <c r="D831" s="7">
        <v>9</v>
      </c>
      <c r="E831" s="6">
        <v>-20.816500000000001</v>
      </c>
      <c r="F831" s="6">
        <v>3.2625000000000002</v>
      </c>
      <c r="G831" s="6">
        <v>155.4</v>
      </c>
      <c r="H831" s="6">
        <v>-6.38</v>
      </c>
      <c r="I831" s="6" t="s">
        <v>90</v>
      </c>
      <c r="J831" s="6" t="s">
        <v>90</v>
      </c>
    </row>
    <row r="832" spans="1:10" ht="15" x14ac:dyDescent="0.2">
      <c r="A832" s="5">
        <v>4</v>
      </c>
      <c r="B832" s="7">
        <v>8</v>
      </c>
      <c r="C832" s="7">
        <v>5</v>
      </c>
      <c r="D832" s="7">
        <v>8</v>
      </c>
      <c r="E832" s="6">
        <v>1.0713999999999999</v>
      </c>
      <c r="F832" s="6">
        <v>2.2873999999999999</v>
      </c>
      <c r="G832" s="6">
        <v>155</v>
      </c>
      <c r="H832" s="6">
        <v>0.47</v>
      </c>
      <c r="I832" s="6">
        <v>0.6401</v>
      </c>
      <c r="J832" s="6">
        <v>1</v>
      </c>
    </row>
    <row r="833" spans="1:10" ht="15" x14ac:dyDescent="0.2">
      <c r="A833" s="5">
        <v>4</v>
      </c>
      <c r="B833" s="7">
        <v>8</v>
      </c>
      <c r="C833" s="7">
        <v>3</v>
      </c>
      <c r="D833" s="7">
        <v>9</v>
      </c>
      <c r="E833" s="6">
        <v>28.365500000000001</v>
      </c>
      <c r="F833" s="6">
        <v>2.6606999999999998</v>
      </c>
      <c r="G833" s="6">
        <v>155.5</v>
      </c>
      <c r="H833" s="6">
        <v>10.66</v>
      </c>
      <c r="I833" s="6" t="s">
        <v>90</v>
      </c>
      <c r="J833" s="6" t="s">
        <v>90</v>
      </c>
    </row>
    <row r="834" spans="1:10" ht="15" x14ac:dyDescent="0.2">
      <c r="A834" s="5">
        <v>4</v>
      </c>
      <c r="B834" s="7">
        <v>8</v>
      </c>
      <c r="C834" s="7">
        <v>4</v>
      </c>
      <c r="D834" s="7">
        <v>9</v>
      </c>
      <c r="E834" s="6">
        <v>-0.60599999999999998</v>
      </c>
      <c r="F834" s="6">
        <v>2.3841000000000001</v>
      </c>
      <c r="G834" s="6">
        <v>155.69999999999999</v>
      </c>
      <c r="H834" s="6">
        <v>-0.25</v>
      </c>
      <c r="I834" s="6">
        <v>0.79969999999999997</v>
      </c>
      <c r="J834" s="6">
        <v>1</v>
      </c>
    </row>
    <row r="835" spans="1:10" ht="15" x14ac:dyDescent="0.2">
      <c r="A835" s="5">
        <v>4</v>
      </c>
      <c r="B835" s="7">
        <v>8</v>
      </c>
      <c r="C835" s="7">
        <v>5</v>
      </c>
      <c r="D835" s="7">
        <v>9</v>
      </c>
      <c r="E835" s="6">
        <v>-2.7012</v>
      </c>
      <c r="F835" s="6">
        <v>3.2147000000000001</v>
      </c>
      <c r="G835" s="6">
        <v>155.4</v>
      </c>
      <c r="H835" s="6">
        <v>-0.84</v>
      </c>
      <c r="I835" s="6">
        <v>0.40210000000000001</v>
      </c>
      <c r="J835" s="6">
        <v>0.99990000000000001</v>
      </c>
    </row>
    <row r="836" spans="1:10" ht="15" x14ac:dyDescent="0.2">
      <c r="A836" s="5">
        <v>5</v>
      </c>
      <c r="B836" s="7">
        <v>8</v>
      </c>
      <c r="C836" s="7">
        <v>3</v>
      </c>
      <c r="D836" s="7">
        <v>9</v>
      </c>
      <c r="E836" s="6">
        <v>27.294</v>
      </c>
      <c r="F836" s="6">
        <v>2.9704000000000002</v>
      </c>
      <c r="G836" s="6">
        <v>155.4</v>
      </c>
      <c r="H836" s="6">
        <v>9.19</v>
      </c>
      <c r="I836" s="6" t="s">
        <v>90</v>
      </c>
      <c r="J836" s="6" t="s">
        <v>90</v>
      </c>
    </row>
    <row r="837" spans="1:10" ht="15" x14ac:dyDescent="0.2">
      <c r="A837" s="5">
        <v>5</v>
      </c>
      <c r="B837" s="7">
        <v>8</v>
      </c>
      <c r="C837" s="7">
        <v>4</v>
      </c>
      <c r="D837" s="7">
        <v>9</v>
      </c>
      <c r="E837" s="6">
        <v>-1.6774</v>
      </c>
      <c r="F837" s="6">
        <v>2.7254</v>
      </c>
      <c r="G837" s="6">
        <v>155.5</v>
      </c>
      <c r="H837" s="6">
        <v>-0.62</v>
      </c>
      <c r="I837" s="6">
        <v>0.53910000000000002</v>
      </c>
      <c r="J837" s="6">
        <v>1</v>
      </c>
    </row>
    <row r="838" spans="1:10" ht="15" x14ac:dyDescent="0.2">
      <c r="A838" s="5">
        <v>5</v>
      </c>
      <c r="B838" s="7">
        <v>8</v>
      </c>
      <c r="C838" s="7">
        <v>5</v>
      </c>
      <c r="D838" s="7">
        <v>9</v>
      </c>
      <c r="E838" s="6">
        <v>-3.7726000000000002</v>
      </c>
      <c r="F838" s="6">
        <v>3.4754</v>
      </c>
      <c r="G838" s="6">
        <v>155.30000000000001</v>
      </c>
      <c r="H838" s="6">
        <v>-1.0900000000000001</v>
      </c>
      <c r="I838" s="6">
        <v>0.27939999999999998</v>
      </c>
      <c r="J838" s="6">
        <v>0.999</v>
      </c>
    </row>
    <row r="839" spans="1:10" ht="15" x14ac:dyDescent="0.2">
      <c r="A839" s="5">
        <v>3</v>
      </c>
      <c r="B839" s="7">
        <v>9</v>
      </c>
      <c r="C839" s="7">
        <v>4</v>
      </c>
      <c r="D839" s="7">
        <v>9</v>
      </c>
      <c r="E839" s="6">
        <v>-28.971399999999999</v>
      </c>
      <c r="F839" s="6">
        <v>2.8933</v>
      </c>
      <c r="G839" s="6">
        <v>155</v>
      </c>
      <c r="H839" s="6">
        <v>-10.01</v>
      </c>
      <c r="I839" s="6" t="s">
        <v>90</v>
      </c>
      <c r="J839" s="6" t="s">
        <v>90</v>
      </c>
    </row>
    <row r="840" spans="1:10" ht="15" x14ac:dyDescent="0.2">
      <c r="A840" s="5">
        <v>3</v>
      </c>
      <c r="B840" s="7">
        <v>9</v>
      </c>
      <c r="C840" s="7">
        <v>5</v>
      </c>
      <c r="D840" s="7">
        <v>9</v>
      </c>
      <c r="E840" s="6">
        <v>-31.066700000000001</v>
      </c>
      <c r="F840" s="6">
        <v>3.6086</v>
      </c>
      <c r="G840" s="6">
        <v>155</v>
      </c>
      <c r="H840" s="6">
        <v>-8.61</v>
      </c>
      <c r="I840" s="6" t="s">
        <v>90</v>
      </c>
      <c r="J840" s="6" t="s">
        <v>90</v>
      </c>
    </row>
    <row r="841" spans="1:10" ht="15" x14ac:dyDescent="0.2">
      <c r="A841" s="5">
        <v>4</v>
      </c>
      <c r="B841" s="7">
        <v>9</v>
      </c>
      <c r="C841" s="7">
        <v>5</v>
      </c>
      <c r="D841" s="7">
        <v>9</v>
      </c>
      <c r="E841" s="6">
        <v>-2.0952000000000002</v>
      </c>
      <c r="F841" s="6">
        <v>3.4098000000000002</v>
      </c>
      <c r="G841" s="6">
        <v>155</v>
      </c>
      <c r="H841" s="6">
        <v>-0.61</v>
      </c>
      <c r="I841" s="6">
        <v>0.53979999999999995</v>
      </c>
      <c r="J841" s="6">
        <v>1</v>
      </c>
    </row>
    <row r="842" spans="1:10" ht="15" thickBot="1" x14ac:dyDescent="0.25">
      <c r="A842" s="4"/>
    </row>
    <row r="843" spans="1:10" ht="15" customHeight="1" x14ac:dyDescent="0.2">
      <c r="A843" s="21" t="s">
        <v>99</v>
      </c>
      <c r="B843" s="22"/>
      <c r="C843" s="22"/>
      <c r="D843" s="22"/>
      <c r="E843" s="22"/>
    </row>
    <row r="844" spans="1:10" ht="15" customHeight="1" x14ac:dyDescent="0.2">
      <c r="A844" s="19" t="s">
        <v>123</v>
      </c>
      <c r="B844" s="20"/>
      <c r="C844" s="20"/>
      <c r="D844" s="20"/>
      <c r="E844" s="20"/>
    </row>
    <row r="845" spans="1:10" ht="15" customHeight="1" x14ac:dyDescent="0.2">
      <c r="A845" s="19" t="s">
        <v>124</v>
      </c>
      <c r="B845" s="20"/>
      <c r="C845" s="20"/>
      <c r="D845" s="20"/>
      <c r="E845" s="20"/>
    </row>
    <row r="846" spans="1:10" ht="15" customHeight="1" x14ac:dyDescent="0.2">
      <c r="A846" s="19" t="s">
        <v>102</v>
      </c>
      <c r="B846" s="20"/>
      <c r="C846" s="20"/>
      <c r="D846" s="20"/>
      <c r="E846" s="20"/>
    </row>
    <row r="847" spans="1:10" ht="15" customHeight="1" x14ac:dyDescent="0.2">
      <c r="A847" s="19" t="s">
        <v>110</v>
      </c>
      <c r="B847" s="20"/>
      <c r="C847" s="20"/>
      <c r="D847" s="20"/>
      <c r="E847" s="20"/>
    </row>
    <row r="848" spans="1:10" ht="15" customHeight="1" x14ac:dyDescent="0.2">
      <c r="A848" s="19" t="s">
        <v>111</v>
      </c>
      <c r="B848" s="20"/>
      <c r="C848" s="20"/>
      <c r="D848" s="20"/>
      <c r="E848" s="20"/>
    </row>
    <row r="849" spans="1:5" ht="30" x14ac:dyDescent="0.2">
      <c r="A849" s="5" t="s">
        <v>26</v>
      </c>
      <c r="B849" s="7" t="s">
        <v>30</v>
      </c>
      <c r="C849" s="7" t="s">
        <v>77</v>
      </c>
      <c r="D849" s="20"/>
      <c r="E849" s="20"/>
    </row>
    <row r="850" spans="1:5" ht="15" x14ac:dyDescent="0.2">
      <c r="A850" s="5">
        <v>5</v>
      </c>
      <c r="B850" s="7">
        <v>9</v>
      </c>
      <c r="C850" s="6">
        <v>85.576499999999996</v>
      </c>
      <c r="D850" s="6"/>
      <c r="E850" s="6" t="s">
        <v>106</v>
      </c>
    </row>
    <row r="851" spans="1:5" ht="15" x14ac:dyDescent="0.2">
      <c r="A851" s="5"/>
      <c r="B851" s="7"/>
      <c r="C851" s="6"/>
      <c r="D851" s="6"/>
      <c r="E851" s="6" t="s">
        <v>106</v>
      </c>
    </row>
    <row r="852" spans="1:5" ht="15" x14ac:dyDescent="0.2">
      <c r="A852" s="5">
        <v>4</v>
      </c>
      <c r="B852" s="7">
        <v>6</v>
      </c>
      <c r="C852" s="6">
        <v>84.473799999999997</v>
      </c>
      <c r="D852" s="6"/>
      <c r="E852" s="6" t="s">
        <v>106</v>
      </c>
    </row>
    <row r="853" spans="1:5" ht="15" x14ac:dyDescent="0.2">
      <c r="A853" s="5"/>
      <c r="B853" s="7"/>
      <c r="C853" s="6"/>
      <c r="D853" s="6"/>
      <c r="E853" s="6" t="s">
        <v>106</v>
      </c>
    </row>
    <row r="854" spans="1:5" ht="15" x14ac:dyDescent="0.2">
      <c r="A854" s="5">
        <v>4</v>
      </c>
      <c r="B854" s="7">
        <v>9</v>
      </c>
      <c r="C854" s="6">
        <v>83.481200000000001</v>
      </c>
      <c r="D854" s="6"/>
      <c r="E854" s="6" t="s">
        <v>106</v>
      </c>
    </row>
    <row r="855" spans="1:5" ht="15" x14ac:dyDescent="0.2">
      <c r="A855" s="5"/>
      <c r="B855" s="7"/>
      <c r="C855" s="6"/>
      <c r="D855" s="6"/>
      <c r="E855" s="6" t="s">
        <v>106</v>
      </c>
    </row>
    <row r="856" spans="1:5" ht="15" x14ac:dyDescent="0.2">
      <c r="A856" s="5">
        <v>4</v>
      </c>
      <c r="B856" s="7">
        <v>8</v>
      </c>
      <c r="C856" s="6">
        <v>82.875200000000007</v>
      </c>
      <c r="D856" s="6"/>
      <c r="E856" s="6" t="s">
        <v>106</v>
      </c>
    </row>
    <row r="857" spans="1:5" ht="15" x14ac:dyDescent="0.2">
      <c r="A857" s="5"/>
      <c r="B857" s="7"/>
      <c r="C857" s="6"/>
      <c r="D857" s="6"/>
      <c r="E857" s="6" t="s">
        <v>106</v>
      </c>
    </row>
    <row r="858" spans="1:5" ht="15" x14ac:dyDescent="0.2">
      <c r="A858" s="5">
        <v>3</v>
      </c>
      <c r="B858" s="7">
        <v>6</v>
      </c>
      <c r="C858" s="6">
        <v>82.711799999999997</v>
      </c>
      <c r="D858" s="6"/>
      <c r="E858" s="6" t="s">
        <v>106</v>
      </c>
    </row>
    <row r="859" spans="1:5" ht="15" x14ac:dyDescent="0.2">
      <c r="A859" s="5"/>
      <c r="B859" s="7"/>
      <c r="C859" s="6"/>
      <c r="D859" s="6"/>
      <c r="E859" s="6" t="s">
        <v>106</v>
      </c>
    </row>
    <row r="860" spans="1:5" ht="15" x14ac:dyDescent="0.2">
      <c r="A860" s="5">
        <v>5</v>
      </c>
      <c r="B860" s="7">
        <v>5</v>
      </c>
      <c r="C860" s="6">
        <v>82.428399999999996</v>
      </c>
      <c r="D860" s="6"/>
      <c r="E860" s="6" t="s">
        <v>106</v>
      </c>
    </row>
    <row r="861" spans="1:5" ht="15" x14ac:dyDescent="0.2">
      <c r="A861" s="5"/>
      <c r="B861" s="7"/>
      <c r="C861" s="6"/>
      <c r="D861" s="6"/>
      <c r="E861" s="6" t="s">
        <v>106</v>
      </c>
    </row>
    <row r="862" spans="1:5" ht="15" x14ac:dyDescent="0.2">
      <c r="A862" s="5">
        <v>5</v>
      </c>
      <c r="B862" s="7">
        <v>7</v>
      </c>
      <c r="C862" s="6">
        <v>81.941999999999993</v>
      </c>
      <c r="D862" s="6"/>
      <c r="E862" s="6" t="s">
        <v>106</v>
      </c>
    </row>
    <row r="863" spans="1:5" ht="15" x14ac:dyDescent="0.2">
      <c r="A863" s="5"/>
      <c r="B863" s="7"/>
      <c r="C863" s="6"/>
      <c r="D863" s="6"/>
      <c r="E863" s="6" t="s">
        <v>106</v>
      </c>
    </row>
    <row r="864" spans="1:5" ht="15" x14ac:dyDescent="0.2">
      <c r="A864" s="5">
        <v>5</v>
      </c>
      <c r="B864" s="7">
        <v>8</v>
      </c>
      <c r="C864" s="6">
        <v>81.803799999999995</v>
      </c>
      <c r="D864" s="6"/>
      <c r="E864" s="6" t="s">
        <v>106</v>
      </c>
    </row>
    <row r="865" spans="1:5" ht="15" x14ac:dyDescent="0.2">
      <c r="A865" s="5"/>
      <c r="B865" s="7"/>
      <c r="C865" s="6"/>
      <c r="D865" s="6"/>
      <c r="E865" s="6" t="s">
        <v>106</v>
      </c>
    </row>
    <row r="866" spans="1:5" ht="15" x14ac:dyDescent="0.2">
      <c r="A866" s="5">
        <v>4</v>
      </c>
      <c r="B866" s="7">
        <v>7</v>
      </c>
      <c r="C866" s="6">
        <v>81.221199999999996</v>
      </c>
      <c r="D866" s="6"/>
      <c r="E866" s="6" t="s">
        <v>106</v>
      </c>
    </row>
    <row r="867" spans="1:5" ht="15" x14ac:dyDescent="0.2">
      <c r="A867" s="5"/>
      <c r="B867" s="7"/>
      <c r="C867" s="6"/>
      <c r="D867" s="6"/>
      <c r="E867" s="6" t="s">
        <v>106</v>
      </c>
    </row>
    <row r="868" spans="1:5" ht="15" x14ac:dyDescent="0.2">
      <c r="A868" s="5">
        <v>5</v>
      </c>
      <c r="B868" s="7">
        <v>6</v>
      </c>
      <c r="C868" s="6">
        <v>81.1477</v>
      </c>
      <c r="D868" s="6"/>
      <c r="E868" s="6" t="s">
        <v>106</v>
      </c>
    </row>
    <row r="869" spans="1:5" ht="15" x14ac:dyDescent="0.2">
      <c r="A869" s="5"/>
      <c r="B869" s="7"/>
      <c r="C869" s="6"/>
      <c r="D869" s="6"/>
      <c r="E869" s="6" t="s">
        <v>106</v>
      </c>
    </row>
    <row r="870" spans="1:5" ht="15" x14ac:dyDescent="0.2">
      <c r="A870" s="5">
        <v>4</v>
      </c>
      <c r="B870" s="7">
        <v>5</v>
      </c>
      <c r="C870" s="6">
        <v>78.740899999999996</v>
      </c>
      <c r="D870" s="6"/>
      <c r="E870" s="6" t="s">
        <v>106</v>
      </c>
    </row>
    <row r="871" spans="1:5" ht="15" x14ac:dyDescent="0.2">
      <c r="A871" s="5"/>
      <c r="B871" s="7"/>
      <c r="C871" s="6"/>
      <c r="D871" s="6"/>
      <c r="E871" s="6"/>
    </row>
    <row r="872" spans="1:5" ht="15" x14ac:dyDescent="0.2">
      <c r="A872" s="5">
        <v>3</v>
      </c>
      <c r="B872" s="7">
        <v>7</v>
      </c>
      <c r="C872" s="6">
        <v>69.454800000000006</v>
      </c>
      <c r="D872" s="6"/>
      <c r="E872" s="6" t="s">
        <v>112</v>
      </c>
    </row>
    <row r="873" spans="1:5" ht="15" x14ac:dyDescent="0.2">
      <c r="A873" s="5"/>
      <c r="B873" s="7"/>
      <c r="C873" s="6"/>
      <c r="D873" s="6"/>
      <c r="E873" s="6" t="s">
        <v>112</v>
      </c>
    </row>
    <row r="874" spans="1:5" ht="15" x14ac:dyDescent="0.2">
      <c r="A874" s="5">
        <v>3</v>
      </c>
      <c r="B874" s="7">
        <v>8</v>
      </c>
      <c r="C874" s="6">
        <v>64.759900000000002</v>
      </c>
      <c r="D874" s="6" t="s">
        <v>113</v>
      </c>
      <c r="E874" s="6" t="s">
        <v>112</v>
      </c>
    </row>
    <row r="875" spans="1:5" ht="15" x14ac:dyDescent="0.2">
      <c r="A875" s="5"/>
      <c r="B875" s="7"/>
      <c r="C875" s="6"/>
      <c r="D875" s="6" t="s">
        <v>113</v>
      </c>
      <c r="E875" s="6"/>
    </row>
    <row r="876" spans="1:5" ht="15" x14ac:dyDescent="0.2">
      <c r="A876" s="5">
        <v>3</v>
      </c>
      <c r="B876" s="7">
        <v>5</v>
      </c>
      <c r="C876" s="6">
        <v>59.294499999999999</v>
      </c>
      <c r="D876" s="6" t="s">
        <v>113</v>
      </c>
      <c r="E876" s="6" t="s">
        <v>114</v>
      </c>
    </row>
    <row r="877" spans="1:5" ht="15" x14ac:dyDescent="0.2">
      <c r="A877" s="5"/>
      <c r="B877" s="7"/>
      <c r="C877" s="6"/>
      <c r="D877" s="6"/>
      <c r="E877" s="6" t="s">
        <v>114</v>
      </c>
    </row>
    <row r="878" spans="1:5" ht="15" x14ac:dyDescent="0.2">
      <c r="A878" s="5">
        <v>3</v>
      </c>
      <c r="B878" s="7">
        <v>9</v>
      </c>
      <c r="C878" s="6">
        <v>54.509799999999998</v>
      </c>
      <c r="D878" s="6"/>
      <c r="E878" s="6" t="s">
        <v>114</v>
      </c>
    </row>
    <row r="879" spans="1:5" x14ac:dyDescent="0.2">
      <c r="A879" s="3"/>
    </row>
    <row r="880" spans="1:5" x14ac:dyDescent="0.2">
      <c r="A880" s="3"/>
    </row>
    <row r="882" spans="1:2" x14ac:dyDescent="0.2">
      <c r="A882" s="4"/>
    </row>
    <row r="883" spans="1:2" ht="38.25" x14ac:dyDescent="0.2">
      <c r="A883" s="1" t="s">
        <v>0</v>
      </c>
    </row>
    <row r="884" spans="1:2" x14ac:dyDescent="0.2">
      <c r="A884" s="3"/>
    </row>
    <row r="885" spans="1:2" x14ac:dyDescent="0.2">
      <c r="A885" s="4" t="s">
        <v>1</v>
      </c>
    </row>
    <row r="886" spans="1:2" ht="15" thickBot="1" x14ac:dyDescent="0.25">
      <c r="A886" s="4"/>
    </row>
    <row r="887" spans="1:2" ht="15" customHeight="1" x14ac:dyDescent="0.2">
      <c r="A887" s="21" t="s">
        <v>2</v>
      </c>
      <c r="B887" s="22"/>
    </row>
    <row r="888" spans="1:2" ht="15" x14ac:dyDescent="0.2">
      <c r="A888" s="5" t="s">
        <v>3</v>
      </c>
      <c r="B888" s="6" t="s">
        <v>4</v>
      </c>
    </row>
    <row r="889" spans="1:2" ht="15" x14ac:dyDescent="0.2">
      <c r="A889" s="36" t="s">
        <v>5</v>
      </c>
      <c r="B889" s="6" t="s">
        <v>125</v>
      </c>
    </row>
    <row r="890" spans="1:2" ht="15" x14ac:dyDescent="0.2">
      <c r="A890" s="5" t="s">
        <v>7</v>
      </c>
      <c r="B890" s="6" t="s">
        <v>8</v>
      </c>
    </row>
    <row r="891" spans="1:2" ht="15" x14ac:dyDescent="0.2">
      <c r="A891" s="5" t="s">
        <v>9</v>
      </c>
      <c r="B891" s="6" t="s">
        <v>10</v>
      </c>
    </row>
    <row r="892" spans="1:2" ht="15" x14ac:dyDescent="0.2">
      <c r="A892" s="5" t="s">
        <v>11</v>
      </c>
      <c r="B892" s="6" t="s">
        <v>12</v>
      </c>
    </row>
    <row r="893" spans="1:2" ht="15" x14ac:dyDescent="0.2">
      <c r="A893" s="5" t="s">
        <v>13</v>
      </c>
      <c r="B893" s="6" t="s">
        <v>14</v>
      </c>
    </row>
    <row r="894" spans="1:2" ht="15" x14ac:dyDescent="0.2">
      <c r="A894" s="5" t="s">
        <v>15</v>
      </c>
      <c r="B894" s="6" t="s">
        <v>16</v>
      </c>
    </row>
    <row r="895" spans="1:2" ht="15" x14ac:dyDescent="0.2">
      <c r="A895" s="5" t="s">
        <v>17</v>
      </c>
      <c r="B895" s="6" t="s">
        <v>18</v>
      </c>
    </row>
    <row r="896" spans="1:2" ht="15" x14ac:dyDescent="0.2">
      <c r="A896" s="5" t="s">
        <v>19</v>
      </c>
      <c r="B896" s="6" t="s">
        <v>18</v>
      </c>
    </row>
    <row r="897" spans="1:3" ht="15" thickBot="1" x14ac:dyDescent="0.25">
      <c r="A897" s="4"/>
    </row>
    <row r="898" spans="1:3" ht="15" customHeight="1" x14ac:dyDescent="0.2">
      <c r="A898" s="21" t="s">
        <v>20</v>
      </c>
      <c r="B898" s="22"/>
      <c r="C898" s="22"/>
    </row>
    <row r="899" spans="1:3" ht="15" x14ac:dyDescent="0.2">
      <c r="A899" s="5" t="s">
        <v>21</v>
      </c>
      <c r="B899" s="7" t="s">
        <v>22</v>
      </c>
      <c r="C899" s="7" t="s">
        <v>23</v>
      </c>
    </row>
    <row r="900" spans="1:3" ht="15" x14ac:dyDescent="0.2">
      <c r="A900" s="5" t="s">
        <v>24</v>
      </c>
      <c r="B900" s="6">
        <v>3</v>
      </c>
      <c r="C900" s="6" t="s">
        <v>25</v>
      </c>
    </row>
    <row r="901" spans="1:3" ht="15" x14ac:dyDescent="0.2">
      <c r="A901" s="5" t="s">
        <v>26</v>
      </c>
      <c r="B901" s="6">
        <v>3</v>
      </c>
      <c r="C901" s="6" t="s">
        <v>27</v>
      </c>
    </row>
    <row r="902" spans="1:3" ht="42.75" x14ac:dyDescent="0.2">
      <c r="A902" s="5" t="s">
        <v>28</v>
      </c>
      <c r="B902" s="6">
        <v>3</v>
      </c>
      <c r="C902" s="6" t="s">
        <v>29</v>
      </c>
    </row>
    <row r="903" spans="1:3" ht="15" x14ac:dyDescent="0.2">
      <c r="A903" s="5" t="s">
        <v>30</v>
      </c>
      <c r="B903" s="6">
        <v>5</v>
      </c>
      <c r="C903" s="6" t="s">
        <v>31</v>
      </c>
    </row>
    <row r="904" spans="1:3" ht="15" thickBot="1" x14ac:dyDescent="0.25">
      <c r="A904" s="4"/>
    </row>
    <row r="905" spans="1:3" ht="15" x14ac:dyDescent="0.2">
      <c r="A905" s="8" t="s">
        <v>32</v>
      </c>
      <c r="B905" s="9">
        <v>172</v>
      </c>
    </row>
    <row r="906" spans="1:3" ht="15" x14ac:dyDescent="0.2">
      <c r="A906" s="5" t="s">
        <v>33</v>
      </c>
      <c r="B906" s="6">
        <v>172</v>
      </c>
    </row>
    <row r="907" spans="1:3" ht="15" thickBot="1" x14ac:dyDescent="0.25">
      <c r="A907" s="4"/>
    </row>
    <row r="908" spans="1:3" ht="15" customHeight="1" x14ac:dyDescent="0.2">
      <c r="A908" s="21" t="s">
        <v>34</v>
      </c>
      <c r="B908" s="22"/>
    </row>
    <row r="909" spans="1:3" ht="15" x14ac:dyDescent="0.2">
      <c r="A909" s="5" t="s">
        <v>35</v>
      </c>
      <c r="B909" s="6">
        <v>5</v>
      </c>
    </row>
    <row r="910" spans="1:3" ht="15" x14ac:dyDescent="0.2">
      <c r="A910" s="5" t="s">
        <v>36</v>
      </c>
      <c r="B910" s="6">
        <v>1</v>
      </c>
    </row>
    <row r="911" spans="1:3" ht="15" x14ac:dyDescent="0.2">
      <c r="A911" s="5" t="s">
        <v>37</v>
      </c>
      <c r="B911" s="6">
        <v>21</v>
      </c>
    </row>
    <row r="912" spans="1:3" ht="15" x14ac:dyDescent="0.2">
      <c r="A912" s="5" t="s">
        <v>38</v>
      </c>
      <c r="B912" s="6">
        <v>27</v>
      </c>
    </row>
    <row r="913" spans="1:6" ht="15" x14ac:dyDescent="0.2">
      <c r="A913" s="5" t="s">
        <v>39</v>
      </c>
      <c r="B913" s="6">
        <v>1</v>
      </c>
    </row>
    <row r="914" spans="1:6" ht="15" x14ac:dyDescent="0.2">
      <c r="A914" s="5" t="s">
        <v>40</v>
      </c>
      <c r="B914" s="6">
        <v>172</v>
      </c>
    </row>
    <row r="915" spans="1:6" ht="15" thickBot="1" x14ac:dyDescent="0.25">
      <c r="A915" s="4"/>
    </row>
    <row r="916" spans="1:6" ht="30" customHeight="1" x14ac:dyDescent="0.2">
      <c r="A916" s="21" t="s">
        <v>41</v>
      </c>
      <c r="B916" s="22"/>
    </row>
    <row r="917" spans="1:6" ht="15" x14ac:dyDescent="0.2">
      <c r="A917" s="5" t="s">
        <v>42</v>
      </c>
      <c r="B917" s="6" t="s">
        <v>43</v>
      </c>
    </row>
    <row r="918" spans="1:6" ht="15" x14ac:dyDescent="0.2">
      <c r="A918" s="5" t="s">
        <v>44</v>
      </c>
      <c r="B918" s="6">
        <v>5</v>
      </c>
    </row>
    <row r="919" spans="1:6" ht="15" x14ac:dyDescent="0.2">
      <c r="A919" s="5" t="s">
        <v>45</v>
      </c>
      <c r="B919" s="6">
        <v>5</v>
      </c>
    </row>
    <row r="920" spans="1:6" ht="15" x14ac:dyDescent="0.2">
      <c r="A920" s="5" t="s">
        <v>46</v>
      </c>
      <c r="B920" s="6">
        <v>2</v>
      </c>
    </row>
    <row r="921" spans="1:6" ht="15" x14ac:dyDescent="0.2">
      <c r="A921" s="5" t="s">
        <v>47</v>
      </c>
      <c r="B921" s="6" t="s">
        <v>48</v>
      </c>
    </row>
    <row r="922" spans="1:6" ht="15" x14ac:dyDescent="0.2">
      <c r="A922" s="5" t="s">
        <v>49</v>
      </c>
      <c r="B922" s="6" t="s">
        <v>48</v>
      </c>
    </row>
    <row r="923" spans="1:6" ht="15" x14ac:dyDescent="0.2">
      <c r="A923" s="5" t="s">
        <v>50</v>
      </c>
      <c r="B923" s="6" t="s">
        <v>51</v>
      </c>
    </row>
    <row r="924" spans="1:6" ht="15" thickBot="1" x14ac:dyDescent="0.25">
      <c r="A924" s="4"/>
    </row>
    <row r="925" spans="1:6" ht="15" customHeight="1" x14ac:dyDescent="0.2">
      <c r="A925" s="21" t="s">
        <v>52</v>
      </c>
      <c r="B925" s="22"/>
      <c r="C925" s="22"/>
      <c r="D925" s="22"/>
      <c r="E925" s="22"/>
      <c r="F925" s="22"/>
    </row>
    <row r="926" spans="1:6" ht="30" x14ac:dyDescent="0.2">
      <c r="A926" s="23" t="s">
        <v>53</v>
      </c>
      <c r="B926" s="20" t="s">
        <v>54</v>
      </c>
      <c r="C926" s="20" t="s">
        <v>55</v>
      </c>
      <c r="D926" s="7" t="s">
        <v>56</v>
      </c>
      <c r="E926" s="20" t="s">
        <v>57</v>
      </c>
      <c r="F926" s="7" t="s">
        <v>58</v>
      </c>
    </row>
    <row r="927" spans="1:6" ht="30" x14ac:dyDescent="0.2">
      <c r="A927" s="23"/>
      <c r="B927" s="20"/>
      <c r="C927" s="20"/>
      <c r="D927" s="7" t="s">
        <v>59</v>
      </c>
      <c r="E927" s="20"/>
      <c r="F927" s="7" t="s">
        <v>60</v>
      </c>
    </row>
    <row r="928" spans="1:6" ht="15" x14ac:dyDescent="0.2">
      <c r="A928" s="5">
        <v>0</v>
      </c>
      <c r="B928" s="7">
        <v>0</v>
      </c>
      <c r="C928" s="6">
        <v>4</v>
      </c>
      <c r="D928" s="6">
        <v>974.10627957999998</v>
      </c>
      <c r="E928" s="6" t="s">
        <v>61</v>
      </c>
      <c r="F928" s="6">
        <v>3.1536900000000001</v>
      </c>
    </row>
    <row r="929" spans="1:6" ht="15" x14ac:dyDescent="0.2">
      <c r="A929" s="5">
        <v>1</v>
      </c>
      <c r="B929" s="7">
        <v>0</v>
      </c>
      <c r="C929" s="6">
        <v>3</v>
      </c>
      <c r="D929" s="6">
        <v>970.93132092999997</v>
      </c>
      <c r="E929" s="6">
        <v>3.1749586500000002</v>
      </c>
      <c r="F929" s="6">
        <v>2.2198859999999998</v>
      </c>
    </row>
    <row r="930" spans="1:6" ht="15" x14ac:dyDescent="0.2">
      <c r="A930" s="5">
        <v>2</v>
      </c>
      <c r="B930" s="7">
        <v>0</v>
      </c>
      <c r="C930" s="6">
        <v>4</v>
      </c>
      <c r="D930" s="6">
        <v>970.72701140000004</v>
      </c>
      <c r="E930" s="6">
        <v>0.20430952999999999</v>
      </c>
      <c r="F930" s="6">
        <v>0.41367500000000001</v>
      </c>
    </row>
    <row r="931" spans="1:6" ht="15" x14ac:dyDescent="0.2">
      <c r="A931" s="5">
        <v>3</v>
      </c>
      <c r="B931" s="7">
        <v>0</v>
      </c>
      <c r="C931" s="6">
        <v>4</v>
      </c>
      <c r="D931" s="6">
        <v>970.69595572000003</v>
      </c>
      <c r="E931" s="6">
        <v>3.1055679999999999E-2</v>
      </c>
      <c r="F931" s="6">
        <v>0.70853600000000005</v>
      </c>
    </row>
    <row r="932" spans="1:6" ht="15" x14ac:dyDescent="0.2">
      <c r="A932" s="5">
        <v>4</v>
      </c>
      <c r="B932" s="7">
        <v>0</v>
      </c>
      <c r="C932" s="6">
        <v>2</v>
      </c>
      <c r="D932" s="6">
        <v>970.64555243999996</v>
      </c>
      <c r="E932" s="6">
        <v>5.0403280000000002E-2</v>
      </c>
      <c r="F932" s="6">
        <v>0.24981400000000001</v>
      </c>
    </row>
    <row r="933" spans="1:6" ht="15" x14ac:dyDescent="0.2">
      <c r="A933" s="5">
        <v>5</v>
      </c>
      <c r="B933" s="7">
        <v>0</v>
      </c>
      <c r="C933" s="6">
        <v>2</v>
      </c>
      <c r="D933" s="6">
        <v>970.63593139</v>
      </c>
      <c r="E933" s="6">
        <v>9.6210500000000008E-3</v>
      </c>
      <c r="F933" s="6">
        <v>7.9931000000000002E-2</v>
      </c>
    </row>
    <row r="934" spans="1:6" ht="15" x14ac:dyDescent="0.2">
      <c r="A934" s="5">
        <v>6</v>
      </c>
      <c r="B934" s="7">
        <v>0</v>
      </c>
      <c r="C934" s="6">
        <v>3</v>
      </c>
      <c r="D934" s="6">
        <v>970.63472035999996</v>
      </c>
      <c r="E934" s="6">
        <v>1.2110300000000001E-3</v>
      </c>
      <c r="F934" s="6">
        <v>2.332E-2</v>
      </c>
    </row>
    <row r="935" spans="1:6" ht="15" x14ac:dyDescent="0.2">
      <c r="A935" s="5">
        <v>7</v>
      </c>
      <c r="B935" s="7">
        <v>0</v>
      </c>
      <c r="C935" s="6">
        <v>3</v>
      </c>
      <c r="D935" s="6">
        <v>970.63459136999995</v>
      </c>
      <c r="E935" s="6">
        <v>1.2899E-4</v>
      </c>
      <c r="F935" s="6">
        <v>1.681E-3</v>
      </c>
    </row>
    <row r="936" spans="1:6" ht="15" x14ac:dyDescent="0.2">
      <c r="A936" s="5">
        <v>8</v>
      </c>
      <c r="B936" s="7">
        <v>0</v>
      </c>
      <c r="C936" s="6">
        <v>3</v>
      </c>
      <c r="D936" s="6">
        <v>970.63459072000001</v>
      </c>
      <c r="E936" s="6">
        <v>6.5000000000000002E-7</v>
      </c>
      <c r="F936" s="6">
        <v>3.8999999999999999E-5</v>
      </c>
    </row>
    <row r="937" spans="1:6" ht="15" thickBot="1" x14ac:dyDescent="0.25">
      <c r="A937" s="4"/>
    </row>
    <row r="938" spans="1:6" ht="28.5" x14ac:dyDescent="0.2">
      <c r="A938" s="10" t="s">
        <v>62</v>
      </c>
    </row>
    <row r="939" spans="1:6" x14ac:dyDescent="0.2">
      <c r="A939" s="4"/>
    </row>
    <row r="940" spans="1:6" x14ac:dyDescent="0.2">
      <c r="A940" s="4"/>
    </row>
    <row r="941" spans="1:6" ht="25.5" x14ac:dyDescent="0.2">
      <c r="A941" s="11" t="s">
        <v>63</v>
      </c>
    </row>
    <row r="942" spans="1:6" ht="15" thickBot="1" x14ac:dyDescent="0.25">
      <c r="A942" s="4"/>
    </row>
    <row r="943" spans="1:6" ht="15" customHeight="1" x14ac:dyDescent="0.2">
      <c r="A943" s="21" t="s">
        <v>64</v>
      </c>
      <c r="B943" s="22"/>
    </row>
    <row r="944" spans="1:6" ht="15" x14ac:dyDescent="0.2">
      <c r="A944" s="5" t="s">
        <v>65</v>
      </c>
      <c r="B944" s="6" t="s">
        <v>126</v>
      </c>
    </row>
    <row r="945" spans="1:4" ht="15" x14ac:dyDescent="0.2">
      <c r="A945" s="5" t="s">
        <v>67</v>
      </c>
      <c r="B945" s="6">
        <v>978.63</v>
      </c>
    </row>
    <row r="946" spans="1:4" ht="15" x14ac:dyDescent="0.2">
      <c r="A946" s="5" t="s">
        <v>68</v>
      </c>
      <c r="B946" s="6">
        <v>978.9</v>
      </c>
    </row>
    <row r="947" spans="1:4" ht="15" x14ac:dyDescent="0.2">
      <c r="A947" s="5" t="s">
        <v>69</v>
      </c>
      <c r="B947" s="6">
        <v>977.07</v>
      </c>
    </row>
    <row r="948" spans="1:4" ht="15" x14ac:dyDescent="0.2">
      <c r="A948" s="5" t="s">
        <v>70</v>
      </c>
      <c r="B948" s="6">
        <v>981.07</v>
      </c>
    </row>
    <row r="949" spans="1:4" ht="15" x14ac:dyDescent="0.2">
      <c r="A949" s="5" t="s">
        <v>71</v>
      </c>
      <c r="B949" s="6">
        <v>974.44</v>
      </c>
    </row>
    <row r="950" spans="1:4" ht="15" x14ac:dyDescent="0.2">
      <c r="A950" s="5" t="s">
        <v>72</v>
      </c>
      <c r="B950" s="6">
        <v>3411.02</v>
      </c>
    </row>
    <row r="951" spans="1:4" ht="15" x14ac:dyDescent="0.2">
      <c r="A951" s="5" t="s">
        <v>73</v>
      </c>
      <c r="B951" s="6">
        <v>21.73</v>
      </c>
    </row>
    <row r="952" spans="1:4" ht="15" thickBot="1" x14ac:dyDescent="0.25">
      <c r="A952" s="4"/>
    </row>
    <row r="953" spans="1:4" ht="15" customHeight="1" x14ac:dyDescent="0.2">
      <c r="A953" s="21" t="s">
        <v>74</v>
      </c>
      <c r="B953" s="22"/>
      <c r="C953" s="22"/>
      <c r="D953" s="22"/>
    </row>
    <row r="954" spans="1:4" ht="15" customHeight="1" x14ac:dyDescent="0.2">
      <c r="A954" s="23" t="s">
        <v>75</v>
      </c>
      <c r="B954" s="20" t="s">
        <v>76</v>
      </c>
      <c r="C954" s="20" t="s">
        <v>77</v>
      </c>
      <c r="D954" s="7" t="s">
        <v>78</v>
      </c>
    </row>
    <row r="955" spans="1:4" ht="15" x14ac:dyDescent="0.2">
      <c r="A955" s="23"/>
      <c r="B955" s="20"/>
      <c r="C955" s="20"/>
      <c r="D955" s="7" t="s">
        <v>79</v>
      </c>
    </row>
    <row r="956" spans="1:4" ht="15" x14ac:dyDescent="0.2">
      <c r="A956" s="5" t="s">
        <v>80</v>
      </c>
      <c r="B956" s="7" t="s">
        <v>24</v>
      </c>
      <c r="C956" s="6">
        <v>0</v>
      </c>
      <c r="D956" s="6" t="s">
        <v>61</v>
      </c>
    </row>
    <row r="957" spans="1:4" ht="15" x14ac:dyDescent="0.2">
      <c r="A957" s="5" t="s">
        <v>81</v>
      </c>
      <c r="B957" s="7" t="s">
        <v>24</v>
      </c>
      <c r="C957" s="6">
        <v>0.15609999999999999</v>
      </c>
      <c r="D957" s="6" t="s">
        <v>61</v>
      </c>
    </row>
    <row r="958" spans="1:4" ht="15" x14ac:dyDescent="0.2">
      <c r="A958" s="5" t="s">
        <v>80</v>
      </c>
      <c r="B958" s="7" t="s">
        <v>24</v>
      </c>
      <c r="C958" s="6">
        <v>0</v>
      </c>
      <c r="D958" s="6" t="s">
        <v>61</v>
      </c>
    </row>
    <row r="959" spans="1:4" ht="15" x14ac:dyDescent="0.2">
      <c r="A959" s="5" t="s">
        <v>81</v>
      </c>
      <c r="B959" s="7" t="s">
        <v>24</v>
      </c>
      <c r="C959" s="6">
        <v>0</v>
      </c>
      <c r="D959" s="6" t="s">
        <v>61</v>
      </c>
    </row>
    <row r="960" spans="1:4" ht="15" x14ac:dyDescent="0.2">
      <c r="A960" s="5" t="s">
        <v>24</v>
      </c>
      <c r="B960" s="7"/>
      <c r="C960" s="6">
        <v>19.981100000000001</v>
      </c>
      <c r="D960" s="6">
        <v>20.759399999999999</v>
      </c>
    </row>
    <row r="961" spans="1:6" ht="15" x14ac:dyDescent="0.2">
      <c r="A961" s="5" t="s">
        <v>82</v>
      </c>
      <c r="B961" s="7"/>
      <c r="C961" s="6">
        <v>21.726199999999999</v>
      </c>
      <c r="D961" s="6">
        <v>2.4681999999999999</v>
      </c>
    </row>
    <row r="962" spans="1:6" ht="15" thickBot="1" x14ac:dyDescent="0.25">
      <c r="A962" s="4"/>
    </row>
    <row r="963" spans="1:6" ht="15" customHeight="1" x14ac:dyDescent="0.2">
      <c r="A963" s="21" t="s">
        <v>83</v>
      </c>
      <c r="B963" s="22"/>
      <c r="C963" s="22"/>
      <c r="D963" s="22"/>
      <c r="E963" s="22"/>
    </row>
    <row r="964" spans="1:6" ht="15" x14ac:dyDescent="0.2">
      <c r="A964" s="5" t="s">
        <v>84</v>
      </c>
      <c r="B964" s="7" t="s">
        <v>85</v>
      </c>
      <c r="C964" s="7" t="s">
        <v>86</v>
      </c>
      <c r="D964" s="7" t="s">
        <v>87</v>
      </c>
      <c r="E964" s="7" t="s">
        <v>88</v>
      </c>
    </row>
    <row r="965" spans="1:6" ht="15" x14ac:dyDescent="0.2">
      <c r="A965" s="5" t="s">
        <v>30</v>
      </c>
      <c r="B965" s="6">
        <v>4</v>
      </c>
      <c r="C965" s="6">
        <v>156.1</v>
      </c>
      <c r="D965" s="6">
        <v>2.4300000000000002</v>
      </c>
      <c r="E965" s="6">
        <v>5.0299999999999997E-2</v>
      </c>
    </row>
    <row r="966" spans="1:6" ht="15" x14ac:dyDescent="0.2">
      <c r="A966" s="5" t="s">
        <v>89</v>
      </c>
      <c r="B966" s="6">
        <v>10</v>
      </c>
      <c r="C966" s="6">
        <v>155</v>
      </c>
      <c r="D966" s="6">
        <v>3.74</v>
      </c>
      <c r="E966" s="6">
        <v>2.0000000000000001E-4</v>
      </c>
    </row>
    <row r="967" spans="1:6" ht="15" thickBot="1" x14ac:dyDescent="0.25">
      <c r="A967" s="4"/>
    </row>
    <row r="968" spans="1:6" ht="15" customHeight="1" x14ac:dyDescent="0.2">
      <c r="A968" s="21" t="s">
        <v>91</v>
      </c>
      <c r="B968" s="22"/>
      <c r="C968" s="22"/>
      <c r="D968" s="22"/>
      <c r="E968" s="22"/>
      <c r="F968" s="22"/>
    </row>
    <row r="969" spans="1:6" ht="30" x14ac:dyDescent="0.2">
      <c r="A969" s="23" t="s">
        <v>30</v>
      </c>
      <c r="B969" s="20" t="s">
        <v>77</v>
      </c>
      <c r="C969" s="7" t="s">
        <v>78</v>
      </c>
      <c r="D969" s="20" t="s">
        <v>92</v>
      </c>
      <c r="E969" s="20" t="s">
        <v>93</v>
      </c>
      <c r="F969" s="20" t="s">
        <v>94</v>
      </c>
    </row>
    <row r="970" spans="1:6" ht="15" x14ac:dyDescent="0.2">
      <c r="A970" s="23"/>
      <c r="B970" s="20"/>
      <c r="C970" s="7" t="s">
        <v>79</v>
      </c>
      <c r="D970" s="20"/>
      <c r="E970" s="20"/>
      <c r="F970" s="20"/>
    </row>
    <row r="971" spans="1:6" ht="15" x14ac:dyDescent="0.2">
      <c r="A971" s="5">
        <v>5</v>
      </c>
      <c r="B971" s="6">
        <v>85.854699999999994</v>
      </c>
      <c r="C971" s="6">
        <v>2.8369</v>
      </c>
      <c r="D971" s="6">
        <v>2.6749999999999998</v>
      </c>
      <c r="E971" s="6">
        <v>30.26</v>
      </c>
      <c r="F971" s="6">
        <v>2.0000000000000001E-4</v>
      </c>
    </row>
    <row r="972" spans="1:6" ht="15" x14ac:dyDescent="0.2">
      <c r="A972" s="5">
        <v>6</v>
      </c>
      <c r="B972" s="6">
        <v>83.358900000000006</v>
      </c>
      <c r="C972" s="6">
        <v>2.7004000000000001</v>
      </c>
      <c r="D972" s="6">
        <v>2.2120000000000002</v>
      </c>
      <c r="E972" s="6">
        <v>30.87</v>
      </c>
      <c r="F972" s="6">
        <v>5.9999999999999995E-4</v>
      </c>
    </row>
    <row r="973" spans="1:6" ht="15" x14ac:dyDescent="0.2">
      <c r="A973" s="5">
        <v>7</v>
      </c>
      <c r="B973" s="6">
        <v>85.403099999999995</v>
      </c>
      <c r="C973" s="6">
        <v>2.6551</v>
      </c>
      <c r="D973" s="6">
        <v>2.0760000000000001</v>
      </c>
      <c r="E973" s="6">
        <v>32.17</v>
      </c>
      <c r="F973" s="6">
        <v>8.0000000000000004E-4</v>
      </c>
    </row>
    <row r="974" spans="1:6" ht="15" x14ac:dyDescent="0.2">
      <c r="A974" s="5">
        <v>8</v>
      </c>
      <c r="B974" s="6">
        <v>84.595600000000005</v>
      </c>
      <c r="C974" s="6">
        <v>2.7351000000000001</v>
      </c>
      <c r="D974" s="6">
        <v>2.3319999999999999</v>
      </c>
      <c r="E974" s="6">
        <v>30.93</v>
      </c>
      <c r="F974" s="6">
        <v>4.0000000000000002E-4</v>
      </c>
    </row>
    <row r="975" spans="1:6" ht="15" x14ac:dyDescent="0.2">
      <c r="A975" s="5">
        <v>9</v>
      </c>
      <c r="B975" s="6">
        <v>81.979100000000003</v>
      </c>
      <c r="C975" s="6">
        <v>2.9678</v>
      </c>
      <c r="D975" s="6">
        <v>3.194</v>
      </c>
      <c r="E975" s="6">
        <v>27.62</v>
      </c>
      <c r="F975" s="6" t="s">
        <v>90</v>
      </c>
    </row>
    <row r="976" spans="1:6" ht="15" thickBot="1" x14ac:dyDescent="0.25">
      <c r="A976" s="4"/>
    </row>
    <row r="977" spans="1:8" ht="15" customHeight="1" x14ac:dyDescent="0.2">
      <c r="A977" s="21" t="s">
        <v>95</v>
      </c>
      <c r="B977" s="22"/>
      <c r="C977" s="22"/>
      <c r="D977" s="22"/>
      <c r="E977" s="22"/>
      <c r="F977" s="22"/>
      <c r="G977" s="22"/>
      <c r="H977" s="22"/>
    </row>
    <row r="978" spans="1:8" ht="15" customHeight="1" x14ac:dyDescent="0.2">
      <c r="A978" s="19" t="s">
        <v>96</v>
      </c>
      <c r="B978" s="20"/>
      <c r="C978" s="20"/>
      <c r="D978" s="20"/>
      <c r="E978" s="20"/>
      <c r="F978" s="20"/>
      <c r="G978" s="20"/>
      <c r="H978" s="20"/>
    </row>
    <row r="979" spans="1:8" ht="30" x14ac:dyDescent="0.2">
      <c r="A979" s="5" t="s">
        <v>30</v>
      </c>
      <c r="B979" s="7" t="s">
        <v>30</v>
      </c>
      <c r="C979" s="7" t="s">
        <v>77</v>
      </c>
      <c r="D979" s="7" t="s">
        <v>97</v>
      </c>
      <c r="E979" s="7" t="s">
        <v>92</v>
      </c>
      <c r="F979" s="7" t="s">
        <v>93</v>
      </c>
      <c r="G979" s="7" t="s">
        <v>94</v>
      </c>
      <c r="H979" s="7" t="s">
        <v>98</v>
      </c>
    </row>
    <row r="980" spans="1:8" ht="15" x14ac:dyDescent="0.2">
      <c r="A980" s="5">
        <v>5</v>
      </c>
      <c r="B980" s="7">
        <v>6</v>
      </c>
      <c r="C980" s="6">
        <v>2.4958</v>
      </c>
      <c r="D980" s="6">
        <v>1.3047</v>
      </c>
      <c r="E980" s="6">
        <v>155.9</v>
      </c>
      <c r="F980" s="6">
        <v>1.91</v>
      </c>
      <c r="G980" s="6">
        <v>5.7599999999999998E-2</v>
      </c>
      <c r="H980" s="6">
        <v>0.31490000000000001</v>
      </c>
    </row>
    <row r="981" spans="1:8" ht="15" x14ac:dyDescent="0.2">
      <c r="A981" s="5">
        <v>5</v>
      </c>
      <c r="B981" s="7">
        <v>7</v>
      </c>
      <c r="C981" s="6">
        <v>0.4516</v>
      </c>
      <c r="D981" s="6">
        <v>1.3042</v>
      </c>
      <c r="E981" s="6">
        <v>156.6</v>
      </c>
      <c r="F981" s="6">
        <v>0.35</v>
      </c>
      <c r="G981" s="6">
        <v>0.72960000000000003</v>
      </c>
      <c r="H981" s="6">
        <v>0.99690000000000001</v>
      </c>
    </row>
    <row r="982" spans="1:8" ht="15" x14ac:dyDescent="0.2">
      <c r="A982" s="5">
        <v>5</v>
      </c>
      <c r="B982" s="7">
        <v>8</v>
      </c>
      <c r="C982" s="6">
        <v>1.2591000000000001</v>
      </c>
      <c r="D982" s="6">
        <v>1.6180000000000001</v>
      </c>
      <c r="E982" s="6">
        <v>157</v>
      </c>
      <c r="F982" s="6">
        <v>0.78</v>
      </c>
      <c r="G982" s="6">
        <v>0.43759999999999999</v>
      </c>
      <c r="H982" s="6">
        <v>0.93659999999999999</v>
      </c>
    </row>
    <row r="983" spans="1:8" ht="15" x14ac:dyDescent="0.2">
      <c r="A983" s="5">
        <v>5</v>
      </c>
      <c r="B983" s="7">
        <v>9</v>
      </c>
      <c r="C983" s="6">
        <v>3.8755999999999999</v>
      </c>
      <c r="D983" s="6">
        <v>2.0417000000000001</v>
      </c>
      <c r="E983" s="6">
        <v>157</v>
      </c>
      <c r="F983" s="6">
        <v>1.9</v>
      </c>
      <c r="G983" s="6">
        <v>5.9499999999999997E-2</v>
      </c>
      <c r="H983" s="6">
        <v>0.3226</v>
      </c>
    </row>
    <row r="984" spans="1:8" ht="15" x14ac:dyDescent="0.2">
      <c r="A984" s="5">
        <v>6</v>
      </c>
      <c r="B984" s="7">
        <v>7</v>
      </c>
      <c r="C984" s="6">
        <v>-2.0442</v>
      </c>
      <c r="D984" s="6">
        <v>0.99409999999999998</v>
      </c>
      <c r="E984" s="6">
        <v>155.9</v>
      </c>
      <c r="F984" s="6">
        <v>-2.06</v>
      </c>
      <c r="G984" s="6">
        <v>4.1399999999999999E-2</v>
      </c>
      <c r="H984" s="6">
        <v>0.2445</v>
      </c>
    </row>
    <row r="985" spans="1:8" ht="15" x14ac:dyDescent="0.2">
      <c r="A985" s="5">
        <v>6</v>
      </c>
      <c r="B985" s="7">
        <v>8</v>
      </c>
      <c r="C985" s="6">
        <v>-1.2366999999999999</v>
      </c>
      <c r="D985" s="6">
        <v>1.2478</v>
      </c>
      <c r="E985" s="6">
        <v>156.69999999999999</v>
      </c>
      <c r="F985" s="6">
        <v>-0.99</v>
      </c>
      <c r="G985" s="6">
        <v>0.32319999999999999</v>
      </c>
      <c r="H985" s="6">
        <v>0.85899999999999999</v>
      </c>
    </row>
    <row r="986" spans="1:8" ht="15" x14ac:dyDescent="0.2">
      <c r="A986" s="5">
        <v>6</v>
      </c>
      <c r="B986" s="7">
        <v>9</v>
      </c>
      <c r="C986" s="6">
        <v>1.3797999999999999</v>
      </c>
      <c r="D986" s="6">
        <v>1.8149</v>
      </c>
      <c r="E986" s="6">
        <v>157</v>
      </c>
      <c r="F986" s="6">
        <v>0.76</v>
      </c>
      <c r="G986" s="6">
        <v>0.44819999999999999</v>
      </c>
      <c r="H986" s="6">
        <v>0.9415</v>
      </c>
    </row>
    <row r="987" spans="1:8" ht="15" x14ac:dyDescent="0.2">
      <c r="A987" s="5">
        <v>7</v>
      </c>
      <c r="B987" s="7">
        <v>8</v>
      </c>
      <c r="C987" s="6">
        <v>0.8075</v>
      </c>
      <c r="D987" s="6">
        <v>1.1151</v>
      </c>
      <c r="E987" s="6">
        <v>155.9</v>
      </c>
      <c r="F987" s="6">
        <v>0.72</v>
      </c>
      <c r="G987" s="6">
        <v>0.47010000000000002</v>
      </c>
      <c r="H987" s="6">
        <v>0.9506</v>
      </c>
    </row>
    <row r="988" spans="1:8" ht="15" x14ac:dyDescent="0.2">
      <c r="A988" s="5">
        <v>7</v>
      </c>
      <c r="B988" s="7">
        <v>9</v>
      </c>
      <c r="C988" s="6">
        <v>3.4239999999999999</v>
      </c>
      <c r="D988" s="6">
        <v>1.613</v>
      </c>
      <c r="E988" s="6">
        <v>156.69999999999999</v>
      </c>
      <c r="F988" s="6">
        <v>2.12</v>
      </c>
      <c r="G988" s="6">
        <v>3.5299999999999998E-2</v>
      </c>
      <c r="H988" s="6">
        <v>0.2157</v>
      </c>
    </row>
    <row r="989" spans="1:8" ht="15" x14ac:dyDescent="0.2">
      <c r="A989" s="5">
        <v>8</v>
      </c>
      <c r="B989" s="7">
        <v>9</v>
      </c>
      <c r="C989" s="6">
        <v>2.6164999999999998</v>
      </c>
      <c r="D989" s="6">
        <v>1.6609</v>
      </c>
      <c r="E989" s="6">
        <v>156.1</v>
      </c>
      <c r="F989" s="6">
        <v>1.58</v>
      </c>
      <c r="G989" s="6">
        <v>0.1172</v>
      </c>
      <c r="H989" s="6">
        <v>0.51539999999999997</v>
      </c>
    </row>
    <row r="990" spans="1:8" ht="15" thickBot="1" x14ac:dyDescent="0.25">
      <c r="A990" s="4"/>
    </row>
    <row r="991" spans="1:8" ht="15" customHeight="1" x14ac:dyDescent="0.2">
      <c r="A991" s="21" t="s">
        <v>99</v>
      </c>
      <c r="B991" s="22"/>
      <c r="C991" s="22"/>
    </row>
    <row r="992" spans="1:8" ht="15" customHeight="1" x14ac:dyDescent="0.2">
      <c r="A992" s="19" t="s">
        <v>100</v>
      </c>
      <c r="B992" s="20"/>
      <c r="C992" s="20"/>
    </row>
    <row r="993" spans="1:3" ht="15" customHeight="1" x14ac:dyDescent="0.2">
      <c r="A993" s="19" t="s">
        <v>101</v>
      </c>
      <c r="B993" s="20"/>
      <c r="C993" s="20"/>
    </row>
    <row r="994" spans="1:3" ht="15" customHeight="1" x14ac:dyDescent="0.2">
      <c r="A994" s="19" t="s">
        <v>102</v>
      </c>
      <c r="B994" s="20"/>
      <c r="C994" s="20"/>
    </row>
    <row r="995" spans="1:3" ht="15" customHeight="1" x14ac:dyDescent="0.2">
      <c r="A995" s="19" t="s">
        <v>103</v>
      </c>
      <c r="B995" s="20"/>
      <c r="C995" s="20"/>
    </row>
    <row r="996" spans="1:3" ht="15" customHeight="1" x14ac:dyDescent="0.2">
      <c r="A996" s="19" t="s">
        <v>104</v>
      </c>
      <c r="B996" s="20"/>
      <c r="C996" s="20"/>
    </row>
    <row r="997" spans="1:3" ht="15" customHeight="1" x14ac:dyDescent="0.2">
      <c r="A997" s="19" t="s">
        <v>105</v>
      </c>
      <c r="B997" s="20"/>
      <c r="C997" s="20"/>
    </row>
    <row r="998" spans="1:3" ht="15" x14ac:dyDescent="0.2">
      <c r="A998" s="5" t="s">
        <v>30</v>
      </c>
      <c r="B998" s="7" t="s">
        <v>77</v>
      </c>
      <c r="C998" s="7"/>
    </row>
    <row r="999" spans="1:3" ht="15" x14ac:dyDescent="0.2">
      <c r="A999" s="5">
        <v>5</v>
      </c>
      <c r="B999" s="6">
        <v>85.854699999999994</v>
      </c>
      <c r="C999" s="6" t="s">
        <v>106</v>
      </c>
    </row>
    <row r="1000" spans="1:3" ht="15" x14ac:dyDescent="0.2">
      <c r="A1000" s="5"/>
      <c r="B1000" s="6"/>
      <c r="C1000" s="6" t="s">
        <v>106</v>
      </c>
    </row>
    <row r="1001" spans="1:3" ht="15" x14ac:dyDescent="0.2">
      <c r="A1001" s="5">
        <v>7</v>
      </c>
      <c r="B1001" s="6">
        <v>85.403099999999995</v>
      </c>
      <c r="C1001" s="6" t="s">
        <v>106</v>
      </c>
    </row>
    <row r="1002" spans="1:3" ht="15" x14ac:dyDescent="0.2">
      <c r="A1002" s="5"/>
      <c r="B1002" s="6"/>
      <c r="C1002" s="6" t="s">
        <v>106</v>
      </c>
    </row>
    <row r="1003" spans="1:3" ht="15" x14ac:dyDescent="0.2">
      <c r="A1003" s="5">
        <v>8</v>
      </c>
      <c r="B1003" s="6">
        <v>84.595600000000005</v>
      </c>
      <c r="C1003" s="6" t="s">
        <v>106</v>
      </c>
    </row>
    <row r="1004" spans="1:3" ht="15" x14ac:dyDescent="0.2">
      <c r="A1004" s="5"/>
      <c r="B1004" s="6"/>
      <c r="C1004" s="6" t="s">
        <v>106</v>
      </c>
    </row>
    <row r="1005" spans="1:3" ht="15" x14ac:dyDescent="0.2">
      <c r="A1005" s="5">
        <v>6</v>
      </c>
      <c r="B1005" s="6">
        <v>83.358900000000006</v>
      </c>
      <c r="C1005" s="6" t="s">
        <v>106</v>
      </c>
    </row>
    <row r="1006" spans="1:3" ht="15" x14ac:dyDescent="0.2">
      <c r="A1006" s="5"/>
      <c r="B1006" s="6"/>
      <c r="C1006" s="6" t="s">
        <v>106</v>
      </c>
    </row>
    <row r="1007" spans="1:3" ht="15" x14ac:dyDescent="0.2">
      <c r="A1007" s="5">
        <v>9</v>
      </c>
      <c r="B1007" s="6">
        <v>81.979100000000003</v>
      </c>
      <c r="C1007" s="6" t="s">
        <v>106</v>
      </c>
    </row>
    <row r="1008" spans="1:3" ht="15" thickBot="1" x14ac:dyDescent="0.25">
      <c r="A1008" s="4"/>
    </row>
    <row r="1009" spans="1:7" ht="15" customHeight="1" x14ac:dyDescent="0.2">
      <c r="A1009" s="21" t="s">
        <v>107</v>
      </c>
      <c r="B1009" s="22"/>
      <c r="C1009" s="22"/>
      <c r="D1009" s="22"/>
      <c r="E1009" s="22"/>
      <c r="F1009" s="22"/>
      <c r="G1009" s="22"/>
    </row>
    <row r="1010" spans="1:7" ht="30" x14ac:dyDescent="0.2">
      <c r="A1010" s="23" t="s">
        <v>26</v>
      </c>
      <c r="B1010" s="20" t="s">
        <v>30</v>
      </c>
      <c r="C1010" s="20" t="s">
        <v>77</v>
      </c>
      <c r="D1010" s="7" t="s">
        <v>78</v>
      </c>
      <c r="E1010" s="20" t="s">
        <v>92</v>
      </c>
      <c r="F1010" s="20" t="s">
        <v>93</v>
      </c>
      <c r="G1010" s="20" t="s">
        <v>94</v>
      </c>
    </row>
    <row r="1011" spans="1:7" ht="15" x14ac:dyDescent="0.2">
      <c r="A1011" s="23"/>
      <c r="B1011" s="20"/>
      <c r="C1011" s="20"/>
      <c r="D1011" s="7" t="s">
        <v>79</v>
      </c>
      <c r="E1011" s="20"/>
      <c r="F1011" s="20"/>
      <c r="G1011" s="20"/>
    </row>
    <row r="1012" spans="1:7" ht="15" x14ac:dyDescent="0.2">
      <c r="A1012" s="5">
        <v>3</v>
      </c>
      <c r="B1012" s="7">
        <v>5</v>
      </c>
      <c r="C1012" s="6">
        <v>82.7029</v>
      </c>
      <c r="D1012" s="6">
        <v>3.1943000000000001</v>
      </c>
      <c r="E1012" s="6">
        <v>4.2949999999999999</v>
      </c>
      <c r="F1012" s="6">
        <v>25.89</v>
      </c>
      <c r="G1012" s="6" t="s">
        <v>90</v>
      </c>
    </row>
    <row r="1013" spans="1:7" ht="15" x14ac:dyDescent="0.2">
      <c r="A1013" s="5">
        <v>4</v>
      </c>
      <c r="B1013" s="7">
        <v>5</v>
      </c>
      <c r="C1013" s="6">
        <v>87.8994</v>
      </c>
      <c r="D1013" s="6">
        <v>3.1328999999999998</v>
      </c>
      <c r="E1013" s="6">
        <v>3.976</v>
      </c>
      <c r="F1013" s="6">
        <v>28.06</v>
      </c>
      <c r="G1013" s="6" t="s">
        <v>90</v>
      </c>
    </row>
    <row r="1014" spans="1:7" ht="15" x14ac:dyDescent="0.2">
      <c r="A1014" s="5">
        <v>5</v>
      </c>
      <c r="B1014" s="7">
        <v>5</v>
      </c>
      <c r="C1014" s="6">
        <v>86.9619</v>
      </c>
      <c r="D1014" s="6">
        <v>3.1328999999999998</v>
      </c>
      <c r="E1014" s="6">
        <v>3.976</v>
      </c>
      <c r="F1014" s="6">
        <v>27.76</v>
      </c>
      <c r="G1014" s="6" t="s">
        <v>90</v>
      </c>
    </row>
    <row r="1015" spans="1:7" ht="15" x14ac:dyDescent="0.2">
      <c r="A1015" s="5">
        <v>3</v>
      </c>
      <c r="B1015" s="7">
        <v>6</v>
      </c>
      <c r="C1015" s="6">
        <v>81.4041</v>
      </c>
      <c r="D1015" s="6">
        <v>2.9325000000000001</v>
      </c>
      <c r="E1015" s="6">
        <v>3.0760000000000001</v>
      </c>
      <c r="F1015" s="6">
        <v>27.76</v>
      </c>
      <c r="G1015" s="6" t="s">
        <v>90</v>
      </c>
    </row>
    <row r="1016" spans="1:7" ht="15" x14ac:dyDescent="0.2">
      <c r="A1016" s="5">
        <v>4</v>
      </c>
      <c r="B1016" s="7">
        <v>6</v>
      </c>
      <c r="C1016" s="6">
        <v>86.764099999999999</v>
      </c>
      <c r="D1016" s="6">
        <v>2.8536999999999999</v>
      </c>
      <c r="E1016" s="6">
        <v>2.76</v>
      </c>
      <c r="F1016" s="6">
        <v>30.4</v>
      </c>
      <c r="G1016" s="6">
        <v>1E-4</v>
      </c>
    </row>
    <row r="1017" spans="1:7" ht="15" x14ac:dyDescent="0.2">
      <c r="A1017" s="5">
        <v>5</v>
      </c>
      <c r="B1017" s="7">
        <v>6</v>
      </c>
      <c r="C1017" s="6">
        <v>81.908699999999996</v>
      </c>
      <c r="D1017" s="6">
        <v>2.8563000000000001</v>
      </c>
      <c r="E1017" s="6">
        <v>2.7679999999999998</v>
      </c>
      <c r="F1017" s="6">
        <v>28.68</v>
      </c>
      <c r="G1017" s="6">
        <v>2.0000000000000001E-4</v>
      </c>
    </row>
    <row r="1018" spans="1:7" ht="15" x14ac:dyDescent="0.2">
      <c r="A1018" s="5">
        <v>3</v>
      </c>
      <c r="B1018" s="7">
        <v>7</v>
      </c>
      <c r="C1018" s="6">
        <v>83.944000000000003</v>
      </c>
      <c r="D1018" s="6">
        <v>2.8186</v>
      </c>
      <c r="E1018" s="6">
        <v>2.6349999999999998</v>
      </c>
      <c r="F1018" s="6">
        <v>29.78</v>
      </c>
      <c r="G1018" s="6">
        <v>2.0000000000000001E-4</v>
      </c>
    </row>
    <row r="1019" spans="1:7" ht="15" x14ac:dyDescent="0.2">
      <c r="A1019" s="5">
        <v>4</v>
      </c>
      <c r="B1019" s="7">
        <v>7</v>
      </c>
      <c r="C1019" s="6">
        <v>87.103399999999993</v>
      </c>
      <c r="D1019" s="6">
        <v>2.7656999999999998</v>
      </c>
      <c r="E1019" s="6">
        <v>2.4430000000000001</v>
      </c>
      <c r="F1019" s="6">
        <v>31.49</v>
      </c>
      <c r="G1019" s="6">
        <v>2.9999999999999997E-4</v>
      </c>
    </row>
    <row r="1020" spans="1:7" ht="15" x14ac:dyDescent="0.2">
      <c r="A1020" s="5">
        <v>5</v>
      </c>
      <c r="B1020" s="7">
        <v>7</v>
      </c>
      <c r="C1020" s="6">
        <v>85.162000000000006</v>
      </c>
      <c r="D1020" s="6">
        <v>2.8058000000000001</v>
      </c>
      <c r="E1020" s="6">
        <v>2.5880000000000001</v>
      </c>
      <c r="F1020" s="6">
        <v>30.35</v>
      </c>
      <c r="G1020" s="6">
        <v>2.0000000000000001E-4</v>
      </c>
    </row>
    <row r="1021" spans="1:7" ht="15" x14ac:dyDescent="0.2">
      <c r="A1021" s="5">
        <v>3</v>
      </c>
      <c r="B1021" s="7">
        <v>8</v>
      </c>
      <c r="C1021" s="6">
        <v>82.988500000000002</v>
      </c>
      <c r="D1021" s="6">
        <v>2.9279999999999999</v>
      </c>
      <c r="E1021" s="6">
        <v>3.0609999999999999</v>
      </c>
      <c r="F1021" s="6">
        <v>28.34</v>
      </c>
      <c r="G1021" s="6" t="s">
        <v>90</v>
      </c>
    </row>
    <row r="1022" spans="1:7" ht="15" x14ac:dyDescent="0.2">
      <c r="A1022" s="5">
        <v>4</v>
      </c>
      <c r="B1022" s="7">
        <v>8</v>
      </c>
      <c r="C1022" s="6">
        <v>86.934899999999999</v>
      </c>
      <c r="D1022" s="6">
        <v>2.8835000000000002</v>
      </c>
      <c r="E1022" s="6">
        <v>2.88</v>
      </c>
      <c r="F1022" s="6">
        <v>30.15</v>
      </c>
      <c r="G1022" s="6">
        <v>1E-4</v>
      </c>
    </row>
    <row r="1023" spans="1:7" ht="15" x14ac:dyDescent="0.2">
      <c r="A1023" s="5">
        <v>5</v>
      </c>
      <c r="B1023" s="7">
        <v>8</v>
      </c>
      <c r="C1023" s="6">
        <v>83.863399999999999</v>
      </c>
      <c r="D1023" s="6">
        <v>3.1410999999999998</v>
      </c>
      <c r="E1023" s="6">
        <v>4.0490000000000004</v>
      </c>
      <c r="F1023" s="6">
        <v>26.7</v>
      </c>
      <c r="G1023" s="6" t="s">
        <v>90</v>
      </c>
    </row>
    <row r="1024" spans="1:7" ht="15" x14ac:dyDescent="0.2">
      <c r="A1024" s="5">
        <v>3</v>
      </c>
      <c r="B1024" s="7">
        <v>9</v>
      </c>
      <c r="C1024" s="6">
        <v>80.458500000000001</v>
      </c>
      <c r="D1024" s="6">
        <v>3.3942000000000001</v>
      </c>
      <c r="E1024" s="6">
        <v>5.45</v>
      </c>
      <c r="F1024" s="6">
        <v>23.7</v>
      </c>
      <c r="G1024" s="6" t="s">
        <v>90</v>
      </c>
    </row>
    <row r="1025" spans="1:10" ht="15" x14ac:dyDescent="0.2">
      <c r="A1025" s="5">
        <v>4</v>
      </c>
      <c r="B1025" s="7">
        <v>9</v>
      </c>
      <c r="C1025" s="6">
        <v>87.287099999999995</v>
      </c>
      <c r="D1025" s="6">
        <v>3.2061000000000002</v>
      </c>
      <c r="E1025" s="6">
        <v>4.3470000000000004</v>
      </c>
      <c r="F1025" s="6">
        <v>27.23</v>
      </c>
      <c r="G1025" s="6" t="s">
        <v>90</v>
      </c>
    </row>
    <row r="1026" spans="1:10" ht="15" x14ac:dyDescent="0.2">
      <c r="A1026" s="5">
        <v>5</v>
      </c>
      <c r="B1026" s="7">
        <v>9</v>
      </c>
      <c r="C1026" s="6">
        <v>78.191800000000001</v>
      </c>
      <c r="D1026" s="6">
        <v>3.7970000000000002</v>
      </c>
      <c r="E1026" s="6">
        <v>8.4689999999999994</v>
      </c>
      <c r="F1026" s="6">
        <v>20.59</v>
      </c>
      <c r="G1026" s="6" t="s">
        <v>90</v>
      </c>
    </row>
    <row r="1027" spans="1:10" ht="15" thickBot="1" x14ac:dyDescent="0.25">
      <c r="A1027" s="4"/>
    </row>
    <row r="1028" spans="1:10" ht="15" customHeight="1" x14ac:dyDescent="0.2">
      <c r="A1028" s="21" t="s">
        <v>108</v>
      </c>
      <c r="B1028" s="22"/>
      <c r="C1028" s="22"/>
      <c r="D1028" s="22"/>
      <c r="E1028" s="22"/>
      <c r="F1028" s="22"/>
      <c r="G1028" s="22"/>
      <c r="H1028" s="22"/>
      <c r="I1028" s="22"/>
      <c r="J1028" s="22"/>
    </row>
    <row r="1029" spans="1:10" ht="15" customHeight="1" x14ac:dyDescent="0.2">
      <c r="A1029" s="19" t="s">
        <v>96</v>
      </c>
      <c r="B1029" s="20"/>
      <c r="C1029" s="20"/>
      <c r="D1029" s="20"/>
      <c r="E1029" s="20"/>
      <c r="F1029" s="20"/>
      <c r="G1029" s="20"/>
      <c r="H1029" s="20"/>
      <c r="I1029" s="20"/>
      <c r="J1029" s="20"/>
    </row>
    <row r="1030" spans="1:10" ht="30" x14ac:dyDescent="0.2">
      <c r="A1030" s="5" t="s">
        <v>26</v>
      </c>
      <c r="B1030" s="7" t="s">
        <v>30</v>
      </c>
      <c r="C1030" s="7" t="s">
        <v>26</v>
      </c>
      <c r="D1030" s="7" t="s">
        <v>30</v>
      </c>
      <c r="E1030" s="7" t="s">
        <v>77</v>
      </c>
      <c r="F1030" s="7" t="s">
        <v>97</v>
      </c>
      <c r="G1030" s="7" t="s">
        <v>92</v>
      </c>
      <c r="H1030" s="7" t="s">
        <v>93</v>
      </c>
      <c r="I1030" s="7" t="s">
        <v>94</v>
      </c>
      <c r="J1030" s="7" t="s">
        <v>98</v>
      </c>
    </row>
    <row r="1031" spans="1:10" ht="15" x14ac:dyDescent="0.2">
      <c r="A1031" s="5">
        <v>3</v>
      </c>
      <c r="B1031" s="7">
        <v>5</v>
      </c>
      <c r="C1031" s="7">
        <v>4</v>
      </c>
      <c r="D1031" s="7">
        <v>5</v>
      </c>
      <c r="E1031" s="6">
        <v>-5.1963999999999997</v>
      </c>
      <c r="F1031" s="6">
        <v>2.4123999999999999</v>
      </c>
      <c r="G1031" s="6">
        <v>155</v>
      </c>
      <c r="H1031" s="6">
        <v>-2.15</v>
      </c>
      <c r="I1031" s="6">
        <v>3.2800000000000003E-2</v>
      </c>
      <c r="J1031" s="6">
        <v>0.69640000000000002</v>
      </c>
    </row>
    <row r="1032" spans="1:10" ht="15" x14ac:dyDescent="0.2">
      <c r="A1032" s="5">
        <v>3</v>
      </c>
      <c r="B1032" s="7">
        <v>5</v>
      </c>
      <c r="C1032" s="7">
        <v>5</v>
      </c>
      <c r="D1032" s="7">
        <v>5</v>
      </c>
      <c r="E1032" s="6">
        <v>-4.2588999999999997</v>
      </c>
      <c r="F1032" s="6">
        <v>2.4123999999999999</v>
      </c>
      <c r="G1032" s="6">
        <v>155</v>
      </c>
      <c r="H1032" s="6">
        <v>-1.77</v>
      </c>
      <c r="I1032" s="6">
        <v>7.9500000000000001E-2</v>
      </c>
      <c r="J1032" s="6">
        <v>0.90800000000000003</v>
      </c>
    </row>
    <row r="1033" spans="1:10" ht="15" x14ac:dyDescent="0.2">
      <c r="A1033" s="5">
        <v>3</v>
      </c>
      <c r="B1033" s="7">
        <v>5</v>
      </c>
      <c r="C1033" s="7">
        <v>3</v>
      </c>
      <c r="D1033" s="7">
        <v>6</v>
      </c>
      <c r="E1033" s="6">
        <v>1.2988</v>
      </c>
      <c r="F1033" s="6">
        <v>2.2726999999999999</v>
      </c>
      <c r="G1033" s="6">
        <v>155.30000000000001</v>
      </c>
      <c r="H1033" s="6">
        <v>0.56999999999999995</v>
      </c>
      <c r="I1033" s="6">
        <v>0.56850000000000001</v>
      </c>
      <c r="J1033" s="6">
        <v>1</v>
      </c>
    </row>
    <row r="1034" spans="1:10" ht="15" x14ac:dyDescent="0.2">
      <c r="A1034" s="5">
        <v>3</v>
      </c>
      <c r="B1034" s="7">
        <v>5</v>
      </c>
      <c r="C1034" s="7">
        <v>4</v>
      </c>
      <c r="D1034" s="7">
        <v>6</v>
      </c>
      <c r="E1034" s="6">
        <v>-4.0610999999999997</v>
      </c>
      <c r="F1034" s="6">
        <v>2.1861999999999999</v>
      </c>
      <c r="G1034" s="6">
        <v>155.4</v>
      </c>
      <c r="H1034" s="6">
        <v>-1.86</v>
      </c>
      <c r="I1034" s="6">
        <v>6.5100000000000005E-2</v>
      </c>
      <c r="J1034" s="6">
        <v>0.86990000000000001</v>
      </c>
    </row>
    <row r="1035" spans="1:10" ht="15" x14ac:dyDescent="0.2">
      <c r="A1035" s="5">
        <v>3</v>
      </c>
      <c r="B1035" s="7">
        <v>5</v>
      </c>
      <c r="C1035" s="7">
        <v>5</v>
      </c>
      <c r="D1035" s="7">
        <v>6</v>
      </c>
      <c r="E1035" s="6">
        <v>0.79420000000000002</v>
      </c>
      <c r="F1035" s="6">
        <v>2.1573000000000002</v>
      </c>
      <c r="G1035" s="6">
        <v>155.30000000000001</v>
      </c>
      <c r="H1035" s="6">
        <v>0.37</v>
      </c>
      <c r="I1035" s="6">
        <v>0.71330000000000005</v>
      </c>
      <c r="J1035" s="6">
        <v>1</v>
      </c>
    </row>
    <row r="1036" spans="1:10" ht="15" x14ac:dyDescent="0.2">
      <c r="A1036" s="5">
        <v>3</v>
      </c>
      <c r="B1036" s="7">
        <v>5</v>
      </c>
      <c r="C1036" s="7">
        <v>3</v>
      </c>
      <c r="D1036" s="7">
        <v>7</v>
      </c>
      <c r="E1036" s="6">
        <v>-1.2411000000000001</v>
      </c>
      <c r="F1036" s="6">
        <v>2.1734</v>
      </c>
      <c r="G1036" s="6">
        <v>155.6</v>
      </c>
      <c r="H1036" s="6">
        <v>-0.56999999999999995</v>
      </c>
      <c r="I1036" s="6">
        <v>0.56879999999999997</v>
      </c>
      <c r="J1036" s="6">
        <v>1</v>
      </c>
    </row>
    <row r="1037" spans="1:10" ht="15" x14ac:dyDescent="0.2">
      <c r="A1037" s="5">
        <v>3</v>
      </c>
      <c r="B1037" s="7">
        <v>5</v>
      </c>
      <c r="C1037" s="7">
        <v>4</v>
      </c>
      <c r="D1037" s="7">
        <v>7</v>
      </c>
      <c r="E1037" s="6">
        <v>-4.4005000000000001</v>
      </c>
      <c r="F1037" s="6">
        <v>2.1193</v>
      </c>
      <c r="G1037" s="6">
        <v>155.80000000000001</v>
      </c>
      <c r="H1037" s="6">
        <v>-2.08</v>
      </c>
      <c r="I1037" s="6">
        <v>3.95E-2</v>
      </c>
      <c r="J1037" s="6">
        <v>0.74829999999999997</v>
      </c>
    </row>
    <row r="1038" spans="1:10" ht="15" x14ac:dyDescent="0.2">
      <c r="A1038" s="5">
        <v>3</v>
      </c>
      <c r="B1038" s="7">
        <v>5</v>
      </c>
      <c r="C1038" s="7">
        <v>5</v>
      </c>
      <c r="D1038" s="7">
        <v>7</v>
      </c>
      <c r="E1038" s="6">
        <v>-2.4590999999999998</v>
      </c>
      <c r="F1038" s="6">
        <v>2.1612</v>
      </c>
      <c r="G1038" s="6">
        <v>155.69999999999999</v>
      </c>
      <c r="H1038" s="6">
        <v>-1.1399999999999999</v>
      </c>
      <c r="I1038" s="6">
        <v>0.25690000000000002</v>
      </c>
      <c r="J1038" s="6">
        <v>0.99829999999999997</v>
      </c>
    </row>
    <row r="1039" spans="1:10" ht="15" x14ac:dyDescent="0.2">
      <c r="A1039" s="5">
        <v>3</v>
      </c>
      <c r="B1039" s="7">
        <v>5</v>
      </c>
      <c r="C1039" s="7">
        <v>3</v>
      </c>
      <c r="D1039" s="7">
        <v>8</v>
      </c>
      <c r="E1039" s="6">
        <v>-0.28560000000000002</v>
      </c>
      <c r="F1039" s="6">
        <v>2.4211999999999998</v>
      </c>
      <c r="G1039" s="6">
        <v>156.19999999999999</v>
      </c>
      <c r="H1039" s="6">
        <v>-0.12</v>
      </c>
      <c r="I1039" s="6">
        <v>0.90620000000000001</v>
      </c>
      <c r="J1039" s="6">
        <v>1</v>
      </c>
    </row>
    <row r="1040" spans="1:10" ht="15" x14ac:dyDescent="0.2">
      <c r="A1040" s="5">
        <v>3</v>
      </c>
      <c r="B1040" s="7">
        <v>5</v>
      </c>
      <c r="C1040" s="7">
        <v>4</v>
      </c>
      <c r="D1040" s="7">
        <v>8</v>
      </c>
      <c r="E1040" s="6">
        <v>-4.2319000000000004</v>
      </c>
      <c r="F1040" s="6">
        <v>2.3681999999999999</v>
      </c>
      <c r="G1040" s="6">
        <v>156.30000000000001</v>
      </c>
      <c r="H1040" s="6">
        <v>-1.79</v>
      </c>
      <c r="I1040" s="6">
        <v>7.5899999999999995E-2</v>
      </c>
      <c r="J1040" s="6">
        <v>0.89990000000000003</v>
      </c>
    </row>
    <row r="1041" spans="1:10" ht="15" x14ac:dyDescent="0.2">
      <c r="A1041" s="5">
        <v>3</v>
      </c>
      <c r="B1041" s="7">
        <v>5</v>
      </c>
      <c r="C1041" s="7">
        <v>5</v>
      </c>
      <c r="D1041" s="7">
        <v>8</v>
      </c>
      <c r="E1041" s="6">
        <v>-1.1605000000000001</v>
      </c>
      <c r="F1041" s="6">
        <v>2.6758999999999999</v>
      </c>
      <c r="G1041" s="6">
        <v>156.1</v>
      </c>
      <c r="H1041" s="6">
        <v>-0.43</v>
      </c>
      <c r="I1041" s="6">
        <v>0.66510000000000002</v>
      </c>
      <c r="J1041" s="6">
        <v>1</v>
      </c>
    </row>
    <row r="1042" spans="1:10" ht="15" x14ac:dyDescent="0.2">
      <c r="A1042" s="5">
        <v>3</v>
      </c>
      <c r="B1042" s="7">
        <v>5</v>
      </c>
      <c r="C1042" s="7">
        <v>3</v>
      </c>
      <c r="D1042" s="7">
        <v>9</v>
      </c>
      <c r="E1042" s="6">
        <v>2.2444000000000002</v>
      </c>
      <c r="F1042" s="6">
        <v>3.0061</v>
      </c>
      <c r="G1042" s="6">
        <v>156.5</v>
      </c>
      <c r="H1042" s="6">
        <v>0.75</v>
      </c>
      <c r="I1042" s="6">
        <v>0.45639999999999997</v>
      </c>
      <c r="J1042" s="6">
        <v>1</v>
      </c>
    </row>
    <row r="1043" spans="1:10" ht="15" x14ac:dyDescent="0.2">
      <c r="A1043" s="5">
        <v>3</v>
      </c>
      <c r="B1043" s="7">
        <v>5</v>
      </c>
      <c r="C1043" s="7">
        <v>4</v>
      </c>
      <c r="D1043" s="7">
        <v>9</v>
      </c>
      <c r="E1043" s="6">
        <v>-4.5841000000000003</v>
      </c>
      <c r="F1043" s="6">
        <v>2.7919999999999998</v>
      </c>
      <c r="G1043" s="6">
        <v>156.6</v>
      </c>
      <c r="H1043" s="6">
        <v>-1.64</v>
      </c>
      <c r="I1043" s="6">
        <v>0.1026</v>
      </c>
      <c r="J1043" s="6">
        <v>0.94640000000000002</v>
      </c>
    </row>
    <row r="1044" spans="1:10" ht="15" x14ac:dyDescent="0.2">
      <c r="A1044" s="5">
        <v>3</v>
      </c>
      <c r="B1044" s="7">
        <v>5</v>
      </c>
      <c r="C1044" s="7">
        <v>5</v>
      </c>
      <c r="D1044" s="7">
        <v>9</v>
      </c>
      <c r="E1044" s="6">
        <v>4.5110999999999999</v>
      </c>
      <c r="F1044" s="6">
        <v>3.4544999999999999</v>
      </c>
      <c r="G1044" s="6">
        <v>156.19999999999999</v>
      </c>
      <c r="H1044" s="6">
        <v>1.31</v>
      </c>
      <c r="I1044" s="6">
        <v>0.19350000000000001</v>
      </c>
      <c r="J1044" s="6">
        <v>0.9929</v>
      </c>
    </row>
    <row r="1045" spans="1:10" ht="15" x14ac:dyDescent="0.2">
      <c r="A1045" s="5">
        <v>4</v>
      </c>
      <c r="B1045" s="7">
        <v>5</v>
      </c>
      <c r="C1045" s="7">
        <v>5</v>
      </c>
      <c r="D1045" s="7">
        <v>5</v>
      </c>
      <c r="E1045" s="6">
        <v>0.9375</v>
      </c>
      <c r="F1045" s="6">
        <v>2.3306</v>
      </c>
      <c r="G1045" s="6">
        <v>155</v>
      </c>
      <c r="H1045" s="6">
        <v>0.4</v>
      </c>
      <c r="I1045" s="6">
        <v>0.68799999999999994</v>
      </c>
      <c r="J1045" s="6">
        <v>1</v>
      </c>
    </row>
    <row r="1046" spans="1:10" ht="15" x14ac:dyDescent="0.2">
      <c r="A1046" s="5">
        <v>4</v>
      </c>
      <c r="B1046" s="7">
        <v>5</v>
      </c>
      <c r="C1046" s="7">
        <v>3</v>
      </c>
      <c r="D1046" s="7">
        <v>6</v>
      </c>
      <c r="E1046" s="6">
        <v>6.4953000000000003</v>
      </c>
      <c r="F1046" s="6">
        <v>2.1857000000000002</v>
      </c>
      <c r="G1046" s="6">
        <v>155.4</v>
      </c>
      <c r="H1046" s="6">
        <v>2.97</v>
      </c>
      <c r="I1046" s="6">
        <v>3.3999999999999998E-3</v>
      </c>
      <c r="J1046" s="6">
        <v>0.1769</v>
      </c>
    </row>
    <row r="1047" spans="1:10" ht="15" x14ac:dyDescent="0.2">
      <c r="A1047" s="5">
        <v>4</v>
      </c>
      <c r="B1047" s="7">
        <v>5</v>
      </c>
      <c r="C1047" s="7">
        <v>4</v>
      </c>
      <c r="D1047" s="7">
        <v>6</v>
      </c>
      <c r="E1047" s="6">
        <v>1.1353</v>
      </c>
      <c r="F1047" s="6">
        <v>2.0956000000000001</v>
      </c>
      <c r="G1047" s="6">
        <v>155.5</v>
      </c>
      <c r="H1047" s="6">
        <v>0.54</v>
      </c>
      <c r="I1047" s="6">
        <v>0.58879999999999999</v>
      </c>
      <c r="J1047" s="6">
        <v>1</v>
      </c>
    </row>
    <row r="1048" spans="1:10" ht="15" x14ac:dyDescent="0.2">
      <c r="A1048" s="5">
        <v>4</v>
      </c>
      <c r="B1048" s="7">
        <v>5</v>
      </c>
      <c r="C1048" s="7">
        <v>5</v>
      </c>
      <c r="D1048" s="7">
        <v>6</v>
      </c>
      <c r="E1048" s="6">
        <v>5.9905999999999997</v>
      </c>
      <c r="F1048" s="6">
        <v>2.0653999999999999</v>
      </c>
      <c r="G1048" s="6">
        <v>155.30000000000001</v>
      </c>
      <c r="H1048" s="6">
        <v>2.9</v>
      </c>
      <c r="I1048" s="6">
        <v>4.3E-3</v>
      </c>
      <c r="J1048" s="6">
        <v>0.20799999999999999</v>
      </c>
    </row>
    <row r="1049" spans="1:10" ht="15" x14ac:dyDescent="0.2">
      <c r="A1049" s="5">
        <v>4</v>
      </c>
      <c r="B1049" s="7">
        <v>5</v>
      </c>
      <c r="C1049" s="7">
        <v>3</v>
      </c>
      <c r="D1049" s="7">
        <v>7</v>
      </c>
      <c r="E1049" s="6">
        <v>3.9552999999999998</v>
      </c>
      <c r="F1049" s="6">
        <v>2.0821999999999998</v>
      </c>
      <c r="G1049" s="6">
        <v>155.69999999999999</v>
      </c>
      <c r="H1049" s="6">
        <v>1.9</v>
      </c>
      <c r="I1049" s="6">
        <v>5.9299999999999999E-2</v>
      </c>
      <c r="J1049" s="6">
        <v>0.8498</v>
      </c>
    </row>
    <row r="1050" spans="1:10" ht="15" x14ac:dyDescent="0.2">
      <c r="A1050" s="5">
        <v>4</v>
      </c>
      <c r="B1050" s="7">
        <v>5</v>
      </c>
      <c r="C1050" s="7">
        <v>4</v>
      </c>
      <c r="D1050" s="7">
        <v>7</v>
      </c>
      <c r="E1050" s="6">
        <v>0.79600000000000004</v>
      </c>
      <c r="F1050" s="6">
        <v>2.0257000000000001</v>
      </c>
      <c r="G1050" s="6">
        <v>155.80000000000001</v>
      </c>
      <c r="H1050" s="6">
        <v>0.39</v>
      </c>
      <c r="I1050" s="6">
        <v>0.69489999999999996</v>
      </c>
      <c r="J1050" s="6">
        <v>1</v>
      </c>
    </row>
    <row r="1051" spans="1:10" ht="15" x14ac:dyDescent="0.2">
      <c r="A1051" s="5">
        <v>4</v>
      </c>
      <c r="B1051" s="7">
        <v>5</v>
      </c>
      <c r="C1051" s="7">
        <v>5</v>
      </c>
      <c r="D1051" s="7">
        <v>7</v>
      </c>
      <c r="E1051" s="6">
        <v>2.7374000000000001</v>
      </c>
      <c r="F1051" s="6">
        <v>2.0695000000000001</v>
      </c>
      <c r="G1051" s="6">
        <v>155.69999999999999</v>
      </c>
      <c r="H1051" s="6">
        <v>1.32</v>
      </c>
      <c r="I1051" s="6">
        <v>0.18790000000000001</v>
      </c>
      <c r="J1051" s="6">
        <v>0.99199999999999999</v>
      </c>
    </row>
    <row r="1052" spans="1:10" ht="15" x14ac:dyDescent="0.2">
      <c r="A1052" s="5">
        <v>4</v>
      </c>
      <c r="B1052" s="7">
        <v>5</v>
      </c>
      <c r="C1052" s="7">
        <v>3</v>
      </c>
      <c r="D1052" s="7">
        <v>8</v>
      </c>
      <c r="E1052" s="6">
        <v>4.9108000000000001</v>
      </c>
      <c r="F1052" s="6">
        <v>2.3397000000000001</v>
      </c>
      <c r="G1052" s="6">
        <v>156.30000000000001</v>
      </c>
      <c r="H1052" s="6">
        <v>2.1</v>
      </c>
      <c r="I1052" s="6">
        <v>3.7400000000000003E-2</v>
      </c>
      <c r="J1052" s="6">
        <v>0.73360000000000003</v>
      </c>
    </row>
    <row r="1053" spans="1:10" ht="15" x14ac:dyDescent="0.2">
      <c r="A1053" s="5">
        <v>4</v>
      </c>
      <c r="B1053" s="7">
        <v>5</v>
      </c>
      <c r="C1053" s="7">
        <v>4</v>
      </c>
      <c r="D1053" s="7">
        <v>8</v>
      </c>
      <c r="E1053" s="6">
        <v>0.96450000000000002</v>
      </c>
      <c r="F1053" s="6">
        <v>2.2848000000000002</v>
      </c>
      <c r="G1053" s="6">
        <v>156.4</v>
      </c>
      <c r="H1053" s="6">
        <v>0.42</v>
      </c>
      <c r="I1053" s="6">
        <v>0.67349999999999999</v>
      </c>
      <c r="J1053" s="6">
        <v>1</v>
      </c>
    </row>
    <row r="1054" spans="1:10" ht="15" x14ac:dyDescent="0.2">
      <c r="A1054" s="5">
        <v>4</v>
      </c>
      <c r="B1054" s="7">
        <v>5</v>
      </c>
      <c r="C1054" s="7">
        <v>5</v>
      </c>
      <c r="D1054" s="7">
        <v>8</v>
      </c>
      <c r="E1054" s="6">
        <v>4.0358999999999998</v>
      </c>
      <c r="F1054" s="6">
        <v>2.6023000000000001</v>
      </c>
      <c r="G1054" s="6">
        <v>156.1</v>
      </c>
      <c r="H1054" s="6">
        <v>1.55</v>
      </c>
      <c r="I1054" s="6">
        <v>0.123</v>
      </c>
      <c r="J1054" s="6">
        <v>0.96619999999999995</v>
      </c>
    </row>
    <row r="1055" spans="1:10" ht="15" x14ac:dyDescent="0.2">
      <c r="A1055" s="5">
        <v>4</v>
      </c>
      <c r="B1055" s="7">
        <v>5</v>
      </c>
      <c r="C1055" s="7">
        <v>3</v>
      </c>
      <c r="D1055" s="7">
        <v>9</v>
      </c>
      <c r="E1055" s="6">
        <v>7.4409000000000001</v>
      </c>
      <c r="F1055" s="6">
        <v>2.9409000000000001</v>
      </c>
      <c r="G1055" s="6">
        <v>156.5</v>
      </c>
      <c r="H1055" s="6">
        <v>2.5299999999999998</v>
      </c>
      <c r="I1055" s="6">
        <v>1.24E-2</v>
      </c>
      <c r="J1055" s="6">
        <v>0.42559999999999998</v>
      </c>
    </row>
    <row r="1056" spans="1:10" ht="15" x14ac:dyDescent="0.2">
      <c r="A1056" s="5">
        <v>4</v>
      </c>
      <c r="B1056" s="7">
        <v>5</v>
      </c>
      <c r="C1056" s="7">
        <v>4</v>
      </c>
      <c r="D1056" s="7">
        <v>9</v>
      </c>
      <c r="E1056" s="6">
        <v>0.61229999999999996</v>
      </c>
      <c r="F1056" s="6">
        <v>2.7216999999999998</v>
      </c>
      <c r="G1056" s="6">
        <v>156.69999999999999</v>
      </c>
      <c r="H1056" s="6">
        <v>0.22</v>
      </c>
      <c r="I1056" s="6">
        <v>0.82230000000000003</v>
      </c>
      <c r="J1056" s="6">
        <v>1</v>
      </c>
    </row>
    <row r="1057" spans="1:10" ht="15" x14ac:dyDescent="0.2">
      <c r="A1057" s="5">
        <v>4</v>
      </c>
      <c r="B1057" s="7">
        <v>5</v>
      </c>
      <c r="C1057" s="7">
        <v>5</v>
      </c>
      <c r="D1057" s="7">
        <v>9</v>
      </c>
      <c r="E1057" s="6">
        <v>9.7074999999999996</v>
      </c>
      <c r="F1057" s="6">
        <v>3.3978999999999999</v>
      </c>
      <c r="G1057" s="6">
        <v>156.19999999999999</v>
      </c>
      <c r="H1057" s="6">
        <v>2.86</v>
      </c>
      <c r="I1057" s="6">
        <v>4.8999999999999998E-3</v>
      </c>
      <c r="J1057" s="6">
        <v>0.2288</v>
      </c>
    </row>
    <row r="1058" spans="1:10" ht="15" x14ac:dyDescent="0.2">
      <c r="A1058" s="5">
        <v>5</v>
      </c>
      <c r="B1058" s="7">
        <v>5</v>
      </c>
      <c r="C1058" s="7">
        <v>3</v>
      </c>
      <c r="D1058" s="7">
        <v>6</v>
      </c>
      <c r="E1058" s="6">
        <v>5.5578000000000003</v>
      </c>
      <c r="F1058" s="6">
        <v>2.1857000000000002</v>
      </c>
      <c r="G1058" s="6">
        <v>155.4</v>
      </c>
      <c r="H1058" s="6">
        <v>2.54</v>
      </c>
      <c r="I1058" s="6">
        <v>1.2E-2</v>
      </c>
      <c r="J1058" s="6">
        <v>0.41689999999999999</v>
      </c>
    </row>
    <row r="1059" spans="1:10" ht="15" x14ac:dyDescent="0.2">
      <c r="A1059" s="5">
        <v>5</v>
      </c>
      <c r="B1059" s="7">
        <v>5</v>
      </c>
      <c r="C1059" s="7">
        <v>4</v>
      </c>
      <c r="D1059" s="7">
        <v>6</v>
      </c>
      <c r="E1059" s="6">
        <v>0.1978</v>
      </c>
      <c r="F1059" s="6">
        <v>2.0956000000000001</v>
      </c>
      <c r="G1059" s="6">
        <v>155.5</v>
      </c>
      <c r="H1059" s="6">
        <v>0.09</v>
      </c>
      <c r="I1059" s="6">
        <v>0.92490000000000006</v>
      </c>
      <c r="J1059" s="6">
        <v>1</v>
      </c>
    </row>
    <row r="1060" spans="1:10" ht="15" x14ac:dyDescent="0.2">
      <c r="A1060" s="5">
        <v>5</v>
      </c>
      <c r="B1060" s="7">
        <v>5</v>
      </c>
      <c r="C1060" s="7">
        <v>5</v>
      </c>
      <c r="D1060" s="7">
        <v>6</v>
      </c>
      <c r="E1060" s="6">
        <v>5.0530999999999997</v>
      </c>
      <c r="F1060" s="6">
        <v>2.0653999999999999</v>
      </c>
      <c r="G1060" s="6">
        <v>155.30000000000001</v>
      </c>
      <c r="H1060" s="6">
        <v>2.4500000000000002</v>
      </c>
      <c r="I1060" s="6">
        <v>1.55E-2</v>
      </c>
      <c r="J1060" s="6">
        <v>0.4849</v>
      </c>
    </row>
    <row r="1061" spans="1:10" ht="15" x14ac:dyDescent="0.2">
      <c r="A1061" s="5">
        <v>5</v>
      </c>
      <c r="B1061" s="7">
        <v>5</v>
      </c>
      <c r="C1061" s="7">
        <v>3</v>
      </c>
      <c r="D1061" s="7">
        <v>7</v>
      </c>
      <c r="E1061" s="6">
        <v>3.0177999999999998</v>
      </c>
      <c r="F1061" s="6">
        <v>2.0821999999999998</v>
      </c>
      <c r="G1061" s="6">
        <v>155.69999999999999</v>
      </c>
      <c r="H1061" s="6">
        <v>1.45</v>
      </c>
      <c r="I1061" s="6">
        <v>0.14929999999999999</v>
      </c>
      <c r="J1061" s="6">
        <v>0.98119999999999996</v>
      </c>
    </row>
    <row r="1062" spans="1:10" ht="15" x14ac:dyDescent="0.2">
      <c r="A1062" s="5">
        <v>5</v>
      </c>
      <c r="B1062" s="7">
        <v>5</v>
      </c>
      <c r="C1062" s="7">
        <v>4</v>
      </c>
      <c r="D1062" s="7">
        <v>7</v>
      </c>
      <c r="E1062" s="6">
        <v>-0.14149999999999999</v>
      </c>
      <c r="F1062" s="6">
        <v>2.0257000000000001</v>
      </c>
      <c r="G1062" s="6">
        <v>155.80000000000001</v>
      </c>
      <c r="H1062" s="6">
        <v>-7.0000000000000007E-2</v>
      </c>
      <c r="I1062" s="6">
        <v>0.94440000000000002</v>
      </c>
      <c r="J1062" s="6">
        <v>1</v>
      </c>
    </row>
    <row r="1063" spans="1:10" ht="15" x14ac:dyDescent="0.2">
      <c r="A1063" s="5">
        <v>5</v>
      </c>
      <c r="B1063" s="7">
        <v>5</v>
      </c>
      <c r="C1063" s="7">
        <v>5</v>
      </c>
      <c r="D1063" s="7">
        <v>7</v>
      </c>
      <c r="E1063" s="6">
        <v>1.7999000000000001</v>
      </c>
      <c r="F1063" s="6">
        <v>2.0695000000000001</v>
      </c>
      <c r="G1063" s="6">
        <v>155.69999999999999</v>
      </c>
      <c r="H1063" s="6">
        <v>0.87</v>
      </c>
      <c r="I1063" s="6">
        <v>0.38579999999999998</v>
      </c>
      <c r="J1063" s="6">
        <v>0.99990000000000001</v>
      </c>
    </row>
    <row r="1064" spans="1:10" ht="15" x14ac:dyDescent="0.2">
      <c r="A1064" s="5">
        <v>5</v>
      </c>
      <c r="B1064" s="7">
        <v>5</v>
      </c>
      <c r="C1064" s="7">
        <v>3</v>
      </c>
      <c r="D1064" s="7">
        <v>8</v>
      </c>
      <c r="E1064" s="6">
        <v>3.9733000000000001</v>
      </c>
      <c r="F1064" s="6">
        <v>2.3397000000000001</v>
      </c>
      <c r="G1064" s="6">
        <v>156.30000000000001</v>
      </c>
      <c r="H1064" s="6">
        <v>1.7</v>
      </c>
      <c r="I1064" s="6">
        <v>9.1499999999999998E-2</v>
      </c>
      <c r="J1064" s="6">
        <v>0.93069999999999997</v>
      </c>
    </row>
    <row r="1065" spans="1:10" ht="15" x14ac:dyDescent="0.2">
      <c r="A1065" s="5">
        <v>5</v>
      </c>
      <c r="B1065" s="7">
        <v>5</v>
      </c>
      <c r="C1065" s="7">
        <v>4</v>
      </c>
      <c r="D1065" s="7">
        <v>8</v>
      </c>
      <c r="E1065" s="6">
        <v>2.6980000000000001E-2</v>
      </c>
      <c r="F1065" s="6">
        <v>2.2848000000000002</v>
      </c>
      <c r="G1065" s="6">
        <v>156.4</v>
      </c>
      <c r="H1065" s="6">
        <v>0.01</v>
      </c>
      <c r="I1065" s="6">
        <v>0.99060000000000004</v>
      </c>
      <c r="J1065" s="6">
        <v>1</v>
      </c>
    </row>
    <row r="1066" spans="1:10" ht="15" x14ac:dyDescent="0.2">
      <c r="A1066" s="5">
        <v>5</v>
      </c>
      <c r="B1066" s="7">
        <v>5</v>
      </c>
      <c r="C1066" s="7">
        <v>5</v>
      </c>
      <c r="D1066" s="7">
        <v>8</v>
      </c>
      <c r="E1066" s="6">
        <v>3.0983999999999998</v>
      </c>
      <c r="F1066" s="6">
        <v>2.6023000000000001</v>
      </c>
      <c r="G1066" s="6">
        <v>156.1</v>
      </c>
      <c r="H1066" s="6">
        <v>1.19</v>
      </c>
      <c r="I1066" s="6">
        <v>0.2356</v>
      </c>
      <c r="J1066" s="6">
        <v>0.99719999999999998</v>
      </c>
    </row>
    <row r="1067" spans="1:10" ht="15" x14ac:dyDescent="0.2">
      <c r="A1067" s="5">
        <v>5</v>
      </c>
      <c r="B1067" s="7">
        <v>5</v>
      </c>
      <c r="C1067" s="7">
        <v>3</v>
      </c>
      <c r="D1067" s="7">
        <v>9</v>
      </c>
      <c r="E1067" s="6">
        <v>6.5034000000000001</v>
      </c>
      <c r="F1067" s="6">
        <v>2.9409000000000001</v>
      </c>
      <c r="G1067" s="6">
        <v>156.5</v>
      </c>
      <c r="H1067" s="6">
        <v>2.21</v>
      </c>
      <c r="I1067" s="6">
        <v>2.8500000000000001E-2</v>
      </c>
      <c r="J1067" s="6">
        <v>0.65629999999999999</v>
      </c>
    </row>
    <row r="1068" spans="1:10" ht="15" x14ac:dyDescent="0.2">
      <c r="A1068" s="5">
        <v>5</v>
      </c>
      <c r="B1068" s="7">
        <v>5</v>
      </c>
      <c r="C1068" s="7">
        <v>4</v>
      </c>
      <c r="D1068" s="7">
        <v>9</v>
      </c>
      <c r="E1068" s="6">
        <v>-0.32519999999999999</v>
      </c>
      <c r="F1068" s="6">
        <v>2.7216999999999998</v>
      </c>
      <c r="G1068" s="6">
        <v>156.69999999999999</v>
      </c>
      <c r="H1068" s="6">
        <v>-0.12</v>
      </c>
      <c r="I1068" s="6">
        <v>0.90500000000000003</v>
      </c>
      <c r="J1068" s="6">
        <v>1</v>
      </c>
    </row>
    <row r="1069" spans="1:10" ht="15" x14ac:dyDescent="0.2">
      <c r="A1069" s="5">
        <v>5</v>
      </c>
      <c r="B1069" s="7">
        <v>5</v>
      </c>
      <c r="C1069" s="7">
        <v>5</v>
      </c>
      <c r="D1069" s="7">
        <v>9</v>
      </c>
      <c r="E1069" s="6">
        <v>8.77</v>
      </c>
      <c r="F1069" s="6">
        <v>3.3978999999999999</v>
      </c>
      <c r="G1069" s="6">
        <v>156.19999999999999</v>
      </c>
      <c r="H1069" s="6">
        <v>2.58</v>
      </c>
      <c r="I1069" s="6">
        <v>1.0800000000000001E-2</v>
      </c>
      <c r="J1069" s="6">
        <v>0.39090000000000003</v>
      </c>
    </row>
    <row r="1070" spans="1:10" ht="15" x14ac:dyDescent="0.2">
      <c r="A1070" s="5">
        <v>3</v>
      </c>
      <c r="B1070" s="7">
        <v>6</v>
      </c>
      <c r="C1070" s="7">
        <v>4</v>
      </c>
      <c r="D1070" s="7">
        <v>6</v>
      </c>
      <c r="E1070" s="6">
        <v>-5.36</v>
      </c>
      <c r="F1070" s="6">
        <v>1.7810999999999999</v>
      </c>
      <c r="G1070" s="6">
        <v>155</v>
      </c>
      <c r="H1070" s="6">
        <v>-3.01</v>
      </c>
      <c r="I1070" s="6">
        <v>3.0999999999999999E-3</v>
      </c>
      <c r="J1070" s="6">
        <v>0.16189999999999999</v>
      </c>
    </row>
    <row r="1071" spans="1:10" ht="15" x14ac:dyDescent="0.2">
      <c r="A1071" s="5">
        <v>3</v>
      </c>
      <c r="B1071" s="7">
        <v>6</v>
      </c>
      <c r="C1071" s="7">
        <v>5</v>
      </c>
      <c r="D1071" s="7">
        <v>6</v>
      </c>
      <c r="E1071" s="6">
        <v>-0.50460000000000005</v>
      </c>
      <c r="F1071" s="6">
        <v>1.7810999999999999</v>
      </c>
      <c r="G1071" s="6">
        <v>155</v>
      </c>
      <c r="H1071" s="6">
        <v>-0.28000000000000003</v>
      </c>
      <c r="I1071" s="6">
        <v>0.77729999999999999</v>
      </c>
      <c r="J1071" s="6">
        <v>1</v>
      </c>
    </row>
    <row r="1072" spans="1:10" ht="15" x14ac:dyDescent="0.2">
      <c r="A1072" s="5">
        <v>3</v>
      </c>
      <c r="B1072" s="7">
        <v>6</v>
      </c>
      <c r="C1072" s="7">
        <v>3</v>
      </c>
      <c r="D1072" s="7">
        <v>7</v>
      </c>
      <c r="E1072" s="6">
        <v>-2.54</v>
      </c>
      <c r="F1072" s="6">
        <v>1.7849999999999999</v>
      </c>
      <c r="G1072" s="6">
        <v>155.30000000000001</v>
      </c>
      <c r="H1072" s="6">
        <v>-1.42</v>
      </c>
      <c r="I1072" s="6">
        <v>0.15670000000000001</v>
      </c>
      <c r="J1072" s="6">
        <v>0.98399999999999999</v>
      </c>
    </row>
    <row r="1073" spans="1:10" ht="15" x14ac:dyDescent="0.2">
      <c r="A1073" s="5">
        <v>3</v>
      </c>
      <c r="B1073" s="7">
        <v>6</v>
      </c>
      <c r="C1073" s="7">
        <v>4</v>
      </c>
      <c r="D1073" s="7">
        <v>7</v>
      </c>
      <c r="E1073" s="6">
        <v>-5.6993</v>
      </c>
      <c r="F1073" s="6">
        <v>1.7068000000000001</v>
      </c>
      <c r="G1073" s="6">
        <v>155.4</v>
      </c>
      <c r="H1073" s="6">
        <v>-3.34</v>
      </c>
      <c r="I1073" s="6">
        <v>1.1000000000000001E-3</v>
      </c>
      <c r="J1073" s="6">
        <v>6.83E-2</v>
      </c>
    </row>
    <row r="1074" spans="1:10" ht="15" x14ac:dyDescent="0.2">
      <c r="A1074" s="5">
        <v>3</v>
      </c>
      <c r="B1074" s="7">
        <v>6</v>
      </c>
      <c r="C1074" s="7">
        <v>5</v>
      </c>
      <c r="D1074" s="7">
        <v>7</v>
      </c>
      <c r="E1074" s="6">
        <v>-3.7578999999999998</v>
      </c>
      <c r="F1074" s="6">
        <v>1.7621</v>
      </c>
      <c r="G1074" s="6">
        <v>155.30000000000001</v>
      </c>
      <c r="H1074" s="6">
        <v>-2.13</v>
      </c>
      <c r="I1074" s="6">
        <v>3.4500000000000003E-2</v>
      </c>
      <c r="J1074" s="6">
        <v>0.71109999999999995</v>
      </c>
    </row>
    <row r="1075" spans="1:10" ht="15" x14ac:dyDescent="0.2">
      <c r="A1075" s="5">
        <v>3</v>
      </c>
      <c r="B1075" s="7">
        <v>6</v>
      </c>
      <c r="C1075" s="7">
        <v>3</v>
      </c>
      <c r="D1075" s="7">
        <v>8</v>
      </c>
      <c r="E1075" s="6">
        <v>-1.5845</v>
      </c>
      <c r="F1075" s="6">
        <v>1.9877</v>
      </c>
      <c r="G1075" s="6">
        <v>155.80000000000001</v>
      </c>
      <c r="H1075" s="6">
        <v>-0.8</v>
      </c>
      <c r="I1075" s="6">
        <v>0.42659999999999998</v>
      </c>
      <c r="J1075" s="6">
        <v>1</v>
      </c>
    </row>
    <row r="1076" spans="1:10" ht="15" x14ac:dyDescent="0.2">
      <c r="A1076" s="5">
        <v>3</v>
      </c>
      <c r="B1076" s="7">
        <v>6</v>
      </c>
      <c r="C1076" s="7">
        <v>4</v>
      </c>
      <c r="D1076" s="7">
        <v>8</v>
      </c>
      <c r="E1076" s="6">
        <v>-5.5308000000000002</v>
      </c>
      <c r="F1076" s="6">
        <v>1.9237</v>
      </c>
      <c r="G1076" s="6">
        <v>155.9</v>
      </c>
      <c r="H1076" s="6">
        <v>-2.88</v>
      </c>
      <c r="I1076" s="6">
        <v>4.5999999999999999E-3</v>
      </c>
      <c r="J1076" s="6">
        <v>0.22</v>
      </c>
    </row>
    <row r="1077" spans="1:10" ht="15" x14ac:dyDescent="0.2">
      <c r="A1077" s="5">
        <v>3</v>
      </c>
      <c r="B1077" s="7">
        <v>6</v>
      </c>
      <c r="C1077" s="7">
        <v>5</v>
      </c>
      <c r="D1077" s="7">
        <v>8</v>
      </c>
      <c r="E1077" s="6">
        <v>-2.4594</v>
      </c>
      <c r="F1077" s="6">
        <v>2.2919</v>
      </c>
      <c r="G1077" s="6">
        <v>155.6</v>
      </c>
      <c r="H1077" s="6">
        <v>-1.07</v>
      </c>
      <c r="I1077" s="6">
        <v>0.28489999999999999</v>
      </c>
      <c r="J1077" s="6">
        <v>0.99909999999999999</v>
      </c>
    </row>
    <row r="1078" spans="1:10" ht="15" x14ac:dyDescent="0.2">
      <c r="A1078" s="5">
        <v>3</v>
      </c>
      <c r="B1078" s="7">
        <v>6</v>
      </c>
      <c r="C1078" s="7">
        <v>3</v>
      </c>
      <c r="D1078" s="7">
        <v>9</v>
      </c>
      <c r="E1078" s="6">
        <v>0.9456</v>
      </c>
      <c r="F1078" s="6">
        <v>2.7044999999999999</v>
      </c>
      <c r="G1078" s="6">
        <v>156.4</v>
      </c>
      <c r="H1078" s="6">
        <v>0.35</v>
      </c>
      <c r="I1078" s="6">
        <v>0.72709999999999997</v>
      </c>
      <c r="J1078" s="6">
        <v>1</v>
      </c>
    </row>
    <row r="1079" spans="1:10" ht="15" x14ac:dyDescent="0.2">
      <c r="A1079" s="5">
        <v>3</v>
      </c>
      <c r="B1079" s="7">
        <v>6</v>
      </c>
      <c r="C1079" s="7">
        <v>4</v>
      </c>
      <c r="D1079" s="7">
        <v>9</v>
      </c>
      <c r="E1079" s="6">
        <v>-5.883</v>
      </c>
      <c r="F1079" s="6">
        <v>2.4643000000000002</v>
      </c>
      <c r="G1079" s="6">
        <v>156.5</v>
      </c>
      <c r="H1079" s="6">
        <v>-2.39</v>
      </c>
      <c r="I1079" s="6">
        <v>1.8200000000000001E-2</v>
      </c>
      <c r="J1079" s="6">
        <v>0.52800000000000002</v>
      </c>
    </row>
    <row r="1080" spans="1:10" ht="15" x14ac:dyDescent="0.2">
      <c r="A1080" s="5">
        <v>3</v>
      </c>
      <c r="B1080" s="7">
        <v>6</v>
      </c>
      <c r="C1080" s="7">
        <v>5</v>
      </c>
      <c r="D1080" s="7">
        <v>9</v>
      </c>
      <c r="E1080" s="6">
        <v>3.2122999999999999</v>
      </c>
      <c r="F1080" s="6">
        <v>3.1955</v>
      </c>
      <c r="G1080" s="6">
        <v>156</v>
      </c>
      <c r="H1080" s="6">
        <v>1.01</v>
      </c>
      <c r="I1080" s="6">
        <v>0.31630000000000003</v>
      </c>
      <c r="J1080" s="6">
        <v>0.99960000000000004</v>
      </c>
    </row>
    <row r="1081" spans="1:10" ht="15" x14ac:dyDescent="0.2">
      <c r="A1081" s="5">
        <v>4</v>
      </c>
      <c r="B1081" s="7">
        <v>6</v>
      </c>
      <c r="C1081" s="7">
        <v>5</v>
      </c>
      <c r="D1081" s="7">
        <v>6</v>
      </c>
      <c r="E1081" s="6">
        <v>4.8554000000000004</v>
      </c>
      <c r="F1081" s="6">
        <v>1.6527000000000001</v>
      </c>
      <c r="G1081" s="6">
        <v>155</v>
      </c>
      <c r="H1081" s="6">
        <v>2.94</v>
      </c>
      <c r="I1081" s="6">
        <v>3.8E-3</v>
      </c>
      <c r="J1081" s="6">
        <v>0.1913</v>
      </c>
    </row>
    <row r="1082" spans="1:10" ht="15" x14ac:dyDescent="0.2">
      <c r="A1082" s="5">
        <v>4</v>
      </c>
      <c r="B1082" s="7">
        <v>6</v>
      </c>
      <c r="C1082" s="7">
        <v>3</v>
      </c>
      <c r="D1082" s="7">
        <v>7</v>
      </c>
      <c r="E1082" s="6">
        <v>2.82</v>
      </c>
      <c r="F1082" s="6">
        <v>1.6548</v>
      </c>
      <c r="G1082" s="6">
        <v>155.30000000000001</v>
      </c>
      <c r="H1082" s="6">
        <v>1.7</v>
      </c>
      <c r="I1082" s="6">
        <v>9.0300000000000005E-2</v>
      </c>
      <c r="J1082" s="6">
        <v>0.92879999999999996</v>
      </c>
    </row>
    <row r="1083" spans="1:10" ht="15" x14ac:dyDescent="0.2">
      <c r="A1083" s="5">
        <v>4</v>
      </c>
      <c r="B1083" s="7">
        <v>6</v>
      </c>
      <c r="C1083" s="7">
        <v>4</v>
      </c>
      <c r="D1083" s="7">
        <v>7</v>
      </c>
      <c r="E1083" s="6">
        <v>-0.33929999999999999</v>
      </c>
      <c r="F1083" s="6">
        <v>1.5686</v>
      </c>
      <c r="G1083" s="6">
        <v>155.4</v>
      </c>
      <c r="H1083" s="6">
        <v>-0.22</v>
      </c>
      <c r="I1083" s="6">
        <v>0.82899999999999996</v>
      </c>
      <c r="J1083" s="6">
        <v>1</v>
      </c>
    </row>
    <row r="1084" spans="1:10" ht="15" x14ac:dyDescent="0.2">
      <c r="A1084" s="5">
        <v>4</v>
      </c>
      <c r="B1084" s="7">
        <v>6</v>
      </c>
      <c r="C1084" s="7">
        <v>5</v>
      </c>
      <c r="D1084" s="7">
        <v>7</v>
      </c>
      <c r="E1084" s="6">
        <v>1.6021000000000001</v>
      </c>
      <c r="F1084" s="6">
        <v>1.629</v>
      </c>
      <c r="G1084" s="6">
        <v>155.30000000000001</v>
      </c>
      <c r="H1084" s="6">
        <v>0.98</v>
      </c>
      <c r="I1084" s="6">
        <v>0.32690000000000002</v>
      </c>
      <c r="J1084" s="6">
        <v>0.99970000000000003</v>
      </c>
    </row>
    <row r="1085" spans="1:10" ht="15" x14ac:dyDescent="0.2">
      <c r="A1085" s="5">
        <v>4</v>
      </c>
      <c r="B1085" s="7">
        <v>6</v>
      </c>
      <c r="C1085" s="7">
        <v>3</v>
      </c>
      <c r="D1085" s="7">
        <v>8</v>
      </c>
      <c r="E1085" s="6">
        <v>3.7755000000000001</v>
      </c>
      <c r="F1085" s="6">
        <v>1.8591</v>
      </c>
      <c r="G1085" s="6">
        <v>155.80000000000001</v>
      </c>
      <c r="H1085" s="6">
        <v>2.0299999999999998</v>
      </c>
      <c r="I1085" s="6">
        <v>4.3999999999999997E-2</v>
      </c>
      <c r="J1085" s="6">
        <v>0.77680000000000005</v>
      </c>
    </row>
    <row r="1086" spans="1:10" ht="15" x14ac:dyDescent="0.2">
      <c r="A1086" s="5">
        <v>4</v>
      </c>
      <c r="B1086" s="7">
        <v>6</v>
      </c>
      <c r="C1086" s="7">
        <v>4</v>
      </c>
      <c r="D1086" s="7">
        <v>8</v>
      </c>
      <c r="E1086" s="6">
        <v>-0.17080000000000001</v>
      </c>
      <c r="F1086" s="6">
        <v>1.7907</v>
      </c>
      <c r="G1086" s="6">
        <v>155.9</v>
      </c>
      <c r="H1086" s="6">
        <v>-0.1</v>
      </c>
      <c r="I1086" s="6">
        <v>0.92410000000000003</v>
      </c>
      <c r="J1086" s="6">
        <v>1</v>
      </c>
    </row>
    <row r="1087" spans="1:10" ht="15" x14ac:dyDescent="0.2">
      <c r="A1087" s="5">
        <v>4</v>
      </c>
      <c r="B1087" s="7">
        <v>6</v>
      </c>
      <c r="C1087" s="7">
        <v>5</v>
      </c>
      <c r="D1087" s="7">
        <v>8</v>
      </c>
      <c r="E1087" s="6">
        <v>2.9005999999999998</v>
      </c>
      <c r="F1087" s="6">
        <v>2.1814</v>
      </c>
      <c r="G1087" s="6">
        <v>155.6</v>
      </c>
      <c r="H1087" s="6">
        <v>1.33</v>
      </c>
      <c r="I1087" s="6">
        <v>0.18559999999999999</v>
      </c>
      <c r="J1087" s="6">
        <v>0.99150000000000005</v>
      </c>
    </row>
    <row r="1088" spans="1:10" ht="15" x14ac:dyDescent="0.2">
      <c r="A1088" s="5">
        <v>4</v>
      </c>
      <c r="B1088" s="7">
        <v>6</v>
      </c>
      <c r="C1088" s="7">
        <v>3</v>
      </c>
      <c r="D1088" s="7">
        <v>9</v>
      </c>
      <c r="E1088" s="6">
        <v>6.3056000000000001</v>
      </c>
      <c r="F1088" s="6">
        <v>2.6160000000000001</v>
      </c>
      <c r="G1088" s="6">
        <v>156.4</v>
      </c>
      <c r="H1088" s="6">
        <v>2.41</v>
      </c>
      <c r="I1088" s="6">
        <v>1.7100000000000001E-2</v>
      </c>
      <c r="J1088" s="6">
        <v>0.5111</v>
      </c>
    </row>
    <row r="1089" spans="1:10" ht="15" x14ac:dyDescent="0.2">
      <c r="A1089" s="5">
        <v>4</v>
      </c>
      <c r="B1089" s="7">
        <v>6</v>
      </c>
      <c r="C1089" s="7">
        <v>4</v>
      </c>
      <c r="D1089" s="7">
        <v>9</v>
      </c>
      <c r="E1089" s="6">
        <v>-0.52300000000000002</v>
      </c>
      <c r="F1089" s="6">
        <v>2.3668999999999998</v>
      </c>
      <c r="G1089" s="6">
        <v>156.6</v>
      </c>
      <c r="H1089" s="6">
        <v>-0.22</v>
      </c>
      <c r="I1089" s="6">
        <v>0.82540000000000002</v>
      </c>
      <c r="J1089" s="6">
        <v>1</v>
      </c>
    </row>
    <row r="1090" spans="1:10" ht="15" x14ac:dyDescent="0.2">
      <c r="A1090" s="5">
        <v>4</v>
      </c>
      <c r="B1090" s="7">
        <v>6</v>
      </c>
      <c r="C1090" s="7">
        <v>5</v>
      </c>
      <c r="D1090" s="7">
        <v>9</v>
      </c>
      <c r="E1090" s="6">
        <v>8.5722000000000005</v>
      </c>
      <c r="F1090" s="6">
        <v>3.1208999999999998</v>
      </c>
      <c r="G1090" s="6">
        <v>156.1</v>
      </c>
      <c r="H1090" s="6">
        <v>2.75</v>
      </c>
      <c r="I1090" s="6">
        <v>6.7000000000000002E-3</v>
      </c>
      <c r="J1090" s="6">
        <v>0.28760000000000002</v>
      </c>
    </row>
    <row r="1091" spans="1:10" ht="15" x14ac:dyDescent="0.2">
      <c r="A1091" s="5">
        <v>5</v>
      </c>
      <c r="B1091" s="7">
        <v>6</v>
      </c>
      <c r="C1091" s="7">
        <v>3</v>
      </c>
      <c r="D1091" s="7">
        <v>7</v>
      </c>
      <c r="E1091" s="6">
        <v>-2.0352999999999999</v>
      </c>
      <c r="F1091" s="6">
        <v>1.6541999999999999</v>
      </c>
      <c r="G1091" s="6">
        <v>155.4</v>
      </c>
      <c r="H1091" s="6">
        <v>-1.23</v>
      </c>
      <c r="I1091" s="6">
        <v>0.22040000000000001</v>
      </c>
      <c r="J1091" s="6">
        <v>0.99609999999999999</v>
      </c>
    </row>
    <row r="1092" spans="1:10" ht="15" x14ac:dyDescent="0.2">
      <c r="A1092" s="5">
        <v>5</v>
      </c>
      <c r="B1092" s="7">
        <v>6</v>
      </c>
      <c r="C1092" s="7">
        <v>4</v>
      </c>
      <c r="D1092" s="7">
        <v>7</v>
      </c>
      <c r="E1092" s="6">
        <v>-5.1947000000000001</v>
      </c>
      <c r="F1092" s="6">
        <v>1.5712999999999999</v>
      </c>
      <c r="G1092" s="6">
        <v>155.5</v>
      </c>
      <c r="H1092" s="6">
        <v>-3.31</v>
      </c>
      <c r="I1092" s="6">
        <v>1.1999999999999999E-3</v>
      </c>
      <c r="J1092" s="6">
        <v>7.4999999999999997E-2</v>
      </c>
    </row>
    <row r="1093" spans="1:10" ht="15" x14ac:dyDescent="0.2">
      <c r="A1093" s="5">
        <v>5</v>
      </c>
      <c r="B1093" s="7">
        <v>6</v>
      </c>
      <c r="C1093" s="7">
        <v>5</v>
      </c>
      <c r="D1093" s="7">
        <v>7</v>
      </c>
      <c r="E1093" s="6">
        <v>-3.2532999999999999</v>
      </c>
      <c r="F1093" s="6">
        <v>1.6306</v>
      </c>
      <c r="G1093" s="6">
        <v>155.30000000000001</v>
      </c>
      <c r="H1093" s="6">
        <v>-2</v>
      </c>
      <c r="I1093" s="6">
        <v>4.7800000000000002E-2</v>
      </c>
      <c r="J1093" s="6">
        <v>0.79810000000000003</v>
      </c>
    </row>
    <row r="1094" spans="1:10" ht="15" x14ac:dyDescent="0.2">
      <c r="A1094" s="5">
        <v>5</v>
      </c>
      <c r="B1094" s="7">
        <v>6</v>
      </c>
      <c r="C1094" s="7">
        <v>3</v>
      </c>
      <c r="D1094" s="7">
        <v>8</v>
      </c>
      <c r="E1094" s="6">
        <v>-1.0798000000000001</v>
      </c>
      <c r="F1094" s="6">
        <v>1.8835999999999999</v>
      </c>
      <c r="G1094" s="6">
        <v>156</v>
      </c>
      <c r="H1094" s="6">
        <v>-0.56999999999999995</v>
      </c>
      <c r="I1094" s="6">
        <v>0.56730000000000003</v>
      </c>
      <c r="J1094" s="6">
        <v>1</v>
      </c>
    </row>
    <row r="1095" spans="1:10" ht="15" x14ac:dyDescent="0.2">
      <c r="A1095" s="5">
        <v>5</v>
      </c>
      <c r="B1095" s="7">
        <v>6</v>
      </c>
      <c r="C1095" s="7">
        <v>4</v>
      </c>
      <c r="D1095" s="7">
        <v>8</v>
      </c>
      <c r="E1095" s="6">
        <v>-5.0262000000000002</v>
      </c>
      <c r="F1095" s="6">
        <v>1.8159000000000001</v>
      </c>
      <c r="G1095" s="6">
        <v>156.1</v>
      </c>
      <c r="H1095" s="6">
        <v>-2.77</v>
      </c>
      <c r="I1095" s="6">
        <v>6.3E-3</v>
      </c>
      <c r="J1095" s="6">
        <v>0.27560000000000001</v>
      </c>
    </row>
    <row r="1096" spans="1:10" ht="15" x14ac:dyDescent="0.2">
      <c r="A1096" s="5">
        <v>5</v>
      </c>
      <c r="B1096" s="7">
        <v>6</v>
      </c>
      <c r="C1096" s="7">
        <v>5</v>
      </c>
      <c r="D1096" s="7">
        <v>8</v>
      </c>
      <c r="E1096" s="6">
        <v>-1.9547000000000001</v>
      </c>
      <c r="F1096" s="6">
        <v>2.2021000000000002</v>
      </c>
      <c r="G1096" s="6">
        <v>155.69999999999999</v>
      </c>
      <c r="H1096" s="6">
        <v>-0.89</v>
      </c>
      <c r="I1096" s="6">
        <v>0.37609999999999999</v>
      </c>
      <c r="J1096" s="6">
        <v>0.99990000000000001</v>
      </c>
    </row>
    <row r="1097" spans="1:10" ht="15" x14ac:dyDescent="0.2">
      <c r="A1097" s="5">
        <v>5</v>
      </c>
      <c r="B1097" s="7">
        <v>6</v>
      </c>
      <c r="C1097" s="7">
        <v>3</v>
      </c>
      <c r="D1097" s="7">
        <v>9</v>
      </c>
      <c r="E1097" s="6">
        <v>1.4501999999999999</v>
      </c>
      <c r="F1097" s="6">
        <v>2.6244999999999998</v>
      </c>
      <c r="G1097" s="6">
        <v>156.4</v>
      </c>
      <c r="H1097" s="6">
        <v>0.55000000000000004</v>
      </c>
      <c r="I1097" s="6">
        <v>0.58130000000000004</v>
      </c>
      <c r="J1097" s="6">
        <v>1</v>
      </c>
    </row>
    <row r="1098" spans="1:10" ht="15" x14ac:dyDescent="0.2">
      <c r="A1098" s="5">
        <v>5</v>
      </c>
      <c r="B1098" s="7">
        <v>6</v>
      </c>
      <c r="C1098" s="7">
        <v>4</v>
      </c>
      <c r="D1098" s="7">
        <v>9</v>
      </c>
      <c r="E1098" s="6">
        <v>-5.3784000000000001</v>
      </c>
      <c r="F1098" s="6">
        <v>2.3761999999999999</v>
      </c>
      <c r="G1098" s="6">
        <v>156.69999999999999</v>
      </c>
      <c r="H1098" s="6">
        <v>-2.2599999999999998</v>
      </c>
      <c r="I1098" s="6">
        <v>2.5000000000000001E-2</v>
      </c>
      <c r="J1098" s="6">
        <v>0.61880000000000002</v>
      </c>
    </row>
    <row r="1099" spans="1:10" ht="15" x14ac:dyDescent="0.2">
      <c r="A1099" s="5">
        <v>5</v>
      </c>
      <c r="B1099" s="7">
        <v>6</v>
      </c>
      <c r="C1099" s="7">
        <v>5</v>
      </c>
      <c r="D1099" s="7">
        <v>9</v>
      </c>
      <c r="E1099" s="6">
        <v>3.7168999999999999</v>
      </c>
      <c r="F1099" s="6">
        <v>3.1280999999999999</v>
      </c>
      <c r="G1099" s="6">
        <v>156.1</v>
      </c>
      <c r="H1099" s="6">
        <v>1.19</v>
      </c>
      <c r="I1099" s="6">
        <v>0.23649999999999999</v>
      </c>
      <c r="J1099" s="6">
        <v>0.99729999999999996</v>
      </c>
    </row>
    <row r="1100" spans="1:10" ht="15" x14ac:dyDescent="0.2">
      <c r="A1100" s="5">
        <v>3</v>
      </c>
      <c r="B1100" s="7">
        <v>7</v>
      </c>
      <c r="C1100" s="7">
        <v>4</v>
      </c>
      <c r="D1100" s="7">
        <v>7</v>
      </c>
      <c r="E1100" s="6">
        <v>-3.1593</v>
      </c>
      <c r="F1100" s="6">
        <v>1.5059</v>
      </c>
      <c r="G1100" s="6">
        <v>155</v>
      </c>
      <c r="H1100" s="6">
        <v>-2.1</v>
      </c>
      <c r="I1100" s="6">
        <v>3.7499999999999999E-2</v>
      </c>
      <c r="J1100" s="6">
        <v>0.73419999999999996</v>
      </c>
    </row>
    <row r="1101" spans="1:10" ht="15" x14ac:dyDescent="0.2">
      <c r="A1101" s="5">
        <v>3</v>
      </c>
      <c r="B1101" s="7">
        <v>7</v>
      </c>
      <c r="C1101" s="7">
        <v>5</v>
      </c>
      <c r="D1101" s="7">
        <v>7</v>
      </c>
      <c r="E1101" s="6">
        <v>-1.218</v>
      </c>
      <c r="F1101" s="6">
        <v>1.5767</v>
      </c>
      <c r="G1101" s="6">
        <v>155</v>
      </c>
      <c r="H1101" s="6">
        <v>-0.77</v>
      </c>
      <c r="I1101" s="6">
        <v>0.441</v>
      </c>
      <c r="J1101" s="6">
        <v>1</v>
      </c>
    </row>
    <row r="1102" spans="1:10" ht="15" x14ac:dyDescent="0.2">
      <c r="A1102" s="5">
        <v>3</v>
      </c>
      <c r="B1102" s="7">
        <v>7</v>
      </c>
      <c r="C1102" s="7">
        <v>3</v>
      </c>
      <c r="D1102" s="7">
        <v>8</v>
      </c>
      <c r="E1102" s="6">
        <v>0.95550000000000002</v>
      </c>
      <c r="F1102" s="6">
        <v>1.8012999999999999</v>
      </c>
      <c r="G1102" s="6">
        <v>155.4</v>
      </c>
      <c r="H1102" s="6">
        <v>0.53</v>
      </c>
      <c r="I1102" s="6">
        <v>0.59660000000000002</v>
      </c>
      <c r="J1102" s="6">
        <v>1</v>
      </c>
    </row>
    <row r="1103" spans="1:10" ht="15" x14ac:dyDescent="0.2">
      <c r="A1103" s="5">
        <v>3</v>
      </c>
      <c r="B1103" s="7">
        <v>7</v>
      </c>
      <c r="C1103" s="7">
        <v>4</v>
      </c>
      <c r="D1103" s="7">
        <v>8</v>
      </c>
      <c r="E1103" s="6">
        <v>-2.9908000000000001</v>
      </c>
      <c r="F1103" s="6">
        <v>1.7282</v>
      </c>
      <c r="G1103" s="6">
        <v>155.4</v>
      </c>
      <c r="H1103" s="6">
        <v>-1.73</v>
      </c>
      <c r="I1103" s="6">
        <v>8.5500000000000007E-2</v>
      </c>
      <c r="J1103" s="6">
        <v>0.92030000000000001</v>
      </c>
    </row>
    <row r="1104" spans="1:10" ht="15" x14ac:dyDescent="0.2">
      <c r="A1104" s="5">
        <v>3</v>
      </c>
      <c r="B1104" s="7">
        <v>7</v>
      </c>
      <c r="C1104" s="7">
        <v>5</v>
      </c>
      <c r="D1104" s="7">
        <v>8</v>
      </c>
      <c r="E1104" s="6">
        <v>8.0600000000000005E-2</v>
      </c>
      <c r="F1104" s="6">
        <v>2.1303999999999998</v>
      </c>
      <c r="G1104" s="6">
        <v>155.30000000000001</v>
      </c>
      <c r="H1104" s="6">
        <v>0.04</v>
      </c>
      <c r="I1104" s="6">
        <v>0.96989999999999998</v>
      </c>
      <c r="J1104" s="6">
        <v>1</v>
      </c>
    </row>
    <row r="1105" spans="1:10" ht="15" x14ac:dyDescent="0.2">
      <c r="A1105" s="5">
        <v>3</v>
      </c>
      <c r="B1105" s="7">
        <v>7</v>
      </c>
      <c r="C1105" s="7">
        <v>3</v>
      </c>
      <c r="D1105" s="7">
        <v>9</v>
      </c>
      <c r="E1105" s="6">
        <v>3.4855</v>
      </c>
      <c r="F1105" s="6">
        <v>2.4937999999999998</v>
      </c>
      <c r="G1105" s="6">
        <v>155.9</v>
      </c>
      <c r="H1105" s="6">
        <v>1.4</v>
      </c>
      <c r="I1105" s="6">
        <v>0.16420000000000001</v>
      </c>
      <c r="J1105" s="6">
        <v>0.98650000000000004</v>
      </c>
    </row>
    <row r="1106" spans="1:10" ht="15" x14ac:dyDescent="0.2">
      <c r="A1106" s="5">
        <v>3</v>
      </c>
      <c r="B1106" s="7">
        <v>7</v>
      </c>
      <c r="C1106" s="7">
        <v>4</v>
      </c>
      <c r="D1106" s="7">
        <v>9</v>
      </c>
      <c r="E1106" s="6">
        <v>-3.343</v>
      </c>
      <c r="F1106" s="6">
        <v>2.2309999999999999</v>
      </c>
      <c r="G1106" s="6">
        <v>156.1</v>
      </c>
      <c r="H1106" s="6">
        <v>-1.5</v>
      </c>
      <c r="I1106" s="6">
        <v>0.13600000000000001</v>
      </c>
      <c r="J1106" s="6">
        <v>0.9748</v>
      </c>
    </row>
    <row r="1107" spans="1:10" ht="15" x14ac:dyDescent="0.2">
      <c r="A1107" s="5">
        <v>3</v>
      </c>
      <c r="B1107" s="7">
        <v>7</v>
      </c>
      <c r="C1107" s="7">
        <v>5</v>
      </c>
      <c r="D1107" s="7">
        <v>9</v>
      </c>
      <c r="E1107" s="6">
        <v>5.7522000000000002</v>
      </c>
      <c r="F1107" s="6">
        <v>3.0192000000000001</v>
      </c>
      <c r="G1107" s="6">
        <v>155.6</v>
      </c>
      <c r="H1107" s="6">
        <v>1.91</v>
      </c>
      <c r="I1107" s="6">
        <v>5.8599999999999999E-2</v>
      </c>
      <c r="J1107" s="6">
        <v>0.84699999999999998</v>
      </c>
    </row>
    <row r="1108" spans="1:10" ht="15" x14ac:dyDescent="0.2">
      <c r="A1108" s="5">
        <v>4</v>
      </c>
      <c r="B1108" s="7">
        <v>7</v>
      </c>
      <c r="C1108" s="7">
        <v>5</v>
      </c>
      <c r="D1108" s="7">
        <v>7</v>
      </c>
      <c r="E1108" s="6">
        <v>1.9414</v>
      </c>
      <c r="F1108" s="6">
        <v>1.4821</v>
      </c>
      <c r="G1108" s="6">
        <v>155</v>
      </c>
      <c r="H1108" s="6">
        <v>1.31</v>
      </c>
      <c r="I1108" s="6">
        <v>0.19220000000000001</v>
      </c>
      <c r="J1108" s="6">
        <v>0.99270000000000003</v>
      </c>
    </row>
    <row r="1109" spans="1:10" ht="15" x14ac:dyDescent="0.2">
      <c r="A1109" s="5">
        <v>4</v>
      </c>
      <c r="B1109" s="7">
        <v>7</v>
      </c>
      <c r="C1109" s="7">
        <v>3</v>
      </c>
      <c r="D1109" s="7">
        <v>8</v>
      </c>
      <c r="E1109" s="6">
        <v>4.1147999999999998</v>
      </c>
      <c r="F1109" s="6">
        <v>1.7087000000000001</v>
      </c>
      <c r="G1109" s="6">
        <v>155.30000000000001</v>
      </c>
      <c r="H1109" s="6">
        <v>2.41</v>
      </c>
      <c r="I1109" s="6">
        <v>1.72E-2</v>
      </c>
      <c r="J1109" s="6">
        <v>0.51280000000000003</v>
      </c>
    </row>
    <row r="1110" spans="1:10" ht="15" x14ac:dyDescent="0.2">
      <c r="A1110" s="5">
        <v>4</v>
      </c>
      <c r="B1110" s="7">
        <v>7</v>
      </c>
      <c r="C1110" s="7">
        <v>4</v>
      </c>
      <c r="D1110" s="7">
        <v>8</v>
      </c>
      <c r="E1110" s="6">
        <v>0.16850000000000001</v>
      </c>
      <c r="F1110" s="6">
        <v>1.6313</v>
      </c>
      <c r="G1110" s="6">
        <v>155.4</v>
      </c>
      <c r="H1110" s="6">
        <v>0.1</v>
      </c>
      <c r="I1110" s="6">
        <v>0.91790000000000005</v>
      </c>
      <c r="J1110" s="6">
        <v>1</v>
      </c>
    </row>
    <row r="1111" spans="1:10" ht="15" x14ac:dyDescent="0.2">
      <c r="A1111" s="5">
        <v>4</v>
      </c>
      <c r="B1111" s="7">
        <v>7</v>
      </c>
      <c r="C1111" s="7">
        <v>5</v>
      </c>
      <c r="D1111" s="7">
        <v>8</v>
      </c>
      <c r="E1111" s="6">
        <v>3.2399</v>
      </c>
      <c r="F1111" s="6">
        <v>2.0526</v>
      </c>
      <c r="G1111" s="6">
        <v>155.19999999999999</v>
      </c>
      <c r="H1111" s="6">
        <v>1.58</v>
      </c>
      <c r="I1111" s="6">
        <v>0.11650000000000001</v>
      </c>
      <c r="J1111" s="6">
        <v>0.96089999999999998</v>
      </c>
    </row>
    <row r="1112" spans="1:10" ht="15" x14ac:dyDescent="0.2">
      <c r="A1112" s="5">
        <v>4</v>
      </c>
      <c r="B1112" s="7">
        <v>7</v>
      </c>
      <c r="C1112" s="7">
        <v>3</v>
      </c>
      <c r="D1112" s="7">
        <v>9</v>
      </c>
      <c r="E1112" s="6">
        <v>6.6448999999999998</v>
      </c>
      <c r="F1112" s="6">
        <v>2.4243999999999999</v>
      </c>
      <c r="G1112" s="6">
        <v>155.9</v>
      </c>
      <c r="H1112" s="6">
        <v>2.74</v>
      </c>
      <c r="I1112" s="6">
        <v>6.7999999999999996E-3</v>
      </c>
      <c r="J1112" s="6">
        <v>0.29089999999999999</v>
      </c>
    </row>
    <row r="1113" spans="1:10" ht="15" x14ac:dyDescent="0.2">
      <c r="A1113" s="5">
        <v>4</v>
      </c>
      <c r="B1113" s="7">
        <v>7</v>
      </c>
      <c r="C1113" s="7">
        <v>4</v>
      </c>
      <c r="D1113" s="7">
        <v>9</v>
      </c>
      <c r="E1113" s="6">
        <v>-0.1837</v>
      </c>
      <c r="F1113" s="6">
        <v>2.1530999999999998</v>
      </c>
      <c r="G1113" s="6">
        <v>156.1</v>
      </c>
      <c r="H1113" s="6">
        <v>-0.09</v>
      </c>
      <c r="I1113" s="6">
        <v>0.93210000000000004</v>
      </c>
      <c r="J1113" s="6">
        <v>1</v>
      </c>
    </row>
    <row r="1114" spans="1:10" ht="15" x14ac:dyDescent="0.2">
      <c r="A1114" s="5">
        <v>4</v>
      </c>
      <c r="B1114" s="7">
        <v>7</v>
      </c>
      <c r="C1114" s="7">
        <v>5</v>
      </c>
      <c r="D1114" s="7">
        <v>9</v>
      </c>
      <c r="E1114" s="6">
        <v>8.9116</v>
      </c>
      <c r="F1114" s="6">
        <v>2.9621</v>
      </c>
      <c r="G1114" s="6">
        <v>155.6</v>
      </c>
      <c r="H1114" s="6">
        <v>3.01</v>
      </c>
      <c r="I1114" s="6">
        <v>3.0999999999999999E-3</v>
      </c>
      <c r="J1114" s="6">
        <v>0.16209999999999999</v>
      </c>
    </row>
    <row r="1115" spans="1:10" ht="15" x14ac:dyDescent="0.2">
      <c r="A1115" s="5">
        <v>5</v>
      </c>
      <c r="B1115" s="7">
        <v>7</v>
      </c>
      <c r="C1115" s="7">
        <v>3</v>
      </c>
      <c r="D1115" s="7">
        <v>8</v>
      </c>
      <c r="E1115" s="6">
        <v>2.1734</v>
      </c>
      <c r="F1115" s="6">
        <v>1.7770999999999999</v>
      </c>
      <c r="G1115" s="6">
        <v>155.4</v>
      </c>
      <c r="H1115" s="6">
        <v>1.22</v>
      </c>
      <c r="I1115" s="6">
        <v>0.22320000000000001</v>
      </c>
      <c r="J1115" s="6">
        <v>0.99629999999999996</v>
      </c>
    </row>
    <row r="1116" spans="1:10" ht="15" x14ac:dyDescent="0.2">
      <c r="A1116" s="5">
        <v>5</v>
      </c>
      <c r="B1116" s="7">
        <v>7</v>
      </c>
      <c r="C1116" s="7">
        <v>4</v>
      </c>
      <c r="D1116" s="7">
        <v>8</v>
      </c>
      <c r="E1116" s="6">
        <v>-1.7728999999999999</v>
      </c>
      <c r="F1116" s="6">
        <v>1.7032</v>
      </c>
      <c r="G1116" s="6">
        <v>155.4</v>
      </c>
      <c r="H1116" s="6">
        <v>-1.04</v>
      </c>
      <c r="I1116" s="6">
        <v>0.29949999999999999</v>
      </c>
      <c r="J1116" s="6">
        <v>0.99929999999999997</v>
      </c>
    </row>
    <row r="1117" spans="1:10" ht="15" x14ac:dyDescent="0.2">
      <c r="A1117" s="5">
        <v>5</v>
      </c>
      <c r="B1117" s="7">
        <v>7</v>
      </c>
      <c r="C1117" s="7">
        <v>5</v>
      </c>
      <c r="D1117" s="7">
        <v>8</v>
      </c>
      <c r="E1117" s="6">
        <v>1.2986</v>
      </c>
      <c r="F1117" s="6">
        <v>2.1101000000000001</v>
      </c>
      <c r="G1117" s="6">
        <v>155.30000000000001</v>
      </c>
      <c r="H1117" s="6">
        <v>0.62</v>
      </c>
      <c r="I1117" s="6">
        <v>0.53920000000000001</v>
      </c>
      <c r="J1117" s="6">
        <v>1</v>
      </c>
    </row>
    <row r="1118" spans="1:10" ht="15" x14ac:dyDescent="0.2">
      <c r="A1118" s="5">
        <v>5</v>
      </c>
      <c r="B1118" s="7">
        <v>7</v>
      </c>
      <c r="C1118" s="7">
        <v>3</v>
      </c>
      <c r="D1118" s="7">
        <v>9</v>
      </c>
      <c r="E1118" s="6">
        <v>4.7035</v>
      </c>
      <c r="F1118" s="6">
        <v>2.4828999999999999</v>
      </c>
      <c r="G1118" s="6">
        <v>155.9</v>
      </c>
      <c r="H1118" s="6">
        <v>1.89</v>
      </c>
      <c r="I1118" s="6">
        <v>0.06</v>
      </c>
      <c r="J1118" s="6">
        <v>0.85240000000000005</v>
      </c>
    </row>
    <row r="1119" spans="1:10" ht="15" x14ac:dyDescent="0.2">
      <c r="A1119" s="5">
        <v>5</v>
      </c>
      <c r="B1119" s="7">
        <v>7</v>
      </c>
      <c r="C1119" s="7">
        <v>4</v>
      </c>
      <c r="D1119" s="7">
        <v>9</v>
      </c>
      <c r="E1119" s="6">
        <v>-2.1251000000000002</v>
      </c>
      <c r="F1119" s="6">
        <v>2.2187999999999999</v>
      </c>
      <c r="G1119" s="6">
        <v>156.1</v>
      </c>
      <c r="H1119" s="6">
        <v>-0.96</v>
      </c>
      <c r="I1119" s="6">
        <v>0.3397</v>
      </c>
      <c r="J1119" s="6">
        <v>0.99970000000000003</v>
      </c>
    </row>
    <row r="1120" spans="1:10" ht="15" x14ac:dyDescent="0.2">
      <c r="A1120" s="5">
        <v>5</v>
      </c>
      <c r="B1120" s="7">
        <v>7</v>
      </c>
      <c r="C1120" s="7">
        <v>5</v>
      </c>
      <c r="D1120" s="7">
        <v>9</v>
      </c>
      <c r="E1120" s="6">
        <v>6.9702000000000002</v>
      </c>
      <c r="F1120" s="6">
        <v>3.0102000000000002</v>
      </c>
      <c r="G1120" s="6">
        <v>155.69999999999999</v>
      </c>
      <c r="H1120" s="6">
        <v>2.3199999999999998</v>
      </c>
      <c r="I1120" s="6">
        <v>2.1899999999999999E-2</v>
      </c>
      <c r="J1120" s="6">
        <v>0.58069999999999999</v>
      </c>
    </row>
    <row r="1121" spans="1:10" ht="15" x14ac:dyDescent="0.2">
      <c r="A1121" s="5">
        <v>3</v>
      </c>
      <c r="B1121" s="7">
        <v>8</v>
      </c>
      <c r="C1121" s="7">
        <v>4</v>
      </c>
      <c r="D1121" s="7">
        <v>8</v>
      </c>
      <c r="E1121" s="6">
        <v>-3.9462999999999999</v>
      </c>
      <c r="F1121" s="6">
        <v>1.8337000000000001</v>
      </c>
      <c r="G1121" s="6">
        <v>155</v>
      </c>
      <c r="H1121" s="6">
        <v>-2.15</v>
      </c>
      <c r="I1121" s="6">
        <v>3.2899999999999999E-2</v>
      </c>
      <c r="J1121" s="6">
        <v>0.69779999999999998</v>
      </c>
    </row>
    <row r="1122" spans="1:10" ht="15" x14ac:dyDescent="0.2">
      <c r="A1122" s="5">
        <v>3</v>
      </c>
      <c r="B1122" s="7">
        <v>8</v>
      </c>
      <c r="C1122" s="7">
        <v>5</v>
      </c>
      <c r="D1122" s="7">
        <v>8</v>
      </c>
      <c r="E1122" s="6">
        <v>-0.87490000000000001</v>
      </c>
      <c r="F1122" s="6">
        <v>2.2168999999999999</v>
      </c>
      <c r="G1122" s="6">
        <v>155</v>
      </c>
      <c r="H1122" s="6">
        <v>-0.39</v>
      </c>
      <c r="I1122" s="6">
        <v>0.69359999999999999</v>
      </c>
      <c r="J1122" s="6">
        <v>1</v>
      </c>
    </row>
    <row r="1123" spans="1:10" ht="15" x14ac:dyDescent="0.2">
      <c r="A1123" s="5">
        <v>3</v>
      </c>
      <c r="B1123" s="7">
        <v>8</v>
      </c>
      <c r="C1123" s="7">
        <v>3</v>
      </c>
      <c r="D1123" s="7">
        <v>9</v>
      </c>
      <c r="E1123" s="6">
        <v>2.5301</v>
      </c>
      <c r="F1123" s="6">
        <v>2.5640999999999998</v>
      </c>
      <c r="G1123" s="6">
        <v>155.5</v>
      </c>
      <c r="H1123" s="6">
        <v>0.99</v>
      </c>
      <c r="I1123" s="6">
        <v>0.32529999999999998</v>
      </c>
      <c r="J1123" s="6">
        <v>0.99960000000000004</v>
      </c>
    </row>
    <row r="1124" spans="1:10" ht="15" x14ac:dyDescent="0.2">
      <c r="A1124" s="5">
        <v>3</v>
      </c>
      <c r="B1124" s="7">
        <v>8</v>
      </c>
      <c r="C1124" s="7">
        <v>4</v>
      </c>
      <c r="D1124" s="7">
        <v>9</v>
      </c>
      <c r="E1124" s="6">
        <v>-4.2984999999999998</v>
      </c>
      <c r="F1124" s="6">
        <v>2.3094000000000001</v>
      </c>
      <c r="G1124" s="6">
        <v>155.6</v>
      </c>
      <c r="H1124" s="6">
        <v>-1.86</v>
      </c>
      <c r="I1124" s="6">
        <v>6.4600000000000005E-2</v>
      </c>
      <c r="J1124" s="6">
        <v>0.86819999999999997</v>
      </c>
    </row>
    <row r="1125" spans="1:10" ht="15" x14ac:dyDescent="0.2">
      <c r="A1125" s="5">
        <v>3</v>
      </c>
      <c r="B1125" s="7">
        <v>8</v>
      </c>
      <c r="C1125" s="7">
        <v>5</v>
      </c>
      <c r="D1125" s="7">
        <v>9</v>
      </c>
      <c r="E1125" s="6">
        <v>4.7967000000000004</v>
      </c>
      <c r="F1125" s="6">
        <v>3.0775999999999999</v>
      </c>
      <c r="G1125" s="6">
        <v>155.4</v>
      </c>
      <c r="H1125" s="6">
        <v>1.56</v>
      </c>
      <c r="I1125" s="6">
        <v>0.1211</v>
      </c>
      <c r="J1125" s="6">
        <v>0.96479999999999999</v>
      </c>
    </row>
    <row r="1126" spans="1:10" ht="15" x14ac:dyDescent="0.2">
      <c r="A1126" s="5">
        <v>4</v>
      </c>
      <c r="B1126" s="7">
        <v>8</v>
      </c>
      <c r="C1126" s="7">
        <v>5</v>
      </c>
      <c r="D1126" s="7">
        <v>8</v>
      </c>
      <c r="E1126" s="6">
        <v>3.0714000000000001</v>
      </c>
      <c r="F1126" s="6">
        <v>2.1577000000000002</v>
      </c>
      <c r="G1126" s="6">
        <v>155</v>
      </c>
      <c r="H1126" s="6">
        <v>1.42</v>
      </c>
      <c r="I1126" s="6">
        <v>0.15659999999999999</v>
      </c>
      <c r="J1126" s="6">
        <v>0.98399999999999999</v>
      </c>
    </row>
    <row r="1127" spans="1:10" ht="15" x14ac:dyDescent="0.2">
      <c r="A1127" s="5">
        <v>4</v>
      </c>
      <c r="B1127" s="7">
        <v>8</v>
      </c>
      <c r="C1127" s="7">
        <v>3</v>
      </c>
      <c r="D1127" s="7">
        <v>9</v>
      </c>
      <c r="E1127" s="6">
        <v>6.4763999999999999</v>
      </c>
      <c r="F1127" s="6">
        <v>2.5097999999999998</v>
      </c>
      <c r="G1127" s="6">
        <v>155.5</v>
      </c>
      <c r="H1127" s="6">
        <v>2.58</v>
      </c>
      <c r="I1127" s="6">
        <v>1.0800000000000001E-2</v>
      </c>
      <c r="J1127" s="6">
        <v>0.39129999999999998</v>
      </c>
    </row>
    <row r="1128" spans="1:10" ht="15" x14ac:dyDescent="0.2">
      <c r="A1128" s="5">
        <v>4</v>
      </c>
      <c r="B1128" s="7">
        <v>8</v>
      </c>
      <c r="C1128" s="7">
        <v>4</v>
      </c>
      <c r="D1128" s="7">
        <v>9</v>
      </c>
      <c r="E1128" s="6">
        <v>-0.35220000000000001</v>
      </c>
      <c r="F1128" s="6">
        <v>2.2488999999999999</v>
      </c>
      <c r="G1128" s="6">
        <v>155.69999999999999</v>
      </c>
      <c r="H1128" s="6">
        <v>-0.16</v>
      </c>
      <c r="I1128" s="6">
        <v>0.87580000000000002</v>
      </c>
      <c r="J1128" s="6">
        <v>1</v>
      </c>
    </row>
    <row r="1129" spans="1:10" ht="15" x14ac:dyDescent="0.2">
      <c r="A1129" s="5">
        <v>4</v>
      </c>
      <c r="B1129" s="7">
        <v>8</v>
      </c>
      <c r="C1129" s="7">
        <v>5</v>
      </c>
      <c r="D1129" s="7">
        <v>9</v>
      </c>
      <c r="E1129" s="6">
        <v>8.7430000000000003</v>
      </c>
      <c r="F1129" s="6">
        <v>3.0325000000000002</v>
      </c>
      <c r="G1129" s="6">
        <v>155.4</v>
      </c>
      <c r="H1129" s="6">
        <v>2.88</v>
      </c>
      <c r="I1129" s="6">
        <v>4.4999999999999997E-3</v>
      </c>
      <c r="J1129" s="6">
        <v>0.2162</v>
      </c>
    </row>
    <row r="1130" spans="1:10" ht="15" x14ac:dyDescent="0.2">
      <c r="A1130" s="5">
        <v>5</v>
      </c>
      <c r="B1130" s="7">
        <v>8</v>
      </c>
      <c r="C1130" s="7">
        <v>3</v>
      </c>
      <c r="D1130" s="7">
        <v>9</v>
      </c>
      <c r="E1130" s="6">
        <v>3.4049</v>
      </c>
      <c r="F1130" s="6">
        <v>2.802</v>
      </c>
      <c r="G1130" s="6">
        <v>155.4</v>
      </c>
      <c r="H1130" s="6">
        <v>1.22</v>
      </c>
      <c r="I1130" s="6">
        <v>0.2261</v>
      </c>
      <c r="J1130" s="6">
        <v>0.99650000000000005</v>
      </c>
    </row>
    <row r="1131" spans="1:10" ht="15" x14ac:dyDescent="0.2">
      <c r="A1131" s="5">
        <v>5</v>
      </c>
      <c r="B1131" s="7">
        <v>8</v>
      </c>
      <c r="C1131" s="7">
        <v>4</v>
      </c>
      <c r="D1131" s="7">
        <v>9</v>
      </c>
      <c r="E1131" s="6">
        <v>-3.4236</v>
      </c>
      <c r="F1131" s="6">
        <v>2.5709</v>
      </c>
      <c r="G1131" s="6">
        <v>155.5</v>
      </c>
      <c r="H1131" s="6">
        <v>-1.33</v>
      </c>
      <c r="I1131" s="6">
        <v>0.18490000000000001</v>
      </c>
      <c r="J1131" s="6">
        <v>0.99139999999999995</v>
      </c>
    </row>
    <row r="1132" spans="1:10" ht="15" x14ac:dyDescent="0.2">
      <c r="A1132" s="5">
        <v>5</v>
      </c>
      <c r="B1132" s="7">
        <v>8</v>
      </c>
      <c r="C1132" s="7">
        <v>5</v>
      </c>
      <c r="D1132" s="7">
        <v>9</v>
      </c>
      <c r="E1132" s="6">
        <v>5.6715999999999998</v>
      </c>
      <c r="F1132" s="6">
        <v>3.2784</v>
      </c>
      <c r="G1132" s="6">
        <v>155.30000000000001</v>
      </c>
      <c r="H1132" s="6">
        <v>1.73</v>
      </c>
      <c r="I1132" s="6">
        <v>8.5599999999999996E-2</v>
      </c>
      <c r="J1132" s="6">
        <v>0.92049999999999998</v>
      </c>
    </row>
    <row r="1133" spans="1:10" ht="15" x14ac:dyDescent="0.2">
      <c r="A1133" s="5">
        <v>3</v>
      </c>
      <c r="B1133" s="7">
        <v>9</v>
      </c>
      <c r="C1133" s="7">
        <v>4</v>
      </c>
      <c r="D1133" s="7">
        <v>9</v>
      </c>
      <c r="E1133" s="6">
        <v>-6.8285999999999998</v>
      </c>
      <c r="F1133" s="6">
        <v>2.7292999999999998</v>
      </c>
      <c r="G1133" s="6">
        <v>155</v>
      </c>
      <c r="H1133" s="6">
        <v>-2.5</v>
      </c>
      <c r="I1133" s="6">
        <v>1.34E-2</v>
      </c>
      <c r="J1133" s="6">
        <v>0.44540000000000002</v>
      </c>
    </row>
    <row r="1134" spans="1:10" ht="15" x14ac:dyDescent="0.2">
      <c r="A1134" s="5">
        <v>3</v>
      </c>
      <c r="B1134" s="7">
        <v>9</v>
      </c>
      <c r="C1134" s="7">
        <v>5</v>
      </c>
      <c r="D1134" s="7">
        <v>9</v>
      </c>
      <c r="E1134" s="6">
        <v>2.2667000000000002</v>
      </c>
      <c r="F1134" s="6">
        <v>3.4039999999999999</v>
      </c>
      <c r="G1134" s="6">
        <v>155</v>
      </c>
      <c r="H1134" s="6">
        <v>0.67</v>
      </c>
      <c r="I1134" s="6">
        <v>0.50649999999999995</v>
      </c>
      <c r="J1134" s="6">
        <v>1</v>
      </c>
    </row>
    <row r="1135" spans="1:10" ht="15" x14ac:dyDescent="0.2">
      <c r="A1135" s="5">
        <v>4</v>
      </c>
      <c r="B1135" s="7">
        <v>9</v>
      </c>
      <c r="C1135" s="7">
        <v>5</v>
      </c>
      <c r="D1135" s="7">
        <v>9</v>
      </c>
      <c r="E1135" s="6">
        <v>9.0952000000000002</v>
      </c>
      <c r="F1135" s="6">
        <v>3.2164999999999999</v>
      </c>
      <c r="G1135" s="6">
        <v>155</v>
      </c>
      <c r="H1135" s="6">
        <v>2.83</v>
      </c>
      <c r="I1135" s="6">
        <v>5.3E-3</v>
      </c>
      <c r="J1135" s="6">
        <v>0.24360000000000001</v>
      </c>
    </row>
    <row r="1136" spans="1:10" ht="15" thickBot="1" x14ac:dyDescent="0.25">
      <c r="A1136" s="4"/>
    </row>
    <row r="1137" spans="1:4" ht="15" customHeight="1" x14ac:dyDescent="0.2">
      <c r="A1137" s="21" t="s">
        <v>99</v>
      </c>
      <c r="B1137" s="22"/>
      <c r="C1137" s="22"/>
      <c r="D1137" s="22"/>
    </row>
    <row r="1138" spans="1:4" ht="15" customHeight="1" x14ac:dyDescent="0.2">
      <c r="A1138" s="19" t="s">
        <v>123</v>
      </c>
      <c r="B1138" s="20"/>
      <c r="C1138" s="20"/>
      <c r="D1138" s="20"/>
    </row>
    <row r="1139" spans="1:4" ht="15" customHeight="1" x14ac:dyDescent="0.2">
      <c r="A1139" s="19" t="s">
        <v>124</v>
      </c>
      <c r="B1139" s="20"/>
      <c r="C1139" s="20"/>
      <c r="D1139" s="20"/>
    </row>
    <row r="1140" spans="1:4" ht="15" customHeight="1" x14ac:dyDescent="0.2">
      <c r="A1140" s="19" t="s">
        <v>102</v>
      </c>
      <c r="B1140" s="20"/>
      <c r="C1140" s="20"/>
      <c r="D1140" s="20"/>
    </row>
    <row r="1141" spans="1:4" ht="15" customHeight="1" x14ac:dyDescent="0.2">
      <c r="A1141" s="19" t="s">
        <v>103</v>
      </c>
      <c r="B1141" s="20"/>
      <c r="C1141" s="20"/>
      <c r="D1141" s="20"/>
    </row>
    <row r="1142" spans="1:4" ht="15" customHeight="1" x14ac:dyDescent="0.2">
      <c r="A1142" s="19" t="s">
        <v>104</v>
      </c>
      <c r="B1142" s="20"/>
      <c r="C1142" s="20"/>
      <c r="D1142" s="20"/>
    </row>
    <row r="1143" spans="1:4" ht="15" customHeight="1" x14ac:dyDescent="0.2">
      <c r="A1143" s="19" t="s">
        <v>105</v>
      </c>
      <c r="B1143" s="20"/>
      <c r="C1143" s="20"/>
      <c r="D1143" s="20"/>
    </row>
    <row r="1144" spans="1:4" ht="30" x14ac:dyDescent="0.2">
      <c r="A1144" s="5" t="s">
        <v>26</v>
      </c>
      <c r="B1144" s="7" t="s">
        <v>30</v>
      </c>
      <c r="C1144" s="7" t="s">
        <v>77</v>
      </c>
      <c r="D1144" s="7"/>
    </row>
    <row r="1145" spans="1:4" ht="15" x14ac:dyDescent="0.2">
      <c r="A1145" s="5">
        <v>4</v>
      </c>
      <c r="B1145" s="7">
        <v>5</v>
      </c>
      <c r="C1145" s="6">
        <v>87.8994</v>
      </c>
      <c r="D1145" s="6" t="s">
        <v>106</v>
      </c>
    </row>
    <row r="1146" spans="1:4" ht="15" x14ac:dyDescent="0.2">
      <c r="A1146" s="5"/>
      <c r="B1146" s="7"/>
      <c r="C1146" s="6"/>
      <c r="D1146" s="6" t="s">
        <v>106</v>
      </c>
    </row>
    <row r="1147" spans="1:4" ht="15" x14ac:dyDescent="0.2">
      <c r="A1147" s="5">
        <v>4</v>
      </c>
      <c r="B1147" s="7">
        <v>9</v>
      </c>
      <c r="C1147" s="6">
        <v>87.287099999999995</v>
      </c>
      <c r="D1147" s="6" t="s">
        <v>106</v>
      </c>
    </row>
    <row r="1148" spans="1:4" ht="15" x14ac:dyDescent="0.2">
      <c r="A1148" s="5"/>
      <c r="B1148" s="7"/>
      <c r="C1148" s="6"/>
      <c r="D1148" s="6" t="s">
        <v>106</v>
      </c>
    </row>
    <row r="1149" spans="1:4" ht="15" x14ac:dyDescent="0.2">
      <c r="A1149" s="5">
        <v>4</v>
      </c>
      <c r="B1149" s="7">
        <v>7</v>
      </c>
      <c r="C1149" s="6">
        <v>87.103399999999993</v>
      </c>
      <c r="D1149" s="6" t="s">
        <v>106</v>
      </c>
    </row>
    <row r="1150" spans="1:4" ht="15" x14ac:dyDescent="0.2">
      <c r="A1150" s="5"/>
      <c r="B1150" s="7"/>
      <c r="C1150" s="6"/>
      <c r="D1150" s="6" t="s">
        <v>106</v>
      </c>
    </row>
    <row r="1151" spans="1:4" ht="15" x14ac:dyDescent="0.2">
      <c r="A1151" s="5">
        <v>5</v>
      </c>
      <c r="B1151" s="7">
        <v>5</v>
      </c>
      <c r="C1151" s="6">
        <v>86.9619</v>
      </c>
      <c r="D1151" s="6" t="s">
        <v>106</v>
      </c>
    </row>
    <row r="1152" spans="1:4" ht="15" x14ac:dyDescent="0.2">
      <c r="A1152" s="5"/>
      <c r="B1152" s="7"/>
      <c r="C1152" s="6"/>
      <c r="D1152" s="6" t="s">
        <v>106</v>
      </c>
    </row>
    <row r="1153" spans="1:4" ht="15" x14ac:dyDescent="0.2">
      <c r="A1153" s="5">
        <v>4</v>
      </c>
      <c r="B1153" s="7">
        <v>8</v>
      </c>
      <c r="C1153" s="6">
        <v>86.934899999999999</v>
      </c>
      <c r="D1153" s="6" t="s">
        <v>106</v>
      </c>
    </row>
    <row r="1154" spans="1:4" ht="15" x14ac:dyDescent="0.2">
      <c r="A1154" s="5"/>
      <c r="B1154" s="7"/>
      <c r="C1154" s="6"/>
      <c r="D1154" s="6" t="s">
        <v>106</v>
      </c>
    </row>
    <row r="1155" spans="1:4" ht="15" x14ac:dyDescent="0.2">
      <c r="A1155" s="5">
        <v>4</v>
      </c>
      <c r="B1155" s="7">
        <v>6</v>
      </c>
      <c r="C1155" s="6">
        <v>86.764099999999999</v>
      </c>
      <c r="D1155" s="6" t="s">
        <v>106</v>
      </c>
    </row>
    <row r="1156" spans="1:4" ht="15" x14ac:dyDescent="0.2">
      <c r="A1156" s="5"/>
      <c r="B1156" s="7"/>
      <c r="C1156" s="6"/>
      <c r="D1156" s="6" t="s">
        <v>106</v>
      </c>
    </row>
    <row r="1157" spans="1:4" ht="15" x14ac:dyDescent="0.2">
      <c r="A1157" s="5">
        <v>5</v>
      </c>
      <c r="B1157" s="7">
        <v>7</v>
      </c>
      <c r="C1157" s="6">
        <v>85.162000000000006</v>
      </c>
      <c r="D1157" s="6" t="s">
        <v>106</v>
      </c>
    </row>
    <row r="1158" spans="1:4" ht="15" x14ac:dyDescent="0.2">
      <c r="A1158" s="5"/>
      <c r="B1158" s="7"/>
      <c r="C1158" s="6"/>
      <c r="D1158" s="6" t="s">
        <v>106</v>
      </c>
    </row>
    <row r="1159" spans="1:4" ht="15" x14ac:dyDescent="0.2">
      <c r="A1159" s="5">
        <v>3</v>
      </c>
      <c r="B1159" s="7">
        <v>7</v>
      </c>
      <c r="C1159" s="6">
        <v>83.944000000000003</v>
      </c>
      <c r="D1159" s="6" t="s">
        <v>106</v>
      </c>
    </row>
    <row r="1160" spans="1:4" ht="15" x14ac:dyDescent="0.2">
      <c r="A1160" s="5"/>
      <c r="B1160" s="7"/>
      <c r="C1160" s="6"/>
      <c r="D1160" s="6" t="s">
        <v>106</v>
      </c>
    </row>
    <row r="1161" spans="1:4" ht="15" x14ac:dyDescent="0.2">
      <c r="A1161" s="5">
        <v>5</v>
      </c>
      <c r="B1161" s="7">
        <v>8</v>
      </c>
      <c r="C1161" s="6">
        <v>83.863399999999999</v>
      </c>
      <c r="D1161" s="6" t="s">
        <v>106</v>
      </c>
    </row>
    <row r="1162" spans="1:4" ht="15" x14ac:dyDescent="0.2">
      <c r="A1162" s="5"/>
      <c r="B1162" s="7"/>
      <c r="C1162" s="6"/>
      <c r="D1162" s="6" t="s">
        <v>106</v>
      </c>
    </row>
    <row r="1163" spans="1:4" ht="15" x14ac:dyDescent="0.2">
      <c r="A1163" s="5">
        <v>3</v>
      </c>
      <c r="B1163" s="7">
        <v>8</v>
      </c>
      <c r="C1163" s="6">
        <v>82.988500000000002</v>
      </c>
      <c r="D1163" s="6" t="s">
        <v>106</v>
      </c>
    </row>
    <row r="1164" spans="1:4" ht="15" x14ac:dyDescent="0.2">
      <c r="A1164" s="5"/>
      <c r="B1164" s="7"/>
      <c r="C1164" s="6"/>
      <c r="D1164" s="6" t="s">
        <v>106</v>
      </c>
    </row>
    <row r="1165" spans="1:4" ht="15" x14ac:dyDescent="0.2">
      <c r="A1165" s="5">
        <v>3</v>
      </c>
      <c r="B1165" s="7">
        <v>5</v>
      </c>
      <c r="C1165" s="6">
        <v>82.7029</v>
      </c>
      <c r="D1165" s="6" t="s">
        <v>106</v>
      </c>
    </row>
    <row r="1166" spans="1:4" ht="15" x14ac:dyDescent="0.2">
      <c r="A1166" s="5"/>
      <c r="B1166" s="7"/>
      <c r="C1166" s="6"/>
      <c r="D1166" s="6" t="s">
        <v>106</v>
      </c>
    </row>
    <row r="1167" spans="1:4" ht="15" x14ac:dyDescent="0.2">
      <c r="A1167" s="5">
        <v>5</v>
      </c>
      <c r="B1167" s="7">
        <v>6</v>
      </c>
      <c r="C1167" s="6">
        <v>81.908699999999996</v>
      </c>
      <c r="D1167" s="6" t="s">
        <v>106</v>
      </c>
    </row>
    <row r="1168" spans="1:4" ht="15" x14ac:dyDescent="0.2">
      <c r="A1168" s="5"/>
      <c r="B1168" s="7"/>
      <c r="C1168" s="6"/>
      <c r="D1168" s="6" t="s">
        <v>106</v>
      </c>
    </row>
    <row r="1169" spans="1:4" ht="15" x14ac:dyDescent="0.2">
      <c r="A1169" s="5">
        <v>3</v>
      </c>
      <c r="B1169" s="7">
        <v>6</v>
      </c>
      <c r="C1169" s="6">
        <v>81.4041</v>
      </c>
      <c r="D1169" s="6" t="s">
        <v>106</v>
      </c>
    </row>
    <row r="1170" spans="1:4" ht="15" x14ac:dyDescent="0.2">
      <c r="A1170" s="5"/>
      <c r="B1170" s="7"/>
      <c r="C1170" s="6"/>
      <c r="D1170" s="6" t="s">
        <v>106</v>
      </c>
    </row>
    <row r="1171" spans="1:4" ht="15" x14ac:dyDescent="0.2">
      <c r="A1171" s="5">
        <v>3</v>
      </c>
      <c r="B1171" s="7">
        <v>9</v>
      </c>
      <c r="C1171" s="6">
        <v>80.458500000000001</v>
      </c>
      <c r="D1171" s="6" t="s">
        <v>106</v>
      </c>
    </row>
    <row r="1172" spans="1:4" ht="15" x14ac:dyDescent="0.2">
      <c r="A1172" s="5"/>
      <c r="B1172" s="7"/>
      <c r="C1172" s="6"/>
      <c r="D1172" s="6" t="s">
        <v>106</v>
      </c>
    </row>
    <row r="1173" spans="1:4" ht="15" x14ac:dyDescent="0.2">
      <c r="A1173" s="5">
        <v>5</v>
      </c>
      <c r="B1173" s="7">
        <v>9</v>
      </c>
      <c r="C1173" s="6">
        <v>78.191800000000001</v>
      </c>
      <c r="D1173" s="6" t="s">
        <v>106</v>
      </c>
    </row>
    <row r="1174" spans="1:4" x14ac:dyDescent="0.2">
      <c r="A1174" s="3"/>
    </row>
    <row r="1175" spans="1:4" x14ac:dyDescent="0.2">
      <c r="A1175" s="3"/>
    </row>
    <row r="1177" spans="1:4" x14ac:dyDescent="0.2">
      <c r="A1177" s="4"/>
    </row>
    <row r="1178" spans="1:4" ht="38.25" x14ac:dyDescent="0.2">
      <c r="A1178" s="1" t="s">
        <v>0</v>
      </c>
    </row>
    <row r="1179" spans="1:4" x14ac:dyDescent="0.2">
      <c r="A1179" s="3"/>
    </row>
    <row r="1180" spans="1:4" x14ac:dyDescent="0.2">
      <c r="A1180" s="4" t="s">
        <v>1</v>
      </c>
    </row>
    <row r="1181" spans="1:4" ht="15" thickBot="1" x14ac:dyDescent="0.25">
      <c r="A1181" s="4"/>
    </row>
    <row r="1182" spans="1:4" ht="15" customHeight="1" x14ac:dyDescent="0.2">
      <c r="A1182" s="21" t="s">
        <v>2</v>
      </c>
      <c r="B1182" s="22"/>
    </row>
    <row r="1183" spans="1:4" ht="15" x14ac:dyDescent="0.2">
      <c r="A1183" s="5" t="s">
        <v>3</v>
      </c>
      <c r="B1183" s="6" t="s">
        <v>4</v>
      </c>
    </row>
    <row r="1184" spans="1:4" ht="15" x14ac:dyDescent="0.2">
      <c r="A1184" s="36" t="s">
        <v>5</v>
      </c>
      <c r="B1184" s="6" t="s">
        <v>127</v>
      </c>
    </row>
    <row r="1185" spans="1:3" ht="15" x14ac:dyDescent="0.2">
      <c r="A1185" s="5" t="s">
        <v>7</v>
      </c>
      <c r="B1185" s="6" t="s">
        <v>8</v>
      </c>
    </row>
    <row r="1186" spans="1:3" ht="15" x14ac:dyDescent="0.2">
      <c r="A1186" s="5" t="s">
        <v>9</v>
      </c>
      <c r="B1186" s="6" t="s">
        <v>10</v>
      </c>
    </row>
    <row r="1187" spans="1:3" ht="15" x14ac:dyDescent="0.2">
      <c r="A1187" s="5" t="s">
        <v>11</v>
      </c>
      <c r="B1187" s="6" t="s">
        <v>12</v>
      </c>
    </row>
    <row r="1188" spans="1:3" ht="15" x14ac:dyDescent="0.2">
      <c r="A1188" s="5" t="s">
        <v>13</v>
      </c>
      <c r="B1188" s="6" t="s">
        <v>14</v>
      </c>
    </row>
    <row r="1189" spans="1:3" ht="15" x14ac:dyDescent="0.2">
      <c r="A1189" s="5" t="s">
        <v>15</v>
      </c>
      <c r="B1189" s="6" t="s">
        <v>16</v>
      </c>
    </row>
    <row r="1190" spans="1:3" ht="15" x14ac:dyDescent="0.2">
      <c r="A1190" s="5" t="s">
        <v>17</v>
      </c>
      <c r="B1190" s="6" t="s">
        <v>18</v>
      </c>
    </row>
    <row r="1191" spans="1:3" ht="15" x14ac:dyDescent="0.2">
      <c r="A1191" s="5" t="s">
        <v>19</v>
      </c>
      <c r="B1191" s="6" t="s">
        <v>18</v>
      </c>
    </row>
    <row r="1192" spans="1:3" ht="15" thickBot="1" x14ac:dyDescent="0.25">
      <c r="A1192" s="4"/>
    </row>
    <row r="1193" spans="1:3" ht="15" customHeight="1" x14ac:dyDescent="0.2">
      <c r="A1193" s="21" t="s">
        <v>20</v>
      </c>
      <c r="B1193" s="22"/>
      <c r="C1193" s="22"/>
    </row>
    <row r="1194" spans="1:3" ht="15" x14ac:dyDescent="0.2">
      <c r="A1194" s="5" t="s">
        <v>21</v>
      </c>
      <c r="B1194" s="7" t="s">
        <v>22</v>
      </c>
      <c r="C1194" s="7" t="s">
        <v>23</v>
      </c>
    </row>
    <row r="1195" spans="1:3" ht="15" x14ac:dyDescent="0.2">
      <c r="A1195" s="5" t="s">
        <v>24</v>
      </c>
      <c r="B1195" s="6">
        <v>3</v>
      </c>
      <c r="C1195" s="6" t="s">
        <v>25</v>
      </c>
    </row>
    <row r="1196" spans="1:3" ht="15" x14ac:dyDescent="0.2">
      <c r="A1196" s="5" t="s">
        <v>26</v>
      </c>
      <c r="B1196" s="6">
        <v>3</v>
      </c>
      <c r="C1196" s="6" t="s">
        <v>27</v>
      </c>
    </row>
    <row r="1197" spans="1:3" ht="42.75" x14ac:dyDescent="0.2">
      <c r="A1197" s="5" t="s">
        <v>28</v>
      </c>
      <c r="B1197" s="6">
        <v>3</v>
      </c>
      <c r="C1197" s="6" t="s">
        <v>29</v>
      </c>
    </row>
    <row r="1198" spans="1:3" ht="15" x14ac:dyDescent="0.2">
      <c r="A1198" s="5" t="s">
        <v>30</v>
      </c>
      <c r="B1198" s="6">
        <v>5</v>
      </c>
      <c r="C1198" s="6" t="s">
        <v>31</v>
      </c>
    </row>
    <row r="1199" spans="1:3" ht="15" thickBot="1" x14ac:dyDescent="0.25">
      <c r="A1199" s="4"/>
    </row>
    <row r="1200" spans="1:3" ht="15" x14ac:dyDescent="0.2">
      <c r="A1200" s="8" t="s">
        <v>32</v>
      </c>
      <c r="B1200" s="9">
        <v>172</v>
      </c>
    </row>
    <row r="1201" spans="1:2" ht="15" x14ac:dyDescent="0.2">
      <c r="A1201" s="5" t="s">
        <v>33</v>
      </c>
      <c r="B1201" s="6">
        <v>172</v>
      </c>
    </row>
    <row r="1202" spans="1:2" ht="15" thickBot="1" x14ac:dyDescent="0.25">
      <c r="A1202" s="4"/>
    </row>
    <row r="1203" spans="1:2" ht="15" customHeight="1" x14ac:dyDescent="0.2">
      <c r="A1203" s="21" t="s">
        <v>34</v>
      </c>
      <c r="B1203" s="22"/>
    </row>
    <row r="1204" spans="1:2" ht="15" x14ac:dyDescent="0.2">
      <c r="A1204" s="5" t="s">
        <v>35</v>
      </c>
      <c r="B1204" s="6">
        <v>5</v>
      </c>
    </row>
    <row r="1205" spans="1:2" ht="15" x14ac:dyDescent="0.2">
      <c r="A1205" s="5" t="s">
        <v>36</v>
      </c>
      <c r="B1205" s="6">
        <v>1</v>
      </c>
    </row>
    <row r="1206" spans="1:2" ht="15" x14ac:dyDescent="0.2">
      <c r="A1206" s="5" t="s">
        <v>37</v>
      </c>
      <c r="B1206" s="6">
        <v>21</v>
      </c>
    </row>
    <row r="1207" spans="1:2" ht="15" x14ac:dyDescent="0.2">
      <c r="A1207" s="5" t="s">
        <v>38</v>
      </c>
      <c r="B1207" s="6">
        <v>27</v>
      </c>
    </row>
    <row r="1208" spans="1:2" ht="15" x14ac:dyDescent="0.2">
      <c r="A1208" s="5" t="s">
        <v>39</v>
      </c>
      <c r="B1208" s="6">
        <v>1</v>
      </c>
    </row>
    <row r="1209" spans="1:2" ht="15" x14ac:dyDescent="0.2">
      <c r="A1209" s="5" t="s">
        <v>40</v>
      </c>
      <c r="B1209" s="6">
        <v>172</v>
      </c>
    </row>
    <row r="1210" spans="1:2" ht="15" thickBot="1" x14ac:dyDescent="0.25">
      <c r="A1210" s="4"/>
    </row>
    <row r="1211" spans="1:2" ht="30" customHeight="1" x14ac:dyDescent="0.2">
      <c r="A1211" s="21" t="s">
        <v>41</v>
      </c>
      <c r="B1211" s="22"/>
    </row>
    <row r="1212" spans="1:2" ht="15" x14ac:dyDescent="0.2">
      <c r="A1212" s="5" t="s">
        <v>42</v>
      </c>
      <c r="B1212" s="6" t="s">
        <v>43</v>
      </c>
    </row>
    <row r="1213" spans="1:2" ht="15" x14ac:dyDescent="0.2">
      <c r="A1213" s="5" t="s">
        <v>44</v>
      </c>
      <c r="B1213" s="6">
        <v>5</v>
      </c>
    </row>
    <row r="1214" spans="1:2" ht="15" x14ac:dyDescent="0.2">
      <c r="A1214" s="5" t="s">
        <v>45</v>
      </c>
      <c r="B1214" s="6">
        <v>5</v>
      </c>
    </row>
    <row r="1215" spans="1:2" ht="15" x14ac:dyDescent="0.2">
      <c r="A1215" s="5" t="s">
        <v>46</v>
      </c>
      <c r="B1215" s="6">
        <v>2</v>
      </c>
    </row>
    <row r="1216" spans="1:2" ht="15" x14ac:dyDescent="0.2">
      <c r="A1216" s="5" t="s">
        <v>47</v>
      </c>
      <c r="B1216" s="6" t="s">
        <v>48</v>
      </c>
    </row>
    <row r="1217" spans="1:6" ht="15" x14ac:dyDescent="0.2">
      <c r="A1217" s="5" t="s">
        <v>49</v>
      </c>
      <c r="B1217" s="6" t="s">
        <v>48</v>
      </c>
    </row>
    <row r="1218" spans="1:6" ht="15" x14ac:dyDescent="0.2">
      <c r="A1218" s="5" t="s">
        <v>50</v>
      </c>
      <c r="B1218" s="6" t="s">
        <v>51</v>
      </c>
    </row>
    <row r="1219" spans="1:6" ht="15" thickBot="1" x14ac:dyDescent="0.25">
      <c r="A1219" s="4"/>
    </row>
    <row r="1220" spans="1:6" ht="15" customHeight="1" x14ac:dyDescent="0.2">
      <c r="A1220" s="21" t="s">
        <v>52</v>
      </c>
      <c r="B1220" s="22"/>
      <c r="C1220" s="22"/>
      <c r="D1220" s="22"/>
      <c r="E1220" s="22"/>
      <c r="F1220" s="22"/>
    </row>
    <row r="1221" spans="1:6" ht="30" x14ac:dyDescent="0.2">
      <c r="A1221" s="23" t="s">
        <v>53</v>
      </c>
      <c r="B1221" s="20" t="s">
        <v>54</v>
      </c>
      <c r="C1221" s="20" t="s">
        <v>55</v>
      </c>
      <c r="D1221" s="7" t="s">
        <v>56</v>
      </c>
      <c r="E1221" s="20" t="s">
        <v>57</v>
      </c>
      <c r="F1221" s="7" t="s">
        <v>58</v>
      </c>
    </row>
    <row r="1222" spans="1:6" ht="30" x14ac:dyDescent="0.2">
      <c r="A1222" s="23"/>
      <c r="B1222" s="20"/>
      <c r="C1222" s="20"/>
      <c r="D1222" s="7" t="s">
        <v>59</v>
      </c>
      <c r="E1222" s="20"/>
      <c r="F1222" s="7" t="s">
        <v>60</v>
      </c>
    </row>
    <row r="1223" spans="1:6" ht="15" x14ac:dyDescent="0.2">
      <c r="A1223" s="5">
        <v>0</v>
      </c>
      <c r="B1223" s="7">
        <v>0</v>
      </c>
      <c r="C1223" s="6">
        <v>4</v>
      </c>
      <c r="D1223" s="6">
        <v>870.21798501000001</v>
      </c>
      <c r="E1223" s="6" t="s">
        <v>61</v>
      </c>
      <c r="F1223" s="6">
        <v>3.9624969999999999</v>
      </c>
    </row>
    <row r="1224" spans="1:6" ht="15" x14ac:dyDescent="0.2">
      <c r="A1224" s="5">
        <v>1</v>
      </c>
      <c r="B1224" s="7">
        <v>0</v>
      </c>
      <c r="C1224" s="6">
        <v>3</v>
      </c>
      <c r="D1224" s="6">
        <v>867.29428052000003</v>
      </c>
      <c r="E1224" s="6">
        <v>2.92370449</v>
      </c>
      <c r="F1224" s="6">
        <v>1.993852</v>
      </c>
    </row>
    <row r="1225" spans="1:6" ht="15" x14ac:dyDescent="0.2">
      <c r="A1225" s="5">
        <v>2</v>
      </c>
      <c r="B1225" s="7">
        <v>0</v>
      </c>
      <c r="C1225" s="6">
        <v>3</v>
      </c>
      <c r="D1225" s="6">
        <v>867.02737094999998</v>
      </c>
      <c r="E1225" s="6">
        <v>0.26690957999999998</v>
      </c>
      <c r="F1225" s="6">
        <v>0.184917</v>
      </c>
    </row>
    <row r="1226" spans="1:6" ht="15" x14ac:dyDescent="0.2">
      <c r="A1226" s="5">
        <v>3</v>
      </c>
      <c r="B1226" s="7">
        <v>0</v>
      </c>
      <c r="C1226" s="6">
        <v>4</v>
      </c>
      <c r="D1226" s="6">
        <v>867.01567124999997</v>
      </c>
      <c r="E1226" s="6">
        <v>1.16997E-2</v>
      </c>
      <c r="F1226" s="6">
        <v>2.9572000000000001E-2</v>
      </c>
    </row>
    <row r="1227" spans="1:6" ht="15" x14ac:dyDescent="0.2">
      <c r="A1227" s="5">
        <v>4</v>
      </c>
      <c r="B1227" s="7">
        <v>0</v>
      </c>
      <c r="C1227" s="6">
        <v>2</v>
      </c>
      <c r="D1227" s="6">
        <v>867.01546622000001</v>
      </c>
      <c r="E1227" s="6">
        <v>2.0502000000000001E-4</v>
      </c>
      <c r="F1227" s="6">
        <v>7.0390000000000001E-3</v>
      </c>
    </row>
    <row r="1228" spans="1:6" ht="15" x14ac:dyDescent="0.2">
      <c r="A1228" s="5">
        <v>5</v>
      </c>
      <c r="B1228" s="7">
        <v>0</v>
      </c>
      <c r="C1228" s="6">
        <v>2</v>
      </c>
      <c r="D1228" s="6">
        <v>867.01545326999997</v>
      </c>
      <c r="E1228" s="6">
        <v>1.296E-5</v>
      </c>
      <c r="F1228" s="6">
        <v>2.0599999999999999E-4</v>
      </c>
    </row>
    <row r="1229" spans="1:6" ht="15" x14ac:dyDescent="0.2">
      <c r="A1229" s="5">
        <v>6</v>
      </c>
      <c r="B1229" s="7">
        <v>0</v>
      </c>
      <c r="C1229" s="6">
        <v>3</v>
      </c>
      <c r="D1229" s="6">
        <v>867.01545324999995</v>
      </c>
      <c r="E1229" s="6">
        <v>1E-8</v>
      </c>
      <c r="F1229" s="12">
        <v>1.4920000000000001E-6</v>
      </c>
    </row>
    <row r="1230" spans="1:6" ht="15" thickBot="1" x14ac:dyDescent="0.25">
      <c r="A1230" s="4"/>
    </row>
    <row r="1231" spans="1:6" ht="28.5" x14ac:dyDescent="0.2">
      <c r="A1231" s="10" t="s">
        <v>62</v>
      </c>
    </row>
    <row r="1232" spans="1:6" x14ac:dyDescent="0.2">
      <c r="A1232" s="4"/>
    </row>
    <row r="1233" spans="1:4" x14ac:dyDescent="0.2">
      <c r="A1233" s="4"/>
    </row>
    <row r="1234" spans="1:4" ht="25.5" x14ac:dyDescent="0.2">
      <c r="A1234" s="11" t="s">
        <v>63</v>
      </c>
    </row>
    <row r="1235" spans="1:4" ht="15" thickBot="1" x14ac:dyDescent="0.25">
      <c r="A1235" s="4"/>
    </row>
    <row r="1236" spans="1:4" ht="15" customHeight="1" x14ac:dyDescent="0.2">
      <c r="A1236" s="21" t="s">
        <v>64</v>
      </c>
      <c r="B1236" s="22"/>
    </row>
    <row r="1237" spans="1:4" ht="15" x14ac:dyDescent="0.2">
      <c r="A1237" s="5" t="s">
        <v>65</v>
      </c>
      <c r="B1237" s="6" t="s">
        <v>128</v>
      </c>
    </row>
    <row r="1238" spans="1:4" ht="15" x14ac:dyDescent="0.2">
      <c r="A1238" s="5" t="s">
        <v>67</v>
      </c>
      <c r="B1238" s="6">
        <v>875.02</v>
      </c>
    </row>
    <row r="1239" spans="1:4" ht="15" x14ac:dyDescent="0.2">
      <c r="A1239" s="5" t="s">
        <v>68</v>
      </c>
      <c r="B1239" s="6">
        <v>875.28</v>
      </c>
    </row>
    <row r="1240" spans="1:4" ht="15" x14ac:dyDescent="0.2">
      <c r="A1240" s="5" t="s">
        <v>69</v>
      </c>
      <c r="B1240" s="6">
        <v>873.45</v>
      </c>
    </row>
    <row r="1241" spans="1:4" ht="15" x14ac:dyDescent="0.2">
      <c r="A1241" s="5" t="s">
        <v>70</v>
      </c>
      <c r="B1241" s="6">
        <v>877.45</v>
      </c>
    </row>
    <row r="1242" spans="1:4" ht="15" x14ac:dyDescent="0.2">
      <c r="A1242" s="5" t="s">
        <v>71</v>
      </c>
      <c r="B1242" s="6">
        <v>870.82</v>
      </c>
    </row>
    <row r="1243" spans="1:4" ht="15" x14ac:dyDescent="0.2">
      <c r="A1243" s="5" t="s">
        <v>72</v>
      </c>
      <c r="B1243" s="6">
        <v>1761.63</v>
      </c>
    </row>
    <row r="1244" spans="1:4" ht="15" x14ac:dyDescent="0.2">
      <c r="A1244" s="5" t="s">
        <v>73</v>
      </c>
      <c r="B1244" s="6">
        <v>11.22</v>
      </c>
    </row>
    <row r="1245" spans="1:4" ht="15" thickBot="1" x14ac:dyDescent="0.25">
      <c r="A1245" s="4"/>
    </row>
    <row r="1246" spans="1:4" ht="15" customHeight="1" x14ac:dyDescent="0.2">
      <c r="A1246" s="21" t="s">
        <v>74</v>
      </c>
      <c r="B1246" s="22"/>
      <c r="C1246" s="22"/>
      <c r="D1246" s="22"/>
    </row>
    <row r="1247" spans="1:4" ht="15" customHeight="1" x14ac:dyDescent="0.2">
      <c r="A1247" s="23" t="s">
        <v>75</v>
      </c>
      <c r="B1247" s="20" t="s">
        <v>76</v>
      </c>
      <c r="C1247" s="20" t="s">
        <v>77</v>
      </c>
      <c r="D1247" s="7" t="s">
        <v>78</v>
      </c>
    </row>
    <row r="1248" spans="1:4" ht="15" x14ac:dyDescent="0.2">
      <c r="A1248" s="23"/>
      <c r="B1248" s="20"/>
      <c r="C1248" s="20"/>
      <c r="D1248" s="7" t="s">
        <v>79</v>
      </c>
    </row>
    <row r="1249" spans="1:6" ht="15" x14ac:dyDescent="0.2">
      <c r="A1249" s="5" t="s">
        <v>80</v>
      </c>
      <c r="B1249" s="7" t="s">
        <v>24</v>
      </c>
      <c r="C1249" s="6">
        <v>0</v>
      </c>
      <c r="D1249" s="6" t="s">
        <v>61</v>
      </c>
    </row>
    <row r="1250" spans="1:6" ht="15" x14ac:dyDescent="0.2">
      <c r="A1250" s="5" t="s">
        <v>81</v>
      </c>
      <c r="B1250" s="7" t="s">
        <v>24</v>
      </c>
      <c r="C1250" s="6">
        <v>0.4924</v>
      </c>
      <c r="D1250" s="6" t="s">
        <v>61</v>
      </c>
    </row>
    <row r="1251" spans="1:6" ht="15" x14ac:dyDescent="0.2">
      <c r="A1251" s="5" t="s">
        <v>80</v>
      </c>
      <c r="B1251" s="7" t="s">
        <v>24</v>
      </c>
      <c r="C1251" s="6">
        <v>0</v>
      </c>
      <c r="D1251" s="6" t="s">
        <v>61</v>
      </c>
    </row>
    <row r="1252" spans="1:6" ht="15" x14ac:dyDescent="0.2">
      <c r="A1252" s="5" t="s">
        <v>81</v>
      </c>
      <c r="B1252" s="7" t="s">
        <v>24</v>
      </c>
      <c r="C1252" s="6">
        <v>0</v>
      </c>
      <c r="D1252" s="6" t="s">
        <v>61</v>
      </c>
    </row>
    <row r="1253" spans="1:6" ht="15" x14ac:dyDescent="0.2">
      <c r="A1253" s="5" t="s">
        <v>24</v>
      </c>
      <c r="B1253" s="7"/>
      <c r="C1253" s="6">
        <v>10.984999999999999</v>
      </c>
      <c r="D1253" s="6">
        <v>11.353199999999999</v>
      </c>
    </row>
    <row r="1254" spans="1:6" ht="15" x14ac:dyDescent="0.2">
      <c r="A1254" s="5" t="s">
        <v>82</v>
      </c>
      <c r="B1254" s="7"/>
      <c r="C1254" s="6">
        <v>11.220599999999999</v>
      </c>
      <c r="D1254" s="6">
        <v>1.2746</v>
      </c>
    </row>
    <row r="1255" spans="1:6" ht="15" thickBot="1" x14ac:dyDescent="0.25">
      <c r="A1255" s="4"/>
    </row>
    <row r="1256" spans="1:6" ht="15" customHeight="1" x14ac:dyDescent="0.2">
      <c r="A1256" s="21" t="s">
        <v>83</v>
      </c>
      <c r="B1256" s="22"/>
      <c r="C1256" s="22"/>
      <c r="D1256" s="22"/>
      <c r="E1256" s="22"/>
    </row>
    <row r="1257" spans="1:6" ht="15" x14ac:dyDescent="0.2">
      <c r="A1257" s="5" t="s">
        <v>84</v>
      </c>
      <c r="B1257" s="7" t="s">
        <v>85</v>
      </c>
      <c r="C1257" s="7" t="s">
        <v>86</v>
      </c>
      <c r="D1257" s="7" t="s">
        <v>87</v>
      </c>
      <c r="E1257" s="7" t="s">
        <v>88</v>
      </c>
    </row>
    <row r="1258" spans="1:6" ht="15" x14ac:dyDescent="0.2">
      <c r="A1258" s="5" t="s">
        <v>30</v>
      </c>
      <c r="B1258" s="6">
        <v>4</v>
      </c>
      <c r="C1258" s="6">
        <v>156.1</v>
      </c>
      <c r="D1258" s="6">
        <v>16.350000000000001</v>
      </c>
      <c r="E1258" s="6" t="s">
        <v>90</v>
      </c>
    </row>
    <row r="1259" spans="1:6" ht="15" x14ac:dyDescent="0.2">
      <c r="A1259" s="5" t="s">
        <v>89</v>
      </c>
      <c r="B1259" s="6">
        <v>10</v>
      </c>
      <c r="C1259" s="6">
        <v>155</v>
      </c>
      <c r="D1259" s="6">
        <v>35.299999999999997</v>
      </c>
      <c r="E1259" s="6" t="s">
        <v>90</v>
      </c>
    </row>
    <row r="1260" spans="1:6" ht="15" thickBot="1" x14ac:dyDescent="0.25">
      <c r="A1260" s="4"/>
    </row>
    <row r="1261" spans="1:6" ht="15" customHeight="1" x14ac:dyDescent="0.2">
      <c r="A1261" s="21" t="s">
        <v>91</v>
      </c>
      <c r="B1261" s="22"/>
      <c r="C1261" s="22"/>
      <c r="D1261" s="22"/>
      <c r="E1261" s="22"/>
      <c r="F1261" s="22"/>
    </row>
    <row r="1262" spans="1:6" ht="30" x14ac:dyDescent="0.2">
      <c r="A1262" s="23" t="s">
        <v>30</v>
      </c>
      <c r="B1262" s="20" t="s">
        <v>77</v>
      </c>
      <c r="C1262" s="7" t="s">
        <v>78</v>
      </c>
      <c r="D1262" s="20" t="s">
        <v>92</v>
      </c>
      <c r="E1262" s="20" t="s">
        <v>93</v>
      </c>
      <c r="F1262" s="20" t="s">
        <v>94</v>
      </c>
    </row>
    <row r="1263" spans="1:6" ht="15" x14ac:dyDescent="0.2">
      <c r="A1263" s="23"/>
      <c r="B1263" s="20"/>
      <c r="C1263" s="7" t="s">
        <v>79</v>
      </c>
      <c r="D1263" s="20"/>
      <c r="E1263" s="20"/>
      <c r="F1263" s="20"/>
    </row>
    <row r="1264" spans="1:6" ht="15" x14ac:dyDescent="0.2">
      <c r="A1264" s="5">
        <v>5</v>
      </c>
      <c r="B1264" s="6">
        <v>59.434699999999999</v>
      </c>
      <c r="C1264" s="6">
        <v>2.0922999999999998</v>
      </c>
      <c r="D1264" s="6">
        <v>2.649</v>
      </c>
      <c r="E1264" s="6">
        <v>28.41</v>
      </c>
      <c r="F1264" s="6">
        <v>2.0000000000000001E-4</v>
      </c>
    </row>
    <row r="1265" spans="1:8" ht="15" x14ac:dyDescent="0.2">
      <c r="A1265" s="5">
        <v>6</v>
      </c>
      <c r="B1265" s="6">
        <v>65.940899999999999</v>
      </c>
      <c r="C1265" s="6">
        <v>1.9968999999999999</v>
      </c>
      <c r="D1265" s="6">
        <v>2.2130000000000001</v>
      </c>
      <c r="E1265" s="6">
        <v>33.020000000000003</v>
      </c>
      <c r="F1265" s="6">
        <v>5.0000000000000001E-4</v>
      </c>
    </row>
    <row r="1266" spans="1:8" ht="15" x14ac:dyDescent="0.2">
      <c r="A1266" s="5">
        <v>7</v>
      </c>
      <c r="B1266" s="6">
        <v>62.074100000000001</v>
      </c>
      <c r="C1266" s="6">
        <v>1.9654</v>
      </c>
      <c r="D1266" s="6">
        <v>2.0830000000000002</v>
      </c>
      <c r="E1266" s="6">
        <v>31.58</v>
      </c>
      <c r="F1266" s="6">
        <v>8.0000000000000004E-4</v>
      </c>
    </row>
    <row r="1267" spans="1:8" ht="15" x14ac:dyDescent="0.2">
      <c r="A1267" s="5">
        <v>8</v>
      </c>
      <c r="B1267" s="6">
        <v>61.447099999999999</v>
      </c>
      <c r="C1267" s="6">
        <v>2.0211999999999999</v>
      </c>
      <c r="D1267" s="6">
        <v>2.3260000000000001</v>
      </c>
      <c r="E1267" s="6">
        <v>30.4</v>
      </c>
      <c r="F1267" s="6">
        <v>4.0000000000000002E-4</v>
      </c>
    </row>
    <row r="1268" spans="1:8" ht="15" x14ac:dyDescent="0.2">
      <c r="A1268" s="5">
        <v>9</v>
      </c>
      <c r="B1268" s="6">
        <v>60.386000000000003</v>
      </c>
      <c r="C1268" s="6">
        <v>2.1840000000000002</v>
      </c>
      <c r="D1268" s="6">
        <v>3.137</v>
      </c>
      <c r="E1268" s="6">
        <v>27.65</v>
      </c>
      <c r="F1268" s="6" t="s">
        <v>90</v>
      </c>
    </row>
    <row r="1269" spans="1:8" ht="15" thickBot="1" x14ac:dyDescent="0.25">
      <c r="A1269" s="4"/>
    </row>
    <row r="1270" spans="1:8" ht="15" customHeight="1" x14ac:dyDescent="0.2">
      <c r="A1270" s="21" t="s">
        <v>95</v>
      </c>
      <c r="B1270" s="22"/>
      <c r="C1270" s="22"/>
      <c r="D1270" s="22"/>
      <c r="E1270" s="22"/>
      <c r="F1270" s="22"/>
      <c r="G1270" s="22"/>
      <c r="H1270" s="22"/>
    </row>
    <row r="1271" spans="1:8" ht="15" customHeight="1" x14ac:dyDescent="0.2">
      <c r="A1271" s="19" t="s">
        <v>96</v>
      </c>
      <c r="B1271" s="20"/>
      <c r="C1271" s="20"/>
      <c r="D1271" s="20"/>
      <c r="E1271" s="20"/>
      <c r="F1271" s="20"/>
      <c r="G1271" s="20"/>
      <c r="H1271" s="20"/>
    </row>
    <row r="1272" spans="1:8" ht="30" x14ac:dyDescent="0.2">
      <c r="A1272" s="5" t="s">
        <v>30</v>
      </c>
      <c r="B1272" s="7" t="s">
        <v>30</v>
      </c>
      <c r="C1272" s="7" t="s">
        <v>77</v>
      </c>
      <c r="D1272" s="7" t="s">
        <v>97</v>
      </c>
      <c r="E1272" s="7" t="s">
        <v>92</v>
      </c>
      <c r="F1272" s="7" t="s">
        <v>93</v>
      </c>
      <c r="G1272" s="7" t="s">
        <v>94</v>
      </c>
      <c r="H1272" s="7" t="s">
        <v>98</v>
      </c>
    </row>
    <row r="1273" spans="1:8" ht="15" x14ac:dyDescent="0.2">
      <c r="A1273" s="5">
        <v>5</v>
      </c>
      <c r="B1273" s="7">
        <v>6</v>
      </c>
      <c r="C1273" s="6">
        <v>-6.5061999999999998</v>
      </c>
      <c r="D1273" s="6">
        <v>0.9375</v>
      </c>
      <c r="E1273" s="6">
        <v>155.9</v>
      </c>
      <c r="F1273" s="6">
        <v>-6.94</v>
      </c>
      <c r="G1273" s="6" t="s">
        <v>90</v>
      </c>
      <c r="H1273" s="6" t="s">
        <v>90</v>
      </c>
    </row>
    <row r="1274" spans="1:8" ht="15" x14ac:dyDescent="0.2">
      <c r="A1274" s="5">
        <v>5</v>
      </c>
      <c r="B1274" s="7">
        <v>7</v>
      </c>
      <c r="C1274" s="6">
        <v>-2.6395</v>
      </c>
      <c r="D1274" s="6">
        <v>0.93700000000000006</v>
      </c>
      <c r="E1274" s="6">
        <v>156.5</v>
      </c>
      <c r="F1274" s="6">
        <v>-2.82</v>
      </c>
      <c r="G1274" s="6">
        <v>5.4999999999999997E-3</v>
      </c>
      <c r="H1274" s="6">
        <v>4.2900000000000001E-2</v>
      </c>
    </row>
    <row r="1275" spans="1:8" ht="15" x14ac:dyDescent="0.2">
      <c r="A1275" s="5">
        <v>5</v>
      </c>
      <c r="B1275" s="7">
        <v>8</v>
      </c>
      <c r="C1275" s="6">
        <v>-2.0125000000000002</v>
      </c>
      <c r="D1275" s="6">
        <v>1.1623000000000001</v>
      </c>
      <c r="E1275" s="6">
        <v>156.9</v>
      </c>
      <c r="F1275" s="6">
        <v>-1.73</v>
      </c>
      <c r="G1275" s="6">
        <v>8.5300000000000001E-2</v>
      </c>
      <c r="H1275" s="6">
        <v>0.4178</v>
      </c>
    </row>
    <row r="1276" spans="1:8" ht="15" x14ac:dyDescent="0.2">
      <c r="A1276" s="5">
        <v>5</v>
      </c>
      <c r="B1276" s="7">
        <v>9</v>
      </c>
      <c r="C1276" s="6">
        <v>-0.95140000000000002</v>
      </c>
      <c r="D1276" s="6">
        <v>1.4665999999999999</v>
      </c>
      <c r="E1276" s="6">
        <v>157</v>
      </c>
      <c r="F1276" s="6">
        <v>-0.65</v>
      </c>
      <c r="G1276" s="6">
        <v>0.51749999999999996</v>
      </c>
      <c r="H1276" s="6">
        <v>0.9667</v>
      </c>
    </row>
    <row r="1277" spans="1:8" ht="15" x14ac:dyDescent="0.2">
      <c r="A1277" s="5">
        <v>6</v>
      </c>
      <c r="B1277" s="7">
        <v>7</v>
      </c>
      <c r="C1277" s="6">
        <v>3.8668</v>
      </c>
      <c r="D1277" s="6">
        <v>0.71430000000000005</v>
      </c>
      <c r="E1277" s="6">
        <v>155.9</v>
      </c>
      <c r="F1277" s="6">
        <v>5.41</v>
      </c>
      <c r="G1277" s="6" t="s">
        <v>90</v>
      </c>
      <c r="H1277" s="6" t="s">
        <v>90</v>
      </c>
    </row>
    <row r="1278" spans="1:8" ht="15" x14ac:dyDescent="0.2">
      <c r="A1278" s="5">
        <v>6</v>
      </c>
      <c r="B1278" s="7">
        <v>8</v>
      </c>
      <c r="C1278" s="6">
        <v>4.4938000000000002</v>
      </c>
      <c r="D1278" s="6">
        <v>0.89649999999999996</v>
      </c>
      <c r="E1278" s="6">
        <v>156.6</v>
      </c>
      <c r="F1278" s="6">
        <v>5.01</v>
      </c>
      <c r="G1278" s="6" t="s">
        <v>90</v>
      </c>
      <c r="H1278" s="6" t="s">
        <v>90</v>
      </c>
    </row>
    <row r="1279" spans="1:8" ht="15" x14ac:dyDescent="0.2">
      <c r="A1279" s="5">
        <v>6</v>
      </c>
      <c r="B1279" s="7">
        <v>9</v>
      </c>
      <c r="C1279" s="6">
        <v>5.5548999999999999</v>
      </c>
      <c r="D1279" s="6">
        <v>1.3037000000000001</v>
      </c>
      <c r="E1279" s="6">
        <v>157</v>
      </c>
      <c r="F1279" s="6">
        <v>4.26</v>
      </c>
      <c r="G1279" s="6" t="s">
        <v>90</v>
      </c>
      <c r="H1279" s="6">
        <v>2.9999999999999997E-4</v>
      </c>
    </row>
    <row r="1280" spans="1:8" ht="15" x14ac:dyDescent="0.2">
      <c r="A1280" s="5">
        <v>7</v>
      </c>
      <c r="B1280" s="7">
        <v>8</v>
      </c>
      <c r="C1280" s="6">
        <v>0.627</v>
      </c>
      <c r="D1280" s="6">
        <v>0.80130000000000001</v>
      </c>
      <c r="E1280" s="6">
        <v>155.80000000000001</v>
      </c>
      <c r="F1280" s="6">
        <v>0.78</v>
      </c>
      <c r="G1280" s="6">
        <v>0.43509999999999999</v>
      </c>
      <c r="H1280" s="6">
        <v>0.93540000000000001</v>
      </c>
    </row>
    <row r="1281" spans="1:8" ht="15" x14ac:dyDescent="0.2">
      <c r="A1281" s="5">
        <v>7</v>
      </c>
      <c r="B1281" s="7">
        <v>9</v>
      </c>
      <c r="C1281" s="6">
        <v>1.6880999999999999</v>
      </c>
      <c r="D1281" s="6">
        <v>1.1589</v>
      </c>
      <c r="E1281" s="6">
        <v>156.69999999999999</v>
      </c>
      <c r="F1281" s="6">
        <v>1.46</v>
      </c>
      <c r="G1281" s="6">
        <v>0.1472</v>
      </c>
      <c r="H1281" s="6">
        <v>0.59209999999999996</v>
      </c>
    </row>
    <row r="1282" spans="1:8" ht="15" x14ac:dyDescent="0.2">
      <c r="A1282" s="5">
        <v>8</v>
      </c>
      <c r="B1282" s="7">
        <v>9</v>
      </c>
      <c r="C1282" s="6">
        <v>1.0610999999999999</v>
      </c>
      <c r="D1282" s="6">
        <v>1.1934</v>
      </c>
      <c r="E1282" s="6">
        <v>156.1</v>
      </c>
      <c r="F1282" s="6">
        <v>0.89</v>
      </c>
      <c r="G1282" s="6">
        <v>0.37530000000000002</v>
      </c>
      <c r="H1282" s="6">
        <v>0.90059999999999996</v>
      </c>
    </row>
    <row r="1283" spans="1:8" ht="15" thickBot="1" x14ac:dyDescent="0.25">
      <c r="A1283" s="4"/>
    </row>
    <row r="1284" spans="1:8" ht="15" customHeight="1" x14ac:dyDescent="0.2">
      <c r="A1284" s="21" t="s">
        <v>99</v>
      </c>
      <c r="B1284" s="22"/>
      <c r="C1284" s="22"/>
      <c r="D1284" s="22"/>
    </row>
    <row r="1285" spans="1:8" ht="15" customHeight="1" x14ac:dyDescent="0.2">
      <c r="A1285" s="19" t="s">
        <v>100</v>
      </c>
      <c r="B1285" s="20"/>
      <c r="C1285" s="20"/>
      <c r="D1285" s="20"/>
    </row>
    <row r="1286" spans="1:8" ht="15" customHeight="1" x14ac:dyDescent="0.2">
      <c r="A1286" s="19" t="s">
        <v>101</v>
      </c>
      <c r="B1286" s="20"/>
      <c r="C1286" s="20"/>
      <c r="D1286" s="20"/>
    </row>
    <row r="1287" spans="1:8" ht="15" customHeight="1" x14ac:dyDescent="0.2">
      <c r="A1287" s="19" t="s">
        <v>102</v>
      </c>
      <c r="B1287" s="20"/>
      <c r="C1287" s="20"/>
      <c r="D1287" s="20"/>
    </row>
    <row r="1288" spans="1:8" ht="15" customHeight="1" x14ac:dyDescent="0.2">
      <c r="A1288" s="19" t="s">
        <v>103</v>
      </c>
      <c r="B1288" s="20"/>
      <c r="C1288" s="20"/>
      <c r="D1288" s="20"/>
    </row>
    <row r="1289" spans="1:8" ht="15" customHeight="1" x14ac:dyDescent="0.2">
      <c r="A1289" s="19" t="s">
        <v>104</v>
      </c>
      <c r="B1289" s="20"/>
      <c r="C1289" s="20"/>
      <c r="D1289" s="20"/>
    </row>
    <row r="1290" spans="1:8" ht="15" customHeight="1" x14ac:dyDescent="0.2">
      <c r="A1290" s="19" t="s">
        <v>105</v>
      </c>
      <c r="B1290" s="20"/>
      <c r="C1290" s="20"/>
      <c r="D1290" s="20"/>
    </row>
    <row r="1291" spans="1:8" ht="15" x14ac:dyDescent="0.2">
      <c r="A1291" s="5" t="s">
        <v>30</v>
      </c>
      <c r="B1291" s="7" t="s">
        <v>77</v>
      </c>
      <c r="C1291" s="20"/>
      <c r="D1291" s="20"/>
    </row>
    <row r="1292" spans="1:8" ht="15" x14ac:dyDescent="0.2">
      <c r="A1292" s="5">
        <v>6</v>
      </c>
      <c r="B1292" s="6">
        <v>65.940899999999999</v>
      </c>
      <c r="C1292" s="6"/>
      <c r="D1292" s="6" t="s">
        <v>106</v>
      </c>
    </row>
    <row r="1293" spans="1:8" ht="15" x14ac:dyDescent="0.2">
      <c r="A1293" s="5"/>
      <c r="B1293" s="6"/>
      <c r="C1293" s="6"/>
      <c r="D1293" s="6"/>
    </row>
    <row r="1294" spans="1:8" ht="15" x14ac:dyDescent="0.2">
      <c r="A1294" s="5">
        <v>7</v>
      </c>
      <c r="B1294" s="6">
        <v>62.074100000000001</v>
      </c>
      <c r="C1294" s="6"/>
      <c r="D1294" s="6" t="s">
        <v>112</v>
      </c>
    </row>
    <row r="1295" spans="1:8" ht="15" x14ac:dyDescent="0.2">
      <c r="A1295" s="5"/>
      <c r="B1295" s="6"/>
      <c r="C1295" s="6"/>
      <c r="D1295" s="6" t="s">
        <v>112</v>
      </c>
    </row>
    <row r="1296" spans="1:8" ht="15" x14ac:dyDescent="0.2">
      <c r="A1296" s="5">
        <v>8</v>
      </c>
      <c r="B1296" s="6">
        <v>61.447099999999999</v>
      </c>
      <c r="C1296" s="6" t="s">
        <v>113</v>
      </c>
      <c r="D1296" s="6" t="s">
        <v>112</v>
      </c>
    </row>
    <row r="1297" spans="1:7" ht="15" x14ac:dyDescent="0.2">
      <c r="A1297" s="5"/>
      <c r="B1297" s="6"/>
      <c r="C1297" s="6" t="s">
        <v>113</v>
      </c>
      <c r="D1297" s="6" t="s">
        <v>112</v>
      </c>
    </row>
    <row r="1298" spans="1:7" ht="15" x14ac:dyDescent="0.2">
      <c r="A1298" s="5">
        <v>9</v>
      </c>
      <c r="B1298" s="6">
        <v>60.386000000000003</v>
      </c>
      <c r="C1298" s="6" t="s">
        <v>113</v>
      </c>
      <c r="D1298" s="6" t="s">
        <v>112</v>
      </c>
    </row>
    <row r="1299" spans="1:7" ht="15" x14ac:dyDescent="0.2">
      <c r="A1299" s="5"/>
      <c r="B1299" s="6"/>
      <c r="C1299" s="6" t="s">
        <v>113</v>
      </c>
      <c r="D1299" s="6"/>
    </row>
    <row r="1300" spans="1:7" ht="15" x14ac:dyDescent="0.2">
      <c r="A1300" s="5">
        <v>5</v>
      </c>
      <c r="B1300" s="6">
        <v>59.434699999999999</v>
      </c>
      <c r="C1300" s="6" t="s">
        <v>113</v>
      </c>
      <c r="D1300" s="6"/>
    </row>
    <row r="1301" spans="1:7" ht="15" thickBot="1" x14ac:dyDescent="0.25">
      <c r="A1301" s="4"/>
    </row>
    <row r="1302" spans="1:7" ht="15" customHeight="1" x14ac:dyDescent="0.2">
      <c r="A1302" s="21" t="s">
        <v>107</v>
      </c>
      <c r="B1302" s="22"/>
      <c r="C1302" s="22"/>
      <c r="D1302" s="22"/>
      <c r="E1302" s="22"/>
      <c r="F1302" s="22"/>
      <c r="G1302" s="22"/>
    </row>
    <row r="1303" spans="1:7" ht="30" x14ac:dyDescent="0.2">
      <c r="A1303" s="23" t="s">
        <v>26</v>
      </c>
      <c r="B1303" s="20" t="s">
        <v>30</v>
      </c>
      <c r="C1303" s="20" t="s">
        <v>77</v>
      </c>
      <c r="D1303" s="7" t="s">
        <v>78</v>
      </c>
      <c r="E1303" s="20" t="s">
        <v>92</v>
      </c>
      <c r="F1303" s="20" t="s">
        <v>93</v>
      </c>
      <c r="G1303" s="20" t="s">
        <v>94</v>
      </c>
    </row>
    <row r="1304" spans="1:7" ht="15" x14ac:dyDescent="0.2">
      <c r="A1304" s="23"/>
      <c r="B1304" s="20"/>
      <c r="C1304" s="20"/>
      <c r="D1304" s="7" t="s">
        <v>79</v>
      </c>
      <c r="E1304" s="20"/>
      <c r="F1304" s="20"/>
      <c r="G1304" s="20"/>
    </row>
    <row r="1305" spans="1:7" ht="15" x14ac:dyDescent="0.2">
      <c r="A1305" s="5">
        <v>3</v>
      </c>
      <c r="B1305" s="7">
        <v>5</v>
      </c>
      <c r="C1305" s="6">
        <v>49.761499999999998</v>
      </c>
      <c r="D1305" s="6">
        <v>2.3433000000000002</v>
      </c>
      <c r="E1305" s="6">
        <v>4.1639999999999997</v>
      </c>
      <c r="F1305" s="6">
        <v>21.24</v>
      </c>
      <c r="G1305" s="6" t="s">
        <v>90</v>
      </c>
    </row>
    <row r="1306" spans="1:7" ht="15" x14ac:dyDescent="0.2">
      <c r="A1306" s="5">
        <v>4</v>
      </c>
      <c r="B1306" s="7">
        <v>5</v>
      </c>
      <c r="C1306" s="6">
        <v>62.735799999999998</v>
      </c>
      <c r="D1306" s="6">
        <v>2.3001</v>
      </c>
      <c r="E1306" s="6">
        <v>3.867</v>
      </c>
      <c r="F1306" s="6">
        <v>27.28</v>
      </c>
      <c r="G1306" s="6" t="s">
        <v>90</v>
      </c>
    </row>
    <row r="1307" spans="1:7" ht="15" x14ac:dyDescent="0.2">
      <c r="A1307" s="5">
        <v>5</v>
      </c>
      <c r="B1307" s="7">
        <v>5</v>
      </c>
      <c r="C1307" s="6">
        <v>65.806700000000006</v>
      </c>
      <c r="D1307" s="6">
        <v>2.3001</v>
      </c>
      <c r="E1307" s="6">
        <v>3.867</v>
      </c>
      <c r="F1307" s="6">
        <v>28.61</v>
      </c>
      <c r="G1307" s="6" t="s">
        <v>90</v>
      </c>
    </row>
    <row r="1308" spans="1:7" ht="15" x14ac:dyDescent="0.2">
      <c r="A1308" s="5">
        <v>3</v>
      </c>
      <c r="B1308" s="7">
        <v>6</v>
      </c>
      <c r="C1308" s="6">
        <v>65.742500000000007</v>
      </c>
      <c r="D1308" s="6">
        <v>2.1594000000000002</v>
      </c>
      <c r="E1308" s="6">
        <v>3.0249999999999999</v>
      </c>
      <c r="F1308" s="6">
        <v>30.44</v>
      </c>
      <c r="G1308" s="6" t="s">
        <v>90</v>
      </c>
    </row>
    <row r="1309" spans="1:7" ht="15" x14ac:dyDescent="0.2">
      <c r="A1309" s="5">
        <v>4</v>
      </c>
      <c r="B1309" s="7">
        <v>6</v>
      </c>
      <c r="C1309" s="6">
        <v>67.412300000000002</v>
      </c>
      <c r="D1309" s="6">
        <v>2.1042000000000001</v>
      </c>
      <c r="E1309" s="6">
        <v>2.7290000000000001</v>
      </c>
      <c r="F1309" s="6">
        <v>32.04</v>
      </c>
      <c r="G1309" s="6">
        <v>1E-4</v>
      </c>
    </row>
    <row r="1310" spans="1:7" ht="15" x14ac:dyDescent="0.2">
      <c r="A1310" s="5">
        <v>5</v>
      </c>
      <c r="B1310" s="7">
        <v>6</v>
      </c>
      <c r="C1310" s="6">
        <v>64.667900000000003</v>
      </c>
      <c r="D1310" s="6">
        <v>2.1059999999999999</v>
      </c>
      <c r="E1310" s="6">
        <v>2.7360000000000002</v>
      </c>
      <c r="F1310" s="6">
        <v>30.71</v>
      </c>
      <c r="G1310" s="6">
        <v>1E-4</v>
      </c>
    </row>
    <row r="1311" spans="1:7" ht="15" x14ac:dyDescent="0.2">
      <c r="A1311" s="5">
        <v>3</v>
      </c>
      <c r="B1311" s="7">
        <v>7</v>
      </c>
      <c r="C1311" s="6">
        <v>56.833599999999997</v>
      </c>
      <c r="D1311" s="6">
        <v>2.0796000000000001</v>
      </c>
      <c r="E1311" s="6">
        <v>2.6110000000000002</v>
      </c>
      <c r="F1311" s="6">
        <v>27.33</v>
      </c>
      <c r="G1311" s="6">
        <v>2.9999999999999997E-4</v>
      </c>
    </row>
    <row r="1312" spans="1:7" ht="15" x14ac:dyDescent="0.2">
      <c r="A1312" s="5">
        <v>4</v>
      </c>
      <c r="B1312" s="7">
        <v>7</v>
      </c>
      <c r="C1312" s="6">
        <v>64.384900000000002</v>
      </c>
      <c r="D1312" s="6">
        <v>2.0426000000000002</v>
      </c>
      <c r="E1312" s="6">
        <v>2.431</v>
      </c>
      <c r="F1312" s="6">
        <v>31.52</v>
      </c>
      <c r="G1312" s="6">
        <v>2.9999999999999997E-4</v>
      </c>
    </row>
    <row r="1313" spans="1:10" ht="15" x14ac:dyDescent="0.2">
      <c r="A1313" s="5">
        <v>5</v>
      </c>
      <c r="B1313" s="7">
        <v>7</v>
      </c>
      <c r="C1313" s="6">
        <v>65.003900000000002</v>
      </c>
      <c r="D1313" s="6">
        <v>2.0706000000000002</v>
      </c>
      <c r="E1313" s="6">
        <v>2.5659999999999998</v>
      </c>
      <c r="F1313" s="6">
        <v>31.39</v>
      </c>
      <c r="G1313" s="6">
        <v>2.0000000000000001E-4</v>
      </c>
    </row>
    <row r="1314" spans="1:10" ht="15" x14ac:dyDescent="0.2">
      <c r="A1314" s="5">
        <v>3</v>
      </c>
      <c r="B1314" s="7">
        <v>8</v>
      </c>
      <c r="C1314" s="6">
        <v>53.989600000000003</v>
      </c>
      <c r="D1314" s="6">
        <v>2.1562000000000001</v>
      </c>
      <c r="E1314" s="6">
        <v>3.0110000000000001</v>
      </c>
      <c r="F1314" s="6">
        <v>25.04</v>
      </c>
      <c r="G1314" s="6">
        <v>1E-4</v>
      </c>
    </row>
    <row r="1315" spans="1:10" ht="15" x14ac:dyDescent="0.2">
      <c r="A1315" s="5">
        <v>4</v>
      </c>
      <c r="B1315" s="7">
        <v>8</v>
      </c>
      <c r="C1315" s="6">
        <v>65.608999999999995</v>
      </c>
      <c r="D1315" s="6">
        <v>2.125</v>
      </c>
      <c r="E1315" s="6">
        <v>2.8410000000000002</v>
      </c>
      <c r="F1315" s="6">
        <v>30.87</v>
      </c>
      <c r="G1315" s="6">
        <v>1E-4</v>
      </c>
    </row>
    <row r="1316" spans="1:10" ht="15" x14ac:dyDescent="0.2">
      <c r="A1316" s="5">
        <v>5</v>
      </c>
      <c r="B1316" s="7">
        <v>8</v>
      </c>
      <c r="C1316" s="6">
        <v>64.742699999999999</v>
      </c>
      <c r="D1316" s="6">
        <v>2.3058999999999998</v>
      </c>
      <c r="E1316" s="6">
        <v>3.9329999999999998</v>
      </c>
      <c r="F1316" s="6">
        <v>28.08</v>
      </c>
      <c r="G1316" s="6" t="s">
        <v>90</v>
      </c>
    </row>
    <row r="1317" spans="1:10" ht="15" x14ac:dyDescent="0.2">
      <c r="A1317" s="5">
        <v>3</v>
      </c>
      <c r="B1317" s="7">
        <v>9</v>
      </c>
      <c r="C1317" s="6">
        <v>48.0002</v>
      </c>
      <c r="D1317" s="6">
        <v>2.4842</v>
      </c>
      <c r="E1317" s="6">
        <v>5.2370000000000001</v>
      </c>
      <c r="F1317" s="6">
        <v>19.32</v>
      </c>
      <c r="G1317" s="6" t="s">
        <v>90</v>
      </c>
    </row>
    <row r="1318" spans="1:10" ht="15" x14ac:dyDescent="0.2">
      <c r="A1318" s="5">
        <v>4</v>
      </c>
      <c r="B1318" s="7">
        <v>9</v>
      </c>
      <c r="C1318" s="6">
        <v>65.847800000000007</v>
      </c>
      <c r="D1318" s="6">
        <v>2.3515999999999999</v>
      </c>
      <c r="E1318" s="6">
        <v>4.2130000000000001</v>
      </c>
      <c r="F1318" s="6">
        <v>28</v>
      </c>
      <c r="G1318" s="6" t="s">
        <v>90</v>
      </c>
    </row>
    <row r="1319" spans="1:10" ht="15" x14ac:dyDescent="0.2">
      <c r="A1319" s="5">
        <v>5</v>
      </c>
      <c r="B1319" s="7">
        <v>9</v>
      </c>
      <c r="C1319" s="6">
        <v>67.31</v>
      </c>
      <c r="D1319" s="6">
        <v>2.7690000000000001</v>
      </c>
      <c r="E1319" s="6">
        <v>8.0269999999999992</v>
      </c>
      <c r="F1319" s="6">
        <v>24.31</v>
      </c>
      <c r="G1319" s="6" t="s">
        <v>90</v>
      </c>
    </row>
    <row r="1320" spans="1:10" ht="15" thickBot="1" x14ac:dyDescent="0.25">
      <c r="A1320" s="4"/>
    </row>
    <row r="1321" spans="1:10" ht="15" customHeight="1" x14ac:dyDescent="0.2">
      <c r="A1321" s="21" t="s">
        <v>108</v>
      </c>
      <c r="B1321" s="22"/>
      <c r="C1321" s="22"/>
      <c r="D1321" s="22"/>
      <c r="E1321" s="22"/>
      <c r="F1321" s="22"/>
      <c r="G1321" s="22"/>
      <c r="H1321" s="22"/>
      <c r="I1321" s="22"/>
      <c r="J1321" s="22"/>
    </row>
    <row r="1322" spans="1:10" ht="15" customHeight="1" x14ac:dyDescent="0.2">
      <c r="A1322" s="19" t="s">
        <v>96</v>
      </c>
      <c r="B1322" s="20"/>
      <c r="C1322" s="20"/>
      <c r="D1322" s="20"/>
      <c r="E1322" s="20"/>
      <c r="F1322" s="20"/>
      <c r="G1322" s="20"/>
      <c r="H1322" s="20"/>
      <c r="I1322" s="20"/>
      <c r="J1322" s="20"/>
    </row>
    <row r="1323" spans="1:10" ht="30" x14ac:dyDescent="0.2">
      <c r="A1323" s="5" t="s">
        <v>26</v>
      </c>
      <c r="B1323" s="7" t="s">
        <v>30</v>
      </c>
      <c r="C1323" s="7" t="s">
        <v>26</v>
      </c>
      <c r="D1323" s="7" t="s">
        <v>30</v>
      </c>
      <c r="E1323" s="7" t="s">
        <v>77</v>
      </c>
      <c r="F1323" s="7" t="s">
        <v>97</v>
      </c>
      <c r="G1323" s="7" t="s">
        <v>92</v>
      </c>
      <c r="H1323" s="7" t="s">
        <v>93</v>
      </c>
      <c r="I1323" s="7" t="s">
        <v>94</v>
      </c>
      <c r="J1323" s="7" t="s">
        <v>98</v>
      </c>
    </row>
    <row r="1324" spans="1:10" ht="15" x14ac:dyDescent="0.2">
      <c r="A1324" s="5">
        <v>3</v>
      </c>
      <c r="B1324" s="7">
        <v>5</v>
      </c>
      <c r="C1324" s="7">
        <v>4</v>
      </c>
      <c r="D1324" s="7">
        <v>5</v>
      </c>
      <c r="E1324" s="6">
        <v>-12.974299999999999</v>
      </c>
      <c r="F1324" s="6">
        <v>1.7336</v>
      </c>
      <c r="G1324" s="6">
        <v>155</v>
      </c>
      <c r="H1324" s="6">
        <v>-7.48</v>
      </c>
      <c r="I1324" s="6" t="s">
        <v>90</v>
      </c>
      <c r="J1324" s="6" t="s">
        <v>90</v>
      </c>
    </row>
    <row r="1325" spans="1:10" ht="15" x14ac:dyDescent="0.2">
      <c r="A1325" s="5">
        <v>3</v>
      </c>
      <c r="B1325" s="7">
        <v>5</v>
      </c>
      <c r="C1325" s="7">
        <v>5</v>
      </c>
      <c r="D1325" s="7">
        <v>5</v>
      </c>
      <c r="E1325" s="6">
        <v>-16.045200000000001</v>
      </c>
      <c r="F1325" s="6">
        <v>1.7336</v>
      </c>
      <c r="G1325" s="6">
        <v>155</v>
      </c>
      <c r="H1325" s="6">
        <v>-9.26</v>
      </c>
      <c r="I1325" s="6" t="s">
        <v>90</v>
      </c>
      <c r="J1325" s="6" t="s">
        <v>90</v>
      </c>
    </row>
    <row r="1326" spans="1:10" ht="15" x14ac:dyDescent="0.2">
      <c r="A1326" s="5">
        <v>3</v>
      </c>
      <c r="B1326" s="7">
        <v>5</v>
      </c>
      <c r="C1326" s="7">
        <v>3</v>
      </c>
      <c r="D1326" s="7">
        <v>6</v>
      </c>
      <c r="E1326" s="6">
        <v>-15.981</v>
      </c>
      <c r="F1326" s="6">
        <v>1.6332</v>
      </c>
      <c r="G1326" s="6">
        <v>155.30000000000001</v>
      </c>
      <c r="H1326" s="6">
        <v>-9.7799999999999994</v>
      </c>
      <c r="I1326" s="6" t="s">
        <v>90</v>
      </c>
      <c r="J1326" s="6" t="s">
        <v>90</v>
      </c>
    </row>
    <row r="1327" spans="1:10" ht="15" x14ac:dyDescent="0.2">
      <c r="A1327" s="5">
        <v>3</v>
      </c>
      <c r="B1327" s="7">
        <v>5</v>
      </c>
      <c r="C1327" s="7">
        <v>4</v>
      </c>
      <c r="D1327" s="7">
        <v>6</v>
      </c>
      <c r="E1327" s="6">
        <v>-17.6509</v>
      </c>
      <c r="F1327" s="6">
        <v>1.571</v>
      </c>
      <c r="G1327" s="6">
        <v>155.4</v>
      </c>
      <c r="H1327" s="6">
        <v>-11.24</v>
      </c>
      <c r="I1327" s="6" t="s">
        <v>90</v>
      </c>
      <c r="J1327" s="6" t="s">
        <v>90</v>
      </c>
    </row>
    <row r="1328" spans="1:10" ht="15" x14ac:dyDescent="0.2">
      <c r="A1328" s="5">
        <v>3</v>
      </c>
      <c r="B1328" s="7">
        <v>5</v>
      </c>
      <c r="C1328" s="7">
        <v>5</v>
      </c>
      <c r="D1328" s="7">
        <v>6</v>
      </c>
      <c r="E1328" s="6">
        <v>-14.9064</v>
      </c>
      <c r="F1328" s="6">
        <v>1.5503</v>
      </c>
      <c r="G1328" s="6">
        <v>155.30000000000001</v>
      </c>
      <c r="H1328" s="6">
        <v>-9.6199999999999992</v>
      </c>
      <c r="I1328" s="6" t="s">
        <v>90</v>
      </c>
      <c r="J1328" s="6" t="s">
        <v>90</v>
      </c>
    </row>
    <row r="1329" spans="1:10" ht="15" x14ac:dyDescent="0.2">
      <c r="A1329" s="5">
        <v>3</v>
      </c>
      <c r="B1329" s="7">
        <v>5</v>
      </c>
      <c r="C1329" s="7">
        <v>3</v>
      </c>
      <c r="D1329" s="7">
        <v>7</v>
      </c>
      <c r="E1329" s="6">
        <v>-7.0720999999999998</v>
      </c>
      <c r="F1329" s="6">
        <v>1.5618000000000001</v>
      </c>
      <c r="G1329" s="6">
        <v>155.6</v>
      </c>
      <c r="H1329" s="6">
        <v>-4.53</v>
      </c>
      <c r="I1329" s="6" t="s">
        <v>90</v>
      </c>
      <c r="J1329" s="6">
        <v>1.1000000000000001E-3</v>
      </c>
    </row>
    <row r="1330" spans="1:10" ht="15" x14ac:dyDescent="0.2">
      <c r="A1330" s="5">
        <v>3</v>
      </c>
      <c r="B1330" s="7">
        <v>5</v>
      </c>
      <c r="C1330" s="7">
        <v>4</v>
      </c>
      <c r="D1330" s="7">
        <v>7</v>
      </c>
      <c r="E1330" s="6">
        <v>-14.6234</v>
      </c>
      <c r="F1330" s="6">
        <v>1.5228999999999999</v>
      </c>
      <c r="G1330" s="6">
        <v>155.69999999999999</v>
      </c>
      <c r="H1330" s="6">
        <v>-9.6</v>
      </c>
      <c r="I1330" s="6" t="s">
        <v>90</v>
      </c>
      <c r="J1330" s="6" t="s">
        <v>90</v>
      </c>
    </row>
    <row r="1331" spans="1:10" ht="15" x14ac:dyDescent="0.2">
      <c r="A1331" s="5">
        <v>3</v>
      </c>
      <c r="B1331" s="7">
        <v>5</v>
      </c>
      <c r="C1331" s="7">
        <v>5</v>
      </c>
      <c r="D1331" s="7">
        <v>7</v>
      </c>
      <c r="E1331" s="6">
        <v>-15.2424</v>
      </c>
      <c r="F1331" s="6">
        <v>1.5529999999999999</v>
      </c>
      <c r="G1331" s="6">
        <v>155.6</v>
      </c>
      <c r="H1331" s="6">
        <v>-9.81</v>
      </c>
      <c r="I1331" s="6" t="s">
        <v>90</v>
      </c>
      <c r="J1331" s="6" t="s">
        <v>90</v>
      </c>
    </row>
    <row r="1332" spans="1:10" ht="15" x14ac:dyDescent="0.2">
      <c r="A1332" s="5">
        <v>3</v>
      </c>
      <c r="B1332" s="7">
        <v>5</v>
      </c>
      <c r="C1332" s="7">
        <v>3</v>
      </c>
      <c r="D1332" s="7">
        <v>8</v>
      </c>
      <c r="E1332" s="6">
        <v>-4.2281000000000004</v>
      </c>
      <c r="F1332" s="6">
        <v>1.7397</v>
      </c>
      <c r="G1332" s="6">
        <v>156.19999999999999</v>
      </c>
      <c r="H1332" s="6">
        <v>-2.4300000000000002</v>
      </c>
      <c r="I1332" s="6">
        <v>1.6199999999999999E-2</v>
      </c>
      <c r="J1332" s="6">
        <v>0.49659999999999999</v>
      </c>
    </row>
    <row r="1333" spans="1:10" ht="15" x14ac:dyDescent="0.2">
      <c r="A1333" s="5">
        <v>3</v>
      </c>
      <c r="B1333" s="7">
        <v>5</v>
      </c>
      <c r="C1333" s="7">
        <v>4</v>
      </c>
      <c r="D1333" s="7">
        <v>8</v>
      </c>
      <c r="E1333" s="6">
        <v>-15.8475</v>
      </c>
      <c r="F1333" s="6">
        <v>1.7016</v>
      </c>
      <c r="G1333" s="6">
        <v>156.19999999999999</v>
      </c>
      <c r="H1333" s="6">
        <v>-9.31</v>
      </c>
      <c r="I1333" s="6" t="s">
        <v>90</v>
      </c>
      <c r="J1333" s="6" t="s">
        <v>90</v>
      </c>
    </row>
    <row r="1334" spans="1:10" ht="15" x14ac:dyDescent="0.2">
      <c r="A1334" s="5">
        <v>3</v>
      </c>
      <c r="B1334" s="7">
        <v>5</v>
      </c>
      <c r="C1334" s="7">
        <v>5</v>
      </c>
      <c r="D1334" s="7">
        <v>8</v>
      </c>
      <c r="E1334" s="6">
        <v>-14.981299999999999</v>
      </c>
      <c r="F1334" s="6">
        <v>1.9227000000000001</v>
      </c>
      <c r="G1334" s="6">
        <v>156</v>
      </c>
      <c r="H1334" s="6">
        <v>-7.79</v>
      </c>
      <c r="I1334" s="6" t="s">
        <v>90</v>
      </c>
      <c r="J1334" s="6" t="s">
        <v>90</v>
      </c>
    </row>
    <row r="1335" spans="1:10" ht="15" x14ac:dyDescent="0.2">
      <c r="A1335" s="5">
        <v>3</v>
      </c>
      <c r="B1335" s="7">
        <v>5</v>
      </c>
      <c r="C1335" s="7">
        <v>3</v>
      </c>
      <c r="D1335" s="7">
        <v>9</v>
      </c>
      <c r="E1335" s="6">
        <v>1.7613000000000001</v>
      </c>
      <c r="F1335" s="6">
        <v>2.1598999999999999</v>
      </c>
      <c r="G1335" s="6">
        <v>156.4</v>
      </c>
      <c r="H1335" s="6">
        <v>0.82</v>
      </c>
      <c r="I1335" s="6">
        <v>0.41599999999999998</v>
      </c>
      <c r="J1335" s="6">
        <v>1</v>
      </c>
    </row>
    <row r="1336" spans="1:10" ht="15" x14ac:dyDescent="0.2">
      <c r="A1336" s="5">
        <v>3</v>
      </c>
      <c r="B1336" s="7">
        <v>5</v>
      </c>
      <c r="C1336" s="7">
        <v>4</v>
      </c>
      <c r="D1336" s="7">
        <v>9</v>
      </c>
      <c r="E1336" s="6">
        <v>-16.086400000000001</v>
      </c>
      <c r="F1336" s="6">
        <v>2.0059999999999998</v>
      </c>
      <c r="G1336" s="6">
        <v>156.6</v>
      </c>
      <c r="H1336" s="6">
        <v>-8.02</v>
      </c>
      <c r="I1336" s="6" t="s">
        <v>90</v>
      </c>
      <c r="J1336" s="6" t="s">
        <v>90</v>
      </c>
    </row>
    <row r="1337" spans="1:10" ht="15" x14ac:dyDescent="0.2">
      <c r="A1337" s="5">
        <v>3</v>
      </c>
      <c r="B1337" s="7">
        <v>5</v>
      </c>
      <c r="C1337" s="7">
        <v>5</v>
      </c>
      <c r="D1337" s="7">
        <v>9</v>
      </c>
      <c r="E1337" s="6">
        <v>-17.548500000000001</v>
      </c>
      <c r="F1337" s="6">
        <v>2.4822000000000002</v>
      </c>
      <c r="G1337" s="6">
        <v>156.1</v>
      </c>
      <c r="H1337" s="6">
        <v>-7.07</v>
      </c>
      <c r="I1337" s="6" t="s">
        <v>90</v>
      </c>
      <c r="J1337" s="6" t="s">
        <v>90</v>
      </c>
    </row>
    <row r="1338" spans="1:10" ht="15" x14ac:dyDescent="0.2">
      <c r="A1338" s="5">
        <v>4</v>
      </c>
      <c r="B1338" s="7">
        <v>5</v>
      </c>
      <c r="C1338" s="7">
        <v>5</v>
      </c>
      <c r="D1338" s="7">
        <v>5</v>
      </c>
      <c r="E1338" s="6">
        <v>-3.0709</v>
      </c>
      <c r="F1338" s="6">
        <v>1.6749000000000001</v>
      </c>
      <c r="G1338" s="6">
        <v>155</v>
      </c>
      <c r="H1338" s="6">
        <v>-1.83</v>
      </c>
      <c r="I1338" s="6">
        <v>6.8599999999999994E-2</v>
      </c>
      <c r="J1338" s="6">
        <v>0.88060000000000005</v>
      </c>
    </row>
    <row r="1339" spans="1:10" ht="15" x14ac:dyDescent="0.2">
      <c r="A1339" s="5">
        <v>4</v>
      </c>
      <c r="B1339" s="7">
        <v>5</v>
      </c>
      <c r="C1339" s="7">
        <v>3</v>
      </c>
      <c r="D1339" s="7">
        <v>6</v>
      </c>
      <c r="E1339" s="6">
        <v>-3.0066999999999999</v>
      </c>
      <c r="F1339" s="6">
        <v>1.5707</v>
      </c>
      <c r="G1339" s="6">
        <v>155.30000000000001</v>
      </c>
      <c r="H1339" s="6">
        <v>-1.91</v>
      </c>
      <c r="I1339" s="6">
        <v>5.74E-2</v>
      </c>
      <c r="J1339" s="6">
        <v>0.84240000000000004</v>
      </c>
    </row>
    <row r="1340" spans="1:10" ht="15" x14ac:dyDescent="0.2">
      <c r="A1340" s="5">
        <v>4</v>
      </c>
      <c r="B1340" s="7">
        <v>5</v>
      </c>
      <c r="C1340" s="7">
        <v>4</v>
      </c>
      <c r="D1340" s="7">
        <v>6</v>
      </c>
      <c r="E1340" s="6">
        <v>-4.6764999999999999</v>
      </c>
      <c r="F1340" s="6">
        <v>1.5059</v>
      </c>
      <c r="G1340" s="6">
        <v>155.5</v>
      </c>
      <c r="H1340" s="6">
        <v>-3.11</v>
      </c>
      <c r="I1340" s="6">
        <v>2.3E-3</v>
      </c>
      <c r="J1340" s="6">
        <v>0.1278</v>
      </c>
    </row>
    <row r="1341" spans="1:10" ht="15" x14ac:dyDescent="0.2">
      <c r="A1341" s="5">
        <v>4</v>
      </c>
      <c r="B1341" s="7">
        <v>5</v>
      </c>
      <c r="C1341" s="7">
        <v>5</v>
      </c>
      <c r="D1341" s="7">
        <v>6</v>
      </c>
      <c r="E1341" s="6">
        <v>-1.9320999999999999</v>
      </c>
      <c r="F1341" s="6">
        <v>1.4842</v>
      </c>
      <c r="G1341" s="6">
        <v>155.30000000000001</v>
      </c>
      <c r="H1341" s="6">
        <v>-1.3</v>
      </c>
      <c r="I1341" s="6">
        <v>0.19489999999999999</v>
      </c>
      <c r="J1341" s="6">
        <v>0.99309999999999998</v>
      </c>
    </row>
    <row r="1342" spans="1:10" ht="15" x14ac:dyDescent="0.2">
      <c r="A1342" s="5">
        <v>4</v>
      </c>
      <c r="B1342" s="7">
        <v>5</v>
      </c>
      <c r="C1342" s="7">
        <v>3</v>
      </c>
      <c r="D1342" s="7">
        <v>7</v>
      </c>
      <c r="E1342" s="6">
        <v>5.9021999999999997</v>
      </c>
      <c r="F1342" s="6">
        <v>1.4963</v>
      </c>
      <c r="G1342" s="6">
        <v>155.69999999999999</v>
      </c>
      <c r="H1342" s="6">
        <v>3.94</v>
      </c>
      <c r="I1342" s="6">
        <v>1E-4</v>
      </c>
      <c r="J1342" s="6">
        <v>9.9000000000000008E-3</v>
      </c>
    </row>
    <row r="1343" spans="1:10" ht="15" x14ac:dyDescent="0.2">
      <c r="A1343" s="5">
        <v>4</v>
      </c>
      <c r="B1343" s="7">
        <v>5</v>
      </c>
      <c r="C1343" s="7">
        <v>4</v>
      </c>
      <c r="D1343" s="7">
        <v>7</v>
      </c>
      <c r="E1343" s="6">
        <v>-1.6491</v>
      </c>
      <c r="F1343" s="6">
        <v>1.4556</v>
      </c>
      <c r="G1343" s="6">
        <v>155.80000000000001</v>
      </c>
      <c r="H1343" s="6">
        <v>-1.1299999999999999</v>
      </c>
      <c r="I1343" s="6">
        <v>0.25900000000000001</v>
      </c>
      <c r="J1343" s="6">
        <v>0.99829999999999997</v>
      </c>
    </row>
    <row r="1344" spans="1:10" ht="15" x14ac:dyDescent="0.2">
      <c r="A1344" s="5">
        <v>4</v>
      </c>
      <c r="B1344" s="7">
        <v>5</v>
      </c>
      <c r="C1344" s="7">
        <v>5</v>
      </c>
      <c r="D1344" s="7">
        <v>7</v>
      </c>
      <c r="E1344" s="6">
        <v>-2.2681</v>
      </c>
      <c r="F1344" s="6">
        <v>1.4871000000000001</v>
      </c>
      <c r="G1344" s="6">
        <v>155.69999999999999</v>
      </c>
      <c r="H1344" s="6">
        <v>-1.53</v>
      </c>
      <c r="I1344" s="6">
        <v>0.12920000000000001</v>
      </c>
      <c r="J1344" s="6">
        <v>0.97060000000000002</v>
      </c>
    </row>
    <row r="1345" spans="1:10" ht="15" x14ac:dyDescent="0.2">
      <c r="A1345" s="5">
        <v>4</v>
      </c>
      <c r="B1345" s="7">
        <v>5</v>
      </c>
      <c r="C1345" s="7">
        <v>3</v>
      </c>
      <c r="D1345" s="7">
        <v>8</v>
      </c>
      <c r="E1345" s="6">
        <v>8.7462</v>
      </c>
      <c r="F1345" s="6">
        <v>1.6811</v>
      </c>
      <c r="G1345" s="6">
        <v>156.19999999999999</v>
      </c>
      <c r="H1345" s="6">
        <v>5.2</v>
      </c>
      <c r="I1345" s="6" t="s">
        <v>90</v>
      </c>
      <c r="J1345" s="6" t="s">
        <v>90</v>
      </c>
    </row>
    <row r="1346" spans="1:10" ht="15" x14ac:dyDescent="0.2">
      <c r="A1346" s="5">
        <v>4</v>
      </c>
      <c r="B1346" s="7">
        <v>5</v>
      </c>
      <c r="C1346" s="7">
        <v>4</v>
      </c>
      <c r="D1346" s="7">
        <v>8</v>
      </c>
      <c r="E1346" s="6">
        <v>-2.8732000000000002</v>
      </c>
      <c r="F1346" s="6">
        <v>1.6415999999999999</v>
      </c>
      <c r="G1346" s="6">
        <v>156.30000000000001</v>
      </c>
      <c r="H1346" s="6">
        <v>-1.75</v>
      </c>
      <c r="I1346" s="6">
        <v>8.2000000000000003E-2</v>
      </c>
      <c r="J1346" s="6">
        <v>0.91349999999999998</v>
      </c>
    </row>
    <row r="1347" spans="1:10" ht="15" x14ac:dyDescent="0.2">
      <c r="A1347" s="5">
        <v>4</v>
      </c>
      <c r="B1347" s="7">
        <v>5</v>
      </c>
      <c r="C1347" s="7">
        <v>5</v>
      </c>
      <c r="D1347" s="7">
        <v>8</v>
      </c>
      <c r="E1347" s="6">
        <v>-2.0068999999999999</v>
      </c>
      <c r="F1347" s="6">
        <v>1.8698999999999999</v>
      </c>
      <c r="G1347" s="6">
        <v>156.1</v>
      </c>
      <c r="H1347" s="6">
        <v>-1.07</v>
      </c>
      <c r="I1347" s="6">
        <v>0.2848</v>
      </c>
      <c r="J1347" s="6">
        <v>0.99909999999999999</v>
      </c>
    </row>
    <row r="1348" spans="1:10" ht="15" x14ac:dyDescent="0.2">
      <c r="A1348" s="5">
        <v>4</v>
      </c>
      <c r="B1348" s="7">
        <v>5</v>
      </c>
      <c r="C1348" s="7">
        <v>3</v>
      </c>
      <c r="D1348" s="7">
        <v>9</v>
      </c>
      <c r="E1348" s="6">
        <v>14.7356</v>
      </c>
      <c r="F1348" s="6">
        <v>2.113</v>
      </c>
      <c r="G1348" s="6">
        <v>156.5</v>
      </c>
      <c r="H1348" s="6">
        <v>6.97</v>
      </c>
      <c r="I1348" s="6" t="s">
        <v>90</v>
      </c>
      <c r="J1348" s="6" t="s">
        <v>90</v>
      </c>
    </row>
    <row r="1349" spans="1:10" ht="15" x14ac:dyDescent="0.2">
      <c r="A1349" s="5">
        <v>4</v>
      </c>
      <c r="B1349" s="7">
        <v>5</v>
      </c>
      <c r="C1349" s="7">
        <v>4</v>
      </c>
      <c r="D1349" s="7">
        <v>9</v>
      </c>
      <c r="E1349" s="6">
        <v>-3.1120000000000001</v>
      </c>
      <c r="F1349" s="6">
        <v>1.9554</v>
      </c>
      <c r="G1349" s="6">
        <v>156.6</v>
      </c>
      <c r="H1349" s="6">
        <v>-1.59</v>
      </c>
      <c r="I1349" s="6">
        <v>0.1135</v>
      </c>
      <c r="J1349" s="6">
        <v>0.95820000000000005</v>
      </c>
    </row>
    <row r="1350" spans="1:10" ht="15" x14ac:dyDescent="0.2">
      <c r="A1350" s="5">
        <v>4</v>
      </c>
      <c r="B1350" s="7">
        <v>5</v>
      </c>
      <c r="C1350" s="7">
        <v>5</v>
      </c>
      <c r="D1350" s="7">
        <v>9</v>
      </c>
      <c r="E1350" s="6">
        <v>-4.5742000000000003</v>
      </c>
      <c r="F1350" s="6">
        <v>2.4415</v>
      </c>
      <c r="G1350" s="6">
        <v>156.19999999999999</v>
      </c>
      <c r="H1350" s="6">
        <v>-1.87</v>
      </c>
      <c r="I1350" s="6">
        <v>6.2899999999999998E-2</v>
      </c>
      <c r="J1350" s="6">
        <v>0.86250000000000004</v>
      </c>
    </row>
    <row r="1351" spans="1:10" ht="15" x14ac:dyDescent="0.2">
      <c r="A1351" s="5">
        <v>5</v>
      </c>
      <c r="B1351" s="7">
        <v>5</v>
      </c>
      <c r="C1351" s="7">
        <v>3</v>
      </c>
      <c r="D1351" s="7">
        <v>6</v>
      </c>
      <c r="E1351" s="6">
        <v>6.4240000000000005E-2</v>
      </c>
      <c r="F1351" s="6">
        <v>1.5707</v>
      </c>
      <c r="G1351" s="6">
        <v>155.30000000000001</v>
      </c>
      <c r="H1351" s="6">
        <v>0.04</v>
      </c>
      <c r="I1351" s="6">
        <v>0.96740000000000004</v>
      </c>
      <c r="J1351" s="6">
        <v>1</v>
      </c>
    </row>
    <row r="1352" spans="1:10" ht="15" x14ac:dyDescent="0.2">
      <c r="A1352" s="5">
        <v>5</v>
      </c>
      <c r="B1352" s="7">
        <v>5</v>
      </c>
      <c r="C1352" s="7">
        <v>4</v>
      </c>
      <c r="D1352" s="7">
        <v>6</v>
      </c>
      <c r="E1352" s="6">
        <v>-1.6055999999999999</v>
      </c>
      <c r="F1352" s="6">
        <v>1.5059</v>
      </c>
      <c r="G1352" s="6">
        <v>155.5</v>
      </c>
      <c r="H1352" s="6">
        <v>-1.07</v>
      </c>
      <c r="I1352" s="6">
        <v>0.28799999999999998</v>
      </c>
      <c r="J1352" s="6">
        <v>0.99909999999999999</v>
      </c>
    </row>
    <row r="1353" spans="1:10" ht="15" x14ac:dyDescent="0.2">
      <c r="A1353" s="5">
        <v>5</v>
      </c>
      <c r="B1353" s="7">
        <v>5</v>
      </c>
      <c r="C1353" s="7">
        <v>5</v>
      </c>
      <c r="D1353" s="7">
        <v>6</v>
      </c>
      <c r="E1353" s="6">
        <v>1.1388</v>
      </c>
      <c r="F1353" s="6">
        <v>1.4842</v>
      </c>
      <c r="G1353" s="6">
        <v>155.30000000000001</v>
      </c>
      <c r="H1353" s="6">
        <v>0.77</v>
      </c>
      <c r="I1353" s="6">
        <v>0.44409999999999999</v>
      </c>
      <c r="J1353" s="6">
        <v>1</v>
      </c>
    </row>
    <row r="1354" spans="1:10" ht="15" x14ac:dyDescent="0.2">
      <c r="A1354" s="5">
        <v>5</v>
      </c>
      <c r="B1354" s="7">
        <v>5</v>
      </c>
      <c r="C1354" s="7">
        <v>3</v>
      </c>
      <c r="D1354" s="7">
        <v>7</v>
      </c>
      <c r="E1354" s="6">
        <v>8.9731000000000005</v>
      </c>
      <c r="F1354" s="6">
        <v>1.4963</v>
      </c>
      <c r="G1354" s="6">
        <v>155.69999999999999</v>
      </c>
      <c r="H1354" s="6">
        <v>6</v>
      </c>
      <c r="I1354" s="6" t="s">
        <v>90</v>
      </c>
      <c r="J1354" s="6" t="s">
        <v>90</v>
      </c>
    </row>
    <row r="1355" spans="1:10" ht="15" x14ac:dyDescent="0.2">
      <c r="A1355" s="5">
        <v>5</v>
      </c>
      <c r="B1355" s="7">
        <v>5</v>
      </c>
      <c r="C1355" s="7">
        <v>4</v>
      </c>
      <c r="D1355" s="7">
        <v>7</v>
      </c>
      <c r="E1355" s="6">
        <v>1.4218</v>
      </c>
      <c r="F1355" s="6">
        <v>1.4556</v>
      </c>
      <c r="G1355" s="6">
        <v>155.80000000000001</v>
      </c>
      <c r="H1355" s="6">
        <v>0.98</v>
      </c>
      <c r="I1355" s="6">
        <v>0.33019999999999999</v>
      </c>
      <c r="J1355" s="6">
        <v>0.99970000000000003</v>
      </c>
    </row>
    <row r="1356" spans="1:10" ht="15" x14ac:dyDescent="0.2">
      <c r="A1356" s="5">
        <v>5</v>
      </c>
      <c r="B1356" s="7">
        <v>5</v>
      </c>
      <c r="C1356" s="7">
        <v>5</v>
      </c>
      <c r="D1356" s="7">
        <v>7</v>
      </c>
      <c r="E1356" s="6">
        <v>0.80279999999999996</v>
      </c>
      <c r="F1356" s="6">
        <v>1.4871000000000001</v>
      </c>
      <c r="G1356" s="6">
        <v>155.69999999999999</v>
      </c>
      <c r="H1356" s="6">
        <v>0.54</v>
      </c>
      <c r="I1356" s="6">
        <v>0.59009999999999996</v>
      </c>
      <c r="J1356" s="6">
        <v>1</v>
      </c>
    </row>
    <row r="1357" spans="1:10" ht="15" x14ac:dyDescent="0.2">
      <c r="A1357" s="5">
        <v>5</v>
      </c>
      <c r="B1357" s="7">
        <v>5</v>
      </c>
      <c r="C1357" s="7">
        <v>3</v>
      </c>
      <c r="D1357" s="7">
        <v>8</v>
      </c>
      <c r="E1357" s="6">
        <v>11.8171</v>
      </c>
      <c r="F1357" s="6">
        <v>1.6811</v>
      </c>
      <c r="G1357" s="6">
        <v>156.19999999999999</v>
      </c>
      <c r="H1357" s="6">
        <v>7.03</v>
      </c>
      <c r="I1357" s="6" t="s">
        <v>90</v>
      </c>
      <c r="J1357" s="6" t="s">
        <v>90</v>
      </c>
    </row>
    <row r="1358" spans="1:10" ht="15" x14ac:dyDescent="0.2">
      <c r="A1358" s="5">
        <v>5</v>
      </c>
      <c r="B1358" s="7">
        <v>5</v>
      </c>
      <c r="C1358" s="7">
        <v>4</v>
      </c>
      <c r="D1358" s="7">
        <v>8</v>
      </c>
      <c r="E1358" s="6">
        <v>0.19769999999999999</v>
      </c>
      <c r="F1358" s="6">
        <v>1.6415999999999999</v>
      </c>
      <c r="G1358" s="6">
        <v>156.30000000000001</v>
      </c>
      <c r="H1358" s="6">
        <v>0.12</v>
      </c>
      <c r="I1358" s="6">
        <v>0.90429999999999999</v>
      </c>
      <c r="J1358" s="6">
        <v>1</v>
      </c>
    </row>
    <row r="1359" spans="1:10" ht="15" x14ac:dyDescent="0.2">
      <c r="A1359" s="5">
        <v>5</v>
      </c>
      <c r="B1359" s="7">
        <v>5</v>
      </c>
      <c r="C1359" s="7">
        <v>5</v>
      </c>
      <c r="D1359" s="7">
        <v>8</v>
      </c>
      <c r="E1359" s="6">
        <v>1.0640000000000001</v>
      </c>
      <c r="F1359" s="6">
        <v>1.8698999999999999</v>
      </c>
      <c r="G1359" s="6">
        <v>156.1</v>
      </c>
      <c r="H1359" s="6">
        <v>0.56999999999999995</v>
      </c>
      <c r="I1359" s="6">
        <v>0.57020000000000004</v>
      </c>
      <c r="J1359" s="6">
        <v>1</v>
      </c>
    </row>
    <row r="1360" spans="1:10" ht="15" x14ac:dyDescent="0.2">
      <c r="A1360" s="5">
        <v>5</v>
      </c>
      <c r="B1360" s="7">
        <v>5</v>
      </c>
      <c r="C1360" s="7">
        <v>3</v>
      </c>
      <c r="D1360" s="7">
        <v>9</v>
      </c>
      <c r="E1360" s="6">
        <v>17.8065</v>
      </c>
      <c r="F1360" s="6">
        <v>2.113</v>
      </c>
      <c r="G1360" s="6">
        <v>156.5</v>
      </c>
      <c r="H1360" s="6">
        <v>8.43</v>
      </c>
      <c r="I1360" s="6" t="s">
        <v>90</v>
      </c>
      <c r="J1360" s="6" t="s">
        <v>90</v>
      </c>
    </row>
    <row r="1361" spans="1:10" ht="15" x14ac:dyDescent="0.2">
      <c r="A1361" s="5">
        <v>5</v>
      </c>
      <c r="B1361" s="7">
        <v>5</v>
      </c>
      <c r="C1361" s="7">
        <v>4</v>
      </c>
      <c r="D1361" s="7">
        <v>9</v>
      </c>
      <c r="E1361" s="6">
        <v>-4.1140000000000003E-2</v>
      </c>
      <c r="F1361" s="6">
        <v>1.9554</v>
      </c>
      <c r="G1361" s="6">
        <v>156.6</v>
      </c>
      <c r="H1361" s="6">
        <v>-0.02</v>
      </c>
      <c r="I1361" s="6">
        <v>0.98319999999999996</v>
      </c>
      <c r="J1361" s="6">
        <v>1</v>
      </c>
    </row>
    <row r="1362" spans="1:10" ht="15" x14ac:dyDescent="0.2">
      <c r="A1362" s="5">
        <v>5</v>
      </c>
      <c r="B1362" s="7">
        <v>5</v>
      </c>
      <c r="C1362" s="7">
        <v>5</v>
      </c>
      <c r="D1362" s="7">
        <v>9</v>
      </c>
      <c r="E1362" s="6">
        <v>-1.5033000000000001</v>
      </c>
      <c r="F1362" s="6">
        <v>2.4415</v>
      </c>
      <c r="G1362" s="6">
        <v>156.19999999999999</v>
      </c>
      <c r="H1362" s="6">
        <v>-0.62</v>
      </c>
      <c r="I1362" s="6">
        <v>0.53900000000000003</v>
      </c>
      <c r="J1362" s="6">
        <v>1</v>
      </c>
    </row>
    <row r="1363" spans="1:10" ht="15" x14ac:dyDescent="0.2">
      <c r="A1363" s="5">
        <v>3</v>
      </c>
      <c r="B1363" s="7">
        <v>6</v>
      </c>
      <c r="C1363" s="7">
        <v>4</v>
      </c>
      <c r="D1363" s="7">
        <v>6</v>
      </c>
      <c r="E1363" s="6">
        <v>-1.6698999999999999</v>
      </c>
      <c r="F1363" s="6">
        <v>1.28</v>
      </c>
      <c r="G1363" s="6">
        <v>155</v>
      </c>
      <c r="H1363" s="6">
        <v>-1.3</v>
      </c>
      <c r="I1363" s="6">
        <v>0.19400000000000001</v>
      </c>
      <c r="J1363" s="6">
        <v>0.99299999999999999</v>
      </c>
    </row>
    <row r="1364" spans="1:10" ht="15" x14ac:dyDescent="0.2">
      <c r="A1364" s="5">
        <v>3</v>
      </c>
      <c r="B1364" s="7">
        <v>6</v>
      </c>
      <c r="C1364" s="7">
        <v>5</v>
      </c>
      <c r="D1364" s="7">
        <v>6</v>
      </c>
      <c r="E1364" s="6">
        <v>1.0745</v>
      </c>
      <c r="F1364" s="6">
        <v>1.28</v>
      </c>
      <c r="G1364" s="6">
        <v>155</v>
      </c>
      <c r="H1364" s="6">
        <v>0.84</v>
      </c>
      <c r="I1364" s="6">
        <v>0.40250000000000002</v>
      </c>
      <c r="J1364" s="6">
        <v>0.99990000000000001</v>
      </c>
    </row>
    <row r="1365" spans="1:10" ht="15" x14ac:dyDescent="0.2">
      <c r="A1365" s="5">
        <v>3</v>
      </c>
      <c r="B1365" s="7">
        <v>6</v>
      </c>
      <c r="C1365" s="7">
        <v>3</v>
      </c>
      <c r="D1365" s="7">
        <v>7</v>
      </c>
      <c r="E1365" s="6">
        <v>8.9088999999999992</v>
      </c>
      <c r="F1365" s="6">
        <v>1.2827</v>
      </c>
      <c r="G1365" s="6">
        <v>155.30000000000001</v>
      </c>
      <c r="H1365" s="6">
        <v>6.95</v>
      </c>
      <c r="I1365" s="6" t="s">
        <v>90</v>
      </c>
      <c r="J1365" s="6" t="s">
        <v>90</v>
      </c>
    </row>
    <row r="1366" spans="1:10" ht="15" x14ac:dyDescent="0.2">
      <c r="A1366" s="5">
        <v>3</v>
      </c>
      <c r="B1366" s="7">
        <v>6</v>
      </c>
      <c r="C1366" s="7">
        <v>4</v>
      </c>
      <c r="D1366" s="7">
        <v>7</v>
      </c>
      <c r="E1366" s="6">
        <v>1.3575999999999999</v>
      </c>
      <c r="F1366" s="6">
        <v>1.2265999999999999</v>
      </c>
      <c r="G1366" s="6">
        <v>155.4</v>
      </c>
      <c r="H1366" s="6">
        <v>1.1100000000000001</v>
      </c>
      <c r="I1366" s="6">
        <v>0.27010000000000001</v>
      </c>
      <c r="J1366" s="6">
        <v>0.99870000000000003</v>
      </c>
    </row>
    <row r="1367" spans="1:10" ht="15" x14ac:dyDescent="0.2">
      <c r="A1367" s="5">
        <v>3</v>
      </c>
      <c r="B1367" s="7">
        <v>6</v>
      </c>
      <c r="C1367" s="7">
        <v>5</v>
      </c>
      <c r="D1367" s="7">
        <v>7</v>
      </c>
      <c r="E1367" s="6">
        <v>0.73860000000000003</v>
      </c>
      <c r="F1367" s="6">
        <v>1.2663</v>
      </c>
      <c r="G1367" s="6">
        <v>155.30000000000001</v>
      </c>
      <c r="H1367" s="6">
        <v>0.57999999999999996</v>
      </c>
      <c r="I1367" s="6">
        <v>0.56059999999999999</v>
      </c>
      <c r="J1367" s="6">
        <v>1</v>
      </c>
    </row>
    <row r="1368" spans="1:10" ht="15" x14ac:dyDescent="0.2">
      <c r="A1368" s="5">
        <v>3</v>
      </c>
      <c r="B1368" s="7">
        <v>6</v>
      </c>
      <c r="C1368" s="7">
        <v>3</v>
      </c>
      <c r="D1368" s="7">
        <v>8</v>
      </c>
      <c r="E1368" s="6">
        <v>11.752800000000001</v>
      </c>
      <c r="F1368" s="6">
        <v>1.4282999999999999</v>
      </c>
      <c r="G1368" s="6">
        <v>155.80000000000001</v>
      </c>
      <c r="H1368" s="6">
        <v>8.23</v>
      </c>
      <c r="I1368" s="6" t="s">
        <v>90</v>
      </c>
      <c r="J1368" s="6" t="s">
        <v>90</v>
      </c>
    </row>
    <row r="1369" spans="1:10" ht="15" x14ac:dyDescent="0.2">
      <c r="A1369" s="5">
        <v>3</v>
      </c>
      <c r="B1369" s="7">
        <v>6</v>
      </c>
      <c r="C1369" s="7">
        <v>4</v>
      </c>
      <c r="D1369" s="7">
        <v>8</v>
      </c>
      <c r="E1369" s="6">
        <v>0.13350000000000001</v>
      </c>
      <c r="F1369" s="6">
        <v>1.3823000000000001</v>
      </c>
      <c r="G1369" s="6">
        <v>155.80000000000001</v>
      </c>
      <c r="H1369" s="6">
        <v>0.1</v>
      </c>
      <c r="I1369" s="6">
        <v>0.92320000000000002</v>
      </c>
      <c r="J1369" s="6">
        <v>1</v>
      </c>
    </row>
    <row r="1370" spans="1:10" ht="15" x14ac:dyDescent="0.2">
      <c r="A1370" s="5">
        <v>3</v>
      </c>
      <c r="B1370" s="7">
        <v>6</v>
      </c>
      <c r="C1370" s="7">
        <v>5</v>
      </c>
      <c r="D1370" s="7">
        <v>8</v>
      </c>
      <c r="E1370" s="6">
        <v>0.99970000000000003</v>
      </c>
      <c r="F1370" s="6">
        <v>1.6469</v>
      </c>
      <c r="G1370" s="6">
        <v>155.6</v>
      </c>
      <c r="H1370" s="6">
        <v>0.61</v>
      </c>
      <c r="I1370" s="6">
        <v>0.54469999999999996</v>
      </c>
      <c r="J1370" s="6">
        <v>1</v>
      </c>
    </row>
    <row r="1371" spans="1:10" ht="15" x14ac:dyDescent="0.2">
      <c r="A1371" s="5">
        <v>3</v>
      </c>
      <c r="B1371" s="7">
        <v>6</v>
      </c>
      <c r="C1371" s="7">
        <v>3</v>
      </c>
      <c r="D1371" s="7">
        <v>9</v>
      </c>
      <c r="E1371" s="6">
        <v>17.7423</v>
      </c>
      <c r="F1371" s="6">
        <v>1.9432</v>
      </c>
      <c r="G1371" s="6">
        <v>156.30000000000001</v>
      </c>
      <c r="H1371" s="6">
        <v>9.1300000000000008</v>
      </c>
      <c r="I1371" s="6" t="s">
        <v>90</v>
      </c>
      <c r="J1371" s="6" t="s">
        <v>90</v>
      </c>
    </row>
    <row r="1372" spans="1:10" ht="15" x14ac:dyDescent="0.2">
      <c r="A1372" s="5">
        <v>3</v>
      </c>
      <c r="B1372" s="7">
        <v>6</v>
      </c>
      <c r="C1372" s="7">
        <v>4</v>
      </c>
      <c r="D1372" s="7">
        <v>9</v>
      </c>
      <c r="E1372" s="6">
        <v>-0.10539999999999999</v>
      </c>
      <c r="F1372" s="6">
        <v>1.7706</v>
      </c>
      <c r="G1372" s="6">
        <v>156.5</v>
      </c>
      <c r="H1372" s="6">
        <v>-0.06</v>
      </c>
      <c r="I1372" s="6">
        <v>0.9526</v>
      </c>
      <c r="J1372" s="6">
        <v>1</v>
      </c>
    </row>
    <row r="1373" spans="1:10" ht="15" x14ac:dyDescent="0.2">
      <c r="A1373" s="5">
        <v>3</v>
      </c>
      <c r="B1373" s="7">
        <v>6</v>
      </c>
      <c r="C1373" s="7">
        <v>5</v>
      </c>
      <c r="D1373" s="7">
        <v>9</v>
      </c>
      <c r="E1373" s="6">
        <v>-1.5676000000000001</v>
      </c>
      <c r="F1373" s="6">
        <v>2.2961</v>
      </c>
      <c r="G1373" s="6">
        <v>156</v>
      </c>
      <c r="H1373" s="6">
        <v>-0.68</v>
      </c>
      <c r="I1373" s="6">
        <v>0.49580000000000002</v>
      </c>
      <c r="J1373" s="6">
        <v>1</v>
      </c>
    </row>
    <row r="1374" spans="1:10" ht="15" x14ac:dyDescent="0.2">
      <c r="A1374" s="5">
        <v>4</v>
      </c>
      <c r="B1374" s="7">
        <v>6</v>
      </c>
      <c r="C1374" s="7">
        <v>5</v>
      </c>
      <c r="D1374" s="7">
        <v>6</v>
      </c>
      <c r="E1374" s="6">
        <v>2.7444000000000002</v>
      </c>
      <c r="F1374" s="6">
        <v>1.1877</v>
      </c>
      <c r="G1374" s="6">
        <v>155</v>
      </c>
      <c r="H1374" s="6">
        <v>2.31</v>
      </c>
      <c r="I1374" s="6">
        <v>2.2200000000000001E-2</v>
      </c>
      <c r="J1374" s="6">
        <v>0.58430000000000004</v>
      </c>
    </row>
    <row r="1375" spans="1:10" ht="15" x14ac:dyDescent="0.2">
      <c r="A1375" s="5">
        <v>4</v>
      </c>
      <c r="B1375" s="7">
        <v>6</v>
      </c>
      <c r="C1375" s="7">
        <v>3</v>
      </c>
      <c r="D1375" s="7">
        <v>7</v>
      </c>
      <c r="E1375" s="6">
        <v>10.5787</v>
      </c>
      <c r="F1375" s="6">
        <v>1.1891</v>
      </c>
      <c r="G1375" s="6">
        <v>155.30000000000001</v>
      </c>
      <c r="H1375" s="6">
        <v>8.9</v>
      </c>
      <c r="I1375" s="6" t="s">
        <v>90</v>
      </c>
      <c r="J1375" s="6" t="s">
        <v>90</v>
      </c>
    </row>
    <row r="1376" spans="1:10" ht="15" x14ac:dyDescent="0.2">
      <c r="A1376" s="5">
        <v>4</v>
      </c>
      <c r="B1376" s="7">
        <v>6</v>
      </c>
      <c r="C1376" s="7">
        <v>4</v>
      </c>
      <c r="D1376" s="7">
        <v>7</v>
      </c>
      <c r="E1376" s="6">
        <v>3.0274000000000001</v>
      </c>
      <c r="F1376" s="6">
        <v>1.1272</v>
      </c>
      <c r="G1376" s="6">
        <v>155.4</v>
      </c>
      <c r="H1376" s="6">
        <v>2.69</v>
      </c>
      <c r="I1376" s="6">
        <v>8.0000000000000002E-3</v>
      </c>
      <c r="J1376" s="6">
        <v>0.3236</v>
      </c>
    </row>
    <row r="1377" spans="1:10" ht="15" x14ac:dyDescent="0.2">
      <c r="A1377" s="5">
        <v>4</v>
      </c>
      <c r="B1377" s="7">
        <v>6</v>
      </c>
      <c r="C1377" s="7">
        <v>5</v>
      </c>
      <c r="D1377" s="7">
        <v>7</v>
      </c>
      <c r="E1377" s="6">
        <v>2.4085000000000001</v>
      </c>
      <c r="F1377" s="6">
        <v>1.1706000000000001</v>
      </c>
      <c r="G1377" s="6">
        <v>155.30000000000001</v>
      </c>
      <c r="H1377" s="6">
        <v>2.06</v>
      </c>
      <c r="I1377" s="6">
        <v>4.1300000000000003E-2</v>
      </c>
      <c r="J1377" s="6">
        <v>0.76029999999999998</v>
      </c>
    </row>
    <row r="1378" spans="1:10" ht="15" x14ac:dyDescent="0.2">
      <c r="A1378" s="5">
        <v>4</v>
      </c>
      <c r="B1378" s="7">
        <v>6</v>
      </c>
      <c r="C1378" s="7">
        <v>3</v>
      </c>
      <c r="D1378" s="7">
        <v>8</v>
      </c>
      <c r="E1378" s="6">
        <v>13.422700000000001</v>
      </c>
      <c r="F1378" s="6">
        <v>1.3359000000000001</v>
      </c>
      <c r="G1378" s="6">
        <v>155.80000000000001</v>
      </c>
      <c r="H1378" s="6">
        <v>10.050000000000001</v>
      </c>
      <c r="I1378" s="6" t="s">
        <v>90</v>
      </c>
      <c r="J1378" s="6" t="s">
        <v>90</v>
      </c>
    </row>
    <row r="1379" spans="1:10" ht="15" x14ac:dyDescent="0.2">
      <c r="A1379" s="5">
        <v>4</v>
      </c>
      <c r="B1379" s="7">
        <v>6</v>
      </c>
      <c r="C1379" s="7">
        <v>4</v>
      </c>
      <c r="D1379" s="7">
        <v>8</v>
      </c>
      <c r="E1379" s="6">
        <v>1.8032999999999999</v>
      </c>
      <c r="F1379" s="6">
        <v>1.2867</v>
      </c>
      <c r="G1379" s="6">
        <v>155.80000000000001</v>
      </c>
      <c r="H1379" s="6">
        <v>1.4</v>
      </c>
      <c r="I1379" s="6">
        <v>0.16309999999999999</v>
      </c>
      <c r="J1379" s="6">
        <v>0.98609999999999998</v>
      </c>
    </row>
    <row r="1380" spans="1:10" ht="15" x14ac:dyDescent="0.2">
      <c r="A1380" s="5">
        <v>4</v>
      </c>
      <c r="B1380" s="7">
        <v>6</v>
      </c>
      <c r="C1380" s="7">
        <v>5</v>
      </c>
      <c r="D1380" s="7">
        <v>8</v>
      </c>
      <c r="E1380" s="6">
        <v>2.6696</v>
      </c>
      <c r="F1380" s="6">
        <v>1.5674999999999999</v>
      </c>
      <c r="G1380" s="6">
        <v>155.6</v>
      </c>
      <c r="H1380" s="6">
        <v>1.7</v>
      </c>
      <c r="I1380" s="6">
        <v>9.06E-2</v>
      </c>
      <c r="J1380" s="6">
        <v>0.92920000000000003</v>
      </c>
    </row>
    <row r="1381" spans="1:10" ht="15" x14ac:dyDescent="0.2">
      <c r="A1381" s="5">
        <v>4</v>
      </c>
      <c r="B1381" s="7">
        <v>6</v>
      </c>
      <c r="C1381" s="7">
        <v>3</v>
      </c>
      <c r="D1381" s="7">
        <v>9</v>
      </c>
      <c r="E1381" s="6">
        <v>19.412099999999999</v>
      </c>
      <c r="F1381" s="6">
        <v>1.8795999999999999</v>
      </c>
      <c r="G1381" s="6">
        <v>156.30000000000001</v>
      </c>
      <c r="H1381" s="6">
        <v>10.33</v>
      </c>
      <c r="I1381" s="6" t="s">
        <v>90</v>
      </c>
      <c r="J1381" s="6" t="s">
        <v>90</v>
      </c>
    </row>
    <row r="1382" spans="1:10" ht="15" x14ac:dyDescent="0.2">
      <c r="A1382" s="5">
        <v>4</v>
      </c>
      <c r="B1382" s="7">
        <v>6</v>
      </c>
      <c r="C1382" s="7">
        <v>4</v>
      </c>
      <c r="D1382" s="7">
        <v>9</v>
      </c>
      <c r="E1382" s="6">
        <v>1.5645</v>
      </c>
      <c r="F1382" s="6">
        <v>1.7004999999999999</v>
      </c>
      <c r="G1382" s="6">
        <v>156.5</v>
      </c>
      <c r="H1382" s="6">
        <v>0.92</v>
      </c>
      <c r="I1382" s="6">
        <v>0.35899999999999999</v>
      </c>
      <c r="J1382" s="6">
        <v>0.99980000000000002</v>
      </c>
    </row>
    <row r="1383" spans="1:10" ht="15" x14ac:dyDescent="0.2">
      <c r="A1383" s="5">
        <v>4</v>
      </c>
      <c r="B1383" s="7">
        <v>6</v>
      </c>
      <c r="C1383" s="7">
        <v>5</v>
      </c>
      <c r="D1383" s="7">
        <v>9</v>
      </c>
      <c r="E1383" s="6">
        <v>0.1023</v>
      </c>
      <c r="F1383" s="6">
        <v>2.2425000000000002</v>
      </c>
      <c r="G1383" s="6">
        <v>156</v>
      </c>
      <c r="H1383" s="6">
        <v>0.05</v>
      </c>
      <c r="I1383" s="6">
        <v>0.9637</v>
      </c>
      <c r="J1383" s="6">
        <v>1</v>
      </c>
    </row>
    <row r="1384" spans="1:10" ht="15" x14ac:dyDescent="0.2">
      <c r="A1384" s="5">
        <v>5</v>
      </c>
      <c r="B1384" s="7">
        <v>6</v>
      </c>
      <c r="C1384" s="7">
        <v>3</v>
      </c>
      <c r="D1384" s="7">
        <v>7</v>
      </c>
      <c r="E1384" s="6">
        <v>7.8342999999999998</v>
      </c>
      <c r="F1384" s="6">
        <v>1.1888000000000001</v>
      </c>
      <c r="G1384" s="6">
        <v>155.30000000000001</v>
      </c>
      <c r="H1384" s="6">
        <v>6.59</v>
      </c>
      <c r="I1384" s="6" t="s">
        <v>90</v>
      </c>
      <c r="J1384" s="6" t="s">
        <v>90</v>
      </c>
    </row>
    <row r="1385" spans="1:10" ht="15" x14ac:dyDescent="0.2">
      <c r="A1385" s="5">
        <v>5</v>
      </c>
      <c r="B1385" s="7">
        <v>6</v>
      </c>
      <c r="C1385" s="7">
        <v>4</v>
      </c>
      <c r="D1385" s="7">
        <v>7</v>
      </c>
      <c r="E1385" s="6">
        <v>0.28299999999999997</v>
      </c>
      <c r="F1385" s="6">
        <v>1.1291</v>
      </c>
      <c r="G1385" s="6">
        <v>155.5</v>
      </c>
      <c r="H1385" s="6">
        <v>0.25</v>
      </c>
      <c r="I1385" s="6">
        <v>0.8024</v>
      </c>
      <c r="J1385" s="6">
        <v>1</v>
      </c>
    </row>
    <row r="1386" spans="1:10" ht="15" x14ac:dyDescent="0.2">
      <c r="A1386" s="5">
        <v>5</v>
      </c>
      <c r="B1386" s="7">
        <v>6</v>
      </c>
      <c r="C1386" s="7">
        <v>5</v>
      </c>
      <c r="D1386" s="7">
        <v>7</v>
      </c>
      <c r="E1386" s="6">
        <v>-0.33589999999999998</v>
      </c>
      <c r="F1386" s="6">
        <v>1.1718</v>
      </c>
      <c r="G1386" s="6">
        <v>155.30000000000001</v>
      </c>
      <c r="H1386" s="6">
        <v>-0.28999999999999998</v>
      </c>
      <c r="I1386" s="6">
        <v>0.77470000000000006</v>
      </c>
      <c r="J1386" s="6">
        <v>1</v>
      </c>
    </row>
    <row r="1387" spans="1:10" ht="15" x14ac:dyDescent="0.2">
      <c r="A1387" s="5">
        <v>5</v>
      </c>
      <c r="B1387" s="7">
        <v>6</v>
      </c>
      <c r="C1387" s="7">
        <v>3</v>
      </c>
      <c r="D1387" s="7">
        <v>8</v>
      </c>
      <c r="E1387" s="6">
        <v>10.6783</v>
      </c>
      <c r="F1387" s="6">
        <v>1.3534999999999999</v>
      </c>
      <c r="G1387" s="6">
        <v>155.9</v>
      </c>
      <c r="H1387" s="6">
        <v>7.89</v>
      </c>
      <c r="I1387" s="6" t="s">
        <v>90</v>
      </c>
      <c r="J1387" s="6" t="s">
        <v>90</v>
      </c>
    </row>
    <row r="1388" spans="1:10" ht="15" x14ac:dyDescent="0.2">
      <c r="A1388" s="5">
        <v>5</v>
      </c>
      <c r="B1388" s="7">
        <v>6</v>
      </c>
      <c r="C1388" s="7">
        <v>4</v>
      </c>
      <c r="D1388" s="7">
        <v>8</v>
      </c>
      <c r="E1388" s="6">
        <v>-0.94110000000000005</v>
      </c>
      <c r="F1388" s="6">
        <v>1.3048</v>
      </c>
      <c r="G1388" s="6">
        <v>156</v>
      </c>
      <c r="H1388" s="6">
        <v>-0.72</v>
      </c>
      <c r="I1388" s="6">
        <v>0.4718</v>
      </c>
      <c r="J1388" s="6">
        <v>1</v>
      </c>
    </row>
    <row r="1389" spans="1:10" ht="15" x14ac:dyDescent="0.2">
      <c r="A1389" s="5">
        <v>5</v>
      </c>
      <c r="B1389" s="7">
        <v>6</v>
      </c>
      <c r="C1389" s="7">
        <v>5</v>
      </c>
      <c r="D1389" s="7">
        <v>8</v>
      </c>
      <c r="E1389" s="6">
        <v>-7.4810000000000001E-2</v>
      </c>
      <c r="F1389" s="6">
        <v>1.5824</v>
      </c>
      <c r="G1389" s="6">
        <v>155.69999999999999</v>
      </c>
      <c r="H1389" s="6">
        <v>-0.05</v>
      </c>
      <c r="I1389" s="6">
        <v>0.96240000000000003</v>
      </c>
      <c r="J1389" s="6">
        <v>1</v>
      </c>
    </row>
    <row r="1390" spans="1:10" ht="15" x14ac:dyDescent="0.2">
      <c r="A1390" s="5">
        <v>5</v>
      </c>
      <c r="B1390" s="7">
        <v>6</v>
      </c>
      <c r="C1390" s="7">
        <v>3</v>
      </c>
      <c r="D1390" s="7">
        <v>9</v>
      </c>
      <c r="E1390" s="6">
        <v>16.6677</v>
      </c>
      <c r="F1390" s="6">
        <v>1.8856999999999999</v>
      </c>
      <c r="G1390" s="6">
        <v>156.4</v>
      </c>
      <c r="H1390" s="6">
        <v>8.84</v>
      </c>
      <c r="I1390" s="6" t="s">
        <v>90</v>
      </c>
      <c r="J1390" s="6" t="s">
        <v>90</v>
      </c>
    </row>
    <row r="1391" spans="1:10" ht="15" x14ac:dyDescent="0.2">
      <c r="A1391" s="5">
        <v>5</v>
      </c>
      <c r="B1391" s="7">
        <v>6</v>
      </c>
      <c r="C1391" s="7">
        <v>4</v>
      </c>
      <c r="D1391" s="7">
        <v>9</v>
      </c>
      <c r="E1391" s="6">
        <v>-1.1798999999999999</v>
      </c>
      <c r="F1391" s="6">
        <v>1.7072000000000001</v>
      </c>
      <c r="G1391" s="6">
        <v>156.6</v>
      </c>
      <c r="H1391" s="6">
        <v>-0.69</v>
      </c>
      <c r="I1391" s="6">
        <v>0.49049999999999999</v>
      </c>
      <c r="J1391" s="6">
        <v>1</v>
      </c>
    </row>
    <row r="1392" spans="1:10" ht="15" x14ac:dyDescent="0.2">
      <c r="A1392" s="5">
        <v>5</v>
      </c>
      <c r="B1392" s="7">
        <v>6</v>
      </c>
      <c r="C1392" s="7">
        <v>5</v>
      </c>
      <c r="D1392" s="7">
        <v>9</v>
      </c>
      <c r="E1392" s="6">
        <v>-2.6421000000000001</v>
      </c>
      <c r="F1392" s="6">
        <v>2.2475999999999998</v>
      </c>
      <c r="G1392" s="6">
        <v>156.1</v>
      </c>
      <c r="H1392" s="6">
        <v>-1.18</v>
      </c>
      <c r="I1392" s="6">
        <v>0.24160000000000001</v>
      </c>
      <c r="J1392" s="6">
        <v>0.99750000000000005</v>
      </c>
    </row>
    <row r="1393" spans="1:10" ht="15" x14ac:dyDescent="0.2">
      <c r="A1393" s="5">
        <v>3</v>
      </c>
      <c r="B1393" s="7">
        <v>7</v>
      </c>
      <c r="C1393" s="7">
        <v>4</v>
      </c>
      <c r="D1393" s="7">
        <v>7</v>
      </c>
      <c r="E1393" s="6">
        <v>-7.5513000000000003</v>
      </c>
      <c r="F1393" s="6">
        <v>1.0822000000000001</v>
      </c>
      <c r="G1393" s="6">
        <v>155</v>
      </c>
      <c r="H1393" s="6">
        <v>-6.98</v>
      </c>
      <c r="I1393" s="6" t="s">
        <v>90</v>
      </c>
      <c r="J1393" s="6" t="s">
        <v>90</v>
      </c>
    </row>
    <row r="1394" spans="1:10" ht="15" x14ac:dyDescent="0.2">
      <c r="A1394" s="5">
        <v>3</v>
      </c>
      <c r="B1394" s="7">
        <v>7</v>
      </c>
      <c r="C1394" s="7">
        <v>5</v>
      </c>
      <c r="D1394" s="7">
        <v>7</v>
      </c>
      <c r="E1394" s="6">
        <v>-8.1702999999999992</v>
      </c>
      <c r="F1394" s="6">
        <v>1.1331</v>
      </c>
      <c r="G1394" s="6">
        <v>155</v>
      </c>
      <c r="H1394" s="6">
        <v>-7.21</v>
      </c>
      <c r="I1394" s="6" t="s">
        <v>90</v>
      </c>
      <c r="J1394" s="6" t="s">
        <v>90</v>
      </c>
    </row>
    <row r="1395" spans="1:10" ht="15" x14ac:dyDescent="0.2">
      <c r="A1395" s="5">
        <v>3</v>
      </c>
      <c r="B1395" s="7">
        <v>7</v>
      </c>
      <c r="C1395" s="7">
        <v>3</v>
      </c>
      <c r="D1395" s="7">
        <v>8</v>
      </c>
      <c r="E1395" s="6">
        <v>2.8439999999999999</v>
      </c>
      <c r="F1395" s="6">
        <v>1.2944</v>
      </c>
      <c r="G1395" s="6">
        <v>155.4</v>
      </c>
      <c r="H1395" s="6">
        <v>2.2000000000000002</v>
      </c>
      <c r="I1395" s="6">
        <v>2.9499999999999998E-2</v>
      </c>
      <c r="J1395" s="6">
        <v>0.66639999999999999</v>
      </c>
    </row>
    <row r="1396" spans="1:10" ht="15" x14ac:dyDescent="0.2">
      <c r="A1396" s="5">
        <v>3</v>
      </c>
      <c r="B1396" s="7">
        <v>7</v>
      </c>
      <c r="C1396" s="7">
        <v>4</v>
      </c>
      <c r="D1396" s="7">
        <v>8</v>
      </c>
      <c r="E1396" s="6">
        <v>-8.7753999999999994</v>
      </c>
      <c r="F1396" s="6">
        <v>1.2419</v>
      </c>
      <c r="G1396" s="6">
        <v>155.4</v>
      </c>
      <c r="H1396" s="6">
        <v>-7.07</v>
      </c>
      <c r="I1396" s="6" t="s">
        <v>90</v>
      </c>
      <c r="J1396" s="6" t="s">
        <v>90</v>
      </c>
    </row>
    <row r="1397" spans="1:10" ht="15" x14ac:dyDescent="0.2">
      <c r="A1397" s="5">
        <v>3</v>
      </c>
      <c r="B1397" s="7">
        <v>7</v>
      </c>
      <c r="C1397" s="7">
        <v>5</v>
      </c>
      <c r="D1397" s="7">
        <v>8</v>
      </c>
      <c r="E1397" s="6">
        <v>-7.9090999999999996</v>
      </c>
      <c r="F1397" s="6">
        <v>1.5308999999999999</v>
      </c>
      <c r="G1397" s="6">
        <v>155.30000000000001</v>
      </c>
      <c r="H1397" s="6">
        <v>-5.17</v>
      </c>
      <c r="I1397" s="6" t="s">
        <v>90</v>
      </c>
      <c r="J1397" s="6" t="s">
        <v>90</v>
      </c>
    </row>
    <row r="1398" spans="1:10" ht="15" x14ac:dyDescent="0.2">
      <c r="A1398" s="5">
        <v>3</v>
      </c>
      <c r="B1398" s="7">
        <v>7</v>
      </c>
      <c r="C1398" s="7">
        <v>3</v>
      </c>
      <c r="D1398" s="7">
        <v>9</v>
      </c>
      <c r="E1398" s="6">
        <v>8.8333999999999993</v>
      </c>
      <c r="F1398" s="6">
        <v>1.7919</v>
      </c>
      <c r="G1398" s="6">
        <v>155.9</v>
      </c>
      <c r="H1398" s="6">
        <v>4.93</v>
      </c>
      <c r="I1398" s="6" t="s">
        <v>90</v>
      </c>
      <c r="J1398" s="6">
        <v>2.0000000000000001E-4</v>
      </c>
    </row>
    <row r="1399" spans="1:10" ht="15" x14ac:dyDescent="0.2">
      <c r="A1399" s="5">
        <v>3</v>
      </c>
      <c r="B1399" s="7">
        <v>7</v>
      </c>
      <c r="C1399" s="7">
        <v>4</v>
      </c>
      <c r="D1399" s="7">
        <v>9</v>
      </c>
      <c r="E1399" s="6">
        <v>-9.0142000000000007</v>
      </c>
      <c r="F1399" s="6">
        <v>1.6031</v>
      </c>
      <c r="G1399" s="6">
        <v>156</v>
      </c>
      <c r="H1399" s="6">
        <v>-5.62</v>
      </c>
      <c r="I1399" s="6" t="s">
        <v>90</v>
      </c>
      <c r="J1399" s="6" t="s">
        <v>90</v>
      </c>
    </row>
    <row r="1400" spans="1:10" ht="15" x14ac:dyDescent="0.2">
      <c r="A1400" s="5">
        <v>3</v>
      </c>
      <c r="B1400" s="7">
        <v>7</v>
      </c>
      <c r="C1400" s="7">
        <v>5</v>
      </c>
      <c r="D1400" s="7">
        <v>9</v>
      </c>
      <c r="E1400" s="6">
        <v>-10.4764</v>
      </c>
      <c r="F1400" s="6">
        <v>2.1696</v>
      </c>
      <c r="G1400" s="6">
        <v>155.6</v>
      </c>
      <c r="H1400" s="6">
        <v>-4.83</v>
      </c>
      <c r="I1400" s="6" t="s">
        <v>90</v>
      </c>
      <c r="J1400" s="6">
        <v>2.9999999999999997E-4</v>
      </c>
    </row>
    <row r="1401" spans="1:10" ht="15" x14ac:dyDescent="0.2">
      <c r="A1401" s="5">
        <v>4</v>
      </c>
      <c r="B1401" s="7">
        <v>7</v>
      </c>
      <c r="C1401" s="7">
        <v>5</v>
      </c>
      <c r="D1401" s="7">
        <v>7</v>
      </c>
      <c r="E1401" s="6">
        <v>-0.61899999999999999</v>
      </c>
      <c r="F1401" s="6">
        <v>1.0650999999999999</v>
      </c>
      <c r="G1401" s="6">
        <v>155</v>
      </c>
      <c r="H1401" s="6">
        <v>-0.57999999999999996</v>
      </c>
      <c r="I1401" s="6">
        <v>0.56200000000000006</v>
      </c>
      <c r="J1401" s="6">
        <v>1</v>
      </c>
    </row>
    <row r="1402" spans="1:10" ht="15" x14ac:dyDescent="0.2">
      <c r="A1402" s="5">
        <v>4</v>
      </c>
      <c r="B1402" s="7">
        <v>7</v>
      </c>
      <c r="C1402" s="7">
        <v>3</v>
      </c>
      <c r="D1402" s="7">
        <v>8</v>
      </c>
      <c r="E1402" s="6">
        <v>10.395300000000001</v>
      </c>
      <c r="F1402" s="6">
        <v>1.2279</v>
      </c>
      <c r="G1402" s="6">
        <v>155.30000000000001</v>
      </c>
      <c r="H1402" s="6">
        <v>8.4700000000000006</v>
      </c>
      <c r="I1402" s="6" t="s">
        <v>90</v>
      </c>
      <c r="J1402" s="6" t="s">
        <v>90</v>
      </c>
    </row>
    <row r="1403" spans="1:10" ht="15" x14ac:dyDescent="0.2">
      <c r="A1403" s="5">
        <v>4</v>
      </c>
      <c r="B1403" s="7">
        <v>7</v>
      </c>
      <c r="C1403" s="7">
        <v>4</v>
      </c>
      <c r="D1403" s="7">
        <v>8</v>
      </c>
      <c r="E1403" s="6">
        <v>-1.2241</v>
      </c>
      <c r="F1403" s="6">
        <v>1.1722999999999999</v>
      </c>
      <c r="G1403" s="6">
        <v>155.30000000000001</v>
      </c>
      <c r="H1403" s="6">
        <v>-1.04</v>
      </c>
      <c r="I1403" s="6">
        <v>0.29799999999999999</v>
      </c>
      <c r="J1403" s="6">
        <v>0.99929999999999997</v>
      </c>
    </row>
    <row r="1404" spans="1:10" ht="15" x14ac:dyDescent="0.2">
      <c r="A1404" s="5">
        <v>4</v>
      </c>
      <c r="B1404" s="7">
        <v>7</v>
      </c>
      <c r="C1404" s="7">
        <v>5</v>
      </c>
      <c r="D1404" s="7">
        <v>8</v>
      </c>
      <c r="E1404" s="6">
        <v>-0.35780000000000001</v>
      </c>
      <c r="F1404" s="6">
        <v>1.4750000000000001</v>
      </c>
      <c r="G1404" s="6">
        <v>155.19999999999999</v>
      </c>
      <c r="H1404" s="6">
        <v>-0.24</v>
      </c>
      <c r="I1404" s="6">
        <v>0.80859999999999999</v>
      </c>
      <c r="J1404" s="6">
        <v>1</v>
      </c>
    </row>
    <row r="1405" spans="1:10" ht="15" x14ac:dyDescent="0.2">
      <c r="A1405" s="5">
        <v>4</v>
      </c>
      <c r="B1405" s="7">
        <v>7</v>
      </c>
      <c r="C1405" s="7">
        <v>3</v>
      </c>
      <c r="D1405" s="7">
        <v>9</v>
      </c>
      <c r="E1405" s="6">
        <v>16.384699999999999</v>
      </c>
      <c r="F1405" s="6">
        <v>1.7421</v>
      </c>
      <c r="G1405" s="6">
        <v>155.80000000000001</v>
      </c>
      <c r="H1405" s="6">
        <v>9.41</v>
      </c>
      <c r="I1405" s="6" t="s">
        <v>90</v>
      </c>
      <c r="J1405" s="6" t="s">
        <v>90</v>
      </c>
    </row>
    <row r="1406" spans="1:10" ht="15" x14ac:dyDescent="0.2">
      <c r="A1406" s="5">
        <v>4</v>
      </c>
      <c r="B1406" s="7">
        <v>7</v>
      </c>
      <c r="C1406" s="7">
        <v>4</v>
      </c>
      <c r="D1406" s="7">
        <v>9</v>
      </c>
      <c r="E1406" s="6">
        <v>-1.4629000000000001</v>
      </c>
      <c r="F1406" s="6">
        <v>1.5470999999999999</v>
      </c>
      <c r="G1406" s="6">
        <v>156</v>
      </c>
      <c r="H1406" s="6">
        <v>-0.95</v>
      </c>
      <c r="I1406" s="6">
        <v>0.3458</v>
      </c>
      <c r="J1406" s="6">
        <v>0.99980000000000002</v>
      </c>
    </row>
    <row r="1407" spans="1:10" ht="15" x14ac:dyDescent="0.2">
      <c r="A1407" s="5">
        <v>4</v>
      </c>
      <c r="B1407" s="7">
        <v>7</v>
      </c>
      <c r="C1407" s="7">
        <v>5</v>
      </c>
      <c r="D1407" s="7">
        <v>9</v>
      </c>
      <c r="E1407" s="6">
        <v>-2.9251</v>
      </c>
      <c r="F1407" s="6">
        <v>2.1286</v>
      </c>
      <c r="G1407" s="6">
        <v>155.6</v>
      </c>
      <c r="H1407" s="6">
        <v>-1.37</v>
      </c>
      <c r="I1407" s="6">
        <v>0.1714</v>
      </c>
      <c r="J1407" s="6">
        <v>0.98839999999999995</v>
      </c>
    </row>
    <row r="1408" spans="1:10" ht="15" x14ac:dyDescent="0.2">
      <c r="A1408" s="5">
        <v>5</v>
      </c>
      <c r="B1408" s="7">
        <v>7</v>
      </c>
      <c r="C1408" s="7">
        <v>3</v>
      </c>
      <c r="D1408" s="7">
        <v>8</v>
      </c>
      <c r="E1408" s="6">
        <v>11.0143</v>
      </c>
      <c r="F1408" s="6">
        <v>1.2770999999999999</v>
      </c>
      <c r="G1408" s="6">
        <v>155.4</v>
      </c>
      <c r="H1408" s="6">
        <v>8.6199999999999992</v>
      </c>
      <c r="I1408" s="6" t="s">
        <v>90</v>
      </c>
      <c r="J1408" s="6" t="s">
        <v>90</v>
      </c>
    </row>
    <row r="1409" spans="1:10" ht="15" x14ac:dyDescent="0.2">
      <c r="A1409" s="5">
        <v>5</v>
      </c>
      <c r="B1409" s="7">
        <v>7</v>
      </c>
      <c r="C1409" s="7">
        <v>4</v>
      </c>
      <c r="D1409" s="7">
        <v>8</v>
      </c>
      <c r="E1409" s="6">
        <v>-0.60509999999999997</v>
      </c>
      <c r="F1409" s="6">
        <v>1.2239</v>
      </c>
      <c r="G1409" s="6">
        <v>155.4</v>
      </c>
      <c r="H1409" s="6">
        <v>-0.49</v>
      </c>
      <c r="I1409" s="6">
        <v>0.62170000000000003</v>
      </c>
      <c r="J1409" s="6">
        <v>1</v>
      </c>
    </row>
    <row r="1410" spans="1:10" ht="15" x14ac:dyDescent="0.2">
      <c r="A1410" s="5">
        <v>5</v>
      </c>
      <c r="B1410" s="7">
        <v>7</v>
      </c>
      <c r="C1410" s="7">
        <v>5</v>
      </c>
      <c r="D1410" s="7">
        <v>8</v>
      </c>
      <c r="E1410" s="6">
        <v>0.2611</v>
      </c>
      <c r="F1410" s="6">
        <v>1.5164</v>
      </c>
      <c r="G1410" s="6">
        <v>155.30000000000001</v>
      </c>
      <c r="H1410" s="6">
        <v>0.17</v>
      </c>
      <c r="I1410" s="6">
        <v>0.86350000000000005</v>
      </c>
      <c r="J1410" s="6">
        <v>1</v>
      </c>
    </row>
    <row r="1411" spans="1:10" ht="15" x14ac:dyDescent="0.2">
      <c r="A1411" s="5">
        <v>5</v>
      </c>
      <c r="B1411" s="7">
        <v>7</v>
      </c>
      <c r="C1411" s="7">
        <v>3</v>
      </c>
      <c r="D1411" s="7">
        <v>9</v>
      </c>
      <c r="E1411" s="6">
        <v>17.003699999999998</v>
      </c>
      <c r="F1411" s="6">
        <v>1.7841</v>
      </c>
      <c r="G1411" s="6">
        <v>155.9</v>
      </c>
      <c r="H1411" s="6">
        <v>9.5299999999999994</v>
      </c>
      <c r="I1411" s="6" t="s">
        <v>90</v>
      </c>
      <c r="J1411" s="6" t="s">
        <v>90</v>
      </c>
    </row>
    <row r="1412" spans="1:10" ht="15" x14ac:dyDescent="0.2">
      <c r="A1412" s="5">
        <v>5</v>
      </c>
      <c r="B1412" s="7">
        <v>7</v>
      </c>
      <c r="C1412" s="7">
        <v>4</v>
      </c>
      <c r="D1412" s="7">
        <v>9</v>
      </c>
      <c r="E1412" s="6">
        <v>-0.84399999999999997</v>
      </c>
      <c r="F1412" s="6">
        <v>1.5943000000000001</v>
      </c>
      <c r="G1412" s="6">
        <v>156.1</v>
      </c>
      <c r="H1412" s="6">
        <v>-0.53</v>
      </c>
      <c r="I1412" s="6">
        <v>0.59730000000000005</v>
      </c>
      <c r="J1412" s="6">
        <v>1</v>
      </c>
    </row>
    <row r="1413" spans="1:10" ht="15" x14ac:dyDescent="0.2">
      <c r="A1413" s="5">
        <v>5</v>
      </c>
      <c r="B1413" s="7">
        <v>7</v>
      </c>
      <c r="C1413" s="7">
        <v>5</v>
      </c>
      <c r="D1413" s="7">
        <v>9</v>
      </c>
      <c r="E1413" s="6">
        <v>-2.3060999999999998</v>
      </c>
      <c r="F1413" s="6">
        <v>2.1631</v>
      </c>
      <c r="G1413" s="6">
        <v>155.6</v>
      </c>
      <c r="H1413" s="6">
        <v>-1.07</v>
      </c>
      <c r="I1413" s="6">
        <v>0.28799999999999998</v>
      </c>
      <c r="J1413" s="6">
        <v>0.99909999999999999</v>
      </c>
    </row>
    <row r="1414" spans="1:10" ht="15" x14ac:dyDescent="0.2">
      <c r="A1414" s="5">
        <v>3</v>
      </c>
      <c r="B1414" s="7">
        <v>8</v>
      </c>
      <c r="C1414" s="7">
        <v>4</v>
      </c>
      <c r="D1414" s="7">
        <v>8</v>
      </c>
      <c r="E1414" s="6">
        <v>-11.619400000000001</v>
      </c>
      <c r="F1414" s="6">
        <v>1.3178000000000001</v>
      </c>
      <c r="G1414" s="6">
        <v>155</v>
      </c>
      <c r="H1414" s="6">
        <v>-8.82</v>
      </c>
      <c r="I1414" s="6" t="s">
        <v>90</v>
      </c>
      <c r="J1414" s="6" t="s">
        <v>90</v>
      </c>
    </row>
    <row r="1415" spans="1:10" ht="15" x14ac:dyDescent="0.2">
      <c r="A1415" s="5">
        <v>3</v>
      </c>
      <c r="B1415" s="7">
        <v>8</v>
      </c>
      <c r="C1415" s="7">
        <v>5</v>
      </c>
      <c r="D1415" s="7">
        <v>8</v>
      </c>
      <c r="E1415" s="6">
        <v>-10.7531</v>
      </c>
      <c r="F1415" s="6">
        <v>1.5931</v>
      </c>
      <c r="G1415" s="6">
        <v>155</v>
      </c>
      <c r="H1415" s="6">
        <v>-6.75</v>
      </c>
      <c r="I1415" s="6" t="s">
        <v>90</v>
      </c>
      <c r="J1415" s="6" t="s">
        <v>90</v>
      </c>
    </row>
    <row r="1416" spans="1:10" ht="15" x14ac:dyDescent="0.2">
      <c r="A1416" s="5">
        <v>3</v>
      </c>
      <c r="B1416" s="7">
        <v>8</v>
      </c>
      <c r="C1416" s="7">
        <v>3</v>
      </c>
      <c r="D1416" s="7">
        <v>9</v>
      </c>
      <c r="E1416" s="6">
        <v>5.9893999999999998</v>
      </c>
      <c r="F1416" s="6">
        <v>1.8426</v>
      </c>
      <c r="G1416" s="6">
        <v>155.5</v>
      </c>
      <c r="H1416" s="6">
        <v>3.25</v>
      </c>
      <c r="I1416" s="6">
        <v>1.4E-3</v>
      </c>
      <c r="J1416" s="6">
        <v>8.7400000000000005E-2</v>
      </c>
    </row>
    <row r="1417" spans="1:10" ht="15" x14ac:dyDescent="0.2">
      <c r="A1417" s="5">
        <v>3</v>
      </c>
      <c r="B1417" s="7">
        <v>8</v>
      </c>
      <c r="C1417" s="7">
        <v>4</v>
      </c>
      <c r="D1417" s="7">
        <v>9</v>
      </c>
      <c r="E1417" s="6">
        <v>-11.8582</v>
      </c>
      <c r="F1417" s="6">
        <v>1.6595</v>
      </c>
      <c r="G1417" s="6">
        <v>155.6</v>
      </c>
      <c r="H1417" s="6">
        <v>-7.15</v>
      </c>
      <c r="I1417" s="6" t="s">
        <v>90</v>
      </c>
      <c r="J1417" s="6" t="s">
        <v>90</v>
      </c>
    </row>
    <row r="1418" spans="1:10" ht="15" x14ac:dyDescent="0.2">
      <c r="A1418" s="5">
        <v>3</v>
      </c>
      <c r="B1418" s="7">
        <v>8</v>
      </c>
      <c r="C1418" s="7">
        <v>5</v>
      </c>
      <c r="D1418" s="7">
        <v>9</v>
      </c>
      <c r="E1418" s="6">
        <v>-13.320399999999999</v>
      </c>
      <c r="F1418" s="6">
        <v>2.2115999999999998</v>
      </c>
      <c r="G1418" s="6">
        <v>155.4</v>
      </c>
      <c r="H1418" s="6">
        <v>-6.02</v>
      </c>
      <c r="I1418" s="6" t="s">
        <v>90</v>
      </c>
      <c r="J1418" s="6" t="s">
        <v>90</v>
      </c>
    </row>
    <row r="1419" spans="1:10" ht="15" x14ac:dyDescent="0.2">
      <c r="A1419" s="5">
        <v>4</v>
      </c>
      <c r="B1419" s="7">
        <v>8</v>
      </c>
      <c r="C1419" s="7">
        <v>5</v>
      </c>
      <c r="D1419" s="7">
        <v>8</v>
      </c>
      <c r="E1419" s="6">
        <v>0.86629999999999996</v>
      </c>
      <c r="F1419" s="6">
        <v>1.5506</v>
      </c>
      <c r="G1419" s="6">
        <v>155</v>
      </c>
      <c r="H1419" s="6">
        <v>0.56000000000000005</v>
      </c>
      <c r="I1419" s="6">
        <v>0.57720000000000005</v>
      </c>
      <c r="J1419" s="6">
        <v>1</v>
      </c>
    </row>
    <row r="1420" spans="1:10" ht="15" x14ac:dyDescent="0.2">
      <c r="A1420" s="5">
        <v>4</v>
      </c>
      <c r="B1420" s="7">
        <v>8</v>
      </c>
      <c r="C1420" s="7">
        <v>3</v>
      </c>
      <c r="D1420" s="7">
        <v>9</v>
      </c>
      <c r="E1420" s="6">
        <v>17.608799999999999</v>
      </c>
      <c r="F1420" s="6">
        <v>1.8036000000000001</v>
      </c>
      <c r="G1420" s="6">
        <v>155.5</v>
      </c>
      <c r="H1420" s="6">
        <v>9.76</v>
      </c>
      <c r="I1420" s="6" t="s">
        <v>90</v>
      </c>
      <c r="J1420" s="6" t="s">
        <v>90</v>
      </c>
    </row>
    <row r="1421" spans="1:10" ht="15" x14ac:dyDescent="0.2">
      <c r="A1421" s="5">
        <v>4</v>
      </c>
      <c r="B1421" s="7">
        <v>8</v>
      </c>
      <c r="C1421" s="7">
        <v>4</v>
      </c>
      <c r="D1421" s="7">
        <v>9</v>
      </c>
      <c r="E1421" s="6">
        <v>-0.23880000000000001</v>
      </c>
      <c r="F1421" s="6">
        <v>1.6161000000000001</v>
      </c>
      <c r="G1421" s="6">
        <v>155.6</v>
      </c>
      <c r="H1421" s="6">
        <v>-0.15</v>
      </c>
      <c r="I1421" s="6">
        <v>0.88270000000000004</v>
      </c>
      <c r="J1421" s="6">
        <v>1</v>
      </c>
    </row>
    <row r="1422" spans="1:10" ht="15" x14ac:dyDescent="0.2">
      <c r="A1422" s="5">
        <v>4</v>
      </c>
      <c r="B1422" s="7">
        <v>8</v>
      </c>
      <c r="C1422" s="7">
        <v>5</v>
      </c>
      <c r="D1422" s="7">
        <v>9</v>
      </c>
      <c r="E1422" s="6">
        <v>-1.7010000000000001</v>
      </c>
      <c r="F1422" s="6">
        <v>2.1791999999999998</v>
      </c>
      <c r="G1422" s="6">
        <v>155.30000000000001</v>
      </c>
      <c r="H1422" s="6">
        <v>-0.78</v>
      </c>
      <c r="I1422" s="6">
        <v>0.43619999999999998</v>
      </c>
      <c r="J1422" s="6">
        <v>1</v>
      </c>
    </row>
    <row r="1423" spans="1:10" ht="15" x14ac:dyDescent="0.2">
      <c r="A1423" s="5">
        <v>5</v>
      </c>
      <c r="B1423" s="7">
        <v>8</v>
      </c>
      <c r="C1423" s="7">
        <v>3</v>
      </c>
      <c r="D1423" s="7">
        <v>9</v>
      </c>
      <c r="E1423" s="6">
        <v>16.742599999999999</v>
      </c>
      <c r="F1423" s="6">
        <v>2.0135000000000001</v>
      </c>
      <c r="G1423" s="6">
        <v>155.4</v>
      </c>
      <c r="H1423" s="6">
        <v>8.32</v>
      </c>
      <c r="I1423" s="6" t="s">
        <v>90</v>
      </c>
      <c r="J1423" s="6" t="s">
        <v>90</v>
      </c>
    </row>
    <row r="1424" spans="1:10" ht="15" x14ac:dyDescent="0.2">
      <c r="A1424" s="5">
        <v>5</v>
      </c>
      <c r="B1424" s="7">
        <v>8</v>
      </c>
      <c r="C1424" s="7">
        <v>4</v>
      </c>
      <c r="D1424" s="7">
        <v>9</v>
      </c>
      <c r="E1424" s="6">
        <v>-1.1051</v>
      </c>
      <c r="F1424" s="6">
        <v>1.8474999999999999</v>
      </c>
      <c r="G1424" s="6">
        <v>155.5</v>
      </c>
      <c r="H1424" s="6">
        <v>-0.6</v>
      </c>
      <c r="I1424" s="6">
        <v>0.55059999999999998</v>
      </c>
      <c r="J1424" s="6">
        <v>1</v>
      </c>
    </row>
    <row r="1425" spans="1:10" ht="15" x14ac:dyDescent="0.2">
      <c r="A1425" s="5">
        <v>5</v>
      </c>
      <c r="B1425" s="7">
        <v>8</v>
      </c>
      <c r="C1425" s="7">
        <v>5</v>
      </c>
      <c r="D1425" s="7">
        <v>9</v>
      </c>
      <c r="E1425" s="6">
        <v>-2.5672999999999999</v>
      </c>
      <c r="F1425" s="6">
        <v>2.3559000000000001</v>
      </c>
      <c r="G1425" s="6">
        <v>155.30000000000001</v>
      </c>
      <c r="H1425" s="6">
        <v>-1.0900000000000001</v>
      </c>
      <c r="I1425" s="6">
        <v>0.27750000000000002</v>
      </c>
      <c r="J1425" s="6">
        <v>0.99890000000000001</v>
      </c>
    </row>
    <row r="1426" spans="1:10" ht="15" x14ac:dyDescent="0.2">
      <c r="A1426" s="5">
        <v>3</v>
      </c>
      <c r="B1426" s="7">
        <v>9</v>
      </c>
      <c r="C1426" s="7">
        <v>4</v>
      </c>
      <c r="D1426" s="7">
        <v>9</v>
      </c>
      <c r="E1426" s="6">
        <v>-17.8477</v>
      </c>
      <c r="F1426" s="6">
        <v>1.9614</v>
      </c>
      <c r="G1426" s="6">
        <v>155</v>
      </c>
      <c r="H1426" s="6">
        <v>-9.1</v>
      </c>
      <c r="I1426" s="6" t="s">
        <v>90</v>
      </c>
      <c r="J1426" s="6" t="s">
        <v>90</v>
      </c>
    </row>
    <row r="1427" spans="1:10" ht="15" x14ac:dyDescent="0.2">
      <c r="A1427" s="5">
        <v>3</v>
      </c>
      <c r="B1427" s="7">
        <v>9</v>
      </c>
      <c r="C1427" s="7">
        <v>5</v>
      </c>
      <c r="D1427" s="7">
        <v>9</v>
      </c>
      <c r="E1427" s="6">
        <v>-19.309799999999999</v>
      </c>
      <c r="F1427" s="6">
        <v>2.4462999999999999</v>
      </c>
      <c r="G1427" s="6">
        <v>155</v>
      </c>
      <c r="H1427" s="6">
        <v>-7.89</v>
      </c>
      <c r="I1427" s="6" t="s">
        <v>90</v>
      </c>
      <c r="J1427" s="6" t="s">
        <v>90</v>
      </c>
    </row>
    <row r="1428" spans="1:10" ht="15" x14ac:dyDescent="0.2">
      <c r="A1428" s="5">
        <v>4</v>
      </c>
      <c r="B1428" s="7">
        <v>9</v>
      </c>
      <c r="C1428" s="7">
        <v>5</v>
      </c>
      <c r="D1428" s="7">
        <v>9</v>
      </c>
      <c r="E1428" s="6">
        <v>-1.4621999999999999</v>
      </c>
      <c r="F1428" s="6">
        <v>2.3115000000000001</v>
      </c>
      <c r="G1428" s="6">
        <v>155</v>
      </c>
      <c r="H1428" s="6">
        <v>-0.63</v>
      </c>
      <c r="I1428" s="6">
        <v>0.52800000000000002</v>
      </c>
      <c r="J1428" s="6">
        <v>1</v>
      </c>
    </row>
    <row r="1429" spans="1:10" ht="15" thickBot="1" x14ac:dyDescent="0.25">
      <c r="A1429" s="4"/>
    </row>
    <row r="1430" spans="1:10" ht="15" customHeight="1" x14ac:dyDescent="0.2">
      <c r="A1430" s="21" t="s">
        <v>99</v>
      </c>
      <c r="B1430" s="22"/>
      <c r="C1430" s="22"/>
      <c r="D1430" s="22"/>
      <c r="E1430" s="22"/>
    </row>
    <row r="1431" spans="1:10" ht="15" customHeight="1" x14ac:dyDescent="0.2">
      <c r="A1431" s="19" t="s">
        <v>123</v>
      </c>
      <c r="B1431" s="20"/>
      <c r="C1431" s="20"/>
      <c r="D1431" s="20"/>
      <c r="E1431" s="20"/>
    </row>
    <row r="1432" spans="1:10" ht="15" customHeight="1" x14ac:dyDescent="0.2">
      <c r="A1432" s="19" t="s">
        <v>124</v>
      </c>
      <c r="B1432" s="20"/>
      <c r="C1432" s="20"/>
      <c r="D1432" s="20"/>
      <c r="E1432" s="20"/>
    </row>
    <row r="1433" spans="1:10" ht="15" customHeight="1" x14ac:dyDescent="0.2">
      <c r="A1433" s="19" t="s">
        <v>102</v>
      </c>
      <c r="B1433" s="20"/>
      <c r="C1433" s="20"/>
      <c r="D1433" s="20"/>
      <c r="E1433" s="20"/>
    </row>
    <row r="1434" spans="1:10" ht="15" customHeight="1" x14ac:dyDescent="0.2">
      <c r="A1434" s="19" t="s">
        <v>110</v>
      </c>
      <c r="B1434" s="20"/>
      <c r="C1434" s="20"/>
      <c r="D1434" s="20"/>
      <c r="E1434" s="20"/>
    </row>
    <row r="1435" spans="1:10" ht="15" customHeight="1" x14ac:dyDescent="0.2">
      <c r="A1435" s="19" t="s">
        <v>111</v>
      </c>
      <c r="B1435" s="20"/>
      <c r="C1435" s="20"/>
      <c r="D1435" s="20"/>
      <c r="E1435" s="20"/>
    </row>
    <row r="1436" spans="1:10" ht="30" x14ac:dyDescent="0.2">
      <c r="A1436" s="5" t="s">
        <v>26</v>
      </c>
      <c r="B1436" s="7" t="s">
        <v>30</v>
      </c>
      <c r="C1436" s="7" t="s">
        <v>77</v>
      </c>
      <c r="D1436" s="20"/>
      <c r="E1436" s="20"/>
    </row>
    <row r="1437" spans="1:10" ht="15" x14ac:dyDescent="0.2">
      <c r="A1437" s="5">
        <v>4</v>
      </c>
      <c r="B1437" s="7">
        <v>6</v>
      </c>
      <c r="C1437" s="6">
        <v>67.412300000000002</v>
      </c>
      <c r="D1437" s="6"/>
      <c r="E1437" s="6" t="s">
        <v>106</v>
      </c>
    </row>
    <row r="1438" spans="1:10" ht="15" x14ac:dyDescent="0.2">
      <c r="A1438" s="5"/>
      <c r="B1438" s="7"/>
      <c r="C1438" s="6"/>
      <c r="D1438" s="6"/>
      <c r="E1438" s="6" t="s">
        <v>106</v>
      </c>
    </row>
    <row r="1439" spans="1:10" ht="15" x14ac:dyDescent="0.2">
      <c r="A1439" s="5">
        <v>5</v>
      </c>
      <c r="B1439" s="7">
        <v>9</v>
      </c>
      <c r="C1439" s="6">
        <v>67.31</v>
      </c>
      <c r="D1439" s="6"/>
      <c r="E1439" s="6" t="s">
        <v>106</v>
      </c>
    </row>
    <row r="1440" spans="1:10" ht="15" x14ac:dyDescent="0.2">
      <c r="A1440" s="5"/>
      <c r="B1440" s="7"/>
      <c r="C1440" s="6"/>
      <c r="D1440" s="6"/>
      <c r="E1440" s="6" t="s">
        <v>106</v>
      </c>
    </row>
    <row r="1441" spans="1:5" ht="15" x14ac:dyDescent="0.2">
      <c r="A1441" s="5">
        <v>4</v>
      </c>
      <c r="B1441" s="7">
        <v>9</v>
      </c>
      <c r="C1441" s="6">
        <v>65.847800000000007</v>
      </c>
      <c r="D1441" s="6"/>
      <c r="E1441" s="6" t="s">
        <v>106</v>
      </c>
    </row>
    <row r="1442" spans="1:5" ht="15" x14ac:dyDescent="0.2">
      <c r="A1442" s="5"/>
      <c r="B1442" s="7"/>
      <c r="C1442" s="6"/>
      <c r="D1442" s="6"/>
      <c r="E1442" s="6" t="s">
        <v>106</v>
      </c>
    </row>
    <row r="1443" spans="1:5" ht="15" x14ac:dyDescent="0.2">
      <c r="A1443" s="5">
        <v>5</v>
      </c>
      <c r="B1443" s="7">
        <v>5</v>
      </c>
      <c r="C1443" s="6">
        <v>65.806700000000006</v>
      </c>
      <c r="D1443" s="6"/>
      <c r="E1443" s="6" t="s">
        <v>106</v>
      </c>
    </row>
    <row r="1444" spans="1:5" ht="15" x14ac:dyDescent="0.2">
      <c r="A1444" s="5"/>
      <c r="B1444" s="7"/>
      <c r="C1444" s="6"/>
      <c r="D1444" s="6"/>
      <c r="E1444" s="6" t="s">
        <v>106</v>
      </c>
    </row>
    <row r="1445" spans="1:5" ht="15" x14ac:dyDescent="0.2">
      <c r="A1445" s="5">
        <v>3</v>
      </c>
      <c r="B1445" s="7">
        <v>6</v>
      </c>
      <c r="C1445" s="6">
        <v>65.742500000000007</v>
      </c>
      <c r="D1445" s="6"/>
      <c r="E1445" s="6" t="s">
        <v>106</v>
      </c>
    </row>
    <row r="1446" spans="1:5" ht="15" x14ac:dyDescent="0.2">
      <c r="A1446" s="5"/>
      <c r="B1446" s="7"/>
      <c r="C1446" s="6"/>
      <c r="D1446" s="6"/>
      <c r="E1446" s="6" t="s">
        <v>106</v>
      </c>
    </row>
    <row r="1447" spans="1:5" ht="15" x14ac:dyDescent="0.2">
      <c r="A1447" s="5">
        <v>4</v>
      </c>
      <c r="B1447" s="7">
        <v>8</v>
      </c>
      <c r="C1447" s="6">
        <v>65.608999999999995</v>
      </c>
      <c r="D1447" s="6"/>
      <c r="E1447" s="6" t="s">
        <v>106</v>
      </c>
    </row>
    <row r="1448" spans="1:5" ht="15" x14ac:dyDescent="0.2">
      <c r="A1448" s="5"/>
      <c r="B1448" s="7"/>
      <c r="C1448" s="6"/>
      <c r="D1448" s="6"/>
      <c r="E1448" s="6" t="s">
        <v>106</v>
      </c>
    </row>
    <row r="1449" spans="1:5" ht="15" x14ac:dyDescent="0.2">
      <c r="A1449" s="5">
        <v>5</v>
      </c>
      <c r="B1449" s="7">
        <v>7</v>
      </c>
      <c r="C1449" s="6">
        <v>65.003900000000002</v>
      </c>
      <c r="D1449" s="6"/>
      <c r="E1449" s="6" t="s">
        <v>106</v>
      </c>
    </row>
    <row r="1450" spans="1:5" ht="15" x14ac:dyDescent="0.2">
      <c r="A1450" s="5"/>
      <c r="B1450" s="7"/>
      <c r="C1450" s="6"/>
      <c r="D1450" s="6"/>
      <c r="E1450" s="6" t="s">
        <v>106</v>
      </c>
    </row>
    <row r="1451" spans="1:5" ht="15" x14ac:dyDescent="0.2">
      <c r="A1451" s="5">
        <v>5</v>
      </c>
      <c r="B1451" s="7">
        <v>8</v>
      </c>
      <c r="C1451" s="6">
        <v>64.742699999999999</v>
      </c>
      <c r="D1451" s="6"/>
      <c r="E1451" s="6" t="s">
        <v>106</v>
      </c>
    </row>
    <row r="1452" spans="1:5" ht="15" x14ac:dyDescent="0.2">
      <c r="A1452" s="5"/>
      <c r="B1452" s="7"/>
      <c r="C1452" s="6"/>
      <c r="D1452" s="6"/>
      <c r="E1452" s="6" t="s">
        <v>106</v>
      </c>
    </row>
    <row r="1453" spans="1:5" ht="15" x14ac:dyDescent="0.2">
      <c r="A1453" s="5">
        <v>5</v>
      </c>
      <c r="B1453" s="7">
        <v>6</v>
      </c>
      <c r="C1453" s="6">
        <v>64.667900000000003</v>
      </c>
      <c r="D1453" s="6"/>
      <c r="E1453" s="6" t="s">
        <v>106</v>
      </c>
    </row>
    <row r="1454" spans="1:5" ht="15" x14ac:dyDescent="0.2">
      <c r="A1454" s="5"/>
      <c r="B1454" s="7"/>
      <c r="C1454" s="6"/>
      <c r="D1454" s="6"/>
      <c r="E1454" s="6" t="s">
        <v>106</v>
      </c>
    </row>
    <row r="1455" spans="1:5" ht="15" x14ac:dyDescent="0.2">
      <c r="A1455" s="5">
        <v>4</v>
      </c>
      <c r="B1455" s="7">
        <v>7</v>
      </c>
      <c r="C1455" s="6">
        <v>64.384900000000002</v>
      </c>
      <c r="D1455" s="6"/>
      <c r="E1455" s="6" t="s">
        <v>106</v>
      </c>
    </row>
    <row r="1456" spans="1:5" ht="15" x14ac:dyDescent="0.2">
      <c r="A1456" s="5"/>
      <c r="B1456" s="7"/>
      <c r="C1456" s="6"/>
      <c r="D1456" s="6"/>
      <c r="E1456" s="6" t="s">
        <v>106</v>
      </c>
    </row>
    <row r="1457" spans="1:5" ht="15" x14ac:dyDescent="0.2">
      <c r="A1457" s="5">
        <v>4</v>
      </c>
      <c r="B1457" s="7">
        <v>5</v>
      </c>
      <c r="C1457" s="6">
        <v>62.735799999999998</v>
      </c>
      <c r="D1457" s="6"/>
      <c r="E1457" s="6" t="s">
        <v>106</v>
      </c>
    </row>
    <row r="1458" spans="1:5" ht="15" x14ac:dyDescent="0.2">
      <c r="A1458" s="5"/>
      <c r="B1458" s="7"/>
      <c r="C1458" s="6"/>
      <c r="D1458" s="6"/>
      <c r="E1458" s="6"/>
    </row>
    <row r="1459" spans="1:5" ht="15" x14ac:dyDescent="0.2">
      <c r="A1459" s="5">
        <v>3</v>
      </c>
      <c r="B1459" s="7">
        <v>7</v>
      </c>
      <c r="C1459" s="6">
        <v>56.833599999999997</v>
      </c>
      <c r="D1459" s="6"/>
      <c r="E1459" s="6" t="s">
        <v>112</v>
      </c>
    </row>
    <row r="1460" spans="1:5" ht="15" x14ac:dyDescent="0.2">
      <c r="A1460" s="5"/>
      <c r="B1460" s="7"/>
      <c r="C1460" s="6"/>
      <c r="D1460" s="6"/>
      <c r="E1460" s="6" t="s">
        <v>112</v>
      </c>
    </row>
    <row r="1461" spans="1:5" ht="15" x14ac:dyDescent="0.2">
      <c r="A1461" s="5">
        <v>3</v>
      </c>
      <c r="B1461" s="7">
        <v>8</v>
      </c>
      <c r="C1461" s="6">
        <v>53.989600000000003</v>
      </c>
      <c r="D1461" s="6" t="s">
        <v>113</v>
      </c>
      <c r="E1461" s="6" t="s">
        <v>112</v>
      </c>
    </row>
    <row r="1462" spans="1:5" ht="15" x14ac:dyDescent="0.2">
      <c r="A1462" s="5"/>
      <c r="B1462" s="7"/>
      <c r="C1462" s="6"/>
      <c r="D1462" s="6" t="s">
        <v>113</v>
      </c>
      <c r="E1462" s="6"/>
    </row>
    <row r="1463" spans="1:5" ht="15" x14ac:dyDescent="0.2">
      <c r="A1463" s="5">
        <v>3</v>
      </c>
      <c r="B1463" s="7">
        <v>5</v>
      </c>
      <c r="C1463" s="6">
        <v>49.761499999999998</v>
      </c>
      <c r="D1463" s="6" t="s">
        <v>113</v>
      </c>
      <c r="E1463" s="6"/>
    </row>
    <row r="1464" spans="1:5" ht="15" x14ac:dyDescent="0.2">
      <c r="A1464" s="5"/>
      <c r="B1464" s="7"/>
      <c r="C1464" s="6"/>
      <c r="D1464" s="6" t="s">
        <v>113</v>
      </c>
      <c r="E1464" s="6"/>
    </row>
    <row r="1465" spans="1:5" ht="15" x14ac:dyDescent="0.2">
      <c r="A1465" s="5">
        <v>3</v>
      </c>
      <c r="B1465" s="7">
        <v>9</v>
      </c>
      <c r="C1465" s="6">
        <v>48.0002</v>
      </c>
      <c r="D1465" s="6" t="s">
        <v>113</v>
      </c>
      <c r="E1465" s="6"/>
    </row>
    <row r="1466" spans="1:5" x14ac:dyDescent="0.2">
      <c r="A1466" s="3"/>
    </row>
    <row r="1467" spans="1:5" x14ac:dyDescent="0.2">
      <c r="A1467" s="3"/>
    </row>
    <row r="1469" spans="1:5" x14ac:dyDescent="0.2">
      <c r="A1469" s="4"/>
    </row>
    <row r="1470" spans="1:5" ht="38.25" x14ac:dyDescent="0.2">
      <c r="A1470" s="1" t="s">
        <v>0</v>
      </c>
    </row>
    <row r="1471" spans="1:5" x14ac:dyDescent="0.2">
      <c r="A1471" s="3"/>
    </row>
    <row r="1472" spans="1:5" x14ac:dyDescent="0.2">
      <c r="A1472" s="4" t="s">
        <v>1</v>
      </c>
    </row>
    <row r="1473" spans="1:3" ht="15" thickBot="1" x14ac:dyDescent="0.25">
      <c r="A1473" s="4"/>
    </row>
    <row r="1474" spans="1:3" ht="15" customHeight="1" x14ac:dyDescent="0.2">
      <c r="A1474" s="21" t="s">
        <v>2</v>
      </c>
      <c r="B1474" s="22"/>
    </row>
    <row r="1475" spans="1:3" ht="15" x14ac:dyDescent="0.2">
      <c r="A1475" s="5" t="s">
        <v>3</v>
      </c>
      <c r="B1475" s="6" t="s">
        <v>4</v>
      </c>
    </row>
    <row r="1476" spans="1:3" ht="15" x14ac:dyDescent="0.2">
      <c r="A1476" s="36" t="s">
        <v>5</v>
      </c>
      <c r="B1476" s="6" t="s">
        <v>129</v>
      </c>
    </row>
    <row r="1477" spans="1:3" ht="15" x14ac:dyDescent="0.2">
      <c r="A1477" s="5" t="s">
        <v>7</v>
      </c>
      <c r="B1477" s="6" t="s">
        <v>8</v>
      </c>
    </row>
    <row r="1478" spans="1:3" ht="15" x14ac:dyDescent="0.2">
      <c r="A1478" s="5" t="s">
        <v>9</v>
      </c>
      <c r="B1478" s="6" t="s">
        <v>10</v>
      </c>
    </row>
    <row r="1479" spans="1:3" ht="15" x14ac:dyDescent="0.2">
      <c r="A1479" s="5" t="s">
        <v>11</v>
      </c>
      <c r="B1479" s="6" t="s">
        <v>12</v>
      </c>
    </row>
    <row r="1480" spans="1:3" ht="15" x14ac:dyDescent="0.2">
      <c r="A1480" s="5" t="s">
        <v>13</v>
      </c>
      <c r="B1480" s="6" t="s">
        <v>14</v>
      </c>
    </row>
    <row r="1481" spans="1:3" ht="15" x14ac:dyDescent="0.2">
      <c r="A1481" s="5" t="s">
        <v>15</v>
      </c>
      <c r="B1481" s="6" t="s">
        <v>16</v>
      </c>
    </row>
    <row r="1482" spans="1:3" ht="15" x14ac:dyDescent="0.2">
      <c r="A1482" s="5" t="s">
        <v>17</v>
      </c>
      <c r="B1482" s="6" t="s">
        <v>18</v>
      </c>
    </row>
    <row r="1483" spans="1:3" ht="15" x14ac:dyDescent="0.2">
      <c r="A1483" s="5" t="s">
        <v>19</v>
      </c>
      <c r="B1483" s="6" t="s">
        <v>18</v>
      </c>
    </row>
    <row r="1484" spans="1:3" ht="15" thickBot="1" x14ac:dyDescent="0.25">
      <c r="A1484" s="4"/>
    </row>
    <row r="1485" spans="1:3" ht="15" customHeight="1" x14ac:dyDescent="0.2">
      <c r="A1485" s="21" t="s">
        <v>20</v>
      </c>
      <c r="B1485" s="22"/>
      <c r="C1485" s="22"/>
    </row>
    <row r="1486" spans="1:3" ht="15" x14ac:dyDescent="0.2">
      <c r="A1486" s="5" t="s">
        <v>21</v>
      </c>
      <c r="B1486" s="7" t="s">
        <v>22</v>
      </c>
      <c r="C1486" s="7" t="s">
        <v>23</v>
      </c>
    </row>
    <row r="1487" spans="1:3" ht="15" x14ac:dyDescent="0.2">
      <c r="A1487" s="5" t="s">
        <v>24</v>
      </c>
      <c r="B1487" s="6">
        <v>3</v>
      </c>
      <c r="C1487" s="6" t="s">
        <v>25</v>
      </c>
    </row>
    <row r="1488" spans="1:3" ht="15" x14ac:dyDescent="0.2">
      <c r="A1488" s="5" t="s">
        <v>26</v>
      </c>
      <c r="B1488" s="6">
        <v>3</v>
      </c>
      <c r="C1488" s="6" t="s">
        <v>27</v>
      </c>
    </row>
    <row r="1489" spans="1:3" ht="42.75" x14ac:dyDescent="0.2">
      <c r="A1489" s="5" t="s">
        <v>28</v>
      </c>
      <c r="B1489" s="6">
        <v>3</v>
      </c>
      <c r="C1489" s="6" t="s">
        <v>29</v>
      </c>
    </row>
    <row r="1490" spans="1:3" ht="15" x14ac:dyDescent="0.2">
      <c r="A1490" s="5" t="s">
        <v>30</v>
      </c>
      <c r="B1490" s="6">
        <v>5</v>
      </c>
      <c r="C1490" s="6" t="s">
        <v>31</v>
      </c>
    </row>
    <row r="1491" spans="1:3" ht="15" thickBot="1" x14ac:dyDescent="0.25">
      <c r="A1491" s="4"/>
    </row>
    <row r="1492" spans="1:3" ht="15" x14ac:dyDescent="0.2">
      <c r="A1492" s="8" t="s">
        <v>32</v>
      </c>
      <c r="B1492" s="9">
        <v>172</v>
      </c>
    </row>
    <row r="1493" spans="1:3" ht="15" x14ac:dyDescent="0.2">
      <c r="A1493" s="5" t="s">
        <v>33</v>
      </c>
      <c r="B1493" s="6">
        <v>172</v>
      </c>
    </row>
    <row r="1494" spans="1:3" ht="15" thickBot="1" x14ac:dyDescent="0.25">
      <c r="A1494" s="4"/>
    </row>
    <row r="1495" spans="1:3" ht="15" customHeight="1" x14ac:dyDescent="0.2">
      <c r="A1495" s="21" t="s">
        <v>34</v>
      </c>
      <c r="B1495" s="22"/>
    </row>
    <row r="1496" spans="1:3" ht="15" x14ac:dyDescent="0.2">
      <c r="A1496" s="5" t="s">
        <v>35</v>
      </c>
      <c r="B1496" s="6">
        <v>5</v>
      </c>
    </row>
    <row r="1497" spans="1:3" ht="15" x14ac:dyDescent="0.2">
      <c r="A1497" s="5" t="s">
        <v>36</v>
      </c>
      <c r="B1497" s="6">
        <v>1</v>
      </c>
    </row>
    <row r="1498" spans="1:3" ht="15" x14ac:dyDescent="0.2">
      <c r="A1498" s="5" t="s">
        <v>37</v>
      </c>
      <c r="B1498" s="6">
        <v>21</v>
      </c>
    </row>
    <row r="1499" spans="1:3" ht="15" x14ac:dyDescent="0.2">
      <c r="A1499" s="5" t="s">
        <v>38</v>
      </c>
      <c r="B1499" s="6">
        <v>27</v>
      </c>
    </row>
    <row r="1500" spans="1:3" ht="15" x14ac:dyDescent="0.2">
      <c r="A1500" s="5" t="s">
        <v>39</v>
      </c>
      <c r="B1500" s="6">
        <v>1</v>
      </c>
    </row>
    <row r="1501" spans="1:3" ht="15" x14ac:dyDescent="0.2">
      <c r="A1501" s="5" t="s">
        <v>40</v>
      </c>
      <c r="B1501" s="6">
        <v>172</v>
      </c>
    </row>
    <row r="1502" spans="1:3" ht="15" thickBot="1" x14ac:dyDescent="0.25">
      <c r="A1502" s="4"/>
    </row>
    <row r="1503" spans="1:3" ht="30" customHeight="1" x14ac:dyDescent="0.2">
      <c r="A1503" s="21" t="s">
        <v>41</v>
      </c>
      <c r="B1503" s="22"/>
    </row>
    <row r="1504" spans="1:3" ht="15" x14ac:dyDescent="0.2">
      <c r="A1504" s="5" t="s">
        <v>42</v>
      </c>
      <c r="B1504" s="6" t="s">
        <v>43</v>
      </c>
    </row>
    <row r="1505" spans="1:6" ht="15" x14ac:dyDescent="0.2">
      <c r="A1505" s="5" t="s">
        <v>44</v>
      </c>
      <c r="B1505" s="6">
        <v>5</v>
      </c>
    </row>
    <row r="1506" spans="1:6" ht="15" x14ac:dyDescent="0.2">
      <c r="A1506" s="5" t="s">
        <v>45</v>
      </c>
      <c r="B1506" s="6">
        <v>5</v>
      </c>
    </row>
    <row r="1507" spans="1:6" ht="15" x14ac:dyDescent="0.2">
      <c r="A1507" s="5" t="s">
        <v>46</v>
      </c>
      <c r="B1507" s="6">
        <v>2</v>
      </c>
    </row>
    <row r="1508" spans="1:6" ht="15" x14ac:dyDescent="0.2">
      <c r="A1508" s="5" t="s">
        <v>47</v>
      </c>
      <c r="B1508" s="6" t="s">
        <v>48</v>
      </c>
    </row>
    <row r="1509" spans="1:6" ht="15" x14ac:dyDescent="0.2">
      <c r="A1509" s="5" t="s">
        <v>49</v>
      </c>
      <c r="B1509" s="6" t="s">
        <v>48</v>
      </c>
    </row>
    <row r="1510" spans="1:6" ht="15" x14ac:dyDescent="0.2">
      <c r="A1510" s="5" t="s">
        <v>50</v>
      </c>
      <c r="B1510" s="6" t="s">
        <v>51</v>
      </c>
    </row>
    <row r="1511" spans="1:6" ht="15" thickBot="1" x14ac:dyDescent="0.25">
      <c r="A1511" s="4"/>
    </row>
    <row r="1512" spans="1:6" ht="15" customHeight="1" x14ac:dyDescent="0.2">
      <c r="A1512" s="21" t="s">
        <v>52</v>
      </c>
      <c r="B1512" s="22"/>
      <c r="C1512" s="22"/>
      <c r="D1512" s="22"/>
      <c r="E1512" s="22"/>
      <c r="F1512" s="22"/>
    </row>
    <row r="1513" spans="1:6" ht="30" x14ac:dyDescent="0.2">
      <c r="A1513" s="23" t="s">
        <v>53</v>
      </c>
      <c r="B1513" s="20" t="s">
        <v>54</v>
      </c>
      <c r="C1513" s="20" t="s">
        <v>55</v>
      </c>
      <c r="D1513" s="7" t="s">
        <v>56</v>
      </c>
      <c r="E1513" s="20" t="s">
        <v>57</v>
      </c>
      <c r="F1513" s="7" t="s">
        <v>58</v>
      </c>
    </row>
    <row r="1514" spans="1:6" ht="30" x14ac:dyDescent="0.2">
      <c r="A1514" s="23"/>
      <c r="B1514" s="20"/>
      <c r="C1514" s="20"/>
      <c r="D1514" s="7" t="s">
        <v>59</v>
      </c>
      <c r="E1514" s="20"/>
      <c r="F1514" s="7" t="s">
        <v>60</v>
      </c>
    </row>
    <row r="1515" spans="1:6" ht="15" x14ac:dyDescent="0.2">
      <c r="A1515" s="5">
        <v>0</v>
      </c>
      <c r="B1515" s="7">
        <v>0</v>
      </c>
      <c r="C1515" s="6">
        <v>4</v>
      </c>
      <c r="D1515" s="6">
        <v>899.45510906000004</v>
      </c>
      <c r="E1515" s="6" t="s">
        <v>61</v>
      </c>
      <c r="F1515" s="6">
        <v>2.9853689999999999</v>
      </c>
    </row>
    <row r="1516" spans="1:6" ht="15" x14ac:dyDescent="0.2">
      <c r="A1516" s="5">
        <v>1</v>
      </c>
      <c r="B1516" s="7">
        <v>0</v>
      </c>
      <c r="C1516" s="6">
        <v>3</v>
      </c>
      <c r="D1516" s="6">
        <v>896.29282524999996</v>
      </c>
      <c r="E1516" s="6">
        <v>3.1622838099999999</v>
      </c>
      <c r="F1516" s="6">
        <v>2.1073770000000001</v>
      </c>
    </row>
    <row r="1517" spans="1:6" ht="15" x14ac:dyDescent="0.2">
      <c r="A1517" s="5">
        <v>2</v>
      </c>
      <c r="B1517" s="7">
        <v>0</v>
      </c>
      <c r="C1517" s="6">
        <v>4</v>
      </c>
      <c r="D1517" s="6">
        <v>896.11674831000005</v>
      </c>
      <c r="E1517" s="6">
        <v>0.17607693999999999</v>
      </c>
      <c r="F1517" s="6">
        <v>0.42500700000000002</v>
      </c>
    </row>
    <row r="1518" spans="1:6" ht="15" x14ac:dyDescent="0.2">
      <c r="A1518" s="5">
        <v>3</v>
      </c>
      <c r="B1518" s="7">
        <v>0</v>
      </c>
      <c r="C1518" s="6">
        <v>5</v>
      </c>
      <c r="D1518" s="6">
        <v>896.01676334000001</v>
      </c>
      <c r="E1518" s="6">
        <v>9.9984970000000006E-2</v>
      </c>
      <c r="F1518" s="6">
        <v>0.10126400000000001</v>
      </c>
    </row>
    <row r="1519" spans="1:6" ht="15" x14ac:dyDescent="0.2">
      <c r="A1519" s="5">
        <v>4</v>
      </c>
      <c r="B1519" s="7">
        <v>0</v>
      </c>
      <c r="C1519" s="6">
        <v>3</v>
      </c>
      <c r="D1519" s="6">
        <v>896.01402935999999</v>
      </c>
      <c r="E1519" s="6">
        <v>2.73398E-3</v>
      </c>
      <c r="F1519" s="6">
        <v>4.444E-3</v>
      </c>
    </row>
    <row r="1520" spans="1:6" ht="15" x14ac:dyDescent="0.2">
      <c r="A1520" s="5">
        <v>5</v>
      </c>
      <c r="B1520" s="7">
        <v>0</v>
      </c>
      <c r="C1520" s="6">
        <v>2</v>
      </c>
      <c r="D1520" s="6">
        <v>896.01402481000002</v>
      </c>
      <c r="E1520" s="6">
        <v>4.5499999999999996E-6</v>
      </c>
      <c r="F1520" s="6">
        <v>4.9799999999999996E-4</v>
      </c>
    </row>
    <row r="1521" spans="1:6" ht="15" x14ac:dyDescent="0.2">
      <c r="A1521" s="5">
        <v>6</v>
      </c>
      <c r="B1521" s="7">
        <v>0</v>
      </c>
      <c r="C1521" s="6">
        <v>3</v>
      </c>
      <c r="D1521" s="6">
        <v>896.01402474999998</v>
      </c>
      <c r="E1521" s="6">
        <v>5.9999999999999995E-8</v>
      </c>
      <c r="F1521" s="12">
        <v>2.142E-6</v>
      </c>
    </row>
    <row r="1522" spans="1:6" ht="15" thickBot="1" x14ac:dyDescent="0.25">
      <c r="A1522" s="4"/>
    </row>
    <row r="1523" spans="1:6" ht="28.5" x14ac:dyDescent="0.2">
      <c r="A1523" s="10" t="s">
        <v>62</v>
      </c>
    </row>
    <row r="1524" spans="1:6" x14ac:dyDescent="0.2">
      <c r="A1524" s="4"/>
    </row>
    <row r="1525" spans="1:6" x14ac:dyDescent="0.2">
      <c r="A1525" s="4"/>
    </row>
    <row r="1526" spans="1:6" ht="25.5" x14ac:dyDescent="0.2">
      <c r="A1526" s="11" t="s">
        <v>63</v>
      </c>
    </row>
    <row r="1527" spans="1:6" ht="15" thickBot="1" x14ac:dyDescent="0.25">
      <c r="A1527" s="4"/>
    </row>
    <row r="1528" spans="1:6" ht="15" customHeight="1" x14ac:dyDescent="0.2">
      <c r="A1528" s="21" t="s">
        <v>64</v>
      </c>
      <c r="B1528" s="22"/>
    </row>
    <row r="1529" spans="1:6" ht="15" x14ac:dyDescent="0.2">
      <c r="A1529" s="5" t="s">
        <v>65</v>
      </c>
      <c r="B1529" s="6" t="s">
        <v>130</v>
      </c>
    </row>
    <row r="1530" spans="1:6" ht="15" x14ac:dyDescent="0.2">
      <c r="A1530" s="5" t="s">
        <v>67</v>
      </c>
      <c r="B1530" s="6">
        <v>904.01</v>
      </c>
    </row>
    <row r="1531" spans="1:6" ht="15" x14ac:dyDescent="0.2">
      <c r="A1531" s="5" t="s">
        <v>68</v>
      </c>
      <c r="B1531" s="6">
        <v>904.28</v>
      </c>
    </row>
    <row r="1532" spans="1:6" ht="15" x14ac:dyDescent="0.2">
      <c r="A1532" s="5" t="s">
        <v>69</v>
      </c>
      <c r="B1532" s="6">
        <v>902.45</v>
      </c>
    </row>
    <row r="1533" spans="1:6" ht="15" x14ac:dyDescent="0.2">
      <c r="A1533" s="5" t="s">
        <v>70</v>
      </c>
      <c r="B1533" s="6">
        <v>906.45</v>
      </c>
    </row>
    <row r="1534" spans="1:6" ht="15" x14ac:dyDescent="0.2">
      <c r="A1534" s="5" t="s">
        <v>71</v>
      </c>
      <c r="B1534" s="6">
        <v>899.82</v>
      </c>
    </row>
    <row r="1535" spans="1:6" ht="15" x14ac:dyDescent="0.2">
      <c r="A1535" s="5" t="s">
        <v>72</v>
      </c>
      <c r="B1535" s="6">
        <v>2120.6</v>
      </c>
    </row>
    <row r="1536" spans="1:6" ht="15" x14ac:dyDescent="0.2">
      <c r="A1536" s="5" t="s">
        <v>73</v>
      </c>
      <c r="B1536" s="6">
        <v>13.51</v>
      </c>
    </row>
    <row r="1537" spans="1:5" ht="15" thickBot="1" x14ac:dyDescent="0.25">
      <c r="A1537" s="4"/>
    </row>
    <row r="1538" spans="1:5" ht="15" customHeight="1" x14ac:dyDescent="0.2">
      <c r="A1538" s="21" t="s">
        <v>74</v>
      </c>
      <c r="B1538" s="22"/>
      <c r="C1538" s="22"/>
      <c r="D1538" s="22"/>
    </row>
    <row r="1539" spans="1:5" ht="15" customHeight="1" x14ac:dyDescent="0.2">
      <c r="A1539" s="23" t="s">
        <v>75</v>
      </c>
      <c r="B1539" s="20" t="s">
        <v>76</v>
      </c>
      <c r="C1539" s="20" t="s">
        <v>77</v>
      </c>
      <c r="D1539" s="7" t="s">
        <v>78</v>
      </c>
    </row>
    <row r="1540" spans="1:5" ht="15" x14ac:dyDescent="0.2">
      <c r="A1540" s="23"/>
      <c r="B1540" s="20"/>
      <c r="C1540" s="20"/>
      <c r="D1540" s="7" t="s">
        <v>79</v>
      </c>
    </row>
    <row r="1541" spans="1:5" ht="15" x14ac:dyDescent="0.2">
      <c r="A1541" s="5" t="s">
        <v>80</v>
      </c>
      <c r="B1541" s="7" t="s">
        <v>24</v>
      </c>
      <c r="C1541" s="12">
        <v>7.4999999999999996E-16</v>
      </c>
      <c r="D1541" s="6" t="s">
        <v>61</v>
      </c>
    </row>
    <row r="1542" spans="1:5" ht="15" x14ac:dyDescent="0.2">
      <c r="A1542" s="5" t="s">
        <v>81</v>
      </c>
      <c r="B1542" s="7" t="s">
        <v>24</v>
      </c>
      <c r="C1542" s="6">
        <v>0.16769999999999999</v>
      </c>
      <c r="D1542" s="6" t="s">
        <v>61</v>
      </c>
    </row>
    <row r="1543" spans="1:5" ht="15" x14ac:dyDescent="0.2">
      <c r="A1543" s="5" t="s">
        <v>80</v>
      </c>
      <c r="B1543" s="7" t="s">
        <v>24</v>
      </c>
      <c r="C1543" s="6">
        <v>0</v>
      </c>
      <c r="D1543" s="6" t="s">
        <v>61</v>
      </c>
    </row>
    <row r="1544" spans="1:5" ht="15" x14ac:dyDescent="0.2">
      <c r="A1544" s="5" t="s">
        <v>81</v>
      </c>
      <c r="B1544" s="7" t="s">
        <v>24</v>
      </c>
      <c r="C1544" s="6">
        <v>0</v>
      </c>
      <c r="D1544" s="6" t="s">
        <v>61</v>
      </c>
    </row>
    <row r="1545" spans="1:5" ht="15" x14ac:dyDescent="0.2">
      <c r="A1545" s="5" t="s">
        <v>24</v>
      </c>
      <c r="B1545" s="7"/>
      <c r="C1545" s="6">
        <v>12.444000000000001</v>
      </c>
      <c r="D1545" s="6">
        <v>12.9282</v>
      </c>
    </row>
    <row r="1546" spans="1:5" ht="15" x14ac:dyDescent="0.2">
      <c r="A1546" s="5" t="s">
        <v>82</v>
      </c>
      <c r="B1546" s="7"/>
      <c r="C1546" s="6">
        <v>13.507</v>
      </c>
      <c r="D1546" s="6">
        <v>1.5344</v>
      </c>
    </row>
    <row r="1547" spans="1:5" ht="15" thickBot="1" x14ac:dyDescent="0.25">
      <c r="A1547" s="4"/>
    </row>
    <row r="1548" spans="1:5" ht="15" customHeight="1" x14ac:dyDescent="0.2">
      <c r="A1548" s="21" t="s">
        <v>83</v>
      </c>
      <c r="B1548" s="22"/>
      <c r="C1548" s="22"/>
      <c r="D1548" s="22"/>
      <c r="E1548" s="22"/>
    </row>
    <row r="1549" spans="1:5" ht="15" x14ac:dyDescent="0.2">
      <c r="A1549" s="5" t="s">
        <v>84</v>
      </c>
      <c r="B1549" s="7" t="s">
        <v>85</v>
      </c>
      <c r="C1549" s="7" t="s">
        <v>86</v>
      </c>
      <c r="D1549" s="7" t="s">
        <v>87</v>
      </c>
      <c r="E1549" s="7" t="s">
        <v>88</v>
      </c>
    </row>
    <row r="1550" spans="1:5" ht="15" x14ac:dyDescent="0.2">
      <c r="A1550" s="5" t="s">
        <v>30</v>
      </c>
      <c r="B1550" s="6">
        <v>4</v>
      </c>
      <c r="C1550" s="6">
        <v>156.1</v>
      </c>
      <c r="D1550" s="6">
        <v>2.2999999999999998</v>
      </c>
      <c r="E1550" s="6">
        <v>6.1499999999999999E-2</v>
      </c>
    </row>
    <row r="1551" spans="1:5" ht="15" x14ac:dyDescent="0.2">
      <c r="A1551" s="5" t="s">
        <v>89</v>
      </c>
      <c r="B1551" s="6">
        <v>10</v>
      </c>
      <c r="C1551" s="6">
        <v>155</v>
      </c>
      <c r="D1551" s="6">
        <v>4.0599999999999996</v>
      </c>
      <c r="E1551" s="6" t="s">
        <v>90</v>
      </c>
    </row>
    <row r="1552" spans="1:5" ht="15" thickBot="1" x14ac:dyDescent="0.25">
      <c r="A1552" s="4"/>
    </row>
    <row r="1553" spans="1:8" ht="15" customHeight="1" x14ac:dyDescent="0.2">
      <c r="A1553" s="21" t="s">
        <v>91</v>
      </c>
      <c r="B1553" s="22"/>
      <c r="C1553" s="22"/>
      <c r="D1553" s="22"/>
      <c r="E1553" s="22"/>
      <c r="F1553" s="22"/>
    </row>
    <row r="1554" spans="1:8" ht="30" x14ac:dyDescent="0.2">
      <c r="A1554" s="23" t="s">
        <v>30</v>
      </c>
      <c r="B1554" s="20" t="s">
        <v>77</v>
      </c>
      <c r="C1554" s="7" t="s">
        <v>78</v>
      </c>
      <c r="D1554" s="20" t="s">
        <v>92</v>
      </c>
      <c r="E1554" s="20" t="s">
        <v>93</v>
      </c>
      <c r="F1554" s="20" t="s">
        <v>94</v>
      </c>
    </row>
    <row r="1555" spans="1:8" ht="15" x14ac:dyDescent="0.2">
      <c r="A1555" s="23"/>
      <c r="B1555" s="20"/>
      <c r="C1555" s="7" t="s">
        <v>79</v>
      </c>
      <c r="D1555" s="20"/>
      <c r="E1555" s="20"/>
      <c r="F1555" s="20"/>
    </row>
    <row r="1556" spans="1:8" ht="15" x14ac:dyDescent="0.2">
      <c r="A1556" s="5">
        <v>5</v>
      </c>
      <c r="B1556" s="6">
        <v>68.296800000000005</v>
      </c>
      <c r="C1556" s="6">
        <v>2.2383999999999999</v>
      </c>
      <c r="D1556" s="6">
        <v>2.673</v>
      </c>
      <c r="E1556" s="6">
        <v>30.51</v>
      </c>
      <c r="F1556" s="6">
        <v>2.0000000000000001E-4</v>
      </c>
    </row>
    <row r="1557" spans="1:8" ht="15" x14ac:dyDescent="0.2">
      <c r="A1557" s="5">
        <v>6</v>
      </c>
      <c r="B1557" s="6">
        <v>66.310900000000004</v>
      </c>
      <c r="C1557" s="6">
        <v>2.1309</v>
      </c>
      <c r="D1557" s="6">
        <v>2.2120000000000002</v>
      </c>
      <c r="E1557" s="6">
        <v>31.12</v>
      </c>
      <c r="F1557" s="6">
        <v>5.9999999999999995E-4</v>
      </c>
    </row>
    <row r="1558" spans="1:8" ht="15" x14ac:dyDescent="0.2">
      <c r="A1558" s="5">
        <v>7</v>
      </c>
      <c r="B1558" s="6">
        <v>67.901799999999994</v>
      </c>
      <c r="C1558" s="6">
        <v>2.0952000000000002</v>
      </c>
      <c r="D1558" s="6">
        <v>2.0750000000000002</v>
      </c>
      <c r="E1558" s="6">
        <v>32.409999999999997</v>
      </c>
      <c r="F1558" s="6">
        <v>8.0000000000000004E-4</v>
      </c>
    </row>
    <row r="1559" spans="1:8" ht="15" x14ac:dyDescent="0.2">
      <c r="A1559" s="5">
        <v>8</v>
      </c>
      <c r="B1559" s="6">
        <v>67.383499999999998</v>
      </c>
      <c r="C1559" s="6">
        <v>2.1583000000000001</v>
      </c>
      <c r="D1559" s="6">
        <v>2.331</v>
      </c>
      <c r="E1559" s="6">
        <v>31.22</v>
      </c>
      <c r="F1559" s="6">
        <v>4.0000000000000002E-4</v>
      </c>
    </row>
    <row r="1560" spans="1:8" ht="15" x14ac:dyDescent="0.2">
      <c r="A1560" s="5">
        <v>9</v>
      </c>
      <c r="B1560" s="6">
        <v>65.402199999999993</v>
      </c>
      <c r="C1560" s="6">
        <v>2.3416000000000001</v>
      </c>
      <c r="D1560" s="6">
        <v>3.1909999999999998</v>
      </c>
      <c r="E1560" s="6">
        <v>27.93</v>
      </c>
      <c r="F1560" s="6" t="s">
        <v>90</v>
      </c>
    </row>
    <row r="1561" spans="1:8" ht="15" thickBot="1" x14ac:dyDescent="0.25">
      <c r="A1561" s="4"/>
    </row>
    <row r="1562" spans="1:8" ht="15" customHeight="1" x14ac:dyDescent="0.2">
      <c r="A1562" s="21" t="s">
        <v>95</v>
      </c>
      <c r="B1562" s="22"/>
      <c r="C1562" s="22"/>
      <c r="D1562" s="22"/>
      <c r="E1562" s="22"/>
      <c r="F1562" s="22"/>
      <c r="G1562" s="22"/>
      <c r="H1562" s="22"/>
    </row>
    <row r="1563" spans="1:8" ht="15" customHeight="1" x14ac:dyDescent="0.2">
      <c r="A1563" s="19" t="s">
        <v>96</v>
      </c>
      <c r="B1563" s="20"/>
      <c r="C1563" s="20"/>
      <c r="D1563" s="20"/>
      <c r="E1563" s="20"/>
      <c r="F1563" s="20"/>
      <c r="G1563" s="20"/>
      <c r="H1563" s="20"/>
    </row>
    <row r="1564" spans="1:8" ht="30" x14ac:dyDescent="0.2">
      <c r="A1564" s="5" t="s">
        <v>30</v>
      </c>
      <c r="B1564" s="7" t="s">
        <v>30</v>
      </c>
      <c r="C1564" s="7" t="s">
        <v>77</v>
      </c>
      <c r="D1564" s="7" t="s">
        <v>97</v>
      </c>
      <c r="E1564" s="7" t="s">
        <v>92</v>
      </c>
      <c r="F1564" s="7" t="s">
        <v>93</v>
      </c>
      <c r="G1564" s="7" t="s">
        <v>94</v>
      </c>
      <c r="H1564" s="7" t="s">
        <v>98</v>
      </c>
    </row>
    <row r="1565" spans="1:8" ht="15" x14ac:dyDescent="0.2">
      <c r="A1565" s="5">
        <v>5</v>
      </c>
      <c r="B1565" s="7">
        <v>6</v>
      </c>
      <c r="C1565" s="6">
        <v>1.9859</v>
      </c>
      <c r="D1565" s="6">
        <v>1.0286999999999999</v>
      </c>
      <c r="E1565" s="6">
        <v>155.9</v>
      </c>
      <c r="F1565" s="6">
        <v>1.93</v>
      </c>
      <c r="G1565" s="6">
        <v>5.5399999999999998E-2</v>
      </c>
      <c r="H1565" s="6">
        <v>0.30570000000000003</v>
      </c>
    </row>
    <row r="1566" spans="1:8" ht="15" x14ac:dyDescent="0.2">
      <c r="A1566" s="5">
        <v>5</v>
      </c>
      <c r="B1566" s="7">
        <v>7</v>
      </c>
      <c r="C1566" s="6">
        <v>0.39500000000000002</v>
      </c>
      <c r="D1566" s="6">
        <v>1.0283</v>
      </c>
      <c r="E1566" s="6">
        <v>156.6</v>
      </c>
      <c r="F1566" s="6">
        <v>0.38</v>
      </c>
      <c r="G1566" s="6">
        <v>0.70140000000000002</v>
      </c>
      <c r="H1566" s="6">
        <v>0.99529999999999996</v>
      </c>
    </row>
    <row r="1567" spans="1:8" ht="15" x14ac:dyDescent="0.2">
      <c r="A1567" s="5">
        <v>5</v>
      </c>
      <c r="B1567" s="7">
        <v>8</v>
      </c>
      <c r="C1567" s="6">
        <v>0.91320000000000001</v>
      </c>
      <c r="D1567" s="6">
        <v>1.2757000000000001</v>
      </c>
      <c r="E1567" s="6">
        <v>157</v>
      </c>
      <c r="F1567" s="6">
        <v>0.72</v>
      </c>
      <c r="G1567" s="6">
        <v>0.47510000000000002</v>
      </c>
      <c r="H1567" s="6">
        <v>0.9526</v>
      </c>
    </row>
    <row r="1568" spans="1:8" ht="15" x14ac:dyDescent="0.2">
      <c r="A1568" s="5">
        <v>5</v>
      </c>
      <c r="B1568" s="7">
        <v>9</v>
      </c>
      <c r="C1568" s="6">
        <v>2.8946000000000001</v>
      </c>
      <c r="D1568" s="6">
        <v>1.6097999999999999</v>
      </c>
      <c r="E1568" s="6">
        <v>157</v>
      </c>
      <c r="F1568" s="6">
        <v>1.8</v>
      </c>
      <c r="G1568" s="6">
        <v>7.4099999999999999E-2</v>
      </c>
      <c r="H1568" s="6">
        <v>0.37840000000000001</v>
      </c>
    </row>
    <row r="1569" spans="1:8" ht="15" x14ac:dyDescent="0.2">
      <c r="A1569" s="5">
        <v>6</v>
      </c>
      <c r="B1569" s="7">
        <v>7</v>
      </c>
      <c r="C1569" s="6">
        <v>-1.5909</v>
      </c>
      <c r="D1569" s="6">
        <v>0.78380000000000005</v>
      </c>
      <c r="E1569" s="6">
        <v>155.9</v>
      </c>
      <c r="F1569" s="6">
        <v>-2.0299999999999998</v>
      </c>
      <c r="G1569" s="6">
        <v>4.41E-2</v>
      </c>
      <c r="H1569" s="6">
        <v>0.25679999999999997</v>
      </c>
    </row>
    <row r="1570" spans="1:8" ht="15" x14ac:dyDescent="0.2">
      <c r="A1570" s="5">
        <v>6</v>
      </c>
      <c r="B1570" s="7">
        <v>8</v>
      </c>
      <c r="C1570" s="6">
        <v>-1.0727</v>
      </c>
      <c r="D1570" s="6">
        <v>0.98380000000000001</v>
      </c>
      <c r="E1570" s="6">
        <v>156.69999999999999</v>
      </c>
      <c r="F1570" s="6">
        <v>-1.0900000000000001</v>
      </c>
      <c r="G1570" s="6">
        <v>0.27729999999999999</v>
      </c>
      <c r="H1570" s="6">
        <v>0.81130000000000002</v>
      </c>
    </row>
    <row r="1571" spans="1:8" ht="15" x14ac:dyDescent="0.2">
      <c r="A1571" s="5">
        <v>6</v>
      </c>
      <c r="B1571" s="7">
        <v>9</v>
      </c>
      <c r="C1571" s="6">
        <v>0.90869999999999995</v>
      </c>
      <c r="D1571" s="6">
        <v>1.431</v>
      </c>
      <c r="E1571" s="6">
        <v>157</v>
      </c>
      <c r="F1571" s="6">
        <v>0.64</v>
      </c>
      <c r="G1571" s="6">
        <v>0.52639999999999998</v>
      </c>
      <c r="H1571" s="6">
        <v>0.96909999999999996</v>
      </c>
    </row>
    <row r="1572" spans="1:8" ht="15" x14ac:dyDescent="0.2">
      <c r="A1572" s="5">
        <v>7</v>
      </c>
      <c r="B1572" s="7">
        <v>8</v>
      </c>
      <c r="C1572" s="6">
        <v>0.51819999999999999</v>
      </c>
      <c r="D1572" s="6">
        <v>0.87929999999999997</v>
      </c>
      <c r="E1572" s="6">
        <v>155.9</v>
      </c>
      <c r="F1572" s="6">
        <v>0.59</v>
      </c>
      <c r="G1572" s="6">
        <v>0.55640000000000001</v>
      </c>
      <c r="H1572" s="6">
        <v>0.97650000000000003</v>
      </c>
    </row>
    <row r="1573" spans="1:8" ht="15" x14ac:dyDescent="0.2">
      <c r="A1573" s="5">
        <v>7</v>
      </c>
      <c r="B1573" s="7">
        <v>9</v>
      </c>
      <c r="C1573" s="6">
        <v>2.4996</v>
      </c>
      <c r="D1573" s="6">
        <v>1.2718</v>
      </c>
      <c r="E1573" s="6">
        <v>156.69999999999999</v>
      </c>
      <c r="F1573" s="6">
        <v>1.97</v>
      </c>
      <c r="G1573" s="6">
        <v>5.11E-2</v>
      </c>
      <c r="H1573" s="6">
        <v>0.2878</v>
      </c>
    </row>
    <row r="1574" spans="1:8" ht="15" x14ac:dyDescent="0.2">
      <c r="A1574" s="5">
        <v>8</v>
      </c>
      <c r="B1574" s="7">
        <v>9</v>
      </c>
      <c r="C1574" s="6">
        <v>1.9813000000000001</v>
      </c>
      <c r="D1574" s="6">
        <v>1.3096000000000001</v>
      </c>
      <c r="E1574" s="6">
        <v>156.1</v>
      </c>
      <c r="F1574" s="6">
        <v>1.51</v>
      </c>
      <c r="G1574" s="6">
        <v>0.1323</v>
      </c>
      <c r="H1574" s="6">
        <v>0.55559999999999998</v>
      </c>
    </row>
    <row r="1575" spans="1:8" ht="15" thickBot="1" x14ac:dyDescent="0.25">
      <c r="A1575" s="4"/>
    </row>
    <row r="1576" spans="1:8" ht="15" customHeight="1" x14ac:dyDescent="0.2">
      <c r="A1576" s="21" t="s">
        <v>99</v>
      </c>
      <c r="B1576" s="22"/>
      <c r="C1576" s="22"/>
    </row>
    <row r="1577" spans="1:8" ht="15" customHeight="1" x14ac:dyDescent="0.2">
      <c r="A1577" s="19" t="s">
        <v>100</v>
      </c>
      <c r="B1577" s="20"/>
      <c r="C1577" s="20"/>
    </row>
    <row r="1578" spans="1:8" ht="15" customHeight="1" x14ac:dyDescent="0.2">
      <c r="A1578" s="19" t="s">
        <v>101</v>
      </c>
      <c r="B1578" s="20"/>
      <c r="C1578" s="20"/>
    </row>
    <row r="1579" spans="1:8" ht="15" customHeight="1" x14ac:dyDescent="0.2">
      <c r="A1579" s="19" t="s">
        <v>102</v>
      </c>
      <c r="B1579" s="20"/>
      <c r="C1579" s="20"/>
    </row>
    <row r="1580" spans="1:8" ht="15" customHeight="1" x14ac:dyDescent="0.2">
      <c r="A1580" s="19" t="s">
        <v>103</v>
      </c>
      <c r="B1580" s="20"/>
      <c r="C1580" s="20"/>
    </row>
    <row r="1581" spans="1:8" ht="15" customHeight="1" x14ac:dyDescent="0.2">
      <c r="A1581" s="19" t="s">
        <v>104</v>
      </c>
      <c r="B1581" s="20"/>
      <c r="C1581" s="20"/>
    </row>
    <row r="1582" spans="1:8" ht="15" customHeight="1" x14ac:dyDescent="0.2">
      <c r="A1582" s="19" t="s">
        <v>105</v>
      </c>
      <c r="B1582" s="20"/>
      <c r="C1582" s="20"/>
    </row>
    <row r="1583" spans="1:8" ht="15" x14ac:dyDescent="0.2">
      <c r="A1583" s="5" t="s">
        <v>30</v>
      </c>
      <c r="B1583" s="7" t="s">
        <v>77</v>
      </c>
      <c r="C1583" s="7"/>
    </row>
    <row r="1584" spans="1:8" ht="15" x14ac:dyDescent="0.2">
      <c r="A1584" s="5">
        <v>5</v>
      </c>
      <c r="B1584" s="6">
        <v>68.296800000000005</v>
      </c>
      <c r="C1584" s="6" t="s">
        <v>106</v>
      </c>
    </row>
    <row r="1585" spans="1:7" ht="15" x14ac:dyDescent="0.2">
      <c r="A1585" s="5"/>
      <c r="B1585" s="6"/>
      <c r="C1585" s="6" t="s">
        <v>106</v>
      </c>
    </row>
    <row r="1586" spans="1:7" ht="15" x14ac:dyDescent="0.2">
      <c r="A1586" s="5">
        <v>7</v>
      </c>
      <c r="B1586" s="6">
        <v>67.901799999999994</v>
      </c>
      <c r="C1586" s="6" t="s">
        <v>106</v>
      </c>
    </row>
    <row r="1587" spans="1:7" ht="15" x14ac:dyDescent="0.2">
      <c r="A1587" s="5"/>
      <c r="B1587" s="6"/>
      <c r="C1587" s="6" t="s">
        <v>106</v>
      </c>
    </row>
    <row r="1588" spans="1:7" ht="15" x14ac:dyDescent="0.2">
      <c r="A1588" s="5">
        <v>8</v>
      </c>
      <c r="B1588" s="6">
        <v>67.383499999999998</v>
      </c>
      <c r="C1588" s="6" t="s">
        <v>106</v>
      </c>
    </row>
    <row r="1589" spans="1:7" ht="15" x14ac:dyDescent="0.2">
      <c r="A1589" s="5"/>
      <c r="B1589" s="6"/>
      <c r="C1589" s="6" t="s">
        <v>106</v>
      </c>
    </row>
    <row r="1590" spans="1:7" ht="15" x14ac:dyDescent="0.2">
      <c r="A1590" s="5">
        <v>6</v>
      </c>
      <c r="B1590" s="6">
        <v>66.310900000000004</v>
      </c>
      <c r="C1590" s="6" t="s">
        <v>106</v>
      </c>
    </row>
    <row r="1591" spans="1:7" ht="15" x14ac:dyDescent="0.2">
      <c r="A1591" s="5"/>
      <c r="B1591" s="6"/>
      <c r="C1591" s="6" t="s">
        <v>106</v>
      </c>
    </row>
    <row r="1592" spans="1:7" ht="15" x14ac:dyDescent="0.2">
      <c r="A1592" s="5">
        <v>9</v>
      </c>
      <c r="B1592" s="6">
        <v>65.402199999999993</v>
      </c>
      <c r="C1592" s="6" t="s">
        <v>106</v>
      </c>
    </row>
    <row r="1593" spans="1:7" ht="15" thickBot="1" x14ac:dyDescent="0.25">
      <c r="A1593" s="4"/>
    </row>
    <row r="1594" spans="1:7" ht="15" customHeight="1" x14ac:dyDescent="0.2">
      <c r="A1594" s="21" t="s">
        <v>107</v>
      </c>
      <c r="B1594" s="22"/>
      <c r="C1594" s="22"/>
      <c r="D1594" s="22"/>
      <c r="E1594" s="22"/>
      <c r="F1594" s="22"/>
      <c r="G1594" s="22"/>
    </row>
    <row r="1595" spans="1:7" ht="30" x14ac:dyDescent="0.2">
      <c r="A1595" s="23" t="s">
        <v>26</v>
      </c>
      <c r="B1595" s="20" t="s">
        <v>30</v>
      </c>
      <c r="C1595" s="20" t="s">
        <v>77</v>
      </c>
      <c r="D1595" s="7" t="s">
        <v>78</v>
      </c>
      <c r="E1595" s="20" t="s">
        <v>92</v>
      </c>
      <c r="F1595" s="20" t="s">
        <v>93</v>
      </c>
      <c r="G1595" s="20" t="s">
        <v>94</v>
      </c>
    </row>
    <row r="1596" spans="1:7" ht="15" x14ac:dyDescent="0.2">
      <c r="A1596" s="23"/>
      <c r="B1596" s="20"/>
      <c r="C1596" s="20"/>
      <c r="D1596" s="7" t="s">
        <v>79</v>
      </c>
      <c r="E1596" s="20"/>
      <c r="F1596" s="20"/>
      <c r="G1596" s="20"/>
    </row>
    <row r="1597" spans="1:7" ht="15" x14ac:dyDescent="0.2">
      <c r="A1597" s="5">
        <v>3</v>
      </c>
      <c r="B1597" s="7">
        <v>5</v>
      </c>
      <c r="C1597" s="6">
        <v>65.390199999999993</v>
      </c>
      <c r="D1597" s="6">
        <v>2.52</v>
      </c>
      <c r="E1597" s="6">
        <v>4.29</v>
      </c>
      <c r="F1597" s="6">
        <v>25.95</v>
      </c>
      <c r="G1597" s="6" t="s">
        <v>90</v>
      </c>
    </row>
    <row r="1598" spans="1:7" ht="15" x14ac:dyDescent="0.2">
      <c r="A1598" s="5">
        <v>4</v>
      </c>
      <c r="B1598" s="7">
        <v>5</v>
      </c>
      <c r="C1598" s="6">
        <v>70.203199999999995</v>
      </c>
      <c r="D1598" s="6">
        <v>2.4716999999999998</v>
      </c>
      <c r="E1598" s="6">
        <v>3.972</v>
      </c>
      <c r="F1598" s="6">
        <v>28.4</v>
      </c>
      <c r="G1598" s="6" t="s">
        <v>90</v>
      </c>
    </row>
    <row r="1599" spans="1:7" ht="15" x14ac:dyDescent="0.2">
      <c r="A1599" s="5">
        <v>5</v>
      </c>
      <c r="B1599" s="7">
        <v>5</v>
      </c>
      <c r="C1599" s="6">
        <v>69.296800000000005</v>
      </c>
      <c r="D1599" s="6">
        <v>2.4716999999999998</v>
      </c>
      <c r="E1599" s="6">
        <v>3.972</v>
      </c>
      <c r="F1599" s="6">
        <v>28.04</v>
      </c>
      <c r="G1599" s="6" t="s">
        <v>90</v>
      </c>
    </row>
    <row r="1600" spans="1:7" ht="15" x14ac:dyDescent="0.2">
      <c r="A1600" s="5">
        <v>3</v>
      </c>
      <c r="B1600" s="7">
        <v>6</v>
      </c>
      <c r="C1600" s="6">
        <v>64.558700000000002</v>
      </c>
      <c r="D1600" s="6">
        <v>2.3138000000000001</v>
      </c>
      <c r="E1600" s="6">
        <v>3.0739999999999998</v>
      </c>
      <c r="F1600" s="6">
        <v>27.9</v>
      </c>
      <c r="G1600" s="6" t="s">
        <v>90</v>
      </c>
    </row>
    <row r="1601" spans="1:10" ht="15" x14ac:dyDescent="0.2">
      <c r="A1601" s="5">
        <v>4</v>
      </c>
      <c r="B1601" s="7">
        <v>6</v>
      </c>
      <c r="C1601" s="6">
        <v>69.477199999999996</v>
      </c>
      <c r="D1601" s="6">
        <v>2.2517</v>
      </c>
      <c r="E1601" s="6">
        <v>2.758</v>
      </c>
      <c r="F1601" s="6">
        <v>30.86</v>
      </c>
      <c r="G1601" s="6">
        <v>1E-4</v>
      </c>
    </row>
    <row r="1602" spans="1:10" ht="15" x14ac:dyDescent="0.2">
      <c r="A1602" s="5">
        <v>5</v>
      </c>
      <c r="B1602" s="7">
        <v>6</v>
      </c>
      <c r="C1602" s="6">
        <v>64.896699999999996</v>
      </c>
      <c r="D1602" s="6">
        <v>2.2536999999999998</v>
      </c>
      <c r="E1602" s="6">
        <v>2.7669999999999999</v>
      </c>
      <c r="F1602" s="6">
        <v>28.8</v>
      </c>
      <c r="G1602" s="6">
        <v>2.0000000000000001E-4</v>
      </c>
    </row>
    <row r="1603" spans="1:10" ht="15" x14ac:dyDescent="0.2">
      <c r="A1603" s="5">
        <v>3</v>
      </c>
      <c r="B1603" s="7">
        <v>7</v>
      </c>
      <c r="C1603" s="6">
        <v>66.993200000000002</v>
      </c>
      <c r="D1603" s="6">
        <v>2.2240000000000002</v>
      </c>
      <c r="E1603" s="6">
        <v>2.6339999999999999</v>
      </c>
      <c r="F1603" s="6">
        <v>30.12</v>
      </c>
      <c r="G1603" s="6">
        <v>2.0000000000000001E-4</v>
      </c>
    </row>
    <row r="1604" spans="1:10" ht="15" x14ac:dyDescent="0.2">
      <c r="A1604" s="5">
        <v>4</v>
      </c>
      <c r="B1604" s="7">
        <v>7</v>
      </c>
      <c r="C1604" s="6">
        <v>69.169499999999999</v>
      </c>
      <c r="D1604" s="6">
        <v>2.1823000000000001</v>
      </c>
      <c r="E1604" s="6">
        <v>2.4420000000000002</v>
      </c>
      <c r="F1604" s="6">
        <v>31.7</v>
      </c>
      <c r="G1604" s="6">
        <v>2.9999999999999997E-4</v>
      </c>
    </row>
    <row r="1605" spans="1:10" ht="15" x14ac:dyDescent="0.2">
      <c r="A1605" s="5">
        <v>5</v>
      </c>
      <c r="B1605" s="7">
        <v>7</v>
      </c>
      <c r="C1605" s="6">
        <v>67.542599999999993</v>
      </c>
      <c r="D1605" s="6">
        <v>2.2139000000000002</v>
      </c>
      <c r="E1605" s="6">
        <v>2.5859999999999999</v>
      </c>
      <c r="F1605" s="6">
        <v>30.51</v>
      </c>
      <c r="G1605" s="6">
        <v>2.0000000000000001E-4</v>
      </c>
    </row>
    <row r="1606" spans="1:10" ht="15" x14ac:dyDescent="0.2">
      <c r="A1606" s="5">
        <v>3</v>
      </c>
      <c r="B1606" s="7">
        <v>8</v>
      </c>
      <c r="C1606" s="6">
        <v>66.255399999999995</v>
      </c>
      <c r="D1606" s="6">
        <v>2.3102</v>
      </c>
      <c r="E1606" s="6">
        <v>3.0590000000000002</v>
      </c>
      <c r="F1606" s="6">
        <v>28.68</v>
      </c>
      <c r="G1606" s="6" t="s">
        <v>90</v>
      </c>
    </row>
    <row r="1607" spans="1:10" ht="15" x14ac:dyDescent="0.2">
      <c r="A1607" s="5">
        <v>4</v>
      </c>
      <c r="B1607" s="7">
        <v>8</v>
      </c>
      <c r="C1607" s="6">
        <v>69.193200000000004</v>
      </c>
      <c r="D1607" s="6">
        <v>2.2751000000000001</v>
      </c>
      <c r="E1607" s="6">
        <v>2.8780000000000001</v>
      </c>
      <c r="F1607" s="6">
        <v>30.41</v>
      </c>
      <c r="G1607" s="6">
        <v>1E-4</v>
      </c>
    </row>
    <row r="1608" spans="1:10" ht="15" x14ac:dyDescent="0.2">
      <c r="A1608" s="5">
        <v>5</v>
      </c>
      <c r="B1608" s="7">
        <v>8</v>
      </c>
      <c r="C1608" s="6">
        <v>66.701999999999998</v>
      </c>
      <c r="D1608" s="6">
        <v>2.4781</v>
      </c>
      <c r="E1608" s="6">
        <v>4.0439999999999996</v>
      </c>
      <c r="F1608" s="6">
        <v>26.92</v>
      </c>
      <c r="G1608" s="6" t="s">
        <v>90</v>
      </c>
    </row>
    <row r="1609" spans="1:10" ht="15" x14ac:dyDescent="0.2">
      <c r="A1609" s="5">
        <v>3</v>
      </c>
      <c r="B1609" s="7">
        <v>9</v>
      </c>
      <c r="C1609" s="6">
        <v>64.385099999999994</v>
      </c>
      <c r="D1609" s="6">
        <v>2.6776</v>
      </c>
      <c r="E1609" s="6">
        <v>5.4429999999999996</v>
      </c>
      <c r="F1609" s="6">
        <v>24.05</v>
      </c>
      <c r="G1609" s="6" t="s">
        <v>90</v>
      </c>
    </row>
    <row r="1610" spans="1:10" ht="15" x14ac:dyDescent="0.2">
      <c r="A1610" s="5">
        <v>4</v>
      </c>
      <c r="B1610" s="7">
        <v>9</v>
      </c>
      <c r="C1610" s="6">
        <v>69.098699999999994</v>
      </c>
      <c r="D1610" s="6">
        <v>2.5293999999999999</v>
      </c>
      <c r="E1610" s="6">
        <v>4.3419999999999996</v>
      </c>
      <c r="F1610" s="6">
        <v>27.32</v>
      </c>
      <c r="G1610" s="6" t="s">
        <v>90</v>
      </c>
    </row>
    <row r="1611" spans="1:10" ht="15" x14ac:dyDescent="0.2">
      <c r="A1611" s="5">
        <v>5</v>
      </c>
      <c r="B1611" s="7">
        <v>9</v>
      </c>
      <c r="C1611" s="6">
        <v>62.722700000000003</v>
      </c>
      <c r="D1611" s="6">
        <v>2.9950999999999999</v>
      </c>
      <c r="E1611" s="6">
        <v>8.4540000000000006</v>
      </c>
      <c r="F1611" s="6">
        <v>20.94</v>
      </c>
      <c r="G1611" s="6" t="s">
        <v>90</v>
      </c>
    </row>
    <row r="1612" spans="1:10" ht="15" thickBot="1" x14ac:dyDescent="0.25">
      <c r="A1612" s="4"/>
    </row>
    <row r="1613" spans="1:10" ht="15" customHeight="1" x14ac:dyDescent="0.2">
      <c r="A1613" s="21" t="s">
        <v>108</v>
      </c>
      <c r="B1613" s="22"/>
      <c r="C1613" s="22"/>
      <c r="D1613" s="22"/>
      <c r="E1613" s="22"/>
      <c r="F1613" s="22"/>
      <c r="G1613" s="22"/>
      <c r="H1613" s="22"/>
      <c r="I1613" s="22"/>
      <c r="J1613" s="22"/>
    </row>
    <row r="1614" spans="1:10" ht="15" customHeight="1" x14ac:dyDescent="0.2">
      <c r="A1614" s="19" t="s">
        <v>96</v>
      </c>
      <c r="B1614" s="20"/>
      <c r="C1614" s="20"/>
      <c r="D1614" s="20"/>
      <c r="E1614" s="20"/>
      <c r="F1614" s="20"/>
      <c r="G1614" s="20"/>
      <c r="H1614" s="20"/>
      <c r="I1614" s="20"/>
      <c r="J1614" s="20"/>
    </row>
    <row r="1615" spans="1:10" ht="30" x14ac:dyDescent="0.2">
      <c r="A1615" s="5" t="s">
        <v>26</v>
      </c>
      <c r="B1615" s="7" t="s">
        <v>30</v>
      </c>
      <c r="C1615" s="7" t="s">
        <v>26</v>
      </c>
      <c r="D1615" s="7" t="s">
        <v>30</v>
      </c>
      <c r="E1615" s="7" t="s">
        <v>77</v>
      </c>
      <c r="F1615" s="7" t="s">
        <v>97</v>
      </c>
      <c r="G1615" s="7" t="s">
        <v>92</v>
      </c>
      <c r="H1615" s="7" t="s">
        <v>93</v>
      </c>
      <c r="I1615" s="7" t="s">
        <v>94</v>
      </c>
      <c r="J1615" s="7" t="s">
        <v>98</v>
      </c>
    </row>
    <row r="1616" spans="1:10" ht="15" x14ac:dyDescent="0.2">
      <c r="A1616" s="5">
        <v>3</v>
      </c>
      <c r="B1616" s="7">
        <v>5</v>
      </c>
      <c r="C1616" s="7">
        <v>4</v>
      </c>
      <c r="D1616" s="7">
        <v>5</v>
      </c>
      <c r="E1616" s="6">
        <v>-4.8129999999999997</v>
      </c>
      <c r="F1616" s="6">
        <v>1.9020999999999999</v>
      </c>
      <c r="G1616" s="6">
        <v>155</v>
      </c>
      <c r="H1616" s="6">
        <v>-2.5299999999999998</v>
      </c>
      <c r="I1616" s="6">
        <v>1.24E-2</v>
      </c>
      <c r="J1616" s="6">
        <v>0.42549999999999999</v>
      </c>
    </row>
    <row r="1617" spans="1:10" ht="15" x14ac:dyDescent="0.2">
      <c r="A1617" s="5">
        <v>3</v>
      </c>
      <c r="B1617" s="7">
        <v>5</v>
      </c>
      <c r="C1617" s="7">
        <v>5</v>
      </c>
      <c r="D1617" s="7">
        <v>5</v>
      </c>
      <c r="E1617" s="6">
        <v>-3.9066000000000001</v>
      </c>
      <c r="F1617" s="6">
        <v>1.9020999999999999</v>
      </c>
      <c r="G1617" s="6">
        <v>155</v>
      </c>
      <c r="H1617" s="6">
        <v>-2.0499999999999998</v>
      </c>
      <c r="I1617" s="6">
        <v>4.1700000000000001E-2</v>
      </c>
      <c r="J1617" s="6">
        <v>0.76259999999999994</v>
      </c>
    </row>
    <row r="1618" spans="1:10" ht="15" x14ac:dyDescent="0.2">
      <c r="A1618" s="5">
        <v>3</v>
      </c>
      <c r="B1618" s="7">
        <v>5</v>
      </c>
      <c r="C1618" s="7">
        <v>3</v>
      </c>
      <c r="D1618" s="7">
        <v>6</v>
      </c>
      <c r="E1618" s="6">
        <v>0.83160000000000001</v>
      </c>
      <c r="F1618" s="6">
        <v>1.792</v>
      </c>
      <c r="G1618" s="6">
        <v>155.30000000000001</v>
      </c>
      <c r="H1618" s="6">
        <v>0.46</v>
      </c>
      <c r="I1618" s="6">
        <v>0.64329999999999998</v>
      </c>
      <c r="J1618" s="6">
        <v>1</v>
      </c>
    </row>
    <row r="1619" spans="1:10" ht="15" x14ac:dyDescent="0.2">
      <c r="A1619" s="5">
        <v>3</v>
      </c>
      <c r="B1619" s="7">
        <v>5</v>
      </c>
      <c r="C1619" s="7">
        <v>4</v>
      </c>
      <c r="D1619" s="7">
        <v>6</v>
      </c>
      <c r="E1619" s="6">
        <v>-4.0869999999999997</v>
      </c>
      <c r="F1619" s="6">
        <v>1.7237</v>
      </c>
      <c r="G1619" s="6">
        <v>155.4</v>
      </c>
      <c r="H1619" s="6">
        <v>-2.37</v>
      </c>
      <c r="I1619" s="6">
        <v>1.9E-2</v>
      </c>
      <c r="J1619" s="6">
        <v>0.54</v>
      </c>
    </row>
    <row r="1620" spans="1:10" ht="15" x14ac:dyDescent="0.2">
      <c r="A1620" s="5">
        <v>3</v>
      </c>
      <c r="B1620" s="7">
        <v>5</v>
      </c>
      <c r="C1620" s="7">
        <v>5</v>
      </c>
      <c r="D1620" s="7">
        <v>6</v>
      </c>
      <c r="E1620" s="6">
        <v>0.49359999999999998</v>
      </c>
      <c r="F1620" s="6">
        <v>1.7010000000000001</v>
      </c>
      <c r="G1620" s="6">
        <v>155.30000000000001</v>
      </c>
      <c r="H1620" s="6">
        <v>0.28999999999999998</v>
      </c>
      <c r="I1620" s="6">
        <v>0.77210000000000001</v>
      </c>
      <c r="J1620" s="6">
        <v>1</v>
      </c>
    </row>
    <row r="1621" spans="1:10" ht="15" x14ac:dyDescent="0.2">
      <c r="A1621" s="5">
        <v>3</v>
      </c>
      <c r="B1621" s="7">
        <v>5</v>
      </c>
      <c r="C1621" s="7">
        <v>3</v>
      </c>
      <c r="D1621" s="7">
        <v>7</v>
      </c>
      <c r="E1621" s="6">
        <v>-1.603</v>
      </c>
      <c r="F1621" s="6">
        <v>1.7137</v>
      </c>
      <c r="G1621" s="6">
        <v>155.6</v>
      </c>
      <c r="H1621" s="6">
        <v>-0.94</v>
      </c>
      <c r="I1621" s="6">
        <v>0.35099999999999998</v>
      </c>
      <c r="J1621" s="6">
        <v>0.99980000000000002</v>
      </c>
    </row>
    <row r="1622" spans="1:10" ht="15" x14ac:dyDescent="0.2">
      <c r="A1622" s="5">
        <v>3</v>
      </c>
      <c r="B1622" s="7">
        <v>5</v>
      </c>
      <c r="C1622" s="7">
        <v>4</v>
      </c>
      <c r="D1622" s="7">
        <v>7</v>
      </c>
      <c r="E1622" s="6">
        <v>-3.7793000000000001</v>
      </c>
      <c r="F1622" s="6">
        <v>1.671</v>
      </c>
      <c r="G1622" s="6">
        <v>155.80000000000001</v>
      </c>
      <c r="H1622" s="6">
        <v>-2.2599999999999998</v>
      </c>
      <c r="I1622" s="6">
        <v>2.5100000000000001E-2</v>
      </c>
      <c r="J1622" s="6">
        <v>0.62009999999999998</v>
      </c>
    </row>
    <row r="1623" spans="1:10" ht="15" x14ac:dyDescent="0.2">
      <c r="A1623" s="5">
        <v>3</v>
      </c>
      <c r="B1623" s="7">
        <v>5</v>
      </c>
      <c r="C1623" s="7">
        <v>5</v>
      </c>
      <c r="D1623" s="7">
        <v>7</v>
      </c>
      <c r="E1623" s="6">
        <v>-2.1522999999999999</v>
      </c>
      <c r="F1623" s="6">
        <v>1.7040999999999999</v>
      </c>
      <c r="G1623" s="6">
        <v>155.69999999999999</v>
      </c>
      <c r="H1623" s="6">
        <v>-1.26</v>
      </c>
      <c r="I1623" s="6">
        <v>0.20849999999999999</v>
      </c>
      <c r="J1623" s="6">
        <v>0.99490000000000001</v>
      </c>
    </row>
    <row r="1624" spans="1:10" ht="15" x14ac:dyDescent="0.2">
      <c r="A1624" s="5">
        <v>3</v>
      </c>
      <c r="B1624" s="7">
        <v>5</v>
      </c>
      <c r="C1624" s="7">
        <v>3</v>
      </c>
      <c r="D1624" s="7">
        <v>8</v>
      </c>
      <c r="E1624" s="6">
        <v>-0.86519999999999997</v>
      </c>
      <c r="F1624" s="6">
        <v>1.9091</v>
      </c>
      <c r="G1624" s="6">
        <v>156.19999999999999</v>
      </c>
      <c r="H1624" s="6">
        <v>-0.45</v>
      </c>
      <c r="I1624" s="6">
        <v>0.65100000000000002</v>
      </c>
      <c r="J1624" s="6">
        <v>1</v>
      </c>
    </row>
    <row r="1625" spans="1:10" ht="15" x14ac:dyDescent="0.2">
      <c r="A1625" s="5">
        <v>3</v>
      </c>
      <c r="B1625" s="7">
        <v>5</v>
      </c>
      <c r="C1625" s="7">
        <v>4</v>
      </c>
      <c r="D1625" s="7">
        <v>8</v>
      </c>
      <c r="E1625" s="6">
        <v>-3.8029000000000002</v>
      </c>
      <c r="F1625" s="6">
        <v>1.8672</v>
      </c>
      <c r="G1625" s="6">
        <v>156.30000000000001</v>
      </c>
      <c r="H1625" s="6">
        <v>-2.04</v>
      </c>
      <c r="I1625" s="6">
        <v>4.3400000000000001E-2</v>
      </c>
      <c r="J1625" s="6">
        <v>0.77329999999999999</v>
      </c>
    </row>
    <row r="1626" spans="1:10" ht="15" x14ac:dyDescent="0.2">
      <c r="A1626" s="5">
        <v>3</v>
      </c>
      <c r="B1626" s="7">
        <v>5</v>
      </c>
      <c r="C1626" s="7">
        <v>5</v>
      </c>
      <c r="D1626" s="7">
        <v>8</v>
      </c>
      <c r="E1626" s="6">
        <v>-1.3117000000000001</v>
      </c>
      <c r="F1626" s="6">
        <v>2.1097999999999999</v>
      </c>
      <c r="G1626" s="6">
        <v>156.1</v>
      </c>
      <c r="H1626" s="6">
        <v>-0.62</v>
      </c>
      <c r="I1626" s="6">
        <v>0.53500000000000003</v>
      </c>
      <c r="J1626" s="6">
        <v>1</v>
      </c>
    </row>
    <row r="1627" spans="1:10" ht="15" x14ac:dyDescent="0.2">
      <c r="A1627" s="5">
        <v>3</v>
      </c>
      <c r="B1627" s="7">
        <v>5</v>
      </c>
      <c r="C1627" s="7">
        <v>3</v>
      </c>
      <c r="D1627" s="7">
        <v>9</v>
      </c>
      <c r="E1627" s="6">
        <v>1.0051000000000001</v>
      </c>
      <c r="F1627" s="6">
        <v>2.3702999999999999</v>
      </c>
      <c r="G1627" s="6">
        <v>156.5</v>
      </c>
      <c r="H1627" s="6">
        <v>0.42</v>
      </c>
      <c r="I1627" s="6">
        <v>0.67210000000000003</v>
      </c>
      <c r="J1627" s="6">
        <v>1</v>
      </c>
    </row>
    <row r="1628" spans="1:10" ht="15" x14ac:dyDescent="0.2">
      <c r="A1628" s="5">
        <v>3</v>
      </c>
      <c r="B1628" s="7">
        <v>5</v>
      </c>
      <c r="C1628" s="7">
        <v>4</v>
      </c>
      <c r="D1628" s="7">
        <v>9</v>
      </c>
      <c r="E1628" s="6">
        <v>-3.7084999999999999</v>
      </c>
      <c r="F1628" s="6">
        <v>2.2014</v>
      </c>
      <c r="G1628" s="6">
        <v>156.6</v>
      </c>
      <c r="H1628" s="6">
        <v>-1.68</v>
      </c>
      <c r="I1628" s="6">
        <v>9.4100000000000003E-2</v>
      </c>
      <c r="J1628" s="6">
        <v>0.93479999999999996</v>
      </c>
    </row>
    <row r="1629" spans="1:10" ht="15" x14ac:dyDescent="0.2">
      <c r="A1629" s="5">
        <v>3</v>
      </c>
      <c r="B1629" s="7">
        <v>5</v>
      </c>
      <c r="C1629" s="7">
        <v>5</v>
      </c>
      <c r="D1629" s="7">
        <v>9</v>
      </c>
      <c r="E1629" s="6">
        <v>2.6675</v>
      </c>
      <c r="F1629" s="6">
        <v>2.7238000000000002</v>
      </c>
      <c r="G1629" s="6">
        <v>156.19999999999999</v>
      </c>
      <c r="H1629" s="6">
        <v>0.98</v>
      </c>
      <c r="I1629" s="6">
        <v>0.32890000000000003</v>
      </c>
      <c r="J1629" s="6">
        <v>0.99970000000000003</v>
      </c>
    </row>
    <row r="1630" spans="1:10" ht="15" x14ac:dyDescent="0.2">
      <c r="A1630" s="5">
        <v>4</v>
      </c>
      <c r="B1630" s="7">
        <v>5</v>
      </c>
      <c r="C1630" s="7">
        <v>5</v>
      </c>
      <c r="D1630" s="7">
        <v>5</v>
      </c>
      <c r="E1630" s="6">
        <v>0.90639999999999998</v>
      </c>
      <c r="F1630" s="6">
        <v>1.8375999999999999</v>
      </c>
      <c r="G1630" s="6">
        <v>155</v>
      </c>
      <c r="H1630" s="6">
        <v>0.49</v>
      </c>
      <c r="I1630" s="6">
        <v>0.62250000000000005</v>
      </c>
      <c r="J1630" s="6">
        <v>1</v>
      </c>
    </row>
    <row r="1631" spans="1:10" ht="15" x14ac:dyDescent="0.2">
      <c r="A1631" s="5">
        <v>4</v>
      </c>
      <c r="B1631" s="7">
        <v>5</v>
      </c>
      <c r="C1631" s="7">
        <v>3</v>
      </c>
      <c r="D1631" s="7">
        <v>6</v>
      </c>
      <c r="E1631" s="6">
        <v>5.6445999999999996</v>
      </c>
      <c r="F1631" s="6">
        <v>1.7234</v>
      </c>
      <c r="G1631" s="6">
        <v>155.4</v>
      </c>
      <c r="H1631" s="6">
        <v>3.28</v>
      </c>
      <c r="I1631" s="6">
        <v>1.2999999999999999E-3</v>
      </c>
      <c r="J1631" s="6">
        <v>8.1699999999999995E-2</v>
      </c>
    </row>
    <row r="1632" spans="1:10" ht="15" x14ac:dyDescent="0.2">
      <c r="A1632" s="5">
        <v>4</v>
      </c>
      <c r="B1632" s="7">
        <v>5</v>
      </c>
      <c r="C1632" s="7">
        <v>4</v>
      </c>
      <c r="D1632" s="7">
        <v>6</v>
      </c>
      <c r="E1632" s="6">
        <v>0.72599999999999998</v>
      </c>
      <c r="F1632" s="6">
        <v>1.6523000000000001</v>
      </c>
      <c r="G1632" s="6">
        <v>155.5</v>
      </c>
      <c r="H1632" s="6">
        <v>0.44</v>
      </c>
      <c r="I1632" s="6">
        <v>0.66100000000000003</v>
      </c>
      <c r="J1632" s="6">
        <v>1</v>
      </c>
    </row>
    <row r="1633" spans="1:10" ht="15" x14ac:dyDescent="0.2">
      <c r="A1633" s="5">
        <v>4</v>
      </c>
      <c r="B1633" s="7">
        <v>5</v>
      </c>
      <c r="C1633" s="7">
        <v>5</v>
      </c>
      <c r="D1633" s="7">
        <v>6</v>
      </c>
      <c r="E1633" s="6">
        <v>5.3064999999999998</v>
      </c>
      <c r="F1633" s="6">
        <v>1.6285000000000001</v>
      </c>
      <c r="G1633" s="6">
        <v>155.30000000000001</v>
      </c>
      <c r="H1633" s="6">
        <v>3.26</v>
      </c>
      <c r="I1633" s="6">
        <v>1.4E-3</v>
      </c>
      <c r="J1633" s="6">
        <v>8.5500000000000007E-2</v>
      </c>
    </row>
    <row r="1634" spans="1:10" ht="15" x14ac:dyDescent="0.2">
      <c r="A1634" s="5">
        <v>4</v>
      </c>
      <c r="B1634" s="7">
        <v>5</v>
      </c>
      <c r="C1634" s="7">
        <v>3</v>
      </c>
      <c r="D1634" s="7">
        <v>7</v>
      </c>
      <c r="E1634" s="6">
        <v>3.21</v>
      </c>
      <c r="F1634" s="6">
        <v>1.6417999999999999</v>
      </c>
      <c r="G1634" s="6">
        <v>155.69999999999999</v>
      </c>
      <c r="H1634" s="6">
        <v>1.96</v>
      </c>
      <c r="I1634" s="6">
        <v>5.2400000000000002E-2</v>
      </c>
      <c r="J1634" s="6">
        <v>0.82069999999999999</v>
      </c>
    </row>
    <row r="1635" spans="1:10" ht="15" x14ac:dyDescent="0.2">
      <c r="A1635" s="5">
        <v>4</v>
      </c>
      <c r="B1635" s="7">
        <v>5</v>
      </c>
      <c r="C1635" s="7">
        <v>4</v>
      </c>
      <c r="D1635" s="7">
        <v>7</v>
      </c>
      <c r="E1635" s="6">
        <v>1.0337000000000001</v>
      </c>
      <c r="F1635" s="6">
        <v>1.5972</v>
      </c>
      <c r="G1635" s="6">
        <v>155.80000000000001</v>
      </c>
      <c r="H1635" s="6">
        <v>0.65</v>
      </c>
      <c r="I1635" s="6">
        <v>0.51849999999999996</v>
      </c>
      <c r="J1635" s="6">
        <v>1</v>
      </c>
    </row>
    <row r="1636" spans="1:10" ht="15" x14ac:dyDescent="0.2">
      <c r="A1636" s="5">
        <v>4</v>
      </c>
      <c r="B1636" s="7">
        <v>5</v>
      </c>
      <c r="C1636" s="7">
        <v>5</v>
      </c>
      <c r="D1636" s="7">
        <v>7</v>
      </c>
      <c r="E1636" s="6">
        <v>2.6606999999999998</v>
      </c>
      <c r="F1636" s="6">
        <v>1.6316999999999999</v>
      </c>
      <c r="G1636" s="6">
        <v>155.69999999999999</v>
      </c>
      <c r="H1636" s="6">
        <v>1.63</v>
      </c>
      <c r="I1636" s="6">
        <v>0.105</v>
      </c>
      <c r="J1636" s="6">
        <v>0.94920000000000004</v>
      </c>
    </row>
    <row r="1637" spans="1:10" ht="15" x14ac:dyDescent="0.2">
      <c r="A1637" s="5">
        <v>4</v>
      </c>
      <c r="B1637" s="7">
        <v>5</v>
      </c>
      <c r="C1637" s="7">
        <v>3</v>
      </c>
      <c r="D1637" s="7">
        <v>8</v>
      </c>
      <c r="E1637" s="6">
        <v>3.9478</v>
      </c>
      <c r="F1637" s="6">
        <v>1.8448</v>
      </c>
      <c r="G1637" s="6">
        <v>156.30000000000001</v>
      </c>
      <c r="H1637" s="6">
        <v>2.14</v>
      </c>
      <c r="I1637" s="6">
        <v>3.39E-2</v>
      </c>
      <c r="J1637" s="6">
        <v>0.70609999999999995</v>
      </c>
    </row>
    <row r="1638" spans="1:10" ht="15" x14ac:dyDescent="0.2">
      <c r="A1638" s="5">
        <v>4</v>
      </c>
      <c r="B1638" s="7">
        <v>5</v>
      </c>
      <c r="C1638" s="7">
        <v>4</v>
      </c>
      <c r="D1638" s="7">
        <v>8</v>
      </c>
      <c r="E1638" s="6">
        <v>1.01</v>
      </c>
      <c r="F1638" s="6">
        <v>1.8015000000000001</v>
      </c>
      <c r="G1638" s="6">
        <v>156.4</v>
      </c>
      <c r="H1638" s="6">
        <v>0.56000000000000005</v>
      </c>
      <c r="I1638" s="6">
        <v>0.57579999999999998</v>
      </c>
      <c r="J1638" s="6">
        <v>1</v>
      </c>
    </row>
    <row r="1639" spans="1:10" ht="15" x14ac:dyDescent="0.2">
      <c r="A1639" s="5">
        <v>4</v>
      </c>
      <c r="B1639" s="7">
        <v>5</v>
      </c>
      <c r="C1639" s="7">
        <v>5</v>
      </c>
      <c r="D1639" s="7">
        <v>8</v>
      </c>
      <c r="E1639" s="6">
        <v>3.5013000000000001</v>
      </c>
      <c r="F1639" s="6">
        <v>2.0518999999999998</v>
      </c>
      <c r="G1639" s="6">
        <v>156.1</v>
      </c>
      <c r="H1639" s="6">
        <v>1.71</v>
      </c>
      <c r="I1639" s="6">
        <v>8.9899999999999994E-2</v>
      </c>
      <c r="J1639" s="6">
        <v>0.92820000000000003</v>
      </c>
    </row>
    <row r="1640" spans="1:10" ht="15" x14ac:dyDescent="0.2">
      <c r="A1640" s="5">
        <v>4</v>
      </c>
      <c r="B1640" s="7">
        <v>5</v>
      </c>
      <c r="C1640" s="7">
        <v>3</v>
      </c>
      <c r="D1640" s="7">
        <v>9</v>
      </c>
      <c r="E1640" s="6">
        <v>5.8181000000000003</v>
      </c>
      <c r="F1640" s="6">
        <v>2.3188</v>
      </c>
      <c r="G1640" s="6">
        <v>156.5</v>
      </c>
      <c r="H1640" s="6">
        <v>2.5099999999999998</v>
      </c>
      <c r="I1640" s="6">
        <v>1.3100000000000001E-2</v>
      </c>
      <c r="J1640" s="6">
        <v>0.44030000000000002</v>
      </c>
    </row>
    <row r="1641" spans="1:10" ht="15" x14ac:dyDescent="0.2">
      <c r="A1641" s="5">
        <v>4</v>
      </c>
      <c r="B1641" s="7">
        <v>5</v>
      </c>
      <c r="C1641" s="7">
        <v>4</v>
      </c>
      <c r="D1641" s="7">
        <v>9</v>
      </c>
      <c r="E1641" s="6">
        <v>1.1045</v>
      </c>
      <c r="F1641" s="6">
        <v>2.1459000000000001</v>
      </c>
      <c r="G1641" s="6">
        <v>156.69999999999999</v>
      </c>
      <c r="H1641" s="6">
        <v>0.51</v>
      </c>
      <c r="I1641" s="6">
        <v>0.60750000000000004</v>
      </c>
      <c r="J1641" s="6">
        <v>1</v>
      </c>
    </row>
    <row r="1642" spans="1:10" ht="15" x14ac:dyDescent="0.2">
      <c r="A1642" s="5">
        <v>4</v>
      </c>
      <c r="B1642" s="7">
        <v>5</v>
      </c>
      <c r="C1642" s="7">
        <v>5</v>
      </c>
      <c r="D1642" s="7">
        <v>9</v>
      </c>
      <c r="E1642" s="6">
        <v>7.4805000000000001</v>
      </c>
      <c r="F1642" s="6">
        <v>2.6791</v>
      </c>
      <c r="G1642" s="6">
        <v>156.19999999999999</v>
      </c>
      <c r="H1642" s="6">
        <v>2.79</v>
      </c>
      <c r="I1642" s="6">
        <v>5.8999999999999999E-3</v>
      </c>
      <c r="J1642" s="6">
        <v>0.26229999999999998</v>
      </c>
    </row>
    <row r="1643" spans="1:10" ht="15" x14ac:dyDescent="0.2">
      <c r="A1643" s="5">
        <v>5</v>
      </c>
      <c r="B1643" s="7">
        <v>5</v>
      </c>
      <c r="C1643" s="7">
        <v>3</v>
      </c>
      <c r="D1643" s="7">
        <v>6</v>
      </c>
      <c r="E1643" s="6">
        <v>4.7381000000000002</v>
      </c>
      <c r="F1643" s="6">
        <v>1.7234</v>
      </c>
      <c r="G1643" s="6">
        <v>155.4</v>
      </c>
      <c r="H1643" s="6">
        <v>2.75</v>
      </c>
      <c r="I1643" s="6">
        <v>6.7000000000000002E-3</v>
      </c>
      <c r="J1643" s="6">
        <v>0.28610000000000002</v>
      </c>
    </row>
    <row r="1644" spans="1:10" ht="15" x14ac:dyDescent="0.2">
      <c r="A1644" s="5">
        <v>5</v>
      </c>
      <c r="B1644" s="7">
        <v>5</v>
      </c>
      <c r="C1644" s="7">
        <v>4</v>
      </c>
      <c r="D1644" s="7">
        <v>6</v>
      </c>
      <c r="E1644" s="6">
        <v>-0.1804</v>
      </c>
      <c r="F1644" s="6">
        <v>1.6523000000000001</v>
      </c>
      <c r="G1644" s="6">
        <v>155.5</v>
      </c>
      <c r="H1644" s="6">
        <v>-0.11</v>
      </c>
      <c r="I1644" s="6">
        <v>0.91320000000000001</v>
      </c>
      <c r="J1644" s="6">
        <v>1</v>
      </c>
    </row>
    <row r="1645" spans="1:10" ht="15" x14ac:dyDescent="0.2">
      <c r="A1645" s="5">
        <v>5</v>
      </c>
      <c r="B1645" s="7">
        <v>5</v>
      </c>
      <c r="C1645" s="7">
        <v>5</v>
      </c>
      <c r="D1645" s="7">
        <v>6</v>
      </c>
      <c r="E1645" s="6">
        <v>4.4001000000000001</v>
      </c>
      <c r="F1645" s="6">
        <v>1.6285000000000001</v>
      </c>
      <c r="G1645" s="6">
        <v>155.30000000000001</v>
      </c>
      <c r="H1645" s="6">
        <v>2.7</v>
      </c>
      <c r="I1645" s="6">
        <v>7.7000000000000002E-3</v>
      </c>
      <c r="J1645" s="6">
        <v>0.31380000000000002</v>
      </c>
    </row>
    <row r="1646" spans="1:10" ht="15" x14ac:dyDescent="0.2">
      <c r="A1646" s="5">
        <v>5</v>
      </c>
      <c r="B1646" s="7">
        <v>5</v>
      </c>
      <c r="C1646" s="7">
        <v>3</v>
      </c>
      <c r="D1646" s="7">
        <v>7</v>
      </c>
      <c r="E1646" s="6">
        <v>2.3035999999999999</v>
      </c>
      <c r="F1646" s="6">
        <v>1.6417999999999999</v>
      </c>
      <c r="G1646" s="6">
        <v>155.69999999999999</v>
      </c>
      <c r="H1646" s="6">
        <v>1.4</v>
      </c>
      <c r="I1646" s="6">
        <v>0.16259999999999999</v>
      </c>
      <c r="J1646" s="6">
        <v>0.98599999999999999</v>
      </c>
    </row>
    <row r="1647" spans="1:10" ht="15" x14ac:dyDescent="0.2">
      <c r="A1647" s="5">
        <v>5</v>
      </c>
      <c r="B1647" s="7">
        <v>5</v>
      </c>
      <c r="C1647" s="7">
        <v>4</v>
      </c>
      <c r="D1647" s="7">
        <v>7</v>
      </c>
      <c r="E1647" s="6">
        <v>0.1273</v>
      </c>
      <c r="F1647" s="6">
        <v>1.5972</v>
      </c>
      <c r="G1647" s="6">
        <v>155.80000000000001</v>
      </c>
      <c r="H1647" s="6">
        <v>0.08</v>
      </c>
      <c r="I1647" s="6">
        <v>0.93659999999999999</v>
      </c>
      <c r="J1647" s="6">
        <v>1</v>
      </c>
    </row>
    <row r="1648" spans="1:10" ht="15" x14ac:dyDescent="0.2">
      <c r="A1648" s="5">
        <v>5</v>
      </c>
      <c r="B1648" s="7">
        <v>5</v>
      </c>
      <c r="C1648" s="7">
        <v>5</v>
      </c>
      <c r="D1648" s="7">
        <v>7</v>
      </c>
      <c r="E1648" s="6">
        <v>1.7543</v>
      </c>
      <c r="F1648" s="6">
        <v>1.6316999999999999</v>
      </c>
      <c r="G1648" s="6">
        <v>155.69999999999999</v>
      </c>
      <c r="H1648" s="6">
        <v>1.08</v>
      </c>
      <c r="I1648" s="6">
        <v>0.28399999999999997</v>
      </c>
      <c r="J1648" s="6">
        <v>0.99909999999999999</v>
      </c>
    </row>
    <row r="1649" spans="1:10" ht="15" x14ac:dyDescent="0.2">
      <c r="A1649" s="5">
        <v>5</v>
      </c>
      <c r="B1649" s="7">
        <v>5</v>
      </c>
      <c r="C1649" s="7">
        <v>3</v>
      </c>
      <c r="D1649" s="7">
        <v>8</v>
      </c>
      <c r="E1649" s="6">
        <v>3.0413999999999999</v>
      </c>
      <c r="F1649" s="6">
        <v>1.8448</v>
      </c>
      <c r="G1649" s="6">
        <v>156.30000000000001</v>
      </c>
      <c r="H1649" s="6">
        <v>1.65</v>
      </c>
      <c r="I1649" s="6">
        <v>0.1012</v>
      </c>
      <c r="J1649" s="6">
        <v>0.94469999999999998</v>
      </c>
    </row>
    <row r="1650" spans="1:10" ht="15" x14ac:dyDescent="0.2">
      <c r="A1650" s="5">
        <v>5</v>
      </c>
      <c r="B1650" s="7">
        <v>5</v>
      </c>
      <c r="C1650" s="7">
        <v>4</v>
      </c>
      <c r="D1650" s="7">
        <v>8</v>
      </c>
      <c r="E1650" s="6">
        <v>0.1036</v>
      </c>
      <c r="F1650" s="6">
        <v>1.8015000000000001</v>
      </c>
      <c r="G1650" s="6">
        <v>156.4</v>
      </c>
      <c r="H1650" s="6">
        <v>0.06</v>
      </c>
      <c r="I1650" s="6">
        <v>0.95420000000000005</v>
      </c>
      <c r="J1650" s="6">
        <v>1</v>
      </c>
    </row>
    <row r="1651" spans="1:10" ht="15" x14ac:dyDescent="0.2">
      <c r="A1651" s="5">
        <v>5</v>
      </c>
      <c r="B1651" s="7">
        <v>5</v>
      </c>
      <c r="C1651" s="7">
        <v>5</v>
      </c>
      <c r="D1651" s="7">
        <v>8</v>
      </c>
      <c r="E1651" s="6">
        <v>2.5949</v>
      </c>
      <c r="F1651" s="6">
        <v>2.0518999999999998</v>
      </c>
      <c r="G1651" s="6">
        <v>156.1</v>
      </c>
      <c r="H1651" s="6">
        <v>1.26</v>
      </c>
      <c r="I1651" s="6">
        <v>0.2079</v>
      </c>
      <c r="J1651" s="6">
        <v>0.99480000000000002</v>
      </c>
    </row>
    <row r="1652" spans="1:10" ht="15" x14ac:dyDescent="0.2">
      <c r="A1652" s="5">
        <v>5</v>
      </c>
      <c r="B1652" s="7">
        <v>5</v>
      </c>
      <c r="C1652" s="7">
        <v>3</v>
      </c>
      <c r="D1652" s="7">
        <v>9</v>
      </c>
      <c r="E1652" s="6">
        <v>4.9116999999999997</v>
      </c>
      <c r="F1652" s="6">
        <v>2.3188</v>
      </c>
      <c r="G1652" s="6">
        <v>156.5</v>
      </c>
      <c r="H1652" s="6">
        <v>2.12</v>
      </c>
      <c r="I1652" s="6">
        <v>3.5700000000000003E-2</v>
      </c>
      <c r="J1652" s="6">
        <v>0.7208</v>
      </c>
    </row>
    <row r="1653" spans="1:10" ht="15" x14ac:dyDescent="0.2">
      <c r="A1653" s="5">
        <v>5</v>
      </c>
      <c r="B1653" s="7">
        <v>5</v>
      </c>
      <c r="C1653" s="7">
        <v>4</v>
      </c>
      <c r="D1653" s="7">
        <v>9</v>
      </c>
      <c r="E1653" s="6">
        <v>0.1981</v>
      </c>
      <c r="F1653" s="6">
        <v>2.1459000000000001</v>
      </c>
      <c r="G1653" s="6">
        <v>156.69999999999999</v>
      </c>
      <c r="H1653" s="6">
        <v>0.09</v>
      </c>
      <c r="I1653" s="6">
        <v>0.92659999999999998</v>
      </c>
      <c r="J1653" s="6">
        <v>1</v>
      </c>
    </row>
    <row r="1654" spans="1:10" ht="15" x14ac:dyDescent="0.2">
      <c r="A1654" s="5">
        <v>5</v>
      </c>
      <c r="B1654" s="7">
        <v>5</v>
      </c>
      <c r="C1654" s="7">
        <v>5</v>
      </c>
      <c r="D1654" s="7">
        <v>9</v>
      </c>
      <c r="E1654" s="6">
        <v>6.5740999999999996</v>
      </c>
      <c r="F1654" s="6">
        <v>2.6791</v>
      </c>
      <c r="G1654" s="6">
        <v>156.19999999999999</v>
      </c>
      <c r="H1654" s="6">
        <v>2.4500000000000002</v>
      </c>
      <c r="I1654" s="6">
        <v>1.52E-2</v>
      </c>
      <c r="J1654" s="6">
        <v>0.47960000000000003</v>
      </c>
    </row>
    <row r="1655" spans="1:10" ht="15" x14ac:dyDescent="0.2">
      <c r="A1655" s="5">
        <v>3</v>
      </c>
      <c r="B1655" s="7">
        <v>6</v>
      </c>
      <c r="C1655" s="7">
        <v>4</v>
      </c>
      <c r="D1655" s="7">
        <v>6</v>
      </c>
      <c r="E1655" s="6">
        <v>-4.9185999999999996</v>
      </c>
      <c r="F1655" s="6">
        <v>1.4044000000000001</v>
      </c>
      <c r="G1655" s="6">
        <v>155</v>
      </c>
      <c r="H1655" s="6">
        <v>-3.5</v>
      </c>
      <c r="I1655" s="6">
        <v>5.9999999999999995E-4</v>
      </c>
      <c r="J1655" s="6">
        <v>4.2299999999999997E-2</v>
      </c>
    </row>
    <row r="1656" spans="1:10" ht="15" x14ac:dyDescent="0.2">
      <c r="A1656" s="5">
        <v>3</v>
      </c>
      <c r="B1656" s="7">
        <v>6</v>
      </c>
      <c r="C1656" s="7">
        <v>5</v>
      </c>
      <c r="D1656" s="7">
        <v>6</v>
      </c>
      <c r="E1656" s="6">
        <v>-0.33800000000000002</v>
      </c>
      <c r="F1656" s="6">
        <v>1.4044000000000001</v>
      </c>
      <c r="G1656" s="6">
        <v>155</v>
      </c>
      <c r="H1656" s="6">
        <v>-0.24</v>
      </c>
      <c r="I1656" s="6">
        <v>0.81010000000000004</v>
      </c>
      <c r="J1656" s="6">
        <v>1</v>
      </c>
    </row>
    <row r="1657" spans="1:10" ht="15" x14ac:dyDescent="0.2">
      <c r="A1657" s="5">
        <v>3</v>
      </c>
      <c r="B1657" s="7">
        <v>6</v>
      </c>
      <c r="C1657" s="7">
        <v>3</v>
      </c>
      <c r="D1657" s="7">
        <v>7</v>
      </c>
      <c r="E1657" s="6">
        <v>-2.4344999999999999</v>
      </c>
      <c r="F1657" s="6">
        <v>1.4074</v>
      </c>
      <c r="G1657" s="6">
        <v>155.30000000000001</v>
      </c>
      <c r="H1657" s="6">
        <v>-1.73</v>
      </c>
      <c r="I1657" s="6">
        <v>8.5599999999999996E-2</v>
      </c>
      <c r="J1657" s="6">
        <v>0.92049999999999998</v>
      </c>
    </row>
    <row r="1658" spans="1:10" ht="15" x14ac:dyDescent="0.2">
      <c r="A1658" s="5">
        <v>3</v>
      </c>
      <c r="B1658" s="7">
        <v>6</v>
      </c>
      <c r="C1658" s="7">
        <v>4</v>
      </c>
      <c r="D1658" s="7">
        <v>7</v>
      </c>
      <c r="E1658" s="6">
        <v>-4.6108000000000002</v>
      </c>
      <c r="F1658" s="6">
        <v>1.3458000000000001</v>
      </c>
      <c r="G1658" s="6">
        <v>155.4</v>
      </c>
      <c r="H1658" s="6">
        <v>-3.43</v>
      </c>
      <c r="I1658" s="6">
        <v>8.0000000000000004E-4</v>
      </c>
      <c r="J1658" s="6">
        <v>5.3199999999999997E-2</v>
      </c>
    </row>
    <row r="1659" spans="1:10" ht="15" x14ac:dyDescent="0.2">
      <c r="A1659" s="5">
        <v>3</v>
      </c>
      <c r="B1659" s="7">
        <v>6</v>
      </c>
      <c r="C1659" s="7">
        <v>5</v>
      </c>
      <c r="D1659" s="7">
        <v>7</v>
      </c>
      <c r="E1659" s="6">
        <v>-2.9839000000000002</v>
      </c>
      <c r="F1659" s="6">
        <v>1.3894</v>
      </c>
      <c r="G1659" s="6">
        <v>155.30000000000001</v>
      </c>
      <c r="H1659" s="6">
        <v>-2.15</v>
      </c>
      <c r="I1659" s="6">
        <v>3.3300000000000003E-2</v>
      </c>
      <c r="J1659" s="6">
        <v>0.70079999999999998</v>
      </c>
    </row>
    <row r="1660" spans="1:10" ht="15" x14ac:dyDescent="0.2">
      <c r="A1660" s="5">
        <v>3</v>
      </c>
      <c r="B1660" s="7">
        <v>6</v>
      </c>
      <c r="C1660" s="7">
        <v>3</v>
      </c>
      <c r="D1660" s="7">
        <v>8</v>
      </c>
      <c r="E1660" s="6">
        <v>-1.6968000000000001</v>
      </c>
      <c r="F1660" s="6">
        <v>1.5671999999999999</v>
      </c>
      <c r="G1660" s="6">
        <v>155.80000000000001</v>
      </c>
      <c r="H1660" s="6">
        <v>-1.08</v>
      </c>
      <c r="I1660" s="6">
        <v>0.28060000000000002</v>
      </c>
      <c r="J1660" s="6">
        <v>0.999</v>
      </c>
    </row>
    <row r="1661" spans="1:10" ht="15" x14ac:dyDescent="0.2">
      <c r="A1661" s="5">
        <v>3</v>
      </c>
      <c r="B1661" s="7">
        <v>6</v>
      </c>
      <c r="C1661" s="7">
        <v>4</v>
      </c>
      <c r="D1661" s="7">
        <v>8</v>
      </c>
      <c r="E1661" s="6">
        <v>-4.6345000000000001</v>
      </c>
      <c r="F1661" s="6">
        <v>1.5167999999999999</v>
      </c>
      <c r="G1661" s="6">
        <v>155.9</v>
      </c>
      <c r="H1661" s="6">
        <v>-3.06</v>
      </c>
      <c r="I1661" s="6">
        <v>2.5999999999999999E-3</v>
      </c>
      <c r="J1661" s="6">
        <v>0.1447</v>
      </c>
    </row>
    <row r="1662" spans="1:10" ht="15" x14ac:dyDescent="0.2">
      <c r="A1662" s="5">
        <v>3</v>
      </c>
      <c r="B1662" s="7">
        <v>6</v>
      </c>
      <c r="C1662" s="7">
        <v>5</v>
      </c>
      <c r="D1662" s="7">
        <v>8</v>
      </c>
      <c r="E1662" s="6">
        <v>-2.1433</v>
      </c>
      <c r="F1662" s="6">
        <v>1.8070999999999999</v>
      </c>
      <c r="G1662" s="6">
        <v>155.6</v>
      </c>
      <c r="H1662" s="6">
        <v>-1.19</v>
      </c>
      <c r="I1662" s="6">
        <v>0.2374</v>
      </c>
      <c r="J1662" s="6">
        <v>0.99729999999999996</v>
      </c>
    </row>
    <row r="1663" spans="1:10" ht="15" x14ac:dyDescent="0.2">
      <c r="A1663" s="5">
        <v>3</v>
      </c>
      <c r="B1663" s="7">
        <v>6</v>
      </c>
      <c r="C1663" s="7">
        <v>3</v>
      </c>
      <c r="D1663" s="7">
        <v>9</v>
      </c>
      <c r="E1663" s="6">
        <v>0.17349999999999999</v>
      </c>
      <c r="F1663" s="6">
        <v>2.1324000000000001</v>
      </c>
      <c r="G1663" s="6">
        <v>156.4</v>
      </c>
      <c r="H1663" s="6">
        <v>0.08</v>
      </c>
      <c r="I1663" s="6">
        <v>0.93520000000000003</v>
      </c>
      <c r="J1663" s="6">
        <v>1</v>
      </c>
    </row>
    <row r="1664" spans="1:10" ht="15" x14ac:dyDescent="0.2">
      <c r="A1664" s="5">
        <v>3</v>
      </c>
      <c r="B1664" s="7">
        <v>6</v>
      </c>
      <c r="C1664" s="7">
        <v>4</v>
      </c>
      <c r="D1664" s="7">
        <v>9</v>
      </c>
      <c r="E1664" s="6">
        <v>-4.54</v>
      </c>
      <c r="F1664" s="6">
        <v>1.9431</v>
      </c>
      <c r="G1664" s="6">
        <v>156.5</v>
      </c>
      <c r="H1664" s="6">
        <v>-2.34</v>
      </c>
      <c r="I1664" s="6">
        <v>2.07E-2</v>
      </c>
      <c r="J1664" s="6">
        <v>0.56530000000000002</v>
      </c>
    </row>
    <row r="1665" spans="1:10" ht="15" x14ac:dyDescent="0.2">
      <c r="A1665" s="5">
        <v>3</v>
      </c>
      <c r="B1665" s="7">
        <v>6</v>
      </c>
      <c r="C1665" s="7">
        <v>5</v>
      </c>
      <c r="D1665" s="7">
        <v>9</v>
      </c>
      <c r="E1665" s="6">
        <v>1.8360000000000001</v>
      </c>
      <c r="F1665" s="6">
        <v>2.5196000000000001</v>
      </c>
      <c r="G1665" s="6">
        <v>156</v>
      </c>
      <c r="H1665" s="6">
        <v>0.73</v>
      </c>
      <c r="I1665" s="6">
        <v>0.46729999999999999</v>
      </c>
      <c r="J1665" s="6">
        <v>1</v>
      </c>
    </row>
    <row r="1666" spans="1:10" ht="15" x14ac:dyDescent="0.2">
      <c r="A1666" s="5">
        <v>4</v>
      </c>
      <c r="B1666" s="7">
        <v>6</v>
      </c>
      <c r="C1666" s="7">
        <v>5</v>
      </c>
      <c r="D1666" s="7">
        <v>6</v>
      </c>
      <c r="E1666" s="6">
        <v>4.5805999999999996</v>
      </c>
      <c r="F1666" s="6">
        <v>1.3030999999999999</v>
      </c>
      <c r="G1666" s="6">
        <v>155</v>
      </c>
      <c r="H1666" s="6">
        <v>3.52</v>
      </c>
      <c r="I1666" s="6">
        <v>5.9999999999999995E-4</v>
      </c>
      <c r="J1666" s="6">
        <v>4.07E-2</v>
      </c>
    </row>
    <row r="1667" spans="1:10" ht="15" x14ac:dyDescent="0.2">
      <c r="A1667" s="5">
        <v>4</v>
      </c>
      <c r="B1667" s="7">
        <v>6</v>
      </c>
      <c r="C1667" s="7">
        <v>3</v>
      </c>
      <c r="D1667" s="7">
        <v>7</v>
      </c>
      <c r="E1667" s="6">
        <v>2.484</v>
      </c>
      <c r="F1667" s="6">
        <v>1.3047</v>
      </c>
      <c r="G1667" s="6">
        <v>155.30000000000001</v>
      </c>
      <c r="H1667" s="6">
        <v>1.9</v>
      </c>
      <c r="I1667" s="6">
        <v>5.8799999999999998E-2</v>
      </c>
      <c r="J1667" s="6">
        <v>0.84770000000000001</v>
      </c>
    </row>
    <row r="1668" spans="1:10" ht="15" x14ac:dyDescent="0.2">
      <c r="A1668" s="5">
        <v>4</v>
      </c>
      <c r="B1668" s="7">
        <v>6</v>
      </c>
      <c r="C1668" s="7">
        <v>4</v>
      </c>
      <c r="D1668" s="7">
        <v>7</v>
      </c>
      <c r="E1668" s="6">
        <v>0.30769999999999997</v>
      </c>
      <c r="F1668" s="6">
        <v>1.2367999999999999</v>
      </c>
      <c r="G1668" s="6">
        <v>155.4</v>
      </c>
      <c r="H1668" s="6">
        <v>0.25</v>
      </c>
      <c r="I1668" s="6">
        <v>0.80379999999999996</v>
      </c>
      <c r="J1668" s="6">
        <v>1</v>
      </c>
    </row>
    <row r="1669" spans="1:10" ht="15" x14ac:dyDescent="0.2">
      <c r="A1669" s="5">
        <v>4</v>
      </c>
      <c r="B1669" s="7">
        <v>6</v>
      </c>
      <c r="C1669" s="7">
        <v>5</v>
      </c>
      <c r="D1669" s="7">
        <v>7</v>
      </c>
      <c r="E1669" s="6">
        <v>1.9347000000000001</v>
      </c>
      <c r="F1669" s="6">
        <v>1.2844</v>
      </c>
      <c r="G1669" s="6">
        <v>155.30000000000001</v>
      </c>
      <c r="H1669" s="6">
        <v>1.51</v>
      </c>
      <c r="I1669" s="6">
        <v>0.13400000000000001</v>
      </c>
      <c r="J1669" s="6">
        <v>0.97360000000000002</v>
      </c>
    </row>
    <row r="1670" spans="1:10" ht="15" x14ac:dyDescent="0.2">
      <c r="A1670" s="5">
        <v>4</v>
      </c>
      <c r="B1670" s="7">
        <v>6</v>
      </c>
      <c r="C1670" s="7">
        <v>3</v>
      </c>
      <c r="D1670" s="7">
        <v>8</v>
      </c>
      <c r="E1670" s="6">
        <v>3.2218</v>
      </c>
      <c r="F1670" s="6">
        <v>1.4659</v>
      </c>
      <c r="G1670" s="6">
        <v>155.80000000000001</v>
      </c>
      <c r="H1670" s="6">
        <v>2.2000000000000002</v>
      </c>
      <c r="I1670" s="6">
        <v>2.9399999999999999E-2</v>
      </c>
      <c r="J1670" s="6">
        <v>0.66579999999999995</v>
      </c>
    </row>
    <row r="1671" spans="1:10" ht="15" x14ac:dyDescent="0.2">
      <c r="A1671" s="5">
        <v>4</v>
      </c>
      <c r="B1671" s="7">
        <v>6</v>
      </c>
      <c r="C1671" s="7">
        <v>4</v>
      </c>
      <c r="D1671" s="7">
        <v>8</v>
      </c>
      <c r="E1671" s="6">
        <v>0.28410000000000002</v>
      </c>
      <c r="F1671" s="6">
        <v>1.4118999999999999</v>
      </c>
      <c r="G1671" s="6">
        <v>155.9</v>
      </c>
      <c r="H1671" s="6">
        <v>0.2</v>
      </c>
      <c r="I1671" s="6">
        <v>0.84079999999999999</v>
      </c>
      <c r="J1671" s="6">
        <v>1</v>
      </c>
    </row>
    <row r="1672" spans="1:10" ht="15" x14ac:dyDescent="0.2">
      <c r="A1672" s="5">
        <v>4</v>
      </c>
      <c r="B1672" s="7">
        <v>6</v>
      </c>
      <c r="C1672" s="7">
        <v>5</v>
      </c>
      <c r="D1672" s="7">
        <v>8</v>
      </c>
      <c r="E1672" s="6">
        <v>2.7753000000000001</v>
      </c>
      <c r="F1672" s="6">
        <v>1.72</v>
      </c>
      <c r="G1672" s="6">
        <v>155.6</v>
      </c>
      <c r="H1672" s="6">
        <v>1.61</v>
      </c>
      <c r="I1672" s="6">
        <v>0.1087</v>
      </c>
      <c r="J1672" s="6">
        <v>0.95330000000000004</v>
      </c>
    </row>
    <row r="1673" spans="1:10" ht="15" x14ac:dyDescent="0.2">
      <c r="A1673" s="5">
        <v>4</v>
      </c>
      <c r="B1673" s="7">
        <v>6</v>
      </c>
      <c r="C1673" s="7">
        <v>3</v>
      </c>
      <c r="D1673" s="7">
        <v>9</v>
      </c>
      <c r="E1673" s="6">
        <v>5.0921000000000003</v>
      </c>
      <c r="F1673" s="6">
        <v>2.0626000000000002</v>
      </c>
      <c r="G1673" s="6">
        <v>156.4</v>
      </c>
      <c r="H1673" s="6">
        <v>2.4700000000000002</v>
      </c>
      <c r="I1673" s="6">
        <v>1.46E-2</v>
      </c>
      <c r="J1673" s="6">
        <v>0.46889999999999998</v>
      </c>
    </row>
    <row r="1674" spans="1:10" ht="15" x14ac:dyDescent="0.2">
      <c r="A1674" s="5">
        <v>4</v>
      </c>
      <c r="B1674" s="7">
        <v>6</v>
      </c>
      <c r="C1674" s="7">
        <v>4</v>
      </c>
      <c r="D1674" s="7">
        <v>9</v>
      </c>
      <c r="E1674" s="6">
        <v>0.37859999999999999</v>
      </c>
      <c r="F1674" s="6">
        <v>1.8662000000000001</v>
      </c>
      <c r="G1674" s="6">
        <v>156.6</v>
      </c>
      <c r="H1674" s="6">
        <v>0.2</v>
      </c>
      <c r="I1674" s="6">
        <v>0.83950000000000002</v>
      </c>
      <c r="J1674" s="6">
        <v>1</v>
      </c>
    </row>
    <row r="1675" spans="1:10" ht="15" x14ac:dyDescent="0.2">
      <c r="A1675" s="5">
        <v>4</v>
      </c>
      <c r="B1675" s="7">
        <v>6</v>
      </c>
      <c r="C1675" s="7">
        <v>5</v>
      </c>
      <c r="D1675" s="7">
        <v>9</v>
      </c>
      <c r="E1675" s="6">
        <v>6.7545000000000002</v>
      </c>
      <c r="F1675" s="6">
        <v>2.4607999999999999</v>
      </c>
      <c r="G1675" s="6">
        <v>156.1</v>
      </c>
      <c r="H1675" s="6">
        <v>2.74</v>
      </c>
      <c r="I1675" s="6">
        <v>6.7999999999999996E-3</v>
      </c>
      <c r="J1675" s="6">
        <v>0.28860000000000002</v>
      </c>
    </row>
    <row r="1676" spans="1:10" ht="15" x14ac:dyDescent="0.2">
      <c r="A1676" s="5">
        <v>5</v>
      </c>
      <c r="B1676" s="7">
        <v>6</v>
      </c>
      <c r="C1676" s="7">
        <v>3</v>
      </c>
      <c r="D1676" s="7">
        <v>7</v>
      </c>
      <c r="E1676" s="6">
        <v>-2.0964999999999998</v>
      </c>
      <c r="F1676" s="6">
        <v>1.3043</v>
      </c>
      <c r="G1676" s="6">
        <v>155.4</v>
      </c>
      <c r="H1676" s="6">
        <v>-1.61</v>
      </c>
      <c r="I1676" s="6">
        <v>0.11</v>
      </c>
      <c r="J1676" s="6">
        <v>0.95469999999999999</v>
      </c>
    </row>
    <row r="1677" spans="1:10" ht="15" x14ac:dyDescent="0.2">
      <c r="A1677" s="5">
        <v>5</v>
      </c>
      <c r="B1677" s="7">
        <v>6</v>
      </c>
      <c r="C1677" s="7">
        <v>4</v>
      </c>
      <c r="D1677" s="7">
        <v>7</v>
      </c>
      <c r="E1677" s="6">
        <v>-4.2728000000000002</v>
      </c>
      <c r="F1677" s="6">
        <v>1.2388999999999999</v>
      </c>
      <c r="G1677" s="6">
        <v>155.5</v>
      </c>
      <c r="H1677" s="6">
        <v>-3.45</v>
      </c>
      <c r="I1677" s="6">
        <v>6.9999999999999999E-4</v>
      </c>
      <c r="J1677" s="6">
        <v>4.9700000000000001E-2</v>
      </c>
    </row>
    <row r="1678" spans="1:10" ht="15" x14ac:dyDescent="0.2">
      <c r="A1678" s="5">
        <v>5</v>
      </c>
      <c r="B1678" s="7">
        <v>6</v>
      </c>
      <c r="C1678" s="7">
        <v>5</v>
      </c>
      <c r="D1678" s="7">
        <v>7</v>
      </c>
      <c r="E1678" s="6">
        <v>-2.6459000000000001</v>
      </c>
      <c r="F1678" s="6">
        <v>1.2857000000000001</v>
      </c>
      <c r="G1678" s="6">
        <v>155.30000000000001</v>
      </c>
      <c r="H1678" s="6">
        <v>-2.06</v>
      </c>
      <c r="I1678" s="6">
        <v>4.1300000000000003E-2</v>
      </c>
      <c r="J1678" s="6">
        <v>0.76</v>
      </c>
    </row>
    <row r="1679" spans="1:10" ht="15" x14ac:dyDescent="0.2">
      <c r="A1679" s="5">
        <v>5</v>
      </c>
      <c r="B1679" s="7">
        <v>6</v>
      </c>
      <c r="C1679" s="7">
        <v>3</v>
      </c>
      <c r="D1679" s="7">
        <v>8</v>
      </c>
      <c r="E1679" s="6">
        <v>-1.3587</v>
      </c>
      <c r="F1679" s="6">
        <v>1.4852000000000001</v>
      </c>
      <c r="G1679" s="6">
        <v>156</v>
      </c>
      <c r="H1679" s="6">
        <v>-0.91</v>
      </c>
      <c r="I1679" s="6">
        <v>0.36170000000000002</v>
      </c>
      <c r="J1679" s="6">
        <v>0.99990000000000001</v>
      </c>
    </row>
    <row r="1680" spans="1:10" ht="15" x14ac:dyDescent="0.2">
      <c r="A1680" s="5">
        <v>5</v>
      </c>
      <c r="B1680" s="7">
        <v>6</v>
      </c>
      <c r="C1680" s="7">
        <v>4</v>
      </c>
      <c r="D1680" s="7">
        <v>8</v>
      </c>
      <c r="E1680" s="6">
        <v>-4.2965</v>
      </c>
      <c r="F1680" s="6">
        <v>1.4318</v>
      </c>
      <c r="G1680" s="6">
        <v>156.1</v>
      </c>
      <c r="H1680" s="6">
        <v>-3</v>
      </c>
      <c r="I1680" s="6">
        <v>3.0999999999999999E-3</v>
      </c>
      <c r="J1680" s="6">
        <v>0.1651</v>
      </c>
    </row>
    <row r="1681" spans="1:10" ht="15" x14ac:dyDescent="0.2">
      <c r="A1681" s="5">
        <v>5</v>
      </c>
      <c r="B1681" s="7">
        <v>6</v>
      </c>
      <c r="C1681" s="7">
        <v>5</v>
      </c>
      <c r="D1681" s="7">
        <v>8</v>
      </c>
      <c r="E1681" s="6">
        <v>-1.8052999999999999</v>
      </c>
      <c r="F1681" s="6">
        <v>1.7363</v>
      </c>
      <c r="G1681" s="6">
        <v>155.69999999999999</v>
      </c>
      <c r="H1681" s="6">
        <v>-1.04</v>
      </c>
      <c r="I1681" s="6">
        <v>0.30009999999999998</v>
      </c>
      <c r="J1681" s="6">
        <v>0.99939999999999996</v>
      </c>
    </row>
    <row r="1682" spans="1:10" ht="15" x14ac:dyDescent="0.2">
      <c r="A1682" s="5">
        <v>5</v>
      </c>
      <c r="B1682" s="7">
        <v>6</v>
      </c>
      <c r="C1682" s="7">
        <v>3</v>
      </c>
      <c r="D1682" s="7">
        <v>9</v>
      </c>
      <c r="E1682" s="6">
        <v>0.51149999999999995</v>
      </c>
      <c r="F1682" s="6">
        <v>2.0693000000000001</v>
      </c>
      <c r="G1682" s="6">
        <v>156.4</v>
      </c>
      <c r="H1682" s="6">
        <v>0.25</v>
      </c>
      <c r="I1682" s="6">
        <v>0.80510000000000004</v>
      </c>
      <c r="J1682" s="6">
        <v>1</v>
      </c>
    </row>
    <row r="1683" spans="1:10" ht="15" x14ac:dyDescent="0.2">
      <c r="A1683" s="5">
        <v>5</v>
      </c>
      <c r="B1683" s="7">
        <v>6</v>
      </c>
      <c r="C1683" s="7">
        <v>4</v>
      </c>
      <c r="D1683" s="7">
        <v>9</v>
      </c>
      <c r="E1683" s="6">
        <v>-4.202</v>
      </c>
      <c r="F1683" s="6">
        <v>1.8735999999999999</v>
      </c>
      <c r="G1683" s="6">
        <v>156.69999999999999</v>
      </c>
      <c r="H1683" s="6">
        <v>-2.2400000000000002</v>
      </c>
      <c r="I1683" s="6">
        <v>2.63E-2</v>
      </c>
      <c r="J1683" s="6">
        <v>0.63380000000000003</v>
      </c>
    </row>
    <row r="1684" spans="1:10" ht="15" x14ac:dyDescent="0.2">
      <c r="A1684" s="5">
        <v>5</v>
      </c>
      <c r="B1684" s="7">
        <v>6</v>
      </c>
      <c r="C1684" s="7">
        <v>5</v>
      </c>
      <c r="D1684" s="7">
        <v>9</v>
      </c>
      <c r="E1684" s="6">
        <v>2.1739999999999999</v>
      </c>
      <c r="F1684" s="6">
        <v>2.4664000000000001</v>
      </c>
      <c r="G1684" s="6">
        <v>156.1</v>
      </c>
      <c r="H1684" s="6">
        <v>0.88</v>
      </c>
      <c r="I1684" s="6">
        <v>0.37940000000000002</v>
      </c>
      <c r="J1684" s="6">
        <v>0.99990000000000001</v>
      </c>
    </row>
    <row r="1685" spans="1:10" ht="15" x14ac:dyDescent="0.2">
      <c r="A1685" s="5">
        <v>3</v>
      </c>
      <c r="B1685" s="7">
        <v>7</v>
      </c>
      <c r="C1685" s="7">
        <v>4</v>
      </c>
      <c r="D1685" s="7">
        <v>7</v>
      </c>
      <c r="E1685" s="6">
        <v>-2.1762999999999999</v>
      </c>
      <c r="F1685" s="6">
        <v>1.1874</v>
      </c>
      <c r="G1685" s="6">
        <v>155</v>
      </c>
      <c r="H1685" s="6">
        <v>-1.83</v>
      </c>
      <c r="I1685" s="6">
        <v>6.8699999999999997E-2</v>
      </c>
      <c r="J1685" s="6">
        <v>0.88090000000000002</v>
      </c>
    </row>
    <row r="1686" spans="1:10" ht="15" x14ac:dyDescent="0.2">
      <c r="A1686" s="5">
        <v>3</v>
      </c>
      <c r="B1686" s="7">
        <v>7</v>
      </c>
      <c r="C1686" s="7">
        <v>5</v>
      </c>
      <c r="D1686" s="7">
        <v>7</v>
      </c>
      <c r="E1686" s="6">
        <v>-0.54930000000000001</v>
      </c>
      <c r="F1686" s="6">
        <v>1.2432000000000001</v>
      </c>
      <c r="G1686" s="6">
        <v>155</v>
      </c>
      <c r="H1686" s="6">
        <v>-0.44</v>
      </c>
      <c r="I1686" s="6">
        <v>0.65920000000000001</v>
      </c>
      <c r="J1686" s="6">
        <v>1</v>
      </c>
    </row>
    <row r="1687" spans="1:10" ht="15" x14ac:dyDescent="0.2">
      <c r="A1687" s="5">
        <v>3</v>
      </c>
      <c r="B1687" s="7">
        <v>7</v>
      </c>
      <c r="C1687" s="7">
        <v>3</v>
      </c>
      <c r="D1687" s="7">
        <v>8</v>
      </c>
      <c r="E1687" s="6">
        <v>0.73780000000000001</v>
      </c>
      <c r="F1687" s="6">
        <v>1.4202999999999999</v>
      </c>
      <c r="G1687" s="6">
        <v>155.4</v>
      </c>
      <c r="H1687" s="6">
        <v>0.52</v>
      </c>
      <c r="I1687" s="6">
        <v>0.60419999999999996</v>
      </c>
      <c r="J1687" s="6">
        <v>1</v>
      </c>
    </row>
    <row r="1688" spans="1:10" ht="15" x14ac:dyDescent="0.2">
      <c r="A1688" s="5">
        <v>3</v>
      </c>
      <c r="B1688" s="7">
        <v>7</v>
      </c>
      <c r="C1688" s="7">
        <v>4</v>
      </c>
      <c r="D1688" s="7">
        <v>8</v>
      </c>
      <c r="E1688" s="6">
        <v>-2.2000000000000002</v>
      </c>
      <c r="F1688" s="6">
        <v>1.3626</v>
      </c>
      <c r="G1688" s="6">
        <v>155.4</v>
      </c>
      <c r="H1688" s="6">
        <v>-1.61</v>
      </c>
      <c r="I1688" s="6">
        <v>0.1084</v>
      </c>
      <c r="J1688" s="6">
        <v>0.95309999999999995</v>
      </c>
    </row>
    <row r="1689" spans="1:10" ht="15" x14ac:dyDescent="0.2">
      <c r="A1689" s="5">
        <v>3</v>
      </c>
      <c r="B1689" s="7">
        <v>7</v>
      </c>
      <c r="C1689" s="7">
        <v>5</v>
      </c>
      <c r="D1689" s="7">
        <v>8</v>
      </c>
      <c r="E1689" s="6">
        <v>0.2913</v>
      </c>
      <c r="F1689" s="6">
        <v>1.6797</v>
      </c>
      <c r="G1689" s="6">
        <v>155.30000000000001</v>
      </c>
      <c r="H1689" s="6">
        <v>0.17</v>
      </c>
      <c r="I1689" s="6">
        <v>0.86260000000000003</v>
      </c>
      <c r="J1689" s="6">
        <v>1</v>
      </c>
    </row>
    <row r="1690" spans="1:10" ht="15" x14ac:dyDescent="0.2">
      <c r="A1690" s="5">
        <v>3</v>
      </c>
      <c r="B1690" s="7">
        <v>7</v>
      </c>
      <c r="C1690" s="7">
        <v>3</v>
      </c>
      <c r="D1690" s="7">
        <v>9</v>
      </c>
      <c r="E1690" s="6">
        <v>2.6080999999999999</v>
      </c>
      <c r="F1690" s="6">
        <v>1.9662999999999999</v>
      </c>
      <c r="G1690" s="6">
        <v>155.9</v>
      </c>
      <c r="H1690" s="6">
        <v>1.33</v>
      </c>
      <c r="I1690" s="6">
        <v>0.18659999999999999</v>
      </c>
      <c r="J1690" s="6">
        <v>0.99170000000000003</v>
      </c>
    </row>
    <row r="1691" spans="1:10" ht="15" x14ac:dyDescent="0.2">
      <c r="A1691" s="5">
        <v>3</v>
      </c>
      <c r="B1691" s="7">
        <v>7</v>
      </c>
      <c r="C1691" s="7">
        <v>4</v>
      </c>
      <c r="D1691" s="7">
        <v>9</v>
      </c>
      <c r="E1691" s="6">
        <v>-2.1055000000000001</v>
      </c>
      <c r="F1691" s="6">
        <v>1.7591000000000001</v>
      </c>
      <c r="G1691" s="6">
        <v>156.1</v>
      </c>
      <c r="H1691" s="6">
        <v>-1.2</v>
      </c>
      <c r="I1691" s="6">
        <v>0.23319999999999999</v>
      </c>
      <c r="J1691" s="6">
        <v>0.997</v>
      </c>
    </row>
    <row r="1692" spans="1:10" ht="15" x14ac:dyDescent="0.2">
      <c r="A1692" s="5">
        <v>3</v>
      </c>
      <c r="B1692" s="7">
        <v>7</v>
      </c>
      <c r="C1692" s="7">
        <v>5</v>
      </c>
      <c r="D1692" s="7">
        <v>9</v>
      </c>
      <c r="E1692" s="6">
        <v>4.2705000000000002</v>
      </c>
      <c r="F1692" s="6">
        <v>2.3805999999999998</v>
      </c>
      <c r="G1692" s="6">
        <v>155.6</v>
      </c>
      <c r="H1692" s="6">
        <v>1.79</v>
      </c>
      <c r="I1692" s="6">
        <v>7.4800000000000005E-2</v>
      </c>
      <c r="J1692" s="6">
        <v>0.89710000000000001</v>
      </c>
    </row>
    <row r="1693" spans="1:10" ht="15" x14ac:dyDescent="0.2">
      <c r="A1693" s="5">
        <v>4</v>
      </c>
      <c r="B1693" s="7">
        <v>7</v>
      </c>
      <c r="C1693" s="7">
        <v>5</v>
      </c>
      <c r="D1693" s="7">
        <v>7</v>
      </c>
      <c r="E1693" s="6">
        <v>1.6269</v>
      </c>
      <c r="F1693" s="6">
        <v>1.1686000000000001</v>
      </c>
      <c r="G1693" s="6">
        <v>155</v>
      </c>
      <c r="H1693" s="6">
        <v>1.39</v>
      </c>
      <c r="I1693" s="6">
        <v>0.1658</v>
      </c>
      <c r="J1693" s="6">
        <v>0.9869</v>
      </c>
    </row>
    <row r="1694" spans="1:10" ht="15" x14ac:dyDescent="0.2">
      <c r="A1694" s="5">
        <v>4</v>
      </c>
      <c r="B1694" s="7">
        <v>7</v>
      </c>
      <c r="C1694" s="7">
        <v>3</v>
      </c>
      <c r="D1694" s="7">
        <v>8</v>
      </c>
      <c r="E1694" s="6">
        <v>2.9140999999999999</v>
      </c>
      <c r="F1694" s="6">
        <v>1.3472</v>
      </c>
      <c r="G1694" s="6">
        <v>155.30000000000001</v>
      </c>
      <c r="H1694" s="6">
        <v>2.16</v>
      </c>
      <c r="I1694" s="6">
        <v>3.2099999999999997E-2</v>
      </c>
      <c r="J1694" s="6">
        <v>0.69030000000000002</v>
      </c>
    </row>
    <row r="1695" spans="1:10" ht="15" x14ac:dyDescent="0.2">
      <c r="A1695" s="5">
        <v>4</v>
      </c>
      <c r="B1695" s="7">
        <v>7</v>
      </c>
      <c r="C1695" s="7">
        <v>4</v>
      </c>
      <c r="D1695" s="7">
        <v>8</v>
      </c>
      <c r="E1695" s="6">
        <v>-2.367E-2</v>
      </c>
      <c r="F1695" s="6">
        <v>1.2863</v>
      </c>
      <c r="G1695" s="6">
        <v>155.4</v>
      </c>
      <c r="H1695" s="6">
        <v>-0.02</v>
      </c>
      <c r="I1695" s="6">
        <v>0.98529999999999995</v>
      </c>
      <c r="J1695" s="6">
        <v>1</v>
      </c>
    </row>
    <row r="1696" spans="1:10" ht="15" x14ac:dyDescent="0.2">
      <c r="A1696" s="5">
        <v>4</v>
      </c>
      <c r="B1696" s="7">
        <v>7</v>
      </c>
      <c r="C1696" s="7">
        <v>5</v>
      </c>
      <c r="D1696" s="7">
        <v>8</v>
      </c>
      <c r="E1696" s="6">
        <v>2.4676</v>
      </c>
      <c r="F1696" s="6">
        <v>1.6184000000000001</v>
      </c>
      <c r="G1696" s="6">
        <v>155.19999999999999</v>
      </c>
      <c r="H1696" s="6">
        <v>1.52</v>
      </c>
      <c r="I1696" s="6">
        <v>0.12939999999999999</v>
      </c>
      <c r="J1696" s="6">
        <v>0.97070000000000001</v>
      </c>
    </row>
    <row r="1697" spans="1:10" ht="15" x14ac:dyDescent="0.2">
      <c r="A1697" s="5">
        <v>4</v>
      </c>
      <c r="B1697" s="7">
        <v>7</v>
      </c>
      <c r="C1697" s="7">
        <v>3</v>
      </c>
      <c r="D1697" s="7">
        <v>9</v>
      </c>
      <c r="E1697" s="6">
        <v>4.7843999999999998</v>
      </c>
      <c r="F1697" s="6">
        <v>1.9115</v>
      </c>
      <c r="G1697" s="6">
        <v>155.9</v>
      </c>
      <c r="H1697" s="6">
        <v>2.5</v>
      </c>
      <c r="I1697" s="6">
        <v>1.3299999999999999E-2</v>
      </c>
      <c r="J1697" s="6">
        <v>0.44469999999999998</v>
      </c>
    </row>
    <row r="1698" spans="1:10" ht="15" x14ac:dyDescent="0.2">
      <c r="A1698" s="5">
        <v>4</v>
      </c>
      <c r="B1698" s="7">
        <v>7</v>
      </c>
      <c r="C1698" s="7">
        <v>4</v>
      </c>
      <c r="D1698" s="7">
        <v>9</v>
      </c>
      <c r="E1698" s="6">
        <v>7.0819999999999994E-2</v>
      </c>
      <c r="F1698" s="6">
        <v>1.6977</v>
      </c>
      <c r="G1698" s="6">
        <v>156.1</v>
      </c>
      <c r="H1698" s="6">
        <v>0.04</v>
      </c>
      <c r="I1698" s="6">
        <v>0.96679999999999999</v>
      </c>
      <c r="J1698" s="6">
        <v>1</v>
      </c>
    </row>
    <row r="1699" spans="1:10" ht="15" x14ac:dyDescent="0.2">
      <c r="A1699" s="5">
        <v>4</v>
      </c>
      <c r="B1699" s="7">
        <v>7</v>
      </c>
      <c r="C1699" s="7">
        <v>5</v>
      </c>
      <c r="D1699" s="7">
        <v>9</v>
      </c>
      <c r="E1699" s="6">
        <v>6.4467999999999996</v>
      </c>
      <c r="F1699" s="6">
        <v>2.3355999999999999</v>
      </c>
      <c r="G1699" s="6">
        <v>155.6</v>
      </c>
      <c r="H1699" s="6">
        <v>2.76</v>
      </c>
      <c r="I1699" s="6">
        <v>6.4999999999999997E-3</v>
      </c>
      <c r="J1699" s="6">
        <v>0.27989999999999998</v>
      </c>
    </row>
    <row r="1700" spans="1:10" ht="15" x14ac:dyDescent="0.2">
      <c r="A1700" s="5">
        <v>5</v>
      </c>
      <c r="B1700" s="7">
        <v>7</v>
      </c>
      <c r="C1700" s="7">
        <v>3</v>
      </c>
      <c r="D1700" s="7">
        <v>8</v>
      </c>
      <c r="E1700" s="6">
        <v>1.2870999999999999</v>
      </c>
      <c r="F1700" s="6">
        <v>1.4012</v>
      </c>
      <c r="G1700" s="6">
        <v>155.4</v>
      </c>
      <c r="H1700" s="6">
        <v>0.92</v>
      </c>
      <c r="I1700" s="6">
        <v>0.35970000000000002</v>
      </c>
      <c r="J1700" s="6">
        <v>0.99980000000000002</v>
      </c>
    </row>
    <row r="1701" spans="1:10" ht="15" x14ac:dyDescent="0.2">
      <c r="A1701" s="5">
        <v>5</v>
      </c>
      <c r="B1701" s="7">
        <v>7</v>
      </c>
      <c r="C1701" s="7">
        <v>4</v>
      </c>
      <c r="D1701" s="7">
        <v>8</v>
      </c>
      <c r="E1701" s="6">
        <v>-1.6506000000000001</v>
      </c>
      <c r="F1701" s="6">
        <v>1.3429</v>
      </c>
      <c r="G1701" s="6">
        <v>155.4</v>
      </c>
      <c r="H1701" s="6">
        <v>-1.23</v>
      </c>
      <c r="I1701" s="6">
        <v>0.22090000000000001</v>
      </c>
      <c r="J1701" s="6">
        <v>0.99609999999999999</v>
      </c>
    </row>
    <row r="1702" spans="1:10" ht="15" x14ac:dyDescent="0.2">
      <c r="A1702" s="5">
        <v>5</v>
      </c>
      <c r="B1702" s="7">
        <v>7</v>
      </c>
      <c r="C1702" s="7">
        <v>5</v>
      </c>
      <c r="D1702" s="7">
        <v>8</v>
      </c>
      <c r="E1702" s="6">
        <v>0.84060000000000001</v>
      </c>
      <c r="F1702" s="6">
        <v>1.6637999999999999</v>
      </c>
      <c r="G1702" s="6">
        <v>155.30000000000001</v>
      </c>
      <c r="H1702" s="6">
        <v>0.51</v>
      </c>
      <c r="I1702" s="6">
        <v>0.61409999999999998</v>
      </c>
      <c r="J1702" s="6">
        <v>1</v>
      </c>
    </row>
    <row r="1703" spans="1:10" ht="15" x14ac:dyDescent="0.2">
      <c r="A1703" s="5">
        <v>5</v>
      </c>
      <c r="B1703" s="7">
        <v>7</v>
      </c>
      <c r="C1703" s="7">
        <v>3</v>
      </c>
      <c r="D1703" s="7">
        <v>9</v>
      </c>
      <c r="E1703" s="6">
        <v>3.1574</v>
      </c>
      <c r="F1703" s="6">
        <v>1.9577</v>
      </c>
      <c r="G1703" s="6">
        <v>155.9</v>
      </c>
      <c r="H1703" s="6">
        <v>1.61</v>
      </c>
      <c r="I1703" s="6">
        <v>0.10879999999999999</v>
      </c>
      <c r="J1703" s="6">
        <v>0.95350000000000001</v>
      </c>
    </row>
    <row r="1704" spans="1:10" ht="15" x14ac:dyDescent="0.2">
      <c r="A1704" s="5">
        <v>5</v>
      </c>
      <c r="B1704" s="7">
        <v>7</v>
      </c>
      <c r="C1704" s="7">
        <v>4</v>
      </c>
      <c r="D1704" s="7">
        <v>9</v>
      </c>
      <c r="E1704" s="6">
        <v>-1.5561</v>
      </c>
      <c r="F1704" s="6">
        <v>1.7495000000000001</v>
      </c>
      <c r="G1704" s="6">
        <v>156.1</v>
      </c>
      <c r="H1704" s="6">
        <v>-0.89</v>
      </c>
      <c r="I1704" s="6">
        <v>0.37509999999999999</v>
      </c>
      <c r="J1704" s="6">
        <v>0.99990000000000001</v>
      </c>
    </row>
    <row r="1705" spans="1:10" ht="15" x14ac:dyDescent="0.2">
      <c r="A1705" s="5">
        <v>5</v>
      </c>
      <c r="B1705" s="7">
        <v>7</v>
      </c>
      <c r="C1705" s="7">
        <v>5</v>
      </c>
      <c r="D1705" s="7">
        <v>9</v>
      </c>
      <c r="E1705" s="6">
        <v>4.8198999999999996</v>
      </c>
      <c r="F1705" s="6">
        <v>2.3734999999999999</v>
      </c>
      <c r="G1705" s="6">
        <v>155.69999999999999</v>
      </c>
      <c r="H1705" s="6">
        <v>2.0299999999999998</v>
      </c>
      <c r="I1705" s="6">
        <v>4.3999999999999997E-2</v>
      </c>
      <c r="J1705" s="6">
        <v>0.77690000000000003</v>
      </c>
    </row>
    <row r="1706" spans="1:10" ht="15" x14ac:dyDescent="0.2">
      <c r="A1706" s="5">
        <v>3</v>
      </c>
      <c r="B1706" s="7">
        <v>8</v>
      </c>
      <c r="C1706" s="7">
        <v>4</v>
      </c>
      <c r="D1706" s="7">
        <v>8</v>
      </c>
      <c r="E1706" s="6">
        <v>-2.9377</v>
      </c>
      <c r="F1706" s="6">
        <v>1.4458</v>
      </c>
      <c r="G1706" s="6">
        <v>155</v>
      </c>
      <c r="H1706" s="6">
        <v>-2.0299999999999998</v>
      </c>
      <c r="I1706" s="6">
        <v>4.3900000000000002E-2</v>
      </c>
      <c r="J1706" s="6">
        <v>0.7762</v>
      </c>
    </row>
    <row r="1707" spans="1:10" ht="15" x14ac:dyDescent="0.2">
      <c r="A1707" s="5">
        <v>3</v>
      </c>
      <c r="B1707" s="7">
        <v>8</v>
      </c>
      <c r="C1707" s="7">
        <v>5</v>
      </c>
      <c r="D1707" s="7">
        <v>8</v>
      </c>
      <c r="E1707" s="6">
        <v>-0.44650000000000001</v>
      </c>
      <c r="F1707" s="6">
        <v>1.7479</v>
      </c>
      <c r="G1707" s="6">
        <v>155</v>
      </c>
      <c r="H1707" s="6">
        <v>-0.26</v>
      </c>
      <c r="I1707" s="6">
        <v>0.79869999999999997</v>
      </c>
      <c r="J1707" s="6">
        <v>1</v>
      </c>
    </row>
    <row r="1708" spans="1:10" ht="15" x14ac:dyDescent="0.2">
      <c r="A1708" s="5">
        <v>3</v>
      </c>
      <c r="B1708" s="7">
        <v>8</v>
      </c>
      <c r="C1708" s="7">
        <v>3</v>
      </c>
      <c r="D1708" s="7">
        <v>9</v>
      </c>
      <c r="E1708" s="6">
        <v>1.8703000000000001</v>
      </c>
      <c r="F1708" s="6">
        <v>2.0217999999999998</v>
      </c>
      <c r="G1708" s="6">
        <v>155.5</v>
      </c>
      <c r="H1708" s="6">
        <v>0.93</v>
      </c>
      <c r="I1708" s="6">
        <v>0.35639999999999999</v>
      </c>
      <c r="J1708" s="6">
        <v>0.99980000000000002</v>
      </c>
    </row>
    <row r="1709" spans="1:10" ht="15" x14ac:dyDescent="0.2">
      <c r="A1709" s="5">
        <v>3</v>
      </c>
      <c r="B1709" s="7">
        <v>8</v>
      </c>
      <c r="C1709" s="7">
        <v>4</v>
      </c>
      <c r="D1709" s="7">
        <v>9</v>
      </c>
      <c r="E1709" s="6">
        <v>-2.8433000000000002</v>
      </c>
      <c r="F1709" s="6">
        <v>1.8209</v>
      </c>
      <c r="G1709" s="6">
        <v>155.6</v>
      </c>
      <c r="H1709" s="6">
        <v>-1.56</v>
      </c>
      <c r="I1709" s="6">
        <v>0.12039999999999999</v>
      </c>
      <c r="J1709" s="6">
        <v>0.96419999999999995</v>
      </c>
    </row>
    <row r="1710" spans="1:10" ht="15" x14ac:dyDescent="0.2">
      <c r="A1710" s="5">
        <v>3</v>
      </c>
      <c r="B1710" s="7">
        <v>8</v>
      </c>
      <c r="C1710" s="7">
        <v>5</v>
      </c>
      <c r="D1710" s="7">
        <v>9</v>
      </c>
      <c r="E1710" s="6">
        <v>3.5327000000000002</v>
      </c>
      <c r="F1710" s="6">
        <v>2.4266000000000001</v>
      </c>
      <c r="G1710" s="6">
        <v>155.4</v>
      </c>
      <c r="H1710" s="6">
        <v>1.46</v>
      </c>
      <c r="I1710" s="6">
        <v>0.14749999999999999</v>
      </c>
      <c r="J1710" s="6">
        <v>0.98040000000000005</v>
      </c>
    </row>
    <row r="1711" spans="1:10" ht="15" x14ac:dyDescent="0.2">
      <c r="A1711" s="5">
        <v>4</v>
      </c>
      <c r="B1711" s="7">
        <v>8</v>
      </c>
      <c r="C1711" s="7">
        <v>5</v>
      </c>
      <c r="D1711" s="7">
        <v>8</v>
      </c>
      <c r="E1711" s="6">
        <v>2.4912000000000001</v>
      </c>
      <c r="F1711" s="6">
        <v>1.7013</v>
      </c>
      <c r="G1711" s="6">
        <v>155</v>
      </c>
      <c r="H1711" s="6">
        <v>1.46</v>
      </c>
      <c r="I1711" s="6">
        <v>0.14510000000000001</v>
      </c>
      <c r="J1711" s="6">
        <v>0.97940000000000005</v>
      </c>
    </row>
    <row r="1712" spans="1:10" ht="15" x14ac:dyDescent="0.2">
      <c r="A1712" s="5">
        <v>4</v>
      </c>
      <c r="B1712" s="7">
        <v>8</v>
      </c>
      <c r="C1712" s="7">
        <v>3</v>
      </c>
      <c r="D1712" s="7">
        <v>9</v>
      </c>
      <c r="E1712" s="6">
        <v>4.8079999999999998</v>
      </c>
      <c r="F1712" s="6">
        <v>1.9789000000000001</v>
      </c>
      <c r="G1712" s="6">
        <v>155.5</v>
      </c>
      <c r="H1712" s="6">
        <v>2.4300000000000002</v>
      </c>
      <c r="I1712" s="6">
        <v>1.6299999999999999E-2</v>
      </c>
      <c r="J1712" s="6">
        <v>0.49719999999999998</v>
      </c>
    </row>
    <row r="1713" spans="1:10" ht="15" x14ac:dyDescent="0.2">
      <c r="A1713" s="5">
        <v>4</v>
      </c>
      <c r="B1713" s="7">
        <v>8</v>
      </c>
      <c r="C1713" s="7">
        <v>4</v>
      </c>
      <c r="D1713" s="7">
        <v>9</v>
      </c>
      <c r="E1713" s="6">
        <v>9.4490000000000005E-2</v>
      </c>
      <c r="F1713" s="6">
        <v>1.7732000000000001</v>
      </c>
      <c r="G1713" s="6">
        <v>155.69999999999999</v>
      </c>
      <c r="H1713" s="6">
        <v>0.05</v>
      </c>
      <c r="I1713" s="6">
        <v>0.95760000000000001</v>
      </c>
      <c r="J1713" s="6">
        <v>1</v>
      </c>
    </row>
    <row r="1714" spans="1:10" ht="15" x14ac:dyDescent="0.2">
      <c r="A1714" s="5">
        <v>4</v>
      </c>
      <c r="B1714" s="7">
        <v>8</v>
      </c>
      <c r="C1714" s="7">
        <v>5</v>
      </c>
      <c r="D1714" s="7">
        <v>9</v>
      </c>
      <c r="E1714" s="6">
        <v>6.4705000000000004</v>
      </c>
      <c r="F1714" s="6">
        <v>2.391</v>
      </c>
      <c r="G1714" s="6">
        <v>155.4</v>
      </c>
      <c r="H1714" s="6">
        <v>2.71</v>
      </c>
      <c r="I1714" s="6">
        <v>7.6E-3</v>
      </c>
      <c r="J1714" s="6">
        <v>0.31130000000000002</v>
      </c>
    </row>
    <row r="1715" spans="1:10" ht="15" x14ac:dyDescent="0.2">
      <c r="A1715" s="5">
        <v>5</v>
      </c>
      <c r="B1715" s="7">
        <v>8</v>
      </c>
      <c r="C1715" s="7">
        <v>3</v>
      </c>
      <c r="D1715" s="7">
        <v>9</v>
      </c>
      <c r="E1715" s="6">
        <v>2.3168000000000002</v>
      </c>
      <c r="F1715" s="6">
        <v>2.2092999999999998</v>
      </c>
      <c r="G1715" s="6">
        <v>155.4</v>
      </c>
      <c r="H1715" s="6">
        <v>1.05</v>
      </c>
      <c r="I1715" s="6">
        <v>0.29599999999999999</v>
      </c>
      <c r="J1715" s="6">
        <v>0.99929999999999997</v>
      </c>
    </row>
    <row r="1716" spans="1:10" ht="15" x14ac:dyDescent="0.2">
      <c r="A1716" s="5">
        <v>5</v>
      </c>
      <c r="B1716" s="7">
        <v>8</v>
      </c>
      <c r="C1716" s="7">
        <v>4</v>
      </c>
      <c r="D1716" s="7">
        <v>9</v>
      </c>
      <c r="E1716" s="6">
        <v>-2.3967000000000001</v>
      </c>
      <c r="F1716" s="6">
        <v>2.0270999999999999</v>
      </c>
      <c r="G1716" s="6">
        <v>155.5</v>
      </c>
      <c r="H1716" s="6">
        <v>-1.18</v>
      </c>
      <c r="I1716" s="6">
        <v>0.2389</v>
      </c>
      <c r="J1716" s="6">
        <v>0.99739999999999995</v>
      </c>
    </row>
    <row r="1717" spans="1:10" ht="15" x14ac:dyDescent="0.2">
      <c r="A1717" s="5">
        <v>5</v>
      </c>
      <c r="B1717" s="7">
        <v>8</v>
      </c>
      <c r="C1717" s="7">
        <v>5</v>
      </c>
      <c r="D1717" s="7">
        <v>9</v>
      </c>
      <c r="E1717" s="6">
        <v>3.9792999999999998</v>
      </c>
      <c r="F1717" s="6">
        <v>2.5849000000000002</v>
      </c>
      <c r="G1717" s="6">
        <v>155.30000000000001</v>
      </c>
      <c r="H1717" s="6">
        <v>1.54</v>
      </c>
      <c r="I1717" s="6">
        <v>0.12570000000000001</v>
      </c>
      <c r="J1717" s="6">
        <v>0.96819999999999995</v>
      </c>
    </row>
    <row r="1718" spans="1:10" ht="15" x14ac:dyDescent="0.2">
      <c r="A1718" s="5">
        <v>3</v>
      </c>
      <c r="B1718" s="7">
        <v>9</v>
      </c>
      <c r="C1718" s="7">
        <v>4</v>
      </c>
      <c r="D1718" s="7">
        <v>9</v>
      </c>
      <c r="E1718" s="6">
        <v>-4.7135999999999996</v>
      </c>
      <c r="F1718" s="6">
        <v>2.1520000000000001</v>
      </c>
      <c r="G1718" s="6">
        <v>155</v>
      </c>
      <c r="H1718" s="6">
        <v>-2.19</v>
      </c>
      <c r="I1718" s="6">
        <v>0.03</v>
      </c>
      <c r="J1718" s="6">
        <v>0.67120000000000002</v>
      </c>
    </row>
    <row r="1719" spans="1:10" ht="15" x14ac:dyDescent="0.2">
      <c r="A1719" s="5">
        <v>3</v>
      </c>
      <c r="B1719" s="7">
        <v>9</v>
      </c>
      <c r="C1719" s="7">
        <v>5</v>
      </c>
      <c r="D1719" s="7">
        <v>9</v>
      </c>
      <c r="E1719" s="6">
        <v>1.6624000000000001</v>
      </c>
      <c r="F1719" s="6">
        <v>2.6840000000000002</v>
      </c>
      <c r="G1719" s="6">
        <v>155</v>
      </c>
      <c r="H1719" s="6">
        <v>0.62</v>
      </c>
      <c r="I1719" s="6">
        <v>0.53659999999999997</v>
      </c>
      <c r="J1719" s="6">
        <v>1</v>
      </c>
    </row>
    <row r="1720" spans="1:10" ht="15" x14ac:dyDescent="0.2">
      <c r="A1720" s="5">
        <v>4</v>
      </c>
      <c r="B1720" s="7">
        <v>9</v>
      </c>
      <c r="C1720" s="7">
        <v>5</v>
      </c>
      <c r="D1720" s="7">
        <v>9</v>
      </c>
      <c r="E1720" s="6">
        <v>6.3760000000000003</v>
      </c>
      <c r="F1720" s="6">
        <v>2.5360999999999998</v>
      </c>
      <c r="G1720" s="6">
        <v>155</v>
      </c>
      <c r="H1720" s="6">
        <v>2.5099999999999998</v>
      </c>
      <c r="I1720" s="6">
        <v>1.2999999999999999E-2</v>
      </c>
      <c r="J1720" s="6">
        <v>0.43690000000000001</v>
      </c>
    </row>
    <row r="1721" spans="1:10" ht="15" thickBot="1" x14ac:dyDescent="0.25">
      <c r="A1721" s="4"/>
    </row>
    <row r="1722" spans="1:10" ht="45" customHeight="1" x14ac:dyDescent="0.2">
      <c r="A1722" s="21" t="s">
        <v>109</v>
      </c>
      <c r="B1722" s="22"/>
      <c r="C1722" s="22"/>
      <c r="D1722" s="22"/>
    </row>
    <row r="1723" spans="1:10" ht="15" customHeight="1" x14ac:dyDescent="0.2">
      <c r="A1723" s="19" t="s">
        <v>102</v>
      </c>
      <c r="B1723" s="20"/>
      <c r="C1723" s="20"/>
      <c r="D1723" s="20"/>
    </row>
    <row r="1724" spans="1:10" ht="15" customHeight="1" x14ac:dyDescent="0.2">
      <c r="A1724" s="19" t="s">
        <v>103</v>
      </c>
      <c r="B1724" s="20"/>
      <c r="C1724" s="20"/>
      <c r="D1724" s="20"/>
    </row>
    <row r="1725" spans="1:10" ht="15" customHeight="1" x14ac:dyDescent="0.2">
      <c r="A1725" s="19" t="s">
        <v>104</v>
      </c>
      <c r="B1725" s="20"/>
      <c r="C1725" s="20"/>
      <c r="D1725" s="20"/>
    </row>
    <row r="1726" spans="1:10" ht="15" customHeight="1" x14ac:dyDescent="0.2">
      <c r="A1726" s="19" t="s">
        <v>105</v>
      </c>
      <c r="B1726" s="20"/>
      <c r="C1726" s="20"/>
      <c r="D1726" s="20"/>
    </row>
    <row r="1727" spans="1:10" ht="30" x14ac:dyDescent="0.2">
      <c r="A1727" s="5" t="s">
        <v>26</v>
      </c>
      <c r="B1727" s="7" t="s">
        <v>30</v>
      </c>
      <c r="C1727" s="7" t="s">
        <v>77</v>
      </c>
      <c r="D1727" s="7"/>
    </row>
    <row r="1728" spans="1:10" ht="15" x14ac:dyDescent="0.2">
      <c r="A1728" s="5">
        <v>4</v>
      </c>
      <c r="B1728" s="7">
        <v>5</v>
      </c>
      <c r="C1728" s="6">
        <v>70.203199999999995</v>
      </c>
      <c r="D1728" s="6" t="s">
        <v>106</v>
      </c>
    </row>
    <row r="1729" spans="1:4" ht="15" x14ac:dyDescent="0.2">
      <c r="A1729" s="5"/>
      <c r="B1729" s="7"/>
      <c r="C1729" s="6"/>
      <c r="D1729" s="6" t="s">
        <v>106</v>
      </c>
    </row>
    <row r="1730" spans="1:4" ht="15" x14ac:dyDescent="0.2">
      <c r="A1730" s="5">
        <v>4</v>
      </c>
      <c r="B1730" s="7">
        <v>6</v>
      </c>
      <c r="C1730" s="6">
        <v>69.477199999999996</v>
      </c>
      <c r="D1730" s="6" t="s">
        <v>106</v>
      </c>
    </row>
    <row r="1731" spans="1:4" ht="15" x14ac:dyDescent="0.2">
      <c r="A1731" s="5"/>
      <c r="B1731" s="7"/>
      <c r="C1731" s="6"/>
      <c r="D1731" s="6" t="s">
        <v>106</v>
      </c>
    </row>
    <row r="1732" spans="1:4" ht="15" x14ac:dyDescent="0.2">
      <c r="A1732" s="5">
        <v>5</v>
      </c>
      <c r="B1732" s="7">
        <v>5</v>
      </c>
      <c r="C1732" s="6">
        <v>69.296800000000005</v>
      </c>
      <c r="D1732" s="6" t="s">
        <v>106</v>
      </c>
    </row>
    <row r="1733" spans="1:4" ht="15" x14ac:dyDescent="0.2">
      <c r="A1733" s="5"/>
      <c r="B1733" s="7"/>
      <c r="C1733" s="6"/>
      <c r="D1733" s="6" t="s">
        <v>106</v>
      </c>
    </row>
    <row r="1734" spans="1:4" ht="15" x14ac:dyDescent="0.2">
      <c r="A1734" s="5">
        <v>4</v>
      </c>
      <c r="B1734" s="7">
        <v>8</v>
      </c>
      <c r="C1734" s="6">
        <v>69.193200000000004</v>
      </c>
      <c r="D1734" s="6" t="s">
        <v>106</v>
      </c>
    </row>
    <row r="1735" spans="1:4" ht="15" x14ac:dyDescent="0.2">
      <c r="A1735" s="5"/>
      <c r="B1735" s="7"/>
      <c r="C1735" s="6"/>
      <c r="D1735" s="6" t="s">
        <v>106</v>
      </c>
    </row>
    <row r="1736" spans="1:4" ht="15" x14ac:dyDescent="0.2">
      <c r="A1736" s="5">
        <v>4</v>
      </c>
      <c r="B1736" s="7">
        <v>7</v>
      </c>
      <c r="C1736" s="6">
        <v>69.169499999999999</v>
      </c>
      <c r="D1736" s="6" t="s">
        <v>106</v>
      </c>
    </row>
    <row r="1737" spans="1:4" ht="15" x14ac:dyDescent="0.2">
      <c r="A1737" s="5"/>
      <c r="B1737" s="7"/>
      <c r="C1737" s="6"/>
      <c r="D1737" s="6" t="s">
        <v>106</v>
      </c>
    </row>
    <row r="1738" spans="1:4" ht="15" x14ac:dyDescent="0.2">
      <c r="A1738" s="5">
        <v>4</v>
      </c>
      <c r="B1738" s="7">
        <v>9</v>
      </c>
      <c r="C1738" s="6">
        <v>69.098699999999994</v>
      </c>
      <c r="D1738" s="6" t="s">
        <v>106</v>
      </c>
    </row>
    <row r="1739" spans="1:4" ht="15" x14ac:dyDescent="0.2">
      <c r="A1739" s="5"/>
      <c r="B1739" s="7"/>
      <c r="C1739" s="6"/>
      <c r="D1739" s="6" t="s">
        <v>106</v>
      </c>
    </row>
    <row r="1740" spans="1:4" ht="15" x14ac:dyDescent="0.2">
      <c r="A1740" s="5">
        <v>5</v>
      </c>
      <c r="B1740" s="7">
        <v>7</v>
      </c>
      <c r="C1740" s="6">
        <v>67.542599999999993</v>
      </c>
      <c r="D1740" s="6" t="s">
        <v>106</v>
      </c>
    </row>
    <row r="1741" spans="1:4" ht="15" x14ac:dyDescent="0.2">
      <c r="A1741" s="5"/>
      <c r="B1741" s="7"/>
      <c r="C1741" s="6"/>
      <c r="D1741" s="6" t="s">
        <v>106</v>
      </c>
    </row>
    <row r="1742" spans="1:4" ht="15" x14ac:dyDescent="0.2">
      <c r="A1742" s="5">
        <v>3</v>
      </c>
      <c r="B1742" s="7">
        <v>7</v>
      </c>
      <c r="C1742" s="6">
        <v>66.993200000000002</v>
      </c>
      <c r="D1742" s="6" t="s">
        <v>106</v>
      </c>
    </row>
    <row r="1743" spans="1:4" ht="15" x14ac:dyDescent="0.2">
      <c r="A1743" s="5"/>
      <c r="B1743" s="7"/>
      <c r="C1743" s="6"/>
      <c r="D1743" s="6" t="s">
        <v>106</v>
      </c>
    </row>
    <row r="1744" spans="1:4" ht="15" x14ac:dyDescent="0.2">
      <c r="A1744" s="5">
        <v>5</v>
      </c>
      <c r="B1744" s="7">
        <v>8</v>
      </c>
      <c r="C1744" s="6">
        <v>66.701999999999998</v>
      </c>
      <c r="D1744" s="6" t="s">
        <v>106</v>
      </c>
    </row>
    <row r="1745" spans="1:4" ht="15" x14ac:dyDescent="0.2">
      <c r="A1745" s="5"/>
      <c r="B1745" s="7"/>
      <c r="C1745" s="6"/>
      <c r="D1745" s="6" t="s">
        <v>106</v>
      </c>
    </row>
    <row r="1746" spans="1:4" ht="15" x14ac:dyDescent="0.2">
      <c r="A1746" s="5">
        <v>3</v>
      </c>
      <c r="B1746" s="7">
        <v>8</v>
      </c>
      <c r="C1746" s="6">
        <v>66.255399999999995</v>
      </c>
      <c r="D1746" s="6" t="s">
        <v>106</v>
      </c>
    </row>
    <row r="1747" spans="1:4" ht="15" x14ac:dyDescent="0.2">
      <c r="A1747" s="5"/>
      <c r="B1747" s="7"/>
      <c r="C1747" s="6"/>
      <c r="D1747" s="6" t="s">
        <v>106</v>
      </c>
    </row>
    <row r="1748" spans="1:4" ht="15" x14ac:dyDescent="0.2">
      <c r="A1748" s="5">
        <v>3</v>
      </c>
      <c r="B1748" s="7">
        <v>5</v>
      </c>
      <c r="C1748" s="6">
        <v>65.390199999999993</v>
      </c>
      <c r="D1748" s="6" t="s">
        <v>106</v>
      </c>
    </row>
    <row r="1749" spans="1:4" ht="15" x14ac:dyDescent="0.2">
      <c r="A1749" s="5"/>
      <c r="B1749" s="7"/>
      <c r="C1749" s="6"/>
      <c r="D1749" s="6" t="s">
        <v>106</v>
      </c>
    </row>
    <row r="1750" spans="1:4" ht="15" x14ac:dyDescent="0.2">
      <c r="A1750" s="5">
        <v>5</v>
      </c>
      <c r="B1750" s="7">
        <v>6</v>
      </c>
      <c r="C1750" s="6">
        <v>64.896699999999996</v>
      </c>
      <c r="D1750" s="6" t="s">
        <v>106</v>
      </c>
    </row>
    <row r="1751" spans="1:4" ht="15" x14ac:dyDescent="0.2">
      <c r="A1751" s="5"/>
      <c r="B1751" s="7"/>
      <c r="C1751" s="6"/>
      <c r="D1751" s="6" t="s">
        <v>106</v>
      </c>
    </row>
    <row r="1752" spans="1:4" ht="15" x14ac:dyDescent="0.2">
      <c r="A1752" s="5">
        <v>3</v>
      </c>
      <c r="B1752" s="7">
        <v>6</v>
      </c>
      <c r="C1752" s="6">
        <v>64.558700000000002</v>
      </c>
      <c r="D1752" s="6" t="s">
        <v>106</v>
      </c>
    </row>
    <row r="1753" spans="1:4" ht="15" x14ac:dyDescent="0.2">
      <c r="A1753" s="5"/>
      <c r="B1753" s="7"/>
      <c r="C1753" s="6"/>
      <c r="D1753" s="6" t="s">
        <v>106</v>
      </c>
    </row>
    <row r="1754" spans="1:4" ht="15" x14ac:dyDescent="0.2">
      <c r="A1754" s="5">
        <v>3</v>
      </c>
      <c r="B1754" s="7">
        <v>9</v>
      </c>
      <c r="C1754" s="6">
        <v>64.385099999999994</v>
      </c>
      <c r="D1754" s="6" t="s">
        <v>106</v>
      </c>
    </row>
    <row r="1755" spans="1:4" ht="15" x14ac:dyDescent="0.2">
      <c r="A1755" s="5"/>
      <c r="B1755" s="7"/>
      <c r="C1755" s="6"/>
      <c r="D1755" s="6" t="s">
        <v>106</v>
      </c>
    </row>
    <row r="1756" spans="1:4" ht="15" x14ac:dyDescent="0.2">
      <c r="A1756" s="5">
        <v>5</v>
      </c>
      <c r="B1756" s="7">
        <v>9</v>
      </c>
      <c r="C1756" s="6">
        <v>62.722700000000003</v>
      </c>
      <c r="D1756" s="6" t="s">
        <v>106</v>
      </c>
    </row>
    <row r="1757" spans="1:4" ht="60" customHeight="1" x14ac:dyDescent="0.2">
      <c r="A1757" s="19" t="s">
        <v>131</v>
      </c>
      <c r="B1757" s="20"/>
      <c r="C1757" s="20"/>
      <c r="D1757" s="20"/>
    </row>
  </sheetData>
  <mergeCells count="276">
    <mergeCell ref="A68:B68"/>
    <mergeCell ref="A78:D78"/>
    <mergeCell ref="A79:A80"/>
    <mergeCell ref="B79:B80"/>
    <mergeCell ref="C79:C80"/>
    <mergeCell ref="A88:E88"/>
    <mergeCell ref="A5:B5"/>
    <mergeCell ref="A16:C16"/>
    <mergeCell ref="A26:B26"/>
    <mergeCell ref="A34:B34"/>
    <mergeCell ref="A43:F43"/>
    <mergeCell ref="A44:A45"/>
    <mergeCell ref="B44:B45"/>
    <mergeCell ref="C44:C45"/>
    <mergeCell ref="E44:E45"/>
    <mergeCell ref="A102:H102"/>
    <mergeCell ref="A103:H103"/>
    <mergeCell ref="A116:C116"/>
    <mergeCell ref="A117:C117"/>
    <mergeCell ref="A118:C118"/>
    <mergeCell ref="A119:C119"/>
    <mergeCell ref="A93:F93"/>
    <mergeCell ref="A94:A95"/>
    <mergeCell ref="B94:B95"/>
    <mergeCell ref="D94:D95"/>
    <mergeCell ref="E94:E95"/>
    <mergeCell ref="F94:F95"/>
    <mergeCell ref="A120:C120"/>
    <mergeCell ref="A121:C121"/>
    <mergeCell ref="A122:C122"/>
    <mergeCell ref="A134:G134"/>
    <mergeCell ref="A135:A136"/>
    <mergeCell ref="B135:B136"/>
    <mergeCell ref="C135:C136"/>
    <mergeCell ref="E135:E136"/>
    <mergeCell ref="F135:F136"/>
    <mergeCell ref="G135:G136"/>
    <mergeCell ref="D266:F266"/>
    <mergeCell ref="A296:F296"/>
    <mergeCell ref="A305:B305"/>
    <mergeCell ref="A316:C316"/>
    <mergeCell ref="A326:B326"/>
    <mergeCell ref="A334:B334"/>
    <mergeCell ref="A153:J153"/>
    <mergeCell ref="A154:J154"/>
    <mergeCell ref="A262:F262"/>
    <mergeCell ref="A263:F263"/>
    <mergeCell ref="A264:F264"/>
    <mergeCell ref="A265:F265"/>
    <mergeCell ref="A368:D368"/>
    <mergeCell ref="A369:A370"/>
    <mergeCell ref="B369:B370"/>
    <mergeCell ref="C369:C370"/>
    <mergeCell ref="A378:E378"/>
    <mergeCell ref="A383:F383"/>
    <mergeCell ref="A343:F343"/>
    <mergeCell ref="A344:A345"/>
    <mergeCell ref="B344:B345"/>
    <mergeCell ref="C344:C345"/>
    <mergeCell ref="E344:E345"/>
    <mergeCell ref="A358:B358"/>
    <mergeCell ref="A393:H393"/>
    <mergeCell ref="A406:D406"/>
    <mergeCell ref="A407:D407"/>
    <mergeCell ref="A408:D408"/>
    <mergeCell ref="A409:D409"/>
    <mergeCell ref="A410:D410"/>
    <mergeCell ref="A384:A385"/>
    <mergeCell ref="B384:B385"/>
    <mergeCell ref="D384:D385"/>
    <mergeCell ref="E384:E385"/>
    <mergeCell ref="F384:F385"/>
    <mergeCell ref="A392:H392"/>
    <mergeCell ref="A411:D411"/>
    <mergeCell ref="A412:D412"/>
    <mergeCell ref="C413:D413"/>
    <mergeCell ref="A424:G424"/>
    <mergeCell ref="A425:A426"/>
    <mergeCell ref="B425:B426"/>
    <mergeCell ref="C425:C426"/>
    <mergeCell ref="E425:E426"/>
    <mergeCell ref="F425:F426"/>
    <mergeCell ref="G425:G426"/>
    <mergeCell ref="D556:F556"/>
    <mergeCell ref="A586:F586"/>
    <mergeCell ref="A595:B595"/>
    <mergeCell ref="A606:C606"/>
    <mergeCell ref="A616:B616"/>
    <mergeCell ref="A624:B624"/>
    <mergeCell ref="A443:J443"/>
    <mergeCell ref="A444:J444"/>
    <mergeCell ref="A552:F552"/>
    <mergeCell ref="A553:F553"/>
    <mergeCell ref="A554:F554"/>
    <mergeCell ref="A555:F555"/>
    <mergeCell ref="A659:D659"/>
    <mergeCell ref="A660:A661"/>
    <mergeCell ref="B660:B661"/>
    <mergeCell ref="C660:C661"/>
    <mergeCell ref="A669:E669"/>
    <mergeCell ref="A674:F674"/>
    <mergeCell ref="A633:F633"/>
    <mergeCell ref="A634:A635"/>
    <mergeCell ref="B634:B635"/>
    <mergeCell ref="C634:C635"/>
    <mergeCell ref="E634:E635"/>
    <mergeCell ref="A649:B649"/>
    <mergeCell ref="A684:H684"/>
    <mergeCell ref="A697:D697"/>
    <mergeCell ref="A698:D698"/>
    <mergeCell ref="A699:D699"/>
    <mergeCell ref="A700:D700"/>
    <mergeCell ref="A701:D701"/>
    <mergeCell ref="A675:A676"/>
    <mergeCell ref="B675:B676"/>
    <mergeCell ref="D675:D676"/>
    <mergeCell ref="E675:E676"/>
    <mergeCell ref="F675:F676"/>
    <mergeCell ref="A683:H683"/>
    <mergeCell ref="A702:D702"/>
    <mergeCell ref="A703:D703"/>
    <mergeCell ref="C704:D704"/>
    <mergeCell ref="A715:G715"/>
    <mergeCell ref="A716:A717"/>
    <mergeCell ref="B716:B717"/>
    <mergeCell ref="C716:C717"/>
    <mergeCell ref="E716:E717"/>
    <mergeCell ref="F716:F717"/>
    <mergeCell ref="G716:G717"/>
    <mergeCell ref="A847:E847"/>
    <mergeCell ref="A848:E848"/>
    <mergeCell ref="D849:E849"/>
    <mergeCell ref="A887:B887"/>
    <mergeCell ref="A898:C898"/>
    <mergeCell ref="A908:B908"/>
    <mergeCell ref="A734:J734"/>
    <mergeCell ref="A735:J735"/>
    <mergeCell ref="A843:E843"/>
    <mergeCell ref="A844:E844"/>
    <mergeCell ref="A845:E845"/>
    <mergeCell ref="A846:E846"/>
    <mergeCell ref="A943:B943"/>
    <mergeCell ref="A953:D953"/>
    <mergeCell ref="A954:A955"/>
    <mergeCell ref="B954:B955"/>
    <mergeCell ref="C954:C955"/>
    <mergeCell ref="A963:E963"/>
    <mergeCell ref="A916:B916"/>
    <mergeCell ref="A925:F925"/>
    <mergeCell ref="A926:A927"/>
    <mergeCell ref="B926:B927"/>
    <mergeCell ref="C926:C927"/>
    <mergeCell ref="E926:E927"/>
    <mergeCell ref="A977:H977"/>
    <mergeCell ref="A978:H978"/>
    <mergeCell ref="A991:C991"/>
    <mergeCell ref="A992:C992"/>
    <mergeCell ref="A993:C993"/>
    <mergeCell ref="A994:C994"/>
    <mergeCell ref="A968:F968"/>
    <mergeCell ref="A969:A970"/>
    <mergeCell ref="B969:B970"/>
    <mergeCell ref="D969:D970"/>
    <mergeCell ref="E969:E970"/>
    <mergeCell ref="F969:F970"/>
    <mergeCell ref="A995:C995"/>
    <mergeCell ref="A996:C996"/>
    <mergeCell ref="A997:C997"/>
    <mergeCell ref="A1009:G1009"/>
    <mergeCell ref="A1010:A1011"/>
    <mergeCell ref="B1010:B1011"/>
    <mergeCell ref="C1010:C1011"/>
    <mergeCell ref="E1010:E1011"/>
    <mergeCell ref="F1010:F1011"/>
    <mergeCell ref="G1010:G1011"/>
    <mergeCell ref="A1141:D1141"/>
    <mergeCell ref="A1142:D1142"/>
    <mergeCell ref="A1143:D1143"/>
    <mergeCell ref="A1182:B1182"/>
    <mergeCell ref="A1193:C1193"/>
    <mergeCell ref="A1203:B1203"/>
    <mergeCell ref="A1028:J1028"/>
    <mergeCell ref="A1029:J1029"/>
    <mergeCell ref="A1137:D1137"/>
    <mergeCell ref="A1138:D1138"/>
    <mergeCell ref="A1139:D1139"/>
    <mergeCell ref="A1140:D1140"/>
    <mergeCell ref="A1236:B1236"/>
    <mergeCell ref="A1246:D1246"/>
    <mergeCell ref="A1247:A1248"/>
    <mergeCell ref="B1247:B1248"/>
    <mergeCell ref="C1247:C1248"/>
    <mergeCell ref="A1256:E1256"/>
    <mergeCell ref="A1211:B1211"/>
    <mergeCell ref="A1220:F1220"/>
    <mergeCell ref="A1221:A1222"/>
    <mergeCell ref="B1221:B1222"/>
    <mergeCell ref="C1221:C1222"/>
    <mergeCell ref="E1221:E1222"/>
    <mergeCell ref="A1270:H1270"/>
    <mergeCell ref="A1271:H1271"/>
    <mergeCell ref="A1284:D1284"/>
    <mergeCell ref="A1285:D1285"/>
    <mergeCell ref="A1286:D1286"/>
    <mergeCell ref="A1287:D1287"/>
    <mergeCell ref="A1261:F1261"/>
    <mergeCell ref="A1262:A1263"/>
    <mergeCell ref="B1262:B1263"/>
    <mergeCell ref="D1262:D1263"/>
    <mergeCell ref="E1262:E1263"/>
    <mergeCell ref="F1262:F1263"/>
    <mergeCell ref="A1288:D1288"/>
    <mergeCell ref="A1289:D1289"/>
    <mergeCell ref="A1290:D1290"/>
    <mergeCell ref="C1291:D1291"/>
    <mergeCell ref="A1302:G1302"/>
    <mergeCell ref="A1303:A1304"/>
    <mergeCell ref="B1303:B1304"/>
    <mergeCell ref="C1303:C1304"/>
    <mergeCell ref="E1303:E1304"/>
    <mergeCell ref="F1303:F1304"/>
    <mergeCell ref="A1433:E1433"/>
    <mergeCell ref="A1434:E1434"/>
    <mergeCell ref="A1435:E1435"/>
    <mergeCell ref="D1436:E1436"/>
    <mergeCell ref="A1474:B1474"/>
    <mergeCell ref="A1485:C1485"/>
    <mergeCell ref="G1303:G1304"/>
    <mergeCell ref="A1321:J1321"/>
    <mergeCell ref="A1322:J1322"/>
    <mergeCell ref="A1430:E1430"/>
    <mergeCell ref="A1431:E1431"/>
    <mergeCell ref="A1432:E1432"/>
    <mergeCell ref="A1528:B1528"/>
    <mergeCell ref="A1538:D1538"/>
    <mergeCell ref="A1539:A1540"/>
    <mergeCell ref="B1539:B1540"/>
    <mergeCell ref="C1539:C1540"/>
    <mergeCell ref="A1548:E1548"/>
    <mergeCell ref="A1495:B1495"/>
    <mergeCell ref="A1503:B1503"/>
    <mergeCell ref="A1512:F1512"/>
    <mergeCell ref="A1513:A1514"/>
    <mergeCell ref="B1513:B1514"/>
    <mergeCell ref="C1513:C1514"/>
    <mergeCell ref="E1513:E1514"/>
    <mergeCell ref="A1562:H1562"/>
    <mergeCell ref="A1563:H1563"/>
    <mergeCell ref="A1576:C1576"/>
    <mergeCell ref="A1577:C1577"/>
    <mergeCell ref="A1578:C1578"/>
    <mergeCell ref="A1579:C1579"/>
    <mergeCell ref="A1553:F1553"/>
    <mergeCell ref="A1554:A1555"/>
    <mergeCell ref="B1554:B1555"/>
    <mergeCell ref="D1554:D1555"/>
    <mergeCell ref="E1554:E1555"/>
    <mergeCell ref="F1554:F1555"/>
    <mergeCell ref="A1726:D1726"/>
    <mergeCell ref="A1757:D1757"/>
    <mergeCell ref="A1613:J1613"/>
    <mergeCell ref="A1614:J1614"/>
    <mergeCell ref="A1722:D1722"/>
    <mergeCell ref="A1723:D1723"/>
    <mergeCell ref="A1724:D1724"/>
    <mergeCell ref="A1725:D1725"/>
    <mergeCell ref="A1580:C1580"/>
    <mergeCell ref="A1581:C1581"/>
    <mergeCell ref="A1582:C1582"/>
    <mergeCell ref="A1594:G1594"/>
    <mergeCell ref="A1595:A1596"/>
    <mergeCell ref="B1595:B1596"/>
    <mergeCell ref="C1595:C1596"/>
    <mergeCell ref="E1595:E1596"/>
    <mergeCell ref="F1595:F1596"/>
    <mergeCell ref="G1595:G159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1BB29-7291-4DF1-B8FB-1ECDBA11AC15}">
  <sheetPr>
    <tabColor rgb="FF00B050"/>
  </sheetPr>
  <dimension ref="A1:F10"/>
  <sheetViews>
    <sheetView workbookViewId="0">
      <selection activeCell="F10" sqref="F10"/>
    </sheetView>
  </sheetViews>
  <sheetFormatPr defaultRowHeight="15" x14ac:dyDescent="0.25"/>
  <cols>
    <col min="1" max="1" width="24.42578125" customWidth="1"/>
    <col min="2" max="2" width="27" bestFit="1" customWidth="1"/>
  </cols>
  <sheetData>
    <row r="1" spans="1:6" ht="15.75" thickBot="1" x14ac:dyDescent="0.3">
      <c r="B1" t="s">
        <v>83</v>
      </c>
    </row>
    <row r="2" spans="1:6" ht="15.75" thickTop="1" x14ac:dyDescent="0.25">
      <c r="A2" s="25" t="s">
        <v>5</v>
      </c>
      <c r="B2" s="25" t="s">
        <v>84</v>
      </c>
      <c r="C2" s="25" t="s">
        <v>85</v>
      </c>
      <c r="D2" s="25" t="s">
        <v>86</v>
      </c>
      <c r="E2" s="25" t="s">
        <v>87</v>
      </c>
      <c r="F2" s="25" t="s">
        <v>88</v>
      </c>
    </row>
    <row r="3" spans="1:6" x14ac:dyDescent="0.25">
      <c r="A3" s="26" t="s">
        <v>166</v>
      </c>
      <c r="B3" s="26" t="s">
        <v>167</v>
      </c>
      <c r="C3" s="26">
        <v>4</v>
      </c>
      <c r="D3" s="27">
        <v>6.6120000000000001</v>
      </c>
      <c r="E3" s="26">
        <v>0.04</v>
      </c>
      <c r="F3" s="28">
        <v>0.99680000000000002</v>
      </c>
    </row>
    <row r="4" spans="1:6" x14ac:dyDescent="0.25">
      <c r="A4" s="29"/>
      <c r="B4" s="29" t="s">
        <v>168</v>
      </c>
      <c r="C4" s="29">
        <v>10</v>
      </c>
      <c r="D4" s="30">
        <v>153.4</v>
      </c>
      <c r="E4" s="29">
        <v>167.26</v>
      </c>
      <c r="F4" s="31" t="s">
        <v>90</v>
      </c>
    </row>
    <row r="5" spans="1:6" ht="17.25" x14ac:dyDescent="0.25">
      <c r="A5" s="26" t="s">
        <v>169</v>
      </c>
      <c r="B5" s="32" t="s">
        <v>167</v>
      </c>
      <c r="C5" s="32">
        <v>4</v>
      </c>
      <c r="D5" s="33">
        <v>155.4</v>
      </c>
      <c r="E5" s="32">
        <v>5.56</v>
      </c>
      <c r="F5" s="34">
        <v>2.9999999999999997E-4</v>
      </c>
    </row>
    <row r="6" spans="1:6" x14ac:dyDescent="0.25">
      <c r="A6" s="35"/>
      <c r="B6" s="29" t="s">
        <v>168</v>
      </c>
      <c r="C6" s="29">
        <v>10</v>
      </c>
      <c r="D6" s="30">
        <v>155</v>
      </c>
      <c r="E6" s="29">
        <v>74.78</v>
      </c>
      <c r="F6" s="31" t="s">
        <v>90</v>
      </c>
    </row>
    <row r="7" spans="1:6" x14ac:dyDescent="0.25">
      <c r="A7" s="26" t="s">
        <v>170</v>
      </c>
      <c r="B7" s="32" t="s">
        <v>167</v>
      </c>
      <c r="C7" s="32">
        <v>4</v>
      </c>
      <c r="D7" s="33">
        <v>156.1</v>
      </c>
      <c r="E7" s="32">
        <v>15.23</v>
      </c>
      <c r="F7" s="34" t="s">
        <v>90</v>
      </c>
    </row>
    <row r="8" spans="1:6" x14ac:dyDescent="0.25">
      <c r="A8" s="35"/>
      <c r="B8" s="29" t="s">
        <v>168</v>
      </c>
      <c r="C8" s="29">
        <v>10</v>
      </c>
      <c r="D8" s="30">
        <v>155</v>
      </c>
      <c r="E8" s="29">
        <v>38.659999999999997</v>
      </c>
      <c r="F8" s="31" t="s">
        <v>90</v>
      </c>
    </row>
    <row r="9" spans="1:6" x14ac:dyDescent="0.25">
      <c r="A9" s="26" t="s">
        <v>171</v>
      </c>
      <c r="B9" s="26" t="s">
        <v>167</v>
      </c>
      <c r="C9" s="26">
        <v>4</v>
      </c>
      <c r="D9" s="27">
        <v>156.1</v>
      </c>
      <c r="E9" s="26">
        <v>2.4300000000000002</v>
      </c>
      <c r="F9" s="28">
        <v>5.0299999999999997E-2</v>
      </c>
    </row>
    <row r="10" spans="1:6" x14ac:dyDescent="0.25">
      <c r="A10" s="35"/>
      <c r="B10" s="29" t="s">
        <v>168</v>
      </c>
      <c r="C10" s="29">
        <v>10</v>
      </c>
      <c r="D10" s="30">
        <v>155</v>
      </c>
      <c r="E10" s="29">
        <v>3.74</v>
      </c>
      <c r="F10" s="31">
        <v>2.0000000000000001E-4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B894E-3413-44D8-A601-9B349EDD3D50}">
  <sheetPr>
    <tabColor rgb="FF00B050"/>
  </sheetPr>
  <dimension ref="A1:Z43"/>
  <sheetViews>
    <sheetView workbookViewId="0">
      <selection activeCell="G34" sqref="G34"/>
    </sheetView>
  </sheetViews>
  <sheetFormatPr defaultRowHeight="15" x14ac:dyDescent="0.25"/>
  <sheetData>
    <row r="1" spans="1:26" x14ac:dyDescent="0.25">
      <c r="C1" t="s">
        <v>145</v>
      </c>
      <c r="L1" t="s">
        <v>145</v>
      </c>
      <c r="U1" t="s">
        <v>145</v>
      </c>
    </row>
    <row r="2" spans="1:26" s="17" customFormat="1" ht="75" x14ac:dyDescent="0.25">
      <c r="A2" s="17" t="s">
        <v>30</v>
      </c>
      <c r="B2" s="17" t="s">
        <v>26</v>
      </c>
      <c r="C2" s="17" t="s">
        <v>148</v>
      </c>
      <c r="D2" s="17" t="s">
        <v>149</v>
      </c>
      <c r="E2" s="17" t="s">
        <v>150</v>
      </c>
      <c r="F2" s="17" t="s">
        <v>151</v>
      </c>
      <c r="G2" s="17" t="s">
        <v>152</v>
      </c>
      <c r="H2" s="17" t="s">
        <v>153</v>
      </c>
      <c r="J2" s="17" t="s">
        <v>30</v>
      </c>
      <c r="K2" s="17" t="s">
        <v>26</v>
      </c>
      <c r="L2" s="17" t="s">
        <v>154</v>
      </c>
      <c r="M2" s="17" t="s">
        <v>155</v>
      </c>
      <c r="N2" s="17" t="s">
        <v>156</v>
      </c>
      <c r="O2" s="17" t="s">
        <v>157</v>
      </c>
      <c r="P2" s="17" t="s">
        <v>158</v>
      </c>
      <c r="Q2" s="17" t="s">
        <v>159</v>
      </c>
      <c r="S2" s="17" t="s">
        <v>30</v>
      </c>
      <c r="T2" s="17" t="s">
        <v>26</v>
      </c>
      <c r="U2" s="17" t="s">
        <v>160</v>
      </c>
      <c r="V2" s="17" t="s">
        <v>161</v>
      </c>
      <c r="W2" s="17" t="s">
        <v>162</v>
      </c>
      <c r="X2" s="17" t="s">
        <v>163</v>
      </c>
      <c r="Y2" s="17" t="s">
        <v>164</v>
      </c>
      <c r="Z2" s="17" t="s">
        <v>165</v>
      </c>
    </row>
    <row r="3" spans="1:26" x14ac:dyDescent="0.25">
      <c r="A3">
        <v>5</v>
      </c>
      <c r="B3">
        <v>3</v>
      </c>
      <c r="C3">
        <v>48.857142857142854</v>
      </c>
      <c r="D3">
        <v>40.714285714285715</v>
      </c>
      <c r="E3">
        <v>64.428571428571431</v>
      </c>
      <c r="F3">
        <v>86.428571428571431</v>
      </c>
      <c r="G3">
        <v>53.41059462319506</v>
      </c>
      <c r="H3">
        <v>68.39942071701131</v>
      </c>
      <c r="J3">
        <v>5</v>
      </c>
      <c r="K3">
        <v>3</v>
      </c>
      <c r="L3">
        <v>10.040394604273457</v>
      </c>
      <c r="M3">
        <v>3.0394235042348257</v>
      </c>
      <c r="N3">
        <v>3.7796447300922837</v>
      </c>
      <c r="O3">
        <v>1.2051476890325239</v>
      </c>
      <c r="P3">
        <v>2.2782783934194093</v>
      </c>
      <c r="Q3">
        <v>1.0048194721581101</v>
      </c>
      <c r="S3">
        <v>5</v>
      </c>
      <c r="T3">
        <v>3</v>
      </c>
      <c r="U3">
        <v>7</v>
      </c>
      <c r="V3">
        <v>7</v>
      </c>
      <c r="W3">
        <v>7</v>
      </c>
      <c r="X3">
        <v>7</v>
      </c>
      <c r="Y3">
        <v>7</v>
      </c>
      <c r="Z3">
        <v>7</v>
      </c>
    </row>
    <row r="4" spans="1:26" x14ac:dyDescent="0.25">
      <c r="B4">
        <v>4</v>
      </c>
      <c r="C4">
        <v>81.375</v>
      </c>
      <c r="D4">
        <v>104</v>
      </c>
      <c r="E4">
        <v>83.875</v>
      </c>
      <c r="F4">
        <v>91.625</v>
      </c>
      <c r="G4">
        <v>66.38490400193173</v>
      </c>
      <c r="H4">
        <v>73.212407694140552</v>
      </c>
      <c r="K4">
        <v>4</v>
      </c>
      <c r="L4">
        <v>9.31875988070761</v>
      </c>
      <c r="M4">
        <v>9.4717625452861576</v>
      </c>
      <c r="N4">
        <v>2.6423744732991303</v>
      </c>
      <c r="O4">
        <v>1.1877349391654208</v>
      </c>
      <c r="P4">
        <v>2.0707322313805219</v>
      </c>
      <c r="Q4">
        <v>1.2213216634187662</v>
      </c>
      <c r="T4">
        <v>4</v>
      </c>
      <c r="U4">
        <v>8</v>
      </c>
      <c r="V4">
        <v>8</v>
      </c>
      <c r="W4">
        <v>8</v>
      </c>
      <c r="X4">
        <v>8</v>
      </c>
      <c r="Y4">
        <v>8</v>
      </c>
      <c r="Z4">
        <v>8</v>
      </c>
    </row>
    <row r="5" spans="1:26" x14ac:dyDescent="0.25">
      <c r="B5">
        <v>5</v>
      </c>
      <c r="C5">
        <v>34.875</v>
      </c>
      <c r="D5">
        <v>24.625</v>
      </c>
      <c r="E5">
        <v>87.5625</v>
      </c>
      <c r="F5">
        <v>90.6875</v>
      </c>
      <c r="G5">
        <v>69.455809896232694</v>
      </c>
      <c r="H5">
        <v>72.306005806486553</v>
      </c>
      <c r="K5">
        <v>5</v>
      </c>
      <c r="L5">
        <v>10.098620839359347</v>
      </c>
      <c r="M5">
        <v>2.5599944196367752</v>
      </c>
      <c r="N5">
        <v>2.7312673667313181</v>
      </c>
      <c r="O5">
        <v>1.8114220932736798</v>
      </c>
      <c r="P5">
        <v>2.4522942796168081</v>
      </c>
      <c r="Q5">
        <v>1.8487326449158428</v>
      </c>
      <c r="T5">
        <v>5</v>
      </c>
      <c r="U5">
        <v>8</v>
      </c>
      <c r="V5">
        <v>8</v>
      </c>
      <c r="W5">
        <v>8</v>
      </c>
      <c r="X5">
        <v>8</v>
      </c>
      <c r="Y5">
        <v>8</v>
      </c>
      <c r="Z5">
        <v>8</v>
      </c>
    </row>
    <row r="6" spans="1:26" x14ac:dyDescent="0.25">
      <c r="A6">
        <v>6</v>
      </c>
      <c r="B6">
        <v>3</v>
      </c>
      <c r="C6">
        <v>39.791666666666664</v>
      </c>
      <c r="D6">
        <v>37.75</v>
      </c>
      <c r="E6">
        <v>84.666666666666671</v>
      </c>
      <c r="F6">
        <v>83.833333333333329</v>
      </c>
      <c r="G6">
        <v>67.069795903476589</v>
      </c>
      <c r="H6">
        <v>66.460020640767297</v>
      </c>
      <c r="J6">
        <v>6</v>
      </c>
      <c r="K6">
        <v>3</v>
      </c>
      <c r="L6">
        <v>8.1057172116446079</v>
      </c>
      <c r="M6">
        <v>9.602319795473667</v>
      </c>
      <c r="N6">
        <v>3.7070775878614524</v>
      </c>
      <c r="O6">
        <v>4.3449727132386364</v>
      </c>
      <c r="P6">
        <v>2.855960635766682</v>
      </c>
      <c r="Q6">
        <v>3.3819705521832049</v>
      </c>
      <c r="S6">
        <v>6</v>
      </c>
      <c r="T6">
        <v>3</v>
      </c>
      <c r="U6">
        <v>12</v>
      </c>
      <c r="V6">
        <v>12</v>
      </c>
      <c r="W6">
        <v>12</v>
      </c>
      <c r="X6">
        <v>12</v>
      </c>
      <c r="Y6">
        <v>12</v>
      </c>
      <c r="Z6">
        <v>12</v>
      </c>
    </row>
    <row r="7" spans="1:26" x14ac:dyDescent="0.25">
      <c r="B7">
        <v>4</v>
      </c>
      <c r="C7">
        <v>83.59375</v>
      </c>
      <c r="D7">
        <v>78.25</v>
      </c>
      <c r="E7">
        <v>86.03125</v>
      </c>
      <c r="F7">
        <v>89.03125</v>
      </c>
      <c r="G7">
        <v>68.449449330004256</v>
      </c>
      <c r="H7">
        <v>71.240111959350358</v>
      </c>
      <c r="K7">
        <v>4</v>
      </c>
      <c r="L7">
        <v>6.6888433230267852</v>
      </c>
      <c r="M7">
        <v>24.186773244895647</v>
      </c>
      <c r="N7">
        <v>5.815120377085929</v>
      </c>
      <c r="O7">
        <v>6.6544940954716205</v>
      </c>
      <c r="P7">
        <v>4.8149990876315645</v>
      </c>
      <c r="Q7">
        <v>5.4615588072349723</v>
      </c>
      <c r="T7">
        <v>4</v>
      </c>
      <c r="U7">
        <v>16</v>
      </c>
      <c r="V7">
        <v>16</v>
      </c>
      <c r="W7">
        <v>16</v>
      </c>
      <c r="X7">
        <v>16</v>
      </c>
      <c r="Y7">
        <v>16</v>
      </c>
      <c r="Z7">
        <v>16</v>
      </c>
    </row>
    <row r="8" spans="1:26" x14ac:dyDescent="0.25">
      <c r="B8">
        <v>5</v>
      </c>
      <c r="C8">
        <v>29.09375</v>
      </c>
      <c r="D8">
        <v>24.4375</v>
      </c>
      <c r="E8">
        <v>83.5</v>
      </c>
      <c r="F8">
        <v>84.5</v>
      </c>
      <c r="G8">
        <v>66.285489461698049</v>
      </c>
      <c r="H8">
        <v>66.936506322980065</v>
      </c>
      <c r="K8">
        <v>5</v>
      </c>
      <c r="L8">
        <v>4.8655892072115314</v>
      </c>
      <c r="M8">
        <v>3.7588783788075224</v>
      </c>
      <c r="N8">
        <v>5.3416601664027015</v>
      </c>
      <c r="O8">
        <v>3.8297084310253524</v>
      </c>
      <c r="P8">
        <v>4.1290650304941936</v>
      </c>
      <c r="Q8">
        <v>2.8597916480316714</v>
      </c>
      <c r="T8">
        <v>5</v>
      </c>
      <c r="U8">
        <v>16</v>
      </c>
      <c r="V8">
        <v>16</v>
      </c>
      <c r="W8">
        <v>16</v>
      </c>
      <c r="X8">
        <v>16</v>
      </c>
      <c r="Y8">
        <v>16</v>
      </c>
      <c r="Z8">
        <v>16</v>
      </c>
    </row>
    <row r="9" spans="1:26" x14ac:dyDescent="0.25">
      <c r="A9">
        <v>7</v>
      </c>
      <c r="B9">
        <v>3</v>
      </c>
      <c r="C9">
        <v>38.588235294117645</v>
      </c>
      <c r="D9">
        <v>31.705882352941178</v>
      </c>
      <c r="E9">
        <v>70.058823529411768</v>
      </c>
      <c r="F9">
        <v>84.382352941176464</v>
      </c>
      <c r="G9">
        <v>57.262914866090526</v>
      </c>
      <c r="H9">
        <v>67.347240623278125</v>
      </c>
      <c r="J9">
        <v>7</v>
      </c>
      <c r="K9">
        <v>3</v>
      </c>
      <c r="L9">
        <v>9.9612299913804101</v>
      </c>
      <c r="M9">
        <v>11.788578719900638</v>
      </c>
      <c r="N9">
        <v>11.888653141942182</v>
      </c>
      <c r="O9">
        <v>7.6781536919787454</v>
      </c>
      <c r="P9">
        <v>7.6344202591968919</v>
      </c>
      <c r="Q9">
        <v>6.2483150310585316</v>
      </c>
      <c r="S9">
        <v>7</v>
      </c>
      <c r="T9">
        <v>3</v>
      </c>
      <c r="U9">
        <v>17</v>
      </c>
      <c r="V9">
        <v>17</v>
      </c>
      <c r="W9">
        <v>17</v>
      </c>
      <c r="X9">
        <v>17</v>
      </c>
      <c r="Y9">
        <v>17</v>
      </c>
      <c r="Z9">
        <v>17</v>
      </c>
    </row>
    <row r="10" spans="1:26" x14ac:dyDescent="0.25">
      <c r="B10">
        <v>4</v>
      </c>
      <c r="C10">
        <v>73.5</v>
      </c>
      <c r="D10">
        <v>45.363636363636367</v>
      </c>
      <c r="E10">
        <v>81.454545454545453</v>
      </c>
      <c r="F10">
        <v>87.272727272727266</v>
      </c>
      <c r="G10">
        <v>64.550766270844619</v>
      </c>
      <c r="H10">
        <v>69.306283933505611</v>
      </c>
      <c r="K10">
        <v>4</v>
      </c>
      <c r="L10">
        <v>13.848671932200368</v>
      </c>
      <c r="M10">
        <v>27.651824110235058</v>
      </c>
      <c r="N10">
        <v>2.9637054144348443</v>
      </c>
      <c r="O10">
        <v>4.1768274378872716</v>
      </c>
      <c r="P10">
        <v>2.1275759776170919</v>
      </c>
      <c r="Q10">
        <v>3.389288474124311</v>
      </c>
      <c r="T10">
        <v>4</v>
      </c>
      <c r="U10">
        <v>22</v>
      </c>
      <c r="V10">
        <v>22</v>
      </c>
      <c r="W10">
        <v>22</v>
      </c>
      <c r="X10">
        <v>22</v>
      </c>
      <c r="Y10">
        <v>22</v>
      </c>
      <c r="Z10">
        <v>22</v>
      </c>
    </row>
    <row r="11" spans="1:26" x14ac:dyDescent="0.25">
      <c r="B11">
        <v>5</v>
      </c>
      <c r="C11">
        <v>26.083333333333332</v>
      </c>
      <c r="D11">
        <v>26.722222222222221</v>
      </c>
      <c r="E11">
        <v>82.444444444444443</v>
      </c>
      <c r="F11">
        <v>85.638888888888886</v>
      </c>
      <c r="G11">
        <v>65.354093306959484</v>
      </c>
      <c r="H11">
        <v>67.920996785823604</v>
      </c>
      <c r="K11">
        <v>5</v>
      </c>
      <c r="L11">
        <v>8.3229837692698521</v>
      </c>
      <c r="M11">
        <v>7.850107197136607</v>
      </c>
      <c r="N11">
        <v>4.0904799405192627</v>
      </c>
      <c r="O11">
        <v>4.6646529268644166</v>
      </c>
      <c r="P11">
        <v>3.0168318315173228</v>
      </c>
      <c r="Q11">
        <v>3.4913869375719702</v>
      </c>
      <c r="T11">
        <v>5</v>
      </c>
      <c r="U11">
        <v>18</v>
      </c>
      <c r="V11">
        <v>18</v>
      </c>
      <c r="W11">
        <v>18</v>
      </c>
      <c r="X11">
        <v>18</v>
      </c>
      <c r="Y11">
        <v>18</v>
      </c>
      <c r="Z11">
        <v>18</v>
      </c>
    </row>
    <row r="12" spans="1:26" x14ac:dyDescent="0.25">
      <c r="A12">
        <v>8</v>
      </c>
      <c r="B12">
        <v>3</v>
      </c>
      <c r="C12">
        <v>33.875</v>
      </c>
      <c r="D12">
        <v>24.266666666666666</v>
      </c>
      <c r="E12">
        <v>62.416666666666664</v>
      </c>
      <c r="F12">
        <v>81.625</v>
      </c>
      <c r="G12">
        <v>52.303425731606573</v>
      </c>
      <c r="H12">
        <v>65.133846773436744</v>
      </c>
      <c r="J12">
        <v>8</v>
      </c>
      <c r="K12">
        <v>3</v>
      </c>
      <c r="L12">
        <v>7.1195154329490711</v>
      </c>
      <c r="M12">
        <v>8.6117608096384295</v>
      </c>
      <c r="N12">
        <v>8.4580067857550549</v>
      </c>
      <c r="O12">
        <v>8.2987540138154579</v>
      </c>
      <c r="P12">
        <v>5.0836504414169648</v>
      </c>
      <c r="Q12">
        <v>6.2403112427093488</v>
      </c>
      <c r="S12">
        <v>8</v>
      </c>
      <c r="T12">
        <v>3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</row>
    <row r="13" spans="1:26" x14ac:dyDescent="0.25">
      <c r="B13">
        <v>4</v>
      </c>
      <c r="C13">
        <v>71.714285714285708</v>
      </c>
      <c r="D13">
        <v>51.785714285714285</v>
      </c>
      <c r="E13">
        <v>80.5</v>
      </c>
      <c r="F13">
        <v>85.5</v>
      </c>
      <c r="G13">
        <v>63.903033972915914</v>
      </c>
      <c r="H13">
        <v>68.016879668488428</v>
      </c>
      <c r="K13">
        <v>4</v>
      </c>
      <c r="L13">
        <v>13.005493344846911</v>
      </c>
      <c r="M13">
        <v>11.61019824536616</v>
      </c>
      <c r="N13">
        <v>4.1090893619651769</v>
      </c>
      <c r="O13">
        <v>5.8011935111532136</v>
      </c>
      <c r="P13">
        <v>2.9562001956586719</v>
      </c>
      <c r="Q13">
        <v>4.882497619356581</v>
      </c>
      <c r="T13">
        <v>4</v>
      </c>
      <c r="U13">
        <v>14</v>
      </c>
      <c r="V13">
        <v>14</v>
      </c>
      <c r="W13">
        <v>14</v>
      </c>
      <c r="X13">
        <v>14</v>
      </c>
      <c r="Y13">
        <v>14</v>
      </c>
      <c r="Z13">
        <v>14</v>
      </c>
    </row>
    <row r="14" spans="1:26" x14ac:dyDescent="0.25">
      <c r="B14">
        <v>5</v>
      </c>
      <c r="C14">
        <v>20.142857142857142</v>
      </c>
      <c r="D14">
        <v>23.142857142857142</v>
      </c>
      <c r="E14">
        <v>79.428571428571431</v>
      </c>
      <c r="F14">
        <v>82.428571428571431</v>
      </c>
      <c r="G14">
        <v>63.036774811190163</v>
      </c>
      <c r="H14">
        <v>65.525658250667988</v>
      </c>
      <c r="K14">
        <v>5</v>
      </c>
      <c r="L14">
        <v>2.7189809015248914</v>
      </c>
      <c r="M14">
        <v>1.7728105208558276</v>
      </c>
      <c r="N14">
        <v>1.2724180205604994</v>
      </c>
      <c r="O14">
        <v>7.0203785001746004</v>
      </c>
      <c r="P14">
        <v>0.90396037210591818</v>
      </c>
      <c r="Q14">
        <v>5.042555161488365</v>
      </c>
      <c r="T14">
        <v>5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</row>
    <row r="15" spans="1:26" x14ac:dyDescent="0.25">
      <c r="A15">
        <v>9</v>
      </c>
      <c r="B15">
        <v>3</v>
      </c>
      <c r="C15">
        <v>23.4</v>
      </c>
      <c r="D15">
        <v>18</v>
      </c>
      <c r="E15">
        <v>50.6</v>
      </c>
      <c r="F15">
        <v>75.599999999999994</v>
      </c>
      <c r="G15">
        <v>45.345524869976316</v>
      </c>
      <c r="H15">
        <v>60.582429573043058</v>
      </c>
      <c r="J15">
        <v>9</v>
      </c>
      <c r="K15">
        <v>3</v>
      </c>
      <c r="L15">
        <v>6.7767986542319489</v>
      </c>
      <c r="M15">
        <v>4.5276925690687087</v>
      </c>
      <c r="N15">
        <v>5.9413803110051946</v>
      </c>
      <c r="O15">
        <v>6.4265076052238657</v>
      </c>
      <c r="P15">
        <v>3.413969178222644</v>
      </c>
      <c r="Q15">
        <v>4.5186344439523802</v>
      </c>
      <c r="S15">
        <v>9</v>
      </c>
      <c r="T15">
        <v>3</v>
      </c>
      <c r="U15">
        <v>5</v>
      </c>
      <c r="V15">
        <v>5</v>
      </c>
      <c r="W15">
        <v>5</v>
      </c>
      <c r="X15">
        <v>5</v>
      </c>
      <c r="Y15">
        <v>5</v>
      </c>
      <c r="Z15">
        <v>5</v>
      </c>
    </row>
    <row r="16" spans="1:26" x14ac:dyDescent="0.25">
      <c r="B16">
        <v>4</v>
      </c>
      <c r="C16">
        <v>59.571428571428569</v>
      </c>
      <c r="D16">
        <v>42.428571428571431</v>
      </c>
      <c r="E16">
        <v>79.571428571428569</v>
      </c>
      <c r="F16">
        <v>82.428571428571431</v>
      </c>
      <c r="G16">
        <v>63.19317528924411</v>
      </c>
      <c r="H16">
        <v>65.295984565253292</v>
      </c>
      <c r="K16">
        <v>4</v>
      </c>
      <c r="L16">
        <v>4.1576092031015097</v>
      </c>
      <c r="M16">
        <v>1.9023794624227064</v>
      </c>
      <c r="N16">
        <v>3.4086724129853105</v>
      </c>
      <c r="O16">
        <v>3.1547394428669433</v>
      </c>
      <c r="P16">
        <v>2.4172853066723103</v>
      </c>
      <c r="Q16">
        <v>2.4543498159784112</v>
      </c>
      <c r="T16">
        <v>4</v>
      </c>
      <c r="U16">
        <v>7</v>
      </c>
      <c r="V16">
        <v>7</v>
      </c>
      <c r="W16">
        <v>7</v>
      </c>
      <c r="X16">
        <v>7</v>
      </c>
      <c r="Y16">
        <v>7</v>
      </c>
      <c r="Z16">
        <v>7</v>
      </c>
    </row>
    <row r="17" spans="1:26" x14ac:dyDescent="0.25">
      <c r="B17">
        <v>5</v>
      </c>
      <c r="C17">
        <v>20</v>
      </c>
      <c r="D17">
        <v>21</v>
      </c>
      <c r="E17">
        <v>81.666666666666671</v>
      </c>
      <c r="F17">
        <v>73.333333333333329</v>
      </c>
      <c r="G17">
        <v>64.655356956506239</v>
      </c>
      <c r="H17">
        <v>58.919998250636752</v>
      </c>
      <c r="K17">
        <v>5</v>
      </c>
      <c r="L17">
        <v>3.0413812651491097</v>
      </c>
      <c r="M17">
        <v>1.7320508075688772</v>
      </c>
      <c r="N17">
        <v>1.1547005383795141</v>
      </c>
      <c r="O17">
        <v>2.0816659994660598</v>
      </c>
      <c r="P17">
        <v>0.86133106055543041</v>
      </c>
      <c r="Q17">
        <v>1.3422373543123116</v>
      </c>
      <c r="T17">
        <v>5</v>
      </c>
      <c r="U17">
        <v>3</v>
      </c>
      <c r="V17">
        <v>3</v>
      </c>
      <c r="W17">
        <v>3</v>
      </c>
      <c r="X17">
        <v>3</v>
      </c>
      <c r="Y17">
        <v>3</v>
      </c>
      <c r="Z17">
        <v>3</v>
      </c>
    </row>
    <row r="20" spans="1:26" x14ac:dyDescent="0.25">
      <c r="A20" t="s">
        <v>26</v>
      </c>
      <c r="B20" t="s">
        <v>146</v>
      </c>
      <c r="J20" t="s">
        <v>26</v>
      </c>
      <c r="K20" t="s">
        <v>146</v>
      </c>
      <c r="S20" t="s">
        <v>26</v>
      </c>
      <c r="T20" t="s">
        <v>146</v>
      </c>
    </row>
    <row r="22" spans="1:26" x14ac:dyDescent="0.25">
      <c r="B22" t="s">
        <v>145</v>
      </c>
      <c r="K22" t="s">
        <v>145</v>
      </c>
      <c r="T22" t="s">
        <v>145</v>
      </c>
    </row>
    <row r="23" spans="1:26" s="17" customFormat="1" ht="75" x14ac:dyDescent="0.25">
      <c r="A23" s="17" t="s">
        <v>30</v>
      </c>
      <c r="B23" s="17" t="s">
        <v>148</v>
      </c>
      <c r="C23" s="17" t="s">
        <v>149</v>
      </c>
      <c r="D23" s="17" t="s">
        <v>150</v>
      </c>
      <c r="E23" s="17" t="s">
        <v>151</v>
      </c>
      <c r="F23" s="17" t="s">
        <v>152</v>
      </c>
      <c r="G23" s="17" t="s">
        <v>153</v>
      </c>
      <c r="J23" s="17" t="s">
        <v>30</v>
      </c>
      <c r="K23" s="17" t="s">
        <v>154</v>
      </c>
      <c r="L23" s="17" t="s">
        <v>155</v>
      </c>
      <c r="M23" s="17" t="s">
        <v>156</v>
      </c>
      <c r="N23" s="17" t="s">
        <v>157</v>
      </c>
      <c r="O23" s="17" t="s">
        <v>158</v>
      </c>
      <c r="P23" s="17" t="s">
        <v>159</v>
      </c>
      <c r="S23" s="17" t="s">
        <v>30</v>
      </c>
      <c r="T23" s="17" t="s">
        <v>160</v>
      </c>
      <c r="U23" s="17" t="s">
        <v>161</v>
      </c>
      <c r="V23" s="17" t="s">
        <v>162</v>
      </c>
      <c r="W23" s="17" t="s">
        <v>163</v>
      </c>
      <c r="X23" s="17" t="s">
        <v>164</v>
      </c>
      <c r="Y23" s="17" t="s">
        <v>165</v>
      </c>
    </row>
    <row r="24" spans="1:26" x14ac:dyDescent="0.25">
      <c r="A24">
        <v>5</v>
      </c>
      <c r="B24">
        <v>55.304347826086953</v>
      </c>
      <c r="C24">
        <v>57.130434782608695</v>
      </c>
      <c r="D24">
        <v>79.239130434782609</v>
      </c>
      <c r="E24">
        <v>89.717391304347828</v>
      </c>
      <c r="F24">
        <v>63.504342328160035</v>
      </c>
      <c r="G24">
        <v>71.432315348873729</v>
      </c>
      <c r="J24">
        <v>5</v>
      </c>
      <c r="K24">
        <v>22.35444796619943</v>
      </c>
      <c r="L24">
        <v>36.082360772173438</v>
      </c>
      <c r="M24">
        <v>10.549525587370146</v>
      </c>
      <c r="N24">
        <v>2.64500424022921</v>
      </c>
      <c r="O24">
        <v>7.2806782974626207</v>
      </c>
      <c r="P24">
        <v>2.4887903700959635</v>
      </c>
      <c r="S24">
        <v>5</v>
      </c>
      <c r="T24">
        <v>23</v>
      </c>
      <c r="U24">
        <v>23</v>
      </c>
      <c r="V24">
        <v>23</v>
      </c>
      <c r="W24">
        <v>23</v>
      </c>
      <c r="X24">
        <v>23</v>
      </c>
      <c r="Y24">
        <v>23</v>
      </c>
    </row>
    <row r="25" spans="1:26" x14ac:dyDescent="0.25">
      <c r="A25">
        <v>6</v>
      </c>
      <c r="B25">
        <v>51.829545454545453</v>
      </c>
      <c r="C25">
        <v>47.636363636363633</v>
      </c>
      <c r="D25">
        <v>84.73863636363636</v>
      </c>
      <c r="E25">
        <v>85.965909090909093</v>
      </c>
      <c r="F25">
        <v>67.286285716112658</v>
      </c>
      <c r="G25">
        <v>68.371503186511276</v>
      </c>
      <c r="J25">
        <v>6</v>
      </c>
      <c r="K25">
        <v>25.473183159034125</v>
      </c>
      <c r="L25">
        <v>28.440137792073642</v>
      </c>
      <c r="M25">
        <v>5.1438478000690262</v>
      </c>
      <c r="N25">
        <v>5.564001537366984</v>
      </c>
      <c r="O25">
        <v>4.1243960350486164</v>
      </c>
      <c r="P25">
        <v>4.5860652664527466</v>
      </c>
      <c r="S25">
        <v>6</v>
      </c>
      <c r="T25">
        <v>44</v>
      </c>
      <c r="U25">
        <v>44</v>
      </c>
      <c r="V25">
        <v>44</v>
      </c>
      <c r="W25">
        <v>44</v>
      </c>
      <c r="X25">
        <v>44</v>
      </c>
      <c r="Y25">
        <v>44</v>
      </c>
    </row>
    <row r="26" spans="1:26" x14ac:dyDescent="0.25">
      <c r="A26">
        <v>7</v>
      </c>
      <c r="B26">
        <v>48.114035087719301</v>
      </c>
      <c r="C26">
        <v>35.403508771929822</v>
      </c>
      <c r="D26">
        <v>78.368421052631575</v>
      </c>
      <c r="E26">
        <v>85.89473684210526</v>
      </c>
      <c r="F26">
        <v>62.63087877556827</v>
      </c>
      <c r="G26">
        <v>68.284548759257476</v>
      </c>
      <c r="J26">
        <v>7</v>
      </c>
      <c r="K26">
        <v>23.622593895588391</v>
      </c>
      <c r="L26">
        <v>20.309972611224069</v>
      </c>
      <c r="M26">
        <v>8.8768993519845001</v>
      </c>
      <c r="N26">
        <v>5.6082980946805208</v>
      </c>
      <c r="O26">
        <v>5.8044977425295237</v>
      </c>
      <c r="P26">
        <v>4.4589461732852014</v>
      </c>
      <c r="S26">
        <v>7</v>
      </c>
      <c r="T26">
        <v>57</v>
      </c>
      <c r="U26">
        <v>57</v>
      </c>
      <c r="V26">
        <v>57</v>
      </c>
      <c r="W26">
        <v>57</v>
      </c>
      <c r="X26">
        <v>57</v>
      </c>
      <c r="Y26">
        <v>57</v>
      </c>
    </row>
    <row r="27" spans="1:26" x14ac:dyDescent="0.25">
      <c r="A27">
        <v>8</v>
      </c>
      <c r="B27">
        <v>47.015151515151516</v>
      </c>
      <c r="C27">
        <v>35.703030303030303</v>
      </c>
      <c r="D27">
        <v>73.696969696969703</v>
      </c>
      <c r="E27">
        <v>83.439393939393938</v>
      </c>
      <c r="F27">
        <v>59.501242669043421</v>
      </c>
      <c r="G27">
        <v>66.440063163477419</v>
      </c>
      <c r="J27">
        <v>8</v>
      </c>
      <c r="K27">
        <v>24.023583740932075</v>
      </c>
      <c r="L27">
        <v>16.660141146770119</v>
      </c>
      <c r="M27">
        <v>10.33950206877986</v>
      </c>
      <c r="N27">
        <v>7.0641674754504518</v>
      </c>
      <c r="O27">
        <v>6.5746991638292656</v>
      </c>
      <c r="P27">
        <v>5.4542442086814926</v>
      </c>
      <c r="S27">
        <v>8</v>
      </c>
      <c r="T27">
        <v>33</v>
      </c>
      <c r="U27">
        <v>33</v>
      </c>
      <c r="V27">
        <v>33</v>
      </c>
      <c r="W27">
        <v>33</v>
      </c>
      <c r="X27">
        <v>33</v>
      </c>
      <c r="Y27">
        <v>33</v>
      </c>
    </row>
    <row r="28" spans="1:26" x14ac:dyDescent="0.25">
      <c r="A28">
        <v>9</v>
      </c>
      <c r="B28">
        <v>39.6</v>
      </c>
      <c r="C28">
        <v>30</v>
      </c>
      <c r="D28">
        <v>70.333333333333329</v>
      </c>
      <c r="E28">
        <v>78.333333333333329</v>
      </c>
      <c r="F28">
        <v>57.536394816273933</v>
      </c>
      <c r="G28">
        <v>62.449602304926564</v>
      </c>
      <c r="J28">
        <v>9</v>
      </c>
      <c r="K28">
        <v>19.93310240350386</v>
      </c>
      <c r="L28">
        <v>12.403916432205712</v>
      </c>
      <c r="M28">
        <v>14.984118576806885</v>
      </c>
      <c r="N28">
        <v>5.7528460865242819</v>
      </c>
      <c r="O28">
        <v>9.267006403094177</v>
      </c>
      <c r="P28">
        <v>4.0790199934283633</v>
      </c>
      <c r="S28">
        <v>9</v>
      </c>
      <c r="T28">
        <v>15</v>
      </c>
      <c r="U28">
        <v>15</v>
      </c>
      <c r="V28">
        <v>15</v>
      </c>
      <c r="W28">
        <v>15</v>
      </c>
      <c r="X28">
        <v>15</v>
      </c>
      <c r="Y28">
        <v>15</v>
      </c>
    </row>
    <row r="31" spans="1:26" x14ac:dyDescent="0.25">
      <c r="A31" t="s">
        <v>30</v>
      </c>
      <c r="B31" t="s">
        <v>146</v>
      </c>
      <c r="J31" t="s">
        <v>30</v>
      </c>
      <c r="K31" t="s">
        <v>146</v>
      </c>
      <c r="S31" t="s">
        <v>30</v>
      </c>
      <c r="T31" t="s">
        <v>146</v>
      </c>
    </row>
    <row r="33" spans="1:25" x14ac:dyDescent="0.25">
      <c r="B33" t="s">
        <v>145</v>
      </c>
      <c r="K33" t="s">
        <v>145</v>
      </c>
      <c r="T33" t="s">
        <v>145</v>
      </c>
    </row>
    <row r="34" spans="1:25" s="17" customFormat="1" ht="75" x14ac:dyDescent="0.25">
      <c r="A34" s="17" t="s">
        <v>26</v>
      </c>
      <c r="B34" s="17" t="s">
        <v>148</v>
      </c>
      <c r="C34" s="17" t="s">
        <v>149</v>
      </c>
      <c r="D34" s="17" t="s">
        <v>150</v>
      </c>
      <c r="E34" s="17" t="s">
        <v>151</v>
      </c>
      <c r="F34" s="17" t="s">
        <v>152</v>
      </c>
      <c r="G34" s="17" t="s">
        <v>153</v>
      </c>
      <c r="J34" s="17" t="s">
        <v>26</v>
      </c>
      <c r="K34" s="17" t="s">
        <v>154</v>
      </c>
      <c r="L34" s="17" t="s">
        <v>155</v>
      </c>
      <c r="M34" s="17" t="s">
        <v>156</v>
      </c>
      <c r="N34" s="17" t="s">
        <v>157</v>
      </c>
      <c r="O34" s="17" t="s">
        <v>158</v>
      </c>
      <c r="P34" s="17" t="s">
        <v>159</v>
      </c>
      <c r="S34" s="17" t="s">
        <v>26</v>
      </c>
      <c r="T34" s="17" t="s">
        <v>160</v>
      </c>
      <c r="U34" s="17" t="s">
        <v>161</v>
      </c>
      <c r="V34" s="17" t="s">
        <v>162</v>
      </c>
      <c r="W34" s="17" t="s">
        <v>163</v>
      </c>
      <c r="X34" s="17" t="s">
        <v>164</v>
      </c>
      <c r="Y34" s="17" t="s">
        <v>165</v>
      </c>
    </row>
    <row r="35" spans="1:25" x14ac:dyDescent="0.25">
      <c r="A35">
        <v>3</v>
      </c>
      <c r="B35">
        <v>37.716981132075475</v>
      </c>
      <c r="C35">
        <v>31.286792452830191</v>
      </c>
      <c r="D35">
        <v>69.056603773584911</v>
      </c>
      <c r="E35">
        <v>83.075471698113205</v>
      </c>
      <c r="F35">
        <v>56.727358472769524</v>
      </c>
      <c r="G35">
        <v>66.145992310386262</v>
      </c>
      <c r="J35">
        <v>3</v>
      </c>
      <c r="K35">
        <v>10.5536675333025</v>
      </c>
      <c r="L35">
        <v>11.428271922262466</v>
      </c>
      <c r="M35">
        <v>12.971737168433092</v>
      </c>
      <c r="N35">
        <v>6.9361069123929182</v>
      </c>
      <c r="O35">
        <v>8.3578309275588722</v>
      </c>
      <c r="P35">
        <v>5.36169438995553</v>
      </c>
      <c r="S35">
        <v>3</v>
      </c>
      <c r="T35">
        <v>53</v>
      </c>
      <c r="U35">
        <v>53</v>
      </c>
      <c r="V35">
        <v>53</v>
      </c>
      <c r="W35">
        <v>53</v>
      </c>
      <c r="X35">
        <v>53</v>
      </c>
      <c r="Y35">
        <v>53</v>
      </c>
    </row>
    <row r="36" spans="1:25" x14ac:dyDescent="0.25">
      <c r="A36">
        <v>4</v>
      </c>
      <c r="B36">
        <v>75.022388059701498</v>
      </c>
      <c r="C36">
        <v>61.253731343283583</v>
      </c>
      <c r="D36">
        <v>82.440298507462686</v>
      </c>
      <c r="E36">
        <v>87.335820895522389</v>
      </c>
      <c r="F36">
        <v>65.423611670143814</v>
      </c>
      <c r="G36">
        <v>69.546082190380048</v>
      </c>
      <c r="J36">
        <v>4</v>
      </c>
      <c r="K36">
        <v>12.899798223645389</v>
      </c>
      <c r="L36">
        <v>29.067498919616071</v>
      </c>
      <c r="M36">
        <v>4.5797002582043858</v>
      </c>
      <c r="N36">
        <v>5.4309634585999573</v>
      </c>
      <c r="O36">
        <v>3.6083738437494493</v>
      </c>
      <c r="P36">
        <v>4.5378023174388016</v>
      </c>
      <c r="S36">
        <v>4</v>
      </c>
      <c r="T36">
        <v>67</v>
      </c>
      <c r="U36">
        <v>67</v>
      </c>
      <c r="V36">
        <v>67</v>
      </c>
      <c r="W36">
        <v>67</v>
      </c>
      <c r="X36">
        <v>67</v>
      </c>
      <c r="Y36">
        <v>67</v>
      </c>
    </row>
    <row r="37" spans="1:25" x14ac:dyDescent="0.25">
      <c r="A37">
        <v>5</v>
      </c>
      <c r="B37">
        <v>27.21153846153846</v>
      </c>
      <c r="C37">
        <v>24.884615384615383</v>
      </c>
      <c r="D37">
        <v>83.105769230769226</v>
      </c>
      <c r="E37">
        <v>84.92307692307692</v>
      </c>
      <c r="F37">
        <v>65.919451627502895</v>
      </c>
      <c r="G37">
        <v>67.450955620595863</v>
      </c>
      <c r="J37">
        <v>5</v>
      </c>
      <c r="K37">
        <v>8.122436943458073</v>
      </c>
      <c r="L37">
        <v>5.3528583024430194</v>
      </c>
      <c r="M37">
        <v>4.5313034726651535</v>
      </c>
      <c r="N37">
        <v>5.673627168652243</v>
      </c>
      <c r="O37">
        <v>3.5142525386306982</v>
      </c>
      <c r="P37">
        <v>4.3183536942230178</v>
      </c>
      <c r="S37">
        <v>5</v>
      </c>
      <c r="T37">
        <v>52</v>
      </c>
      <c r="U37">
        <v>52</v>
      </c>
      <c r="V37">
        <v>52</v>
      </c>
      <c r="W37">
        <v>52</v>
      </c>
      <c r="X37">
        <v>52</v>
      </c>
      <c r="Y37">
        <v>52</v>
      </c>
    </row>
    <row r="38" spans="1:25" x14ac:dyDescent="0.25">
      <c r="A38" t="s">
        <v>30</v>
      </c>
      <c r="B38" t="s">
        <v>146</v>
      </c>
      <c r="J38" t="s">
        <v>30</v>
      </c>
      <c r="K38" t="s">
        <v>146</v>
      </c>
      <c r="S38" t="s">
        <v>30</v>
      </c>
      <c r="T38" t="s">
        <v>146</v>
      </c>
    </row>
    <row r="39" spans="1:25" x14ac:dyDescent="0.25">
      <c r="A39" t="s">
        <v>26</v>
      </c>
      <c r="B39" t="s">
        <v>146</v>
      </c>
      <c r="J39" t="s">
        <v>26</v>
      </c>
      <c r="K39" t="s">
        <v>146</v>
      </c>
      <c r="S39" t="s">
        <v>26</v>
      </c>
      <c r="T39" t="s">
        <v>146</v>
      </c>
    </row>
    <row r="41" spans="1:25" x14ac:dyDescent="0.25">
      <c r="B41" t="s">
        <v>145</v>
      </c>
      <c r="K41" t="s">
        <v>145</v>
      </c>
      <c r="T41" t="s">
        <v>145</v>
      </c>
    </row>
    <row r="42" spans="1:25" s="17" customFormat="1" ht="75" x14ac:dyDescent="0.25">
      <c r="B42" s="17" t="s">
        <v>148</v>
      </c>
      <c r="C42" s="17" t="s">
        <v>149</v>
      </c>
      <c r="D42" s="17" t="s">
        <v>150</v>
      </c>
      <c r="E42" s="17" t="s">
        <v>151</v>
      </c>
      <c r="F42" s="17" t="s">
        <v>152</v>
      </c>
      <c r="G42" s="17" t="s">
        <v>153</v>
      </c>
      <c r="K42" s="17" t="s">
        <v>154</v>
      </c>
      <c r="L42" s="17" t="s">
        <v>155</v>
      </c>
      <c r="M42" s="17" t="s">
        <v>156</v>
      </c>
      <c r="N42" s="17" t="s">
        <v>157</v>
      </c>
      <c r="O42" s="17" t="s">
        <v>158</v>
      </c>
      <c r="P42" s="17" t="s">
        <v>159</v>
      </c>
      <c r="T42" s="17" t="s">
        <v>160</v>
      </c>
      <c r="U42" s="17" t="s">
        <v>161</v>
      </c>
      <c r="V42" s="17" t="s">
        <v>162</v>
      </c>
      <c r="W42" s="17" t="s">
        <v>163</v>
      </c>
      <c r="X42" s="17" t="s">
        <v>164</v>
      </c>
      <c r="Y42" s="17" t="s">
        <v>165</v>
      </c>
    </row>
    <row r="43" spans="1:25" x14ac:dyDescent="0.25">
      <c r="A43" t="s">
        <v>147</v>
      </c>
      <c r="B43" s="18">
        <v>49.072674418604649</v>
      </c>
      <c r="C43" s="18">
        <v>41.02441860465116</v>
      </c>
      <c r="D43" s="18">
        <v>78.517441860465112</v>
      </c>
      <c r="E43" s="18">
        <v>85.293604651162795</v>
      </c>
      <c r="F43" s="18">
        <v>62.89385735806146</v>
      </c>
      <c r="G43" s="18">
        <v>67.864969717889068</v>
      </c>
      <c r="J43" t="s">
        <v>147</v>
      </c>
      <c r="K43">
        <v>23.809900340177116</v>
      </c>
      <c r="L43">
        <v>25.36364039419357</v>
      </c>
      <c r="M43">
        <v>10.274293041918733</v>
      </c>
      <c r="N43">
        <v>6.2301957414906717</v>
      </c>
      <c r="O43">
        <v>6.8576695435038797</v>
      </c>
      <c r="P43">
        <v>4.932208981467693</v>
      </c>
      <c r="S43" t="s">
        <v>147</v>
      </c>
      <c r="T43">
        <v>172</v>
      </c>
      <c r="U43">
        <v>172</v>
      </c>
      <c r="V43">
        <v>172</v>
      </c>
      <c r="W43">
        <v>172</v>
      </c>
      <c r="X43">
        <v>172</v>
      </c>
      <c r="Y43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167DC-C32E-44E3-82BE-080F61A823F6}">
  <sheetPr>
    <tabColor rgb="FF00B050"/>
  </sheetPr>
  <dimension ref="A1:K173"/>
  <sheetViews>
    <sheetView zoomScaleNormal="100" workbookViewId="0">
      <selection activeCell="E19" sqref="E19"/>
    </sheetView>
  </sheetViews>
  <sheetFormatPr defaultRowHeight="15" x14ac:dyDescent="0.25"/>
  <cols>
    <col min="1" max="1" width="6.140625" customWidth="1"/>
    <col min="2" max="2" width="7.42578125" bestFit="1" customWidth="1"/>
    <col min="3" max="4" width="13.7109375" customWidth="1"/>
    <col min="5" max="5" width="12" customWidth="1"/>
    <col min="6" max="6" width="8.28515625" bestFit="1" customWidth="1"/>
    <col min="7" max="7" width="9.5703125" bestFit="1" customWidth="1"/>
    <col min="8" max="8" width="11.42578125" bestFit="1" customWidth="1"/>
    <col min="9" max="9" width="13.7109375" bestFit="1" customWidth="1"/>
    <col min="10" max="10" width="13.140625" bestFit="1" customWidth="1"/>
    <col min="11" max="11" width="15.42578125" bestFit="1" customWidth="1"/>
  </cols>
  <sheetData>
    <row r="1" spans="1:11" s="15" customFormat="1" x14ac:dyDescent="0.25">
      <c r="A1" s="14" t="s">
        <v>24</v>
      </c>
      <c r="B1" s="14" t="s">
        <v>26</v>
      </c>
      <c r="C1" s="14" t="s">
        <v>28</v>
      </c>
      <c r="D1" s="14" t="s">
        <v>143</v>
      </c>
      <c r="E1" s="14" t="s">
        <v>30</v>
      </c>
      <c r="F1" s="14" t="s">
        <v>6</v>
      </c>
      <c r="G1" s="14" t="s">
        <v>116</v>
      </c>
      <c r="H1" s="14" t="s">
        <v>121</v>
      </c>
      <c r="I1" s="14" t="s">
        <v>144</v>
      </c>
      <c r="J1" s="14" t="s">
        <v>127</v>
      </c>
      <c r="K1" s="14" t="s">
        <v>129</v>
      </c>
    </row>
    <row r="2" spans="1:11" x14ac:dyDescent="0.25">
      <c r="A2" t="s">
        <v>113</v>
      </c>
      <c r="B2">
        <v>3</v>
      </c>
      <c r="C2">
        <v>2012</v>
      </c>
      <c r="D2" t="str">
        <f t="shared" ref="D2:D65" si="0">+CONCATENATE(C2,"_",B2)</f>
        <v>2012_3</v>
      </c>
      <c r="E2">
        <v>5</v>
      </c>
      <c r="F2">
        <v>39.5</v>
      </c>
      <c r="G2">
        <v>34</v>
      </c>
      <c r="H2" s="16">
        <v>64</v>
      </c>
      <c r="I2" s="16">
        <v>85.5</v>
      </c>
      <c r="J2" s="16">
        <f t="shared" ref="J2:K33" si="1">DEGREES(ASIN(SQRT(H2/100)))</f>
        <v>53.130102354155987</v>
      </c>
      <c r="K2" s="16">
        <f t="shared" si="1"/>
        <v>67.617457664335788</v>
      </c>
    </row>
    <row r="3" spans="1:11" x14ac:dyDescent="0.25">
      <c r="A3" t="s">
        <v>113</v>
      </c>
      <c r="B3">
        <v>3</v>
      </c>
      <c r="C3">
        <v>2012</v>
      </c>
      <c r="D3" t="str">
        <f t="shared" si="0"/>
        <v>2012_3</v>
      </c>
      <c r="E3">
        <v>5</v>
      </c>
      <c r="F3">
        <v>46.5</v>
      </c>
      <c r="G3">
        <v>42</v>
      </c>
      <c r="H3" s="16">
        <v>63</v>
      </c>
      <c r="I3" s="16">
        <v>84.5</v>
      </c>
      <c r="J3" s="16">
        <f t="shared" si="1"/>
        <v>52.535031072444418</v>
      </c>
      <c r="K3" s="16">
        <f t="shared" si="1"/>
        <v>66.815054433927145</v>
      </c>
    </row>
    <row r="4" spans="1:11" x14ac:dyDescent="0.25">
      <c r="A4" t="s">
        <v>113</v>
      </c>
      <c r="B4">
        <v>3</v>
      </c>
      <c r="C4">
        <v>2012</v>
      </c>
      <c r="D4" t="str">
        <f t="shared" si="0"/>
        <v>2012_3</v>
      </c>
      <c r="E4">
        <v>5</v>
      </c>
      <c r="F4">
        <v>67.5</v>
      </c>
      <c r="G4">
        <v>41</v>
      </c>
      <c r="H4" s="16">
        <v>64</v>
      </c>
      <c r="I4" s="16">
        <v>87.5</v>
      </c>
      <c r="J4" s="16">
        <f t="shared" si="1"/>
        <v>53.130102354155987</v>
      </c>
      <c r="K4" s="16">
        <f t="shared" si="1"/>
        <v>69.295188945364572</v>
      </c>
    </row>
    <row r="5" spans="1:11" x14ac:dyDescent="0.25">
      <c r="A5" t="s">
        <v>113</v>
      </c>
      <c r="B5">
        <v>3</v>
      </c>
      <c r="C5">
        <v>2012</v>
      </c>
      <c r="D5" t="str">
        <f t="shared" si="0"/>
        <v>2012_3</v>
      </c>
      <c r="E5">
        <v>5</v>
      </c>
      <c r="F5">
        <v>42</v>
      </c>
      <c r="G5">
        <v>42</v>
      </c>
      <c r="H5" s="16">
        <v>70</v>
      </c>
      <c r="I5" s="16">
        <v>87</v>
      </c>
      <c r="J5" s="16">
        <f t="shared" si="1"/>
        <v>56.789089239100917</v>
      </c>
      <c r="K5" s="16">
        <f t="shared" si="1"/>
        <v>68.865707785213758</v>
      </c>
    </row>
    <row r="6" spans="1:11" x14ac:dyDescent="0.25">
      <c r="A6" t="s">
        <v>113</v>
      </c>
      <c r="B6">
        <v>3</v>
      </c>
      <c r="C6">
        <v>2012</v>
      </c>
      <c r="D6" t="str">
        <f t="shared" si="0"/>
        <v>2012_3</v>
      </c>
      <c r="E6">
        <v>5</v>
      </c>
      <c r="F6">
        <v>43</v>
      </c>
      <c r="G6">
        <v>41</v>
      </c>
      <c r="H6" s="16">
        <v>69</v>
      </c>
      <c r="I6" s="16">
        <v>86</v>
      </c>
      <c r="J6" s="16">
        <f t="shared" si="1"/>
        <v>56.166841328902649</v>
      </c>
      <c r="K6" s="16">
        <f t="shared" si="1"/>
        <v>68.027240218845577</v>
      </c>
    </row>
    <row r="7" spans="1:11" x14ac:dyDescent="0.25">
      <c r="A7" t="s">
        <v>113</v>
      </c>
      <c r="B7">
        <v>3</v>
      </c>
      <c r="C7">
        <v>2012</v>
      </c>
      <c r="D7" t="str">
        <f t="shared" si="0"/>
        <v>2012_3</v>
      </c>
      <c r="E7">
        <v>5</v>
      </c>
      <c r="F7">
        <v>57.5</v>
      </c>
      <c r="G7">
        <v>42</v>
      </c>
      <c r="H7" s="16">
        <v>60</v>
      </c>
      <c r="I7" s="16">
        <v>86.5</v>
      </c>
      <c r="J7" s="16">
        <f t="shared" si="1"/>
        <v>50.768479516407744</v>
      </c>
      <c r="K7" s="16">
        <f t="shared" si="1"/>
        <v>68.443197027050644</v>
      </c>
    </row>
    <row r="8" spans="1:11" x14ac:dyDescent="0.25">
      <c r="A8" t="s">
        <v>113</v>
      </c>
      <c r="B8">
        <v>3</v>
      </c>
      <c r="C8">
        <v>2012</v>
      </c>
      <c r="D8" t="str">
        <f t="shared" si="0"/>
        <v>2012_3</v>
      </c>
      <c r="E8">
        <v>5</v>
      </c>
      <c r="F8">
        <v>46</v>
      </c>
      <c r="G8">
        <v>43</v>
      </c>
      <c r="H8" s="16">
        <v>61</v>
      </c>
      <c r="I8" s="16">
        <v>88</v>
      </c>
      <c r="J8" s="16">
        <f t="shared" si="1"/>
        <v>51.354516497197714</v>
      </c>
      <c r="K8" s="16">
        <f t="shared" si="1"/>
        <v>69.732098944341729</v>
      </c>
    </row>
    <row r="9" spans="1:11" x14ac:dyDescent="0.25">
      <c r="A9" t="s">
        <v>112</v>
      </c>
      <c r="B9">
        <v>3</v>
      </c>
      <c r="C9">
        <v>2012</v>
      </c>
      <c r="D9" t="str">
        <f t="shared" si="0"/>
        <v>2012_3</v>
      </c>
      <c r="E9">
        <v>6</v>
      </c>
      <c r="F9">
        <v>46</v>
      </c>
      <c r="G9">
        <v>34</v>
      </c>
      <c r="H9" s="16">
        <v>81</v>
      </c>
      <c r="I9" s="16">
        <v>79</v>
      </c>
      <c r="J9" s="16">
        <f t="shared" si="1"/>
        <v>64.158067236832878</v>
      </c>
      <c r="K9" s="16">
        <f t="shared" si="1"/>
        <v>62.725271319587712</v>
      </c>
    </row>
    <row r="10" spans="1:11" x14ac:dyDescent="0.25">
      <c r="A10" t="s">
        <v>112</v>
      </c>
      <c r="B10">
        <v>3</v>
      </c>
      <c r="C10">
        <v>2012</v>
      </c>
      <c r="D10" t="str">
        <f t="shared" si="0"/>
        <v>2012_3</v>
      </c>
      <c r="E10">
        <v>6</v>
      </c>
      <c r="F10">
        <v>49</v>
      </c>
      <c r="G10">
        <v>34</v>
      </c>
      <c r="H10" s="16">
        <v>82</v>
      </c>
      <c r="I10" s="16">
        <v>91</v>
      </c>
      <c r="J10" s="16">
        <f t="shared" si="1"/>
        <v>64.89590974977861</v>
      </c>
      <c r="K10" s="16">
        <f t="shared" si="1"/>
        <v>72.54239687627792</v>
      </c>
    </row>
    <row r="11" spans="1:11" x14ac:dyDescent="0.25">
      <c r="A11" t="s">
        <v>112</v>
      </c>
      <c r="B11">
        <v>3</v>
      </c>
      <c r="C11">
        <v>2012</v>
      </c>
      <c r="D11" t="str">
        <f t="shared" si="0"/>
        <v>2012_3</v>
      </c>
      <c r="E11">
        <v>6</v>
      </c>
      <c r="F11">
        <v>25</v>
      </c>
      <c r="G11">
        <v>33</v>
      </c>
      <c r="H11" s="16">
        <v>84</v>
      </c>
      <c r="I11" s="16">
        <v>85</v>
      </c>
      <c r="J11" s="16">
        <f t="shared" si="1"/>
        <v>66.421821521798165</v>
      </c>
      <c r="K11" s="16">
        <f t="shared" si="1"/>
        <v>67.213502000402855</v>
      </c>
    </row>
    <row r="12" spans="1:11" x14ac:dyDescent="0.25">
      <c r="A12" t="s">
        <v>112</v>
      </c>
      <c r="B12">
        <v>3</v>
      </c>
      <c r="C12">
        <v>2012</v>
      </c>
      <c r="D12" t="str">
        <f t="shared" si="0"/>
        <v>2012_3</v>
      </c>
      <c r="E12">
        <v>6</v>
      </c>
      <c r="F12">
        <v>46</v>
      </c>
      <c r="G12">
        <v>33</v>
      </c>
      <c r="H12" s="16">
        <v>83</v>
      </c>
      <c r="I12" s="16">
        <v>86</v>
      </c>
      <c r="J12" s="16">
        <f t="shared" si="1"/>
        <v>65.649936395852947</v>
      </c>
      <c r="K12" s="16">
        <f t="shared" si="1"/>
        <v>68.027240218845577</v>
      </c>
    </row>
    <row r="13" spans="1:11" x14ac:dyDescent="0.25">
      <c r="A13" t="s">
        <v>112</v>
      </c>
      <c r="B13">
        <v>3</v>
      </c>
      <c r="C13">
        <v>2012</v>
      </c>
      <c r="D13" t="str">
        <f t="shared" si="0"/>
        <v>2012_3</v>
      </c>
      <c r="E13">
        <v>6</v>
      </c>
      <c r="F13">
        <v>36.5</v>
      </c>
      <c r="G13">
        <v>33</v>
      </c>
      <c r="H13" s="16">
        <v>76</v>
      </c>
      <c r="I13" s="16">
        <v>82</v>
      </c>
      <c r="J13" s="16">
        <f t="shared" si="1"/>
        <v>60.666125748797121</v>
      </c>
      <c r="K13" s="16">
        <f t="shared" si="1"/>
        <v>64.89590974977861</v>
      </c>
    </row>
    <row r="14" spans="1:11" x14ac:dyDescent="0.25">
      <c r="A14" t="s">
        <v>112</v>
      </c>
      <c r="B14">
        <v>3</v>
      </c>
      <c r="C14">
        <v>2012</v>
      </c>
      <c r="D14" t="str">
        <f t="shared" si="0"/>
        <v>2012_3</v>
      </c>
      <c r="E14">
        <v>6</v>
      </c>
      <c r="F14">
        <v>34</v>
      </c>
      <c r="G14">
        <v>33</v>
      </c>
      <c r="H14" s="16">
        <v>85</v>
      </c>
      <c r="I14" s="16">
        <v>84</v>
      </c>
      <c r="J14" s="16">
        <f t="shared" si="1"/>
        <v>67.213502000402855</v>
      </c>
      <c r="K14" s="16">
        <f t="shared" si="1"/>
        <v>66.421821521798165</v>
      </c>
    </row>
    <row r="15" spans="1:11" x14ac:dyDescent="0.25">
      <c r="A15" t="s">
        <v>113</v>
      </c>
      <c r="B15">
        <v>3</v>
      </c>
      <c r="C15">
        <v>2013</v>
      </c>
      <c r="D15" t="str">
        <f t="shared" si="0"/>
        <v>2013_3</v>
      </c>
      <c r="E15">
        <v>6</v>
      </c>
      <c r="F15">
        <v>50</v>
      </c>
      <c r="G15">
        <v>36</v>
      </c>
      <c r="H15" s="16">
        <v>87.5</v>
      </c>
      <c r="I15" s="16">
        <v>86</v>
      </c>
      <c r="J15" s="16">
        <f t="shared" si="1"/>
        <v>69.295188945364572</v>
      </c>
      <c r="K15" s="16">
        <f t="shared" si="1"/>
        <v>68.027240218845577</v>
      </c>
    </row>
    <row r="16" spans="1:11" x14ac:dyDescent="0.25">
      <c r="A16" t="s">
        <v>113</v>
      </c>
      <c r="B16">
        <v>3</v>
      </c>
      <c r="C16">
        <v>2013</v>
      </c>
      <c r="D16" t="str">
        <f t="shared" si="0"/>
        <v>2013_3</v>
      </c>
      <c r="E16">
        <v>6</v>
      </c>
      <c r="F16">
        <v>31</v>
      </c>
      <c r="G16">
        <v>35</v>
      </c>
      <c r="H16" s="16">
        <v>86.5</v>
      </c>
      <c r="I16" s="16">
        <v>76</v>
      </c>
      <c r="J16" s="16">
        <f t="shared" si="1"/>
        <v>68.443197027050644</v>
      </c>
      <c r="K16" s="16">
        <f t="shared" si="1"/>
        <v>60.666125748797121</v>
      </c>
    </row>
    <row r="17" spans="1:11" x14ac:dyDescent="0.25">
      <c r="A17" t="s">
        <v>113</v>
      </c>
      <c r="B17">
        <v>3</v>
      </c>
      <c r="C17">
        <v>2013</v>
      </c>
      <c r="D17" t="str">
        <f t="shared" si="0"/>
        <v>2013_3</v>
      </c>
      <c r="E17">
        <v>6</v>
      </c>
      <c r="F17">
        <v>33</v>
      </c>
      <c r="G17">
        <v>57</v>
      </c>
      <c r="H17" s="16">
        <v>87</v>
      </c>
      <c r="I17" s="16">
        <v>78</v>
      </c>
      <c r="J17" s="16">
        <f t="shared" si="1"/>
        <v>68.865707785213758</v>
      </c>
      <c r="K17" s="16">
        <f t="shared" si="1"/>
        <v>62.027898871283952</v>
      </c>
    </row>
    <row r="18" spans="1:11" x14ac:dyDescent="0.25">
      <c r="A18" t="s">
        <v>113</v>
      </c>
      <c r="B18">
        <v>3</v>
      </c>
      <c r="C18">
        <v>2013</v>
      </c>
      <c r="D18" t="str">
        <f t="shared" si="0"/>
        <v>2013_3</v>
      </c>
      <c r="E18">
        <v>6</v>
      </c>
      <c r="F18">
        <v>37</v>
      </c>
      <c r="G18">
        <v>59</v>
      </c>
      <c r="H18" s="16">
        <v>88</v>
      </c>
      <c r="I18" s="16">
        <v>88</v>
      </c>
      <c r="J18" s="16">
        <f t="shared" si="1"/>
        <v>69.732098944341729</v>
      </c>
      <c r="K18" s="16">
        <f t="shared" si="1"/>
        <v>69.732098944341729</v>
      </c>
    </row>
    <row r="19" spans="1:11" x14ac:dyDescent="0.25">
      <c r="A19" t="s">
        <v>113</v>
      </c>
      <c r="B19">
        <v>3</v>
      </c>
      <c r="C19">
        <v>2013</v>
      </c>
      <c r="D19" t="str">
        <f t="shared" si="0"/>
        <v>2013_3</v>
      </c>
      <c r="E19">
        <v>6</v>
      </c>
      <c r="F19">
        <v>43</v>
      </c>
      <c r="G19">
        <v>36</v>
      </c>
      <c r="H19" s="16">
        <v>87</v>
      </c>
      <c r="I19" s="16">
        <v>86</v>
      </c>
      <c r="J19" s="16">
        <f t="shared" si="1"/>
        <v>68.865707785213758</v>
      </c>
      <c r="K19" s="16">
        <f t="shared" si="1"/>
        <v>68.027240218845577</v>
      </c>
    </row>
    <row r="20" spans="1:11" x14ac:dyDescent="0.25">
      <c r="A20" t="s">
        <v>113</v>
      </c>
      <c r="B20">
        <v>3</v>
      </c>
      <c r="C20">
        <v>2013</v>
      </c>
      <c r="D20" t="str">
        <f t="shared" si="0"/>
        <v>2013_3</v>
      </c>
      <c r="E20">
        <v>6</v>
      </c>
      <c r="F20">
        <v>47</v>
      </c>
      <c r="G20">
        <v>30</v>
      </c>
      <c r="H20" s="16">
        <v>89</v>
      </c>
      <c r="I20" s="16">
        <v>85</v>
      </c>
      <c r="J20" s="16">
        <f t="shared" si="1"/>
        <v>70.630287701072177</v>
      </c>
      <c r="K20" s="16">
        <f t="shared" si="1"/>
        <v>67.213502000402855</v>
      </c>
    </row>
    <row r="21" spans="1:11" x14ac:dyDescent="0.25">
      <c r="A21" t="s">
        <v>106</v>
      </c>
      <c r="B21">
        <v>3</v>
      </c>
      <c r="C21">
        <v>2012</v>
      </c>
      <c r="D21" t="str">
        <f t="shared" si="0"/>
        <v>2012_3</v>
      </c>
      <c r="E21">
        <v>7</v>
      </c>
      <c r="F21">
        <v>25.5</v>
      </c>
      <c r="G21">
        <v>17</v>
      </c>
      <c r="H21" s="16">
        <v>61</v>
      </c>
      <c r="I21" s="16">
        <v>76</v>
      </c>
      <c r="J21" s="16">
        <f t="shared" si="1"/>
        <v>51.354516497197714</v>
      </c>
      <c r="K21" s="16">
        <f t="shared" si="1"/>
        <v>60.666125748797121</v>
      </c>
    </row>
    <row r="22" spans="1:11" x14ac:dyDescent="0.25">
      <c r="A22" t="s">
        <v>106</v>
      </c>
      <c r="B22">
        <v>3</v>
      </c>
      <c r="C22">
        <v>2012</v>
      </c>
      <c r="D22" t="str">
        <f t="shared" si="0"/>
        <v>2012_3</v>
      </c>
      <c r="E22">
        <v>7</v>
      </c>
      <c r="F22">
        <v>22</v>
      </c>
      <c r="G22">
        <v>22</v>
      </c>
      <c r="H22" s="16">
        <v>65</v>
      </c>
      <c r="I22" s="16">
        <v>73</v>
      </c>
      <c r="J22" s="16">
        <f t="shared" si="1"/>
        <v>53.728801561861054</v>
      </c>
      <c r="K22" s="16">
        <f t="shared" si="1"/>
        <v>58.693553751326952</v>
      </c>
    </row>
    <row r="23" spans="1:11" x14ac:dyDescent="0.25">
      <c r="A23" t="s">
        <v>106</v>
      </c>
      <c r="B23">
        <v>3</v>
      </c>
      <c r="C23">
        <v>2012</v>
      </c>
      <c r="D23" t="str">
        <f t="shared" si="0"/>
        <v>2012_3</v>
      </c>
      <c r="E23">
        <v>7</v>
      </c>
      <c r="F23">
        <v>37</v>
      </c>
      <c r="G23">
        <v>17</v>
      </c>
      <c r="H23" s="16">
        <v>55.5</v>
      </c>
      <c r="I23" s="16">
        <v>78</v>
      </c>
      <c r="J23" s="16">
        <f t="shared" si="1"/>
        <v>48.157657784678698</v>
      </c>
      <c r="K23" s="16">
        <f t="shared" si="1"/>
        <v>62.027898871283952</v>
      </c>
    </row>
    <row r="24" spans="1:11" x14ac:dyDescent="0.25">
      <c r="A24" t="s">
        <v>106</v>
      </c>
      <c r="B24">
        <v>3</v>
      </c>
      <c r="C24">
        <v>2012</v>
      </c>
      <c r="D24" t="str">
        <f t="shared" si="0"/>
        <v>2012_3</v>
      </c>
      <c r="E24">
        <v>7</v>
      </c>
      <c r="F24">
        <v>29.5</v>
      </c>
      <c r="G24">
        <v>13</v>
      </c>
      <c r="H24" s="16">
        <v>64</v>
      </c>
      <c r="I24" s="16">
        <v>73</v>
      </c>
      <c r="J24" s="16">
        <f t="shared" si="1"/>
        <v>53.130102354155987</v>
      </c>
      <c r="K24" s="16">
        <f t="shared" si="1"/>
        <v>58.693553751326952</v>
      </c>
    </row>
    <row r="25" spans="1:11" x14ac:dyDescent="0.25">
      <c r="A25" t="s">
        <v>106</v>
      </c>
      <c r="B25">
        <v>3</v>
      </c>
      <c r="C25">
        <v>2012</v>
      </c>
      <c r="D25" t="str">
        <f t="shared" si="0"/>
        <v>2012_3</v>
      </c>
      <c r="E25">
        <v>7</v>
      </c>
      <c r="F25">
        <v>27.5</v>
      </c>
      <c r="G25">
        <v>18</v>
      </c>
      <c r="H25" s="16">
        <v>57</v>
      </c>
      <c r="I25" s="16">
        <v>80</v>
      </c>
      <c r="J25" s="16">
        <f t="shared" si="1"/>
        <v>49.023923123655763</v>
      </c>
      <c r="K25" s="16">
        <f t="shared" si="1"/>
        <v>63.43494882292201</v>
      </c>
    </row>
    <row r="26" spans="1:11" x14ac:dyDescent="0.25">
      <c r="A26" t="s">
        <v>112</v>
      </c>
      <c r="B26">
        <v>3</v>
      </c>
      <c r="C26">
        <v>2013</v>
      </c>
      <c r="D26" t="str">
        <f t="shared" si="0"/>
        <v>2013_3</v>
      </c>
      <c r="E26">
        <v>7</v>
      </c>
      <c r="F26">
        <v>31.5</v>
      </c>
      <c r="G26">
        <v>30</v>
      </c>
      <c r="H26" s="16">
        <v>70</v>
      </c>
      <c r="I26" s="16">
        <v>82</v>
      </c>
      <c r="J26" s="16">
        <f t="shared" si="1"/>
        <v>56.789089239100917</v>
      </c>
      <c r="K26" s="16">
        <f t="shared" si="1"/>
        <v>64.89590974977861</v>
      </c>
    </row>
    <row r="27" spans="1:11" x14ac:dyDescent="0.25">
      <c r="A27" t="s">
        <v>112</v>
      </c>
      <c r="B27">
        <v>3</v>
      </c>
      <c r="C27">
        <v>2013</v>
      </c>
      <c r="D27" t="str">
        <f t="shared" si="0"/>
        <v>2013_3</v>
      </c>
      <c r="E27">
        <v>7</v>
      </c>
      <c r="F27">
        <v>42</v>
      </c>
      <c r="G27">
        <v>31</v>
      </c>
      <c r="H27" s="16">
        <v>55</v>
      </c>
      <c r="I27" s="16">
        <v>88</v>
      </c>
      <c r="J27" s="16">
        <f t="shared" si="1"/>
        <v>47.869585238633391</v>
      </c>
      <c r="K27" s="16">
        <f t="shared" si="1"/>
        <v>69.732098944341729</v>
      </c>
    </row>
    <row r="28" spans="1:11" x14ac:dyDescent="0.25">
      <c r="A28" t="s">
        <v>112</v>
      </c>
      <c r="B28">
        <v>3</v>
      </c>
      <c r="C28">
        <v>2013</v>
      </c>
      <c r="D28" t="str">
        <f t="shared" si="0"/>
        <v>2013_3</v>
      </c>
      <c r="E28">
        <v>7</v>
      </c>
      <c r="F28">
        <v>43</v>
      </c>
      <c r="G28">
        <v>27</v>
      </c>
      <c r="H28" s="16">
        <v>52.5</v>
      </c>
      <c r="I28" s="16">
        <v>81</v>
      </c>
      <c r="J28" s="16">
        <f t="shared" si="1"/>
        <v>46.432991991299438</v>
      </c>
      <c r="K28" s="16">
        <f t="shared" si="1"/>
        <v>64.158067236832878</v>
      </c>
    </row>
    <row r="29" spans="1:11" x14ac:dyDescent="0.25">
      <c r="A29" t="s">
        <v>112</v>
      </c>
      <c r="B29">
        <v>3</v>
      </c>
      <c r="C29">
        <v>2013</v>
      </c>
      <c r="D29" t="str">
        <f t="shared" si="0"/>
        <v>2013_3</v>
      </c>
      <c r="E29">
        <v>7</v>
      </c>
      <c r="F29">
        <v>30</v>
      </c>
      <c r="G29">
        <v>29</v>
      </c>
      <c r="H29" s="16">
        <v>77</v>
      </c>
      <c r="I29" s="16">
        <v>80</v>
      </c>
      <c r="J29" s="16">
        <f t="shared" si="1"/>
        <v>61.341819423128975</v>
      </c>
      <c r="K29" s="16">
        <f t="shared" si="1"/>
        <v>63.43494882292201</v>
      </c>
    </row>
    <row r="30" spans="1:11" x14ac:dyDescent="0.25">
      <c r="A30" t="s">
        <v>112</v>
      </c>
      <c r="B30">
        <v>3</v>
      </c>
      <c r="C30">
        <v>2013</v>
      </c>
      <c r="D30" t="str">
        <f t="shared" si="0"/>
        <v>2013_3</v>
      </c>
      <c r="E30">
        <v>7</v>
      </c>
      <c r="F30">
        <v>32.5</v>
      </c>
      <c r="G30">
        <v>26</v>
      </c>
      <c r="H30" s="16">
        <v>62</v>
      </c>
      <c r="I30" s="16">
        <v>77</v>
      </c>
      <c r="J30" s="16">
        <f t="shared" si="1"/>
        <v>51.943270181314496</v>
      </c>
      <c r="K30" s="16">
        <f t="shared" si="1"/>
        <v>61.341819423128975</v>
      </c>
    </row>
    <row r="31" spans="1:11" x14ac:dyDescent="0.25">
      <c r="A31" t="s">
        <v>113</v>
      </c>
      <c r="B31">
        <v>3</v>
      </c>
      <c r="C31">
        <v>2014</v>
      </c>
      <c r="D31" t="str">
        <f t="shared" si="0"/>
        <v>2014_3</v>
      </c>
      <c r="E31">
        <v>7</v>
      </c>
      <c r="F31">
        <v>50</v>
      </c>
      <c r="G31">
        <v>42</v>
      </c>
      <c r="H31" s="16">
        <v>84</v>
      </c>
      <c r="I31" s="16">
        <v>91.5</v>
      </c>
      <c r="J31" s="16">
        <f t="shared" si="1"/>
        <v>66.421821521798165</v>
      </c>
      <c r="K31" s="16">
        <f t="shared" si="1"/>
        <v>73.049369001566873</v>
      </c>
    </row>
    <row r="32" spans="1:11" x14ac:dyDescent="0.25">
      <c r="A32" t="s">
        <v>113</v>
      </c>
      <c r="B32">
        <v>3</v>
      </c>
      <c r="C32">
        <v>2014</v>
      </c>
      <c r="D32" t="str">
        <f t="shared" si="0"/>
        <v>2014_3</v>
      </c>
      <c r="E32">
        <v>7</v>
      </c>
      <c r="F32">
        <v>43.5</v>
      </c>
      <c r="G32">
        <v>44</v>
      </c>
      <c r="H32" s="16">
        <v>85</v>
      </c>
      <c r="I32" s="16">
        <v>94</v>
      </c>
      <c r="J32" s="16">
        <f t="shared" si="1"/>
        <v>67.213502000402855</v>
      </c>
      <c r="K32" s="16">
        <f t="shared" si="1"/>
        <v>75.821181711836005</v>
      </c>
    </row>
    <row r="33" spans="1:11" x14ac:dyDescent="0.25">
      <c r="A33" t="s">
        <v>113</v>
      </c>
      <c r="B33">
        <v>3</v>
      </c>
      <c r="C33">
        <v>2014</v>
      </c>
      <c r="D33" t="str">
        <f t="shared" si="0"/>
        <v>2014_3</v>
      </c>
      <c r="E33">
        <v>7</v>
      </c>
      <c r="F33">
        <v>41</v>
      </c>
      <c r="G33">
        <v>44</v>
      </c>
      <c r="H33" s="16">
        <v>83</v>
      </c>
      <c r="I33" s="16">
        <v>92</v>
      </c>
      <c r="J33" s="16">
        <f t="shared" si="1"/>
        <v>65.649936395852947</v>
      </c>
      <c r="K33" s="16">
        <f t="shared" si="1"/>
        <v>73.570059810555449</v>
      </c>
    </row>
    <row r="34" spans="1:11" x14ac:dyDescent="0.25">
      <c r="A34" t="s">
        <v>113</v>
      </c>
      <c r="B34">
        <v>3</v>
      </c>
      <c r="C34">
        <v>2014</v>
      </c>
      <c r="D34" t="str">
        <f t="shared" si="0"/>
        <v>2014_3</v>
      </c>
      <c r="E34">
        <v>7</v>
      </c>
      <c r="F34">
        <v>46</v>
      </c>
      <c r="G34">
        <v>43</v>
      </c>
      <c r="H34" s="16">
        <v>72</v>
      </c>
      <c r="I34" s="16">
        <v>92.5</v>
      </c>
      <c r="J34" s="16">
        <f t="shared" ref="J34:K65" si="2">DEGREES(ASIN(SQRT(H34/100)))</f>
        <v>58.051940568669949</v>
      </c>
      <c r="K34" s="16">
        <f t="shared" si="2"/>
        <v>74.1058346914742</v>
      </c>
    </row>
    <row r="35" spans="1:11" x14ac:dyDescent="0.25">
      <c r="A35" t="s">
        <v>113</v>
      </c>
      <c r="B35">
        <v>3</v>
      </c>
      <c r="C35">
        <v>2014</v>
      </c>
      <c r="D35" t="str">
        <f t="shared" si="0"/>
        <v>2014_3</v>
      </c>
      <c r="E35">
        <v>7</v>
      </c>
      <c r="F35">
        <v>49</v>
      </c>
      <c r="G35">
        <v>45</v>
      </c>
      <c r="H35" s="16">
        <v>79</v>
      </c>
      <c r="I35" s="16">
        <v>92</v>
      </c>
      <c r="J35" s="16">
        <f t="shared" si="2"/>
        <v>62.725271319587712</v>
      </c>
      <c r="K35" s="16">
        <f t="shared" si="2"/>
        <v>73.570059810555449</v>
      </c>
    </row>
    <row r="36" spans="1:11" x14ac:dyDescent="0.25">
      <c r="A36" t="s">
        <v>113</v>
      </c>
      <c r="B36">
        <v>3</v>
      </c>
      <c r="C36">
        <v>2014</v>
      </c>
      <c r="D36" t="str">
        <f t="shared" si="0"/>
        <v>2014_3</v>
      </c>
      <c r="E36">
        <v>7</v>
      </c>
      <c r="F36">
        <v>54</v>
      </c>
      <c r="G36">
        <v>46</v>
      </c>
      <c r="H36" s="16">
        <v>84</v>
      </c>
      <c r="I36" s="16">
        <v>91.5</v>
      </c>
      <c r="J36" s="16">
        <f t="shared" si="2"/>
        <v>66.421821521798165</v>
      </c>
      <c r="K36" s="16">
        <f t="shared" si="2"/>
        <v>73.049369001566873</v>
      </c>
    </row>
    <row r="37" spans="1:11" x14ac:dyDescent="0.25">
      <c r="A37" t="s">
        <v>113</v>
      </c>
      <c r="B37">
        <v>3</v>
      </c>
      <c r="C37">
        <v>2014</v>
      </c>
      <c r="D37" t="str">
        <f t="shared" si="0"/>
        <v>2014_3</v>
      </c>
      <c r="E37">
        <v>7</v>
      </c>
      <c r="F37">
        <v>52</v>
      </c>
      <c r="G37">
        <v>45</v>
      </c>
      <c r="H37" s="16">
        <v>85</v>
      </c>
      <c r="I37" s="16">
        <v>93</v>
      </c>
      <c r="J37" s="16">
        <f t="shared" si="2"/>
        <v>67.213502000402855</v>
      </c>
      <c r="K37" s="16">
        <f t="shared" si="2"/>
        <v>74.658291445512091</v>
      </c>
    </row>
    <row r="38" spans="1:11" x14ac:dyDescent="0.25">
      <c r="A38" t="s">
        <v>106</v>
      </c>
      <c r="B38">
        <v>3</v>
      </c>
      <c r="C38">
        <v>2013</v>
      </c>
      <c r="D38" t="str">
        <f t="shared" si="0"/>
        <v>2013_3</v>
      </c>
      <c r="E38">
        <v>8</v>
      </c>
      <c r="F38">
        <v>25</v>
      </c>
      <c r="G38">
        <v>20</v>
      </c>
      <c r="H38" s="16">
        <v>56</v>
      </c>
      <c r="I38" s="16">
        <v>68</v>
      </c>
      <c r="J38" s="16">
        <f t="shared" si="2"/>
        <v>48.446051289673193</v>
      </c>
      <c r="K38" s="16">
        <f t="shared" si="2"/>
        <v>55.550098012046512</v>
      </c>
    </row>
    <row r="39" spans="1:11" x14ac:dyDescent="0.25">
      <c r="A39" t="s">
        <v>106</v>
      </c>
      <c r="B39">
        <v>3</v>
      </c>
      <c r="C39">
        <v>2013</v>
      </c>
      <c r="D39" t="str">
        <f t="shared" si="0"/>
        <v>2013_3</v>
      </c>
      <c r="E39">
        <v>8</v>
      </c>
      <c r="F39">
        <v>27</v>
      </c>
      <c r="G39">
        <v>20</v>
      </c>
      <c r="H39" s="16">
        <v>52</v>
      </c>
      <c r="I39" s="16">
        <v>71</v>
      </c>
      <c r="J39" s="16">
        <f t="shared" si="2"/>
        <v>46.146221387977953</v>
      </c>
      <c r="K39" s="16">
        <f t="shared" si="2"/>
        <v>57.417293744850781</v>
      </c>
    </row>
    <row r="40" spans="1:11" x14ac:dyDescent="0.25">
      <c r="A40" t="s">
        <v>106</v>
      </c>
      <c r="B40">
        <v>3</v>
      </c>
      <c r="C40">
        <v>2013</v>
      </c>
      <c r="D40" t="str">
        <f t="shared" si="0"/>
        <v>2013_3</v>
      </c>
      <c r="E40">
        <v>8</v>
      </c>
      <c r="F40">
        <v>26</v>
      </c>
      <c r="G40">
        <v>24</v>
      </c>
      <c r="H40" s="16">
        <v>61</v>
      </c>
      <c r="I40" s="16">
        <v>77</v>
      </c>
      <c r="J40" s="16">
        <f t="shared" si="2"/>
        <v>51.354516497197714</v>
      </c>
      <c r="K40" s="16">
        <f t="shared" si="2"/>
        <v>61.341819423128975</v>
      </c>
    </row>
    <row r="41" spans="1:11" x14ac:dyDescent="0.25">
      <c r="A41" t="s">
        <v>106</v>
      </c>
      <c r="B41">
        <v>3</v>
      </c>
      <c r="C41">
        <v>2013</v>
      </c>
      <c r="D41" t="str">
        <f t="shared" si="0"/>
        <v>2013_3</v>
      </c>
      <c r="E41">
        <v>8</v>
      </c>
      <c r="F41">
        <v>37</v>
      </c>
      <c r="G41">
        <v>19</v>
      </c>
      <c r="H41" s="16">
        <v>65</v>
      </c>
      <c r="I41" s="16">
        <v>79</v>
      </c>
      <c r="J41" s="16">
        <f t="shared" si="2"/>
        <v>53.728801561861054</v>
      </c>
      <c r="K41" s="16">
        <f t="shared" si="2"/>
        <v>62.725271319587712</v>
      </c>
    </row>
    <row r="42" spans="1:11" x14ac:dyDescent="0.25">
      <c r="A42" t="s">
        <v>106</v>
      </c>
      <c r="B42">
        <v>3</v>
      </c>
      <c r="C42">
        <v>2013</v>
      </c>
      <c r="D42" t="str">
        <f t="shared" si="0"/>
        <v>2013_3</v>
      </c>
      <c r="E42">
        <v>8</v>
      </c>
      <c r="F42">
        <v>29.5</v>
      </c>
      <c r="G42">
        <v>19</v>
      </c>
      <c r="H42" s="16">
        <v>58</v>
      </c>
      <c r="I42" s="16">
        <v>72</v>
      </c>
      <c r="J42" s="16">
        <f t="shared" si="2"/>
        <v>49.60344811067295</v>
      </c>
      <c r="K42" s="16">
        <f t="shared" si="2"/>
        <v>58.051940568669949</v>
      </c>
    </row>
    <row r="43" spans="1:11" x14ac:dyDescent="0.25">
      <c r="A43" t="s">
        <v>112</v>
      </c>
      <c r="B43">
        <v>3</v>
      </c>
      <c r="C43">
        <v>2014</v>
      </c>
      <c r="D43" t="str">
        <f t="shared" si="0"/>
        <v>2014_3</v>
      </c>
      <c r="E43">
        <v>8</v>
      </c>
      <c r="F43">
        <v>30</v>
      </c>
      <c r="G43">
        <v>32</v>
      </c>
      <c r="H43" s="16">
        <v>71</v>
      </c>
      <c r="I43" s="16">
        <v>84.5</v>
      </c>
      <c r="J43" s="16">
        <f t="shared" si="2"/>
        <v>57.417293744850781</v>
      </c>
      <c r="K43" s="16">
        <f t="shared" si="2"/>
        <v>66.815054433927145</v>
      </c>
    </row>
    <row r="44" spans="1:11" x14ac:dyDescent="0.25">
      <c r="A44" t="s">
        <v>112</v>
      </c>
      <c r="B44">
        <v>3</v>
      </c>
      <c r="C44">
        <v>2014</v>
      </c>
      <c r="D44" t="str">
        <f t="shared" si="0"/>
        <v>2014_3</v>
      </c>
      <c r="E44">
        <v>8</v>
      </c>
      <c r="F44">
        <v>46</v>
      </c>
      <c r="G44">
        <v>32</v>
      </c>
      <c r="H44" s="16">
        <v>68</v>
      </c>
      <c r="I44" s="16">
        <v>84</v>
      </c>
      <c r="J44" s="16">
        <f t="shared" si="2"/>
        <v>55.550098012046512</v>
      </c>
      <c r="K44" s="16">
        <f t="shared" si="2"/>
        <v>66.421821521798165</v>
      </c>
    </row>
    <row r="45" spans="1:11" x14ac:dyDescent="0.25">
      <c r="A45" t="s">
        <v>112</v>
      </c>
      <c r="B45">
        <v>3</v>
      </c>
      <c r="C45">
        <v>2014</v>
      </c>
      <c r="D45" t="str">
        <f t="shared" si="0"/>
        <v>2014_3</v>
      </c>
      <c r="E45">
        <v>8</v>
      </c>
      <c r="F45">
        <v>45</v>
      </c>
      <c r="G45">
        <v>32</v>
      </c>
      <c r="H45" s="16">
        <v>62</v>
      </c>
      <c r="I45" s="16">
        <v>92</v>
      </c>
      <c r="J45" s="16">
        <f t="shared" si="2"/>
        <v>51.943270181314496</v>
      </c>
      <c r="K45" s="16">
        <f t="shared" si="2"/>
        <v>73.570059810555449</v>
      </c>
    </row>
    <row r="46" spans="1:11" x14ac:dyDescent="0.25">
      <c r="A46" t="s">
        <v>112</v>
      </c>
      <c r="B46">
        <v>3</v>
      </c>
      <c r="C46">
        <v>2014</v>
      </c>
      <c r="D46" t="str">
        <f t="shared" si="0"/>
        <v>2014_3</v>
      </c>
      <c r="E46">
        <v>8</v>
      </c>
      <c r="F46">
        <v>39</v>
      </c>
      <c r="G46">
        <v>31</v>
      </c>
      <c r="H46" s="16">
        <v>76</v>
      </c>
      <c r="I46" s="16">
        <v>91</v>
      </c>
      <c r="J46" s="16">
        <f t="shared" si="2"/>
        <v>60.666125748797121</v>
      </c>
      <c r="K46" s="16">
        <f t="shared" si="2"/>
        <v>72.54239687627792</v>
      </c>
    </row>
    <row r="47" spans="1:11" x14ac:dyDescent="0.25">
      <c r="A47" t="s">
        <v>112</v>
      </c>
      <c r="B47">
        <v>3</v>
      </c>
      <c r="C47">
        <v>2014</v>
      </c>
      <c r="D47" t="str">
        <f t="shared" si="0"/>
        <v>2014_3</v>
      </c>
      <c r="E47">
        <v>8</v>
      </c>
      <c r="F47">
        <v>37.5</v>
      </c>
      <c r="G47">
        <v>3.2</v>
      </c>
      <c r="H47" s="16">
        <v>51</v>
      </c>
      <c r="I47" s="16">
        <v>82</v>
      </c>
      <c r="J47" s="16">
        <f t="shared" si="2"/>
        <v>45.572995999194291</v>
      </c>
      <c r="K47" s="16">
        <f t="shared" si="2"/>
        <v>64.89590974977861</v>
      </c>
    </row>
    <row r="48" spans="1:11" x14ac:dyDescent="0.25">
      <c r="A48" t="s">
        <v>112</v>
      </c>
      <c r="B48">
        <v>3</v>
      </c>
      <c r="C48">
        <v>2014</v>
      </c>
      <c r="D48" t="str">
        <f t="shared" si="0"/>
        <v>2014_3</v>
      </c>
      <c r="E48">
        <v>8</v>
      </c>
      <c r="F48">
        <v>34.5</v>
      </c>
      <c r="G48">
        <v>29</v>
      </c>
      <c r="H48" s="16">
        <v>74</v>
      </c>
      <c r="I48" s="16">
        <v>88</v>
      </c>
      <c r="J48" s="16">
        <f t="shared" si="2"/>
        <v>59.34270100705946</v>
      </c>
      <c r="K48" s="16">
        <f t="shared" si="2"/>
        <v>69.732098944341729</v>
      </c>
    </row>
    <row r="49" spans="1:11" x14ac:dyDescent="0.25">
      <c r="A49" t="s">
        <v>112</v>
      </c>
      <c r="B49">
        <v>3</v>
      </c>
      <c r="C49">
        <v>2014</v>
      </c>
      <c r="D49" t="str">
        <f t="shared" si="0"/>
        <v>2014_3</v>
      </c>
      <c r="E49">
        <v>8</v>
      </c>
      <c r="F49">
        <v>30</v>
      </c>
      <c r="G49">
        <v>30</v>
      </c>
      <c r="H49" s="16">
        <v>55</v>
      </c>
      <c r="I49" s="16">
        <v>91</v>
      </c>
      <c r="J49" s="16">
        <f t="shared" si="2"/>
        <v>47.869585238633391</v>
      </c>
      <c r="K49" s="16">
        <f t="shared" si="2"/>
        <v>72.54239687627792</v>
      </c>
    </row>
    <row r="50" spans="1:11" x14ac:dyDescent="0.25">
      <c r="A50" t="s">
        <v>106</v>
      </c>
      <c r="B50">
        <v>3</v>
      </c>
      <c r="C50">
        <v>2014</v>
      </c>
      <c r="D50" t="str">
        <f t="shared" si="0"/>
        <v>2014_3</v>
      </c>
      <c r="E50">
        <v>9</v>
      </c>
      <c r="F50">
        <v>30.5</v>
      </c>
      <c r="G50">
        <v>14</v>
      </c>
      <c r="H50" s="16">
        <v>45</v>
      </c>
      <c r="I50" s="16">
        <v>76</v>
      </c>
      <c r="J50" s="16">
        <f t="shared" si="2"/>
        <v>42.130414761366609</v>
      </c>
      <c r="K50" s="16">
        <f t="shared" si="2"/>
        <v>60.666125748797121</v>
      </c>
    </row>
    <row r="51" spans="1:11" x14ac:dyDescent="0.25">
      <c r="A51" t="s">
        <v>106</v>
      </c>
      <c r="B51">
        <v>3</v>
      </c>
      <c r="C51">
        <v>2014</v>
      </c>
      <c r="D51" t="str">
        <f t="shared" si="0"/>
        <v>2014_3</v>
      </c>
      <c r="E51">
        <v>9</v>
      </c>
      <c r="F51">
        <v>29.5</v>
      </c>
      <c r="G51">
        <v>15</v>
      </c>
      <c r="H51" s="16">
        <v>53</v>
      </c>
      <c r="I51" s="16">
        <v>69</v>
      </c>
      <c r="J51" s="16">
        <f t="shared" si="2"/>
        <v>46.719906383757596</v>
      </c>
      <c r="K51" s="16">
        <f t="shared" si="2"/>
        <v>56.166841328902649</v>
      </c>
    </row>
    <row r="52" spans="1:11" x14ac:dyDescent="0.25">
      <c r="A52" t="s">
        <v>106</v>
      </c>
      <c r="B52">
        <v>3</v>
      </c>
      <c r="C52">
        <v>2014</v>
      </c>
      <c r="D52" t="str">
        <f t="shared" si="0"/>
        <v>2014_3</v>
      </c>
      <c r="E52">
        <v>9</v>
      </c>
      <c r="F52">
        <v>21</v>
      </c>
      <c r="G52">
        <v>20</v>
      </c>
      <c r="H52" s="16">
        <v>58</v>
      </c>
      <c r="I52" s="16">
        <v>86</v>
      </c>
      <c r="J52" s="16">
        <f t="shared" si="2"/>
        <v>49.60344811067295</v>
      </c>
      <c r="K52" s="16">
        <f t="shared" si="2"/>
        <v>68.027240218845577</v>
      </c>
    </row>
    <row r="53" spans="1:11" x14ac:dyDescent="0.25">
      <c r="A53" t="s">
        <v>106</v>
      </c>
      <c r="B53">
        <v>3</v>
      </c>
      <c r="C53">
        <v>2014</v>
      </c>
      <c r="D53" t="str">
        <f t="shared" si="0"/>
        <v>2014_3</v>
      </c>
      <c r="E53">
        <v>9</v>
      </c>
      <c r="F53">
        <v>22</v>
      </c>
      <c r="G53">
        <v>25</v>
      </c>
      <c r="H53" s="16">
        <v>53</v>
      </c>
      <c r="I53" s="16">
        <v>75</v>
      </c>
      <c r="J53" s="16">
        <f t="shared" si="2"/>
        <v>46.719906383757596</v>
      </c>
      <c r="K53" s="16">
        <f t="shared" si="2"/>
        <v>59.999999999999993</v>
      </c>
    </row>
    <row r="54" spans="1:11" x14ac:dyDescent="0.25">
      <c r="A54" t="s">
        <v>106</v>
      </c>
      <c r="B54">
        <v>3</v>
      </c>
      <c r="C54">
        <v>2014</v>
      </c>
      <c r="D54" t="str">
        <f t="shared" si="0"/>
        <v>2014_3</v>
      </c>
      <c r="E54">
        <v>9</v>
      </c>
      <c r="F54">
        <v>14</v>
      </c>
      <c r="G54">
        <v>16</v>
      </c>
      <c r="H54" s="16">
        <v>44</v>
      </c>
      <c r="I54" s="16">
        <v>72</v>
      </c>
      <c r="J54" s="16">
        <f t="shared" si="2"/>
        <v>41.553948710326807</v>
      </c>
      <c r="K54" s="16">
        <f t="shared" si="2"/>
        <v>58.051940568669949</v>
      </c>
    </row>
    <row r="55" spans="1:11" x14ac:dyDescent="0.25">
      <c r="A55" t="s">
        <v>113</v>
      </c>
      <c r="B55">
        <v>4</v>
      </c>
      <c r="C55">
        <v>2012</v>
      </c>
      <c r="D55" t="str">
        <f t="shared" si="0"/>
        <v>2012_4</v>
      </c>
      <c r="E55">
        <v>5</v>
      </c>
      <c r="F55">
        <v>74</v>
      </c>
      <c r="G55">
        <v>102</v>
      </c>
      <c r="H55" s="16">
        <v>85</v>
      </c>
      <c r="I55" s="16">
        <v>93</v>
      </c>
      <c r="J55" s="16">
        <f t="shared" si="2"/>
        <v>67.213502000402855</v>
      </c>
      <c r="K55" s="16">
        <f t="shared" si="2"/>
        <v>74.658291445512091</v>
      </c>
    </row>
    <row r="56" spans="1:11" x14ac:dyDescent="0.25">
      <c r="A56" t="s">
        <v>113</v>
      </c>
      <c r="B56">
        <v>4</v>
      </c>
      <c r="C56">
        <v>2012</v>
      </c>
      <c r="D56" t="str">
        <f t="shared" si="0"/>
        <v>2012_4</v>
      </c>
      <c r="E56">
        <v>5</v>
      </c>
      <c r="F56">
        <v>91</v>
      </c>
      <c r="G56">
        <v>102</v>
      </c>
      <c r="H56" s="16">
        <v>86</v>
      </c>
      <c r="I56" s="16">
        <v>90</v>
      </c>
      <c r="J56" s="16">
        <f t="shared" si="2"/>
        <v>68.027240218845577</v>
      </c>
      <c r="K56" s="16">
        <f t="shared" si="2"/>
        <v>71.565051177077976</v>
      </c>
    </row>
    <row r="57" spans="1:11" x14ac:dyDescent="0.25">
      <c r="A57" t="s">
        <v>113</v>
      </c>
      <c r="B57">
        <v>4</v>
      </c>
      <c r="C57">
        <v>2012</v>
      </c>
      <c r="D57" t="str">
        <f t="shared" si="0"/>
        <v>2012_4</v>
      </c>
      <c r="E57">
        <v>5</v>
      </c>
      <c r="F57">
        <v>74</v>
      </c>
      <c r="G57">
        <v>99</v>
      </c>
      <c r="H57" s="16">
        <v>83</v>
      </c>
      <c r="I57" s="16">
        <v>92</v>
      </c>
      <c r="J57" s="16">
        <f t="shared" si="2"/>
        <v>65.649936395852947</v>
      </c>
      <c r="K57" s="16">
        <f t="shared" si="2"/>
        <v>73.570059810555449</v>
      </c>
    </row>
    <row r="58" spans="1:11" x14ac:dyDescent="0.25">
      <c r="A58" t="s">
        <v>113</v>
      </c>
      <c r="B58">
        <v>4</v>
      </c>
      <c r="C58">
        <v>2012</v>
      </c>
      <c r="D58" t="str">
        <f t="shared" si="0"/>
        <v>2012_4</v>
      </c>
      <c r="E58">
        <v>5</v>
      </c>
      <c r="F58">
        <v>90</v>
      </c>
      <c r="G58">
        <v>127</v>
      </c>
      <c r="H58" s="16">
        <v>85</v>
      </c>
      <c r="I58" s="16">
        <v>93</v>
      </c>
      <c r="J58" s="16">
        <f t="shared" si="2"/>
        <v>67.213502000402855</v>
      </c>
      <c r="K58" s="16">
        <f t="shared" si="2"/>
        <v>74.658291445512091</v>
      </c>
    </row>
    <row r="59" spans="1:11" x14ac:dyDescent="0.25">
      <c r="A59" t="s">
        <v>113</v>
      </c>
      <c r="B59">
        <v>4</v>
      </c>
      <c r="C59">
        <v>2012</v>
      </c>
      <c r="D59" t="str">
        <f t="shared" si="0"/>
        <v>2012_4</v>
      </c>
      <c r="E59">
        <v>5</v>
      </c>
      <c r="F59">
        <v>91</v>
      </c>
      <c r="G59">
        <v>99</v>
      </c>
      <c r="H59" s="16">
        <v>80</v>
      </c>
      <c r="I59" s="16">
        <v>92</v>
      </c>
      <c r="J59" s="16">
        <f t="shared" si="2"/>
        <v>63.43494882292201</v>
      </c>
      <c r="K59" s="16">
        <f t="shared" si="2"/>
        <v>73.570059810555449</v>
      </c>
    </row>
    <row r="60" spans="1:11" x14ac:dyDescent="0.25">
      <c r="A60" t="s">
        <v>113</v>
      </c>
      <c r="B60">
        <v>4</v>
      </c>
      <c r="C60">
        <v>2012</v>
      </c>
      <c r="D60" t="str">
        <f t="shared" si="0"/>
        <v>2012_4</v>
      </c>
      <c r="E60">
        <v>5</v>
      </c>
      <c r="F60">
        <v>88</v>
      </c>
      <c r="G60">
        <v>104</v>
      </c>
      <c r="H60" s="16">
        <v>88</v>
      </c>
      <c r="I60" s="16">
        <v>91</v>
      </c>
      <c r="J60" s="16">
        <f t="shared" si="2"/>
        <v>69.732098944341729</v>
      </c>
      <c r="K60" s="16">
        <f t="shared" si="2"/>
        <v>72.54239687627792</v>
      </c>
    </row>
    <row r="61" spans="1:11" x14ac:dyDescent="0.25">
      <c r="A61" t="s">
        <v>113</v>
      </c>
      <c r="B61">
        <v>4</v>
      </c>
      <c r="C61">
        <v>2012</v>
      </c>
      <c r="D61" t="str">
        <f t="shared" si="0"/>
        <v>2012_4</v>
      </c>
      <c r="E61">
        <v>5</v>
      </c>
      <c r="F61">
        <v>71</v>
      </c>
      <c r="G61">
        <v>100</v>
      </c>
      <c r="H61" s="16">
        <v>81</v>
      </c>
      <c r="I61" s="16">
        <v>90</v>
      </c>
      <c r="J61" s="16">
        <f t="shared" si="2"/>
        <v>64.158067236832878</v>
      </c>
      <c r="K61" s="16">
        <f t="shared" si="2"/>
        <v>71.565051177077976</v>
      </c>
    </row>
    <row r="62" spans="1:11" x14ac:dyDescent="0.25">
      <c r="A62" t="s">
        <v>113</v>
      </c>
      <c r="B62">
        <v>4</v>
      </c>
      <c r="C62">
        <v>2012</v>
      </c>
      <c r="D62" t="str">
        <f t="shared" si="0"/>
        <v>2012_4</v>
      </c>
      <c r="E62">
        <v>5</v>
      </c>
      <c r="F62">
        <v>72</v>
      </c>
      <c r="G62">
        <v>99</v>
      </c>
      <c r="H62" s="16">
        <v>83</v>
      </c>
      <c r="I62" s="16">
        <v>92</v>
      </c>
      <c r="J62" s="16">
        <f t="shared" si="2"/>
        <v>65.649936395852947</v>
      </c>
      <c r="K62" s="16">
        <f t="shared" si="2"/>
        <v>73.570059810555449</v>
      </c>
    </row>
    <row r="63" spans="1:11" x14ac:dyDescent="0.25">
      <c r="A63" t="s">
        <v>112</v>
      </c>
      <c r="B63">
        <v>4</v>
      </c>
      <c r="C63">
        <v>2012</v>
      </c>
      <c r="D63" t="str">
        <f t="shared" si="0"/>
        <v>2012_4</v>
      </c>
      <c r="E63">
        <v>6</v>
      </c>
      <c r="F63">
        <v>78</v>
      </c>
      <c r="G63">
        <v>65</v>
      </c>
      <c r="H63" s="16">
        <v>92</v>
      </c>
      <c r="I63" s="16">
        <v>90.5</v>
      </c>
      <c r="J63" s="16">
        <f t="shared" si="2"/>
        <v>73.570059810555449</v>
      </c>
      <c r="K63" s="16">
        <f t="shared" si="2"/>
        <v>72.047965708341422</v>
      </c>
    </row>
    <row r="64" spans="1:11" x14ac:dyDescent="0.25">
      <c r="A64" t="s">
        <v>112</v>
      </c>
      <c r="B64">
        <v>4</v>
      </c>
      <c r="C64">
        <v>2012</v>
      </c>
      <c r="D64" t="str">
        <f t="shared" si="0"/>
        <v>2012_4</v>
      </c>
      <c r="E64">
        <v>6</v>
      </c>
      <c r="F64">
        <v>87</v>
      </c>
      <c r="G64">
        <v>52</v>
      </c>
      <c r="H64" s="16">
        <v>75</v>
      </c>
      <c r="I64" s="16">
        <v>76</v>
      </c>
      <c r="J64" s="16">
        <f t="shared" si="2"/>
        <v>59.999999999999993</v>
      </c>
      <c r="K64" s="16">
        <f t="shared" si="2"/>
        <v>60.666125748797121</v>
      </c>
    </row>
    <row r="65" spans="1:11" x14ac:dyDescent="0.25">
      <c r="A65" t="s">
        <v>112</v>
      </c>
      <c r="B65">
        <v>4</v>
      </c>
      <c r="C65">
        <v>2012</v>
      </c>
      <c r="D65" t="str">
        <f t="shared" si="0"/>
        <v>2012_4</v>
      </c>
      <c r="E65">
        <v>6</v>
      </c>
      <c r="F65">
        <v>77</v>
      </c>
      <c r="G65">
        <v>58</v>
      </c>
      <c r="H65" s="16">
        <v>85</v>
      </c>
      <c r="I65" s="16">
        <v>78</v>
      </c>
      <c r="J65" s="16">
        <f t="shared" si="2"/>
        <v>67.213502000402855</v>
      </c>
      <c r="K65" s="16">
        <f t="shared" si="2"/>
        <v>62.027898871283952</v>
      </c>
    </row>
    <row r="66" spans="1:11" x14ac:dyDescent="0.25">
      <c r="A66" t="s">
        <v>112</v>
      </c>
      <c r="B66">
        <v>4</v>
      </c>
      <c r="C66">
        <v>2012</v>
      </c>
      <c r="D66" t="str">
        <f t="shared" ref="D66:D129" si="3">+CONCATENATE(C66,"_",B66)</f>
        <v>2012_4</v>
      </c>
      <c r="E66">
        <v>6</v>
      </c>
      <c r="F66">
        <v>72</v>
      </c>
      <c r="G66">
        <v>60</v>
      </c>
      <c r="H66" s="16">
        <v>80</v>
      </c>
      <c r="I66" s="16">
        <v>91.5</v>
      </c>
      <c r="J66" s="16">
        <f t="shared" ref="J66:K97" si="4">DEGREES(ASIN(SQRT(H66/100)))</f>
        <v>63.43494882292201</v>
      </c>
      <c r="K66" s="16">
        <f t="shared" si="4"/>
        <v>73.049369001566873</v>
      </c>
    </row>
    <row r="67" spans="1:11" x14ac:dyDescent="0.25">
      <c r="A67" t="s">
        <v>112</v>
      </c>
      <c r="B67">
        <v>4</v>
      </c>
      <c r="C67">
        <v>2012</v>
      </c>
      <c r="D67" t="str">
        <f t="shared" si="3"/>
        <v>2012_4</v>
      </c>
      <c r="E67">
        <v>6</v>
      </c>
      <c r="F67">
        <v>80</v>
      </c>
      <c r="G67">
        <v>56</v>
      </c>
      <c r="H67" s="16">
        <v>84</v>
      </c>
      <c r="I67" s="16">
        <v>90</v>
      </c>
      <c r="J67" s="16">
        <f t="shared" si="4"/>
        <v>66.421821521798165</v>
      </c>
      <c r="K67" s="16">
        <f t="shared" si="4"/>
        <v>71.565051177077976</v>
      </c>
    </row>
    <row r="68" spans="1:11" x14ac:dyDescent="0.25">
      <c r="A68" t="s">
        <v>112</v>
      </c>
      <c r="B68">
        <v>4</v>
      </c>
      <c r="C68">
        <v>2012</v>
      </c>
      <c r="D68" t="str">
        <f t="shared" si="3"/>
        <v>2012_4</v>
      </c>
      <c r="E68">
        <v>6</v>
      </c>
      <c r="F68">
        <v>80</v>
      </c>
      <c r="G68">
        <v>59</v>
      </c>
      <c r="H68" s="16">
        <v>83</v>
      </c>
      <c r="I68" s="16">
        <v>89</v>
      </c>
      <c r="J68" s="16">
        <f t="shared" si="4"/>
        <v>65.649936395852947</v>
      </c>
      <c r="K68" s="16">
        <f t="shared" si="4"/>
        <v>70.630287701072177</v>
      </c>
    </row>
    <row r="69" spans="1:11" x14ac:dyDescent="0.25">
      <c r="A69" t="s">
        <v>112</v>
      </c>
      <c r="B69">
        <v>4</v>
      </c>
      <c r="C69">
        <v>2012</v>
      </c>
      <c r="D69" t="str">
        <f t="shared" si="3"/>
        <v>2012_4</v>
      </c>
      <c r="E69">
        <v>6</v>
      </c>
      <c r="F69">
        <v>79</v>
      </c>
      <c r="G69">
        <v>58</v>
      </c>
      <c r="H69" s="16">
        <v>87</v>
      </c>
      <c r="I69" s="16">
        <v>74</v>
      </c>
      <c r="J69" s="16">
        <f t="shared" si="4"/>
        <v>68.865707785213758</v>
      </c>
      <c r="K69" s="16">
        <f t="shared" si="4"/>
        <v>59.34270100705946</v>
      </c>
    </row>
    <row r="70" spans="1:11" x14ac:dyDescent="0.25">
      <c r="A70" t="s">
        <v>112</v>
      </c>
      <c r="B70">
        <v>4</v>
      </c>
      <c r="C70">
        <v>2012</v>
      </c>
      <c r="D70" t="str">
        <f t="shared" si="3"/>
        <v>2012_4</v>
      </c>
      <c r="E70">
        <v>6</v>
      </c>
      <c r="F70">
        <v>83</v>
      </c>
      <c r="G70">
        <v>62</v>
      </c>
      <c r="H70" s="16">
        <v>76</v>
      </c>
      <c r="I70" s="16">
        <v>94</v>
      </c>
      <c r="J70" s="16">
        <f t="shared" si="4"/>
        <v>60.666125748797121</v>
      </c>
      <c r="K70" s="16">
        <f t="shared" si="4"/>
        <v>75.821181711836005</v>
      </c>
    </row>
    <row r="71" spans="1:11" x14ac:dyDescent="0.25">
      <c r="A71" t="s">
        <v>112</v>
      </c>
      <c r="B71">
        <v>4</v>
      </c>
      <c r="C71">
        <v>2012</v>
      </c>
      <c r="D71" t="str">
        <f t="shared" si="3"/>
        <v>2012_4</v>
      </c>
      <c r="E71">
        <v>6</v>
      </c>
      <c r="F71">
        <v>83.5</v>
      </c>
      <c r="G71">
        <v>58</v>
      </c>
      <c r="H71" s="16">
        <v>91.5</v>
      </c>
      <c r="I71" s="16">
        <v>92.5</v>
      </c>
      <c r="J71" s="16">
        <f t="shared" si="4"/>
        <v>73.049369001566873</v>
      </c>
      <c r="K71" s="16">
        <f t="shared" si="4"/>
        <v>74.1058346914742</v>
      </c>
    </row>
    <row r="72" spans="1:11" x14ac:dyDescent="0.25">
      <c r="A72" t="s">
        <v>113</v>
      </c>
      <c r="B72">
        <v>4</v>
      </c>
      <c r="C72">
        <v>2013</v>
      </c>
      <c r="D72" t="str">
        <f t="shared" si="3"/>
        <v>2013_4</v>
      </c>
      <c r="E72">
        <v>6</v>
      </c>
      <c r="F72">
        <v>83.5</v>
      </c>
      <c r="G72">
        <v>100</v>
      </c>
      <c r="H72" s="16">
        <v>92</v>
      </c>
      <c r="I72" s="16">
        <v>94</v>
      </c>
      <c r="J72" s="16">
        <f t="shared" si="4"/>
        <v>73.570059810555449</v>
      </c>
      <c r="K72" s="16">
        <f t="shared" si="4"/>
        <v>75.821181711836005</v>
      </c>
    </row>
    <row r="73" spans="1:11" x14ac:dyDescent="0.25">
      <c r="A73" t="s">
        <v>113</v>
      </c>
      <c r="B73">
        <v>4</v>
      </c>
      <c r="C73">
        <v>2013</v>
      </c>
      <c r="D73" t="str">
        <f t="shared" si="3"/>
        <v>2013_4</v>
      </c>
      <c r="E73">
        <v>6</v>
      </c>
      <c r="F73">
        <v>86</v>
      </c>
      <c r="G73">
        <v>100</v>
      </c>
      <c r="H73" s="16">
        <v>93</v>
      </c>
      <c r="I73" s="16">
        <v>91</v>
      </c>
      <c r="J73" s="16">
        <f t="shared" si="4"/>
        <v>74.658291445512091</v>
      </c>
      <c r="K73" s="16">
        <f t="shared" si="4"/>
        <v>72.54239687627792</v>
      </c>
    </row>
    <row r="74" spans="1:11" x14ac:dyDescent="0.25">
      <c r="A74" t="s">
        <v>113</v>
      </c>
      <c r="B74">
        <v>4</v>
      </c>
      <c r="C74">
        <v>2013</v>
      </c>
      <c r="D74" t="str">
        <f t="shared" si="3"/>
        <v>2013_4</v>
      </c>
      <c r="E74">
        <v>6</v>
      </c>
      <c r="F74">
        <v>79</v>
      </c>
      <c r="G74">
        <v>96</v>
      </c>
      <c r="H74" s="16">
        <v>85</v>
      </c>
      <c r="I74" s="16">
        <v>93</v>
      </c>
      <c r="J74" s="16">
        <f t="shared" si="4"/>
        <v>67.213502000402855</v>
      </c>
      <c r="K74" s="16">
        <f t="shared" si="4"/>
        <v>74.658291445512091</v>
      </c>
    </row>
    <row r="75" spans="1:11" x14ac:dyDescent="0.25">
      <c r="A75" t="s">
        <v>113</v>
      </c>
      <c r="B75">
        <v>4</v>
      </c>
      <c r="C75">
        <v>2013</v>
      </c>
      <c r="D75" t="str">
        <f t="shared" si="3"/>
        <v>2013_4</v>
      </c>
      <c r="E75">
        <v>6</v>
      </c>
      <c r="F75">
        <v>97.5</v>
      </c>
      <c r="G75">
        <v>128</v>
      </c>
      <c r="H75" s="16">
        <v>91</v>
      </c>
      <c r="I75" s="16">
        <v>93.5</v>
      </c>
      <c r="J75" s="16">
        <f t="shared" si="4"/>
        <v>72.54239687627792</v>
      </c>
      <c r="K75" s="16">
        <f t="shared" si="4"/>
        <v>75.229319749928607</v>
      </c>
    </row>
    <row r="76" spans="1:11" x14ac:dyDescent="0.25">
      <c r="A76" t="s">
        <v>113</v>
      </c>
      <c r="B76">
        <v>4</v>
      </c>
      <c r="C76">
        <v>2013</v>
      </c>
      <c r="D76" t="str">
        <f t="shared" si="3"/>
        <v>2013_4</v>
      </c>
      <c r="E76">
        <v>6</v>
      </c>
      <c r="F76">
        <v>87</v>
      </c>
      <c r="G76">
        <v>94</v>
      </c>
      <c r="H76" s="16">
        <v>83</v>
      </c>
      <c r="I76" s="16">
        <v>93</v>
      </c>
      <c r="J76" s="16">
        <f t="shared" si="4"/>
        <v>65.649936395852947</v>
      </c>
      <c r="K76" s="16">
        <f t="shared" si="4"/>
        <v>74.658291445512091</v>
      </c>
    </row>
    <row r="77" spans="1:11" x14ac:dyDescent="0.25">
      <c r="A77" t="s">
        <v>113</v>
      </c>
      <c r="B77">
        <v>4</v>
      </c>
      <c r="C77">
        <v>2013</v>
      </c>
      <c r="D77" t="str">
        <f t="shared" si="3"/>
        <v>2013_4</v>
      </c>
      <c r="E77">
        <v>6</v>
      </c>
      <c r="F77">
        <v>95</v>
      </c>
      <c r="G77">
        <v>105</v>
      </c>
      <c r="H77" s="16">
        <v>93</v>
      </c>
      <c r="I77" s="16">
        <v>92</v>
      </c>
      <c r="J77" s="16">
        <f t="shared" si="4"/>
        <v>74.658291445512091</v>
      </c>
      <c r="K77" s="16">
        <f t="shared" si="4"/>
        <v>73.570059810555449</v>
      </c>
    </row>
    <row r="78" spans="1:11" x14ac:dyDescent="0.25">
      <c r="A78" t="s">
        <v>113</v>
      </c>
      <c r="B78">
        <v>4</v>
      </c>
      <c r="C78">
        <v>2013</v>
      </c>
      <c r="D78" t="str">
        <f t="shared" si="3"/>
        <v>2013_4</v>
      </c>
      <c r="E78">
        <v>6</v>
      </c>
      <c r="F78">
        <v>90</v>
      </c>
      <c r="G78">
        <v>101</v>
      </c>
      <c r="H78" s="16">
        <v>86</v>
      </c>
      <c r="I78" s="16">
        <v>92.5</v>
      </c>
      <c r="J78" s="16">
        <f t="shared" si="4"/>
        <v>68.027240218845577</v>
      </c>
      <c r="K78" s="16">
        <f t="shared" si="4"/>
        <v>74.1058346914742</v>
      </c>
    </row>
    <row r="79" spans="1:11" x14ac:dyDescent="0.25">
      <c r="A79" t="s">
        <v>106</v>
      </c>
      <c r="B79">
        <v>4</v>
      </c>
      <c r="C79">
        <v>2012</v>
      </c>
      <c r="D79" t="str">
        <f t="shared" si="3"/>
        <v>2012_4</v>
      </c>
      <c r="E79">
        <v>7</v>
      </c>
      <c r="F79">
        <v>85</v>
      </c>
      <c r="G79">
        <v>25</v>
      </c>
      <c r="H79" s="16">
        <v>79</v>
      </c>
      <c r="I79" s="16">
        <v>87</v>
      </c>
      <c r="J79" s="16">
        <f t="shared" si="4"/>
        <v>62.725271319587712</v>
      </c>
      <c r="K79" s="16">
        <f t="shared" si="4"/>
        <v>68.865707785213758</v>
      </c>
    </row>
    <row r="80" spans="1:11" x14ac:dyDescent="0.25">
      <c r="A80" t="s">
        <v>106</v>
      </c>
      <c r="B80">
        <v>4</v>
      </c>
      <c r="C80">
        <v>2012</v>
      </c>
      <c r="D80" t="str">
        <f t="shared" si="3"/>
        <v>2012_4</v>
      </c>
      <c r="E80">
        <v>7</v>
      </c>
      <c r="F80">
        <v>58</v>
      </c>
      <c r="G80">
        <v>19</v>
      </c>
      <c r="H80" s="16">
        <v>81</v>
      </c>
      <c r="I80" s="16">
        <v>84</v>
      </c>
      <c r="J80" s="16">
        <f t="shared" si="4"/>
        <v>64.158067236832878</v>
      </c>
      <c r="K80" s="16">
        <f t="shared" si="4"/>
        <v>66.421821521798165</v>
      </c>
    </row>
    <row r="81" spans="1:11" x14ac:dyDescent="0.25">
      <c r="A81" t="s">
        <v>106</v>
      </c>
      <c r="B81">
        <v>4</v>
      </c>
      <c r="C81">
        <v>2012</v>
      </c>
      <c r="D81" t="str">
        <f t="shared" si="3"/>
        <v>2012_4</v>
      </c>
      <c r="E81">
        <v>7</v>
      </c>
      <c r="F81">
        <v>56</v>
      </c>
      <c r="G81">
        <v>18</v>
      </c>
      <c r="H81" s="16">
        <v>75</v>
      </c>
      <c r="I81" s="16">
        <v>79</v>
      </c>
      <c r="J81" s="16">
        <f t="shared" si="4"/>
        <v>59.999999999999993</v>
      </c>
      <c r="K81" s="16">
        <f t="shared" si="4"/>
        <v>62.725271319587712</v>
      </c>
    </row>
    <row r="82" spans="1:11" x14ac:dyDescent="0.25">
      <c r="A82" t="s">
        <v>106</v>
      </c>
      <c r="B82">
        <v>4</v>
      </c>
      <c r="C82">
        <v>2012</v>
      </c>
      <c r="D82" t="str">
        <f t="shared" si="3"/>
        <v>2012_4</v>
      </c>
      <c r="E82">
        <v>7</v>
      </c>
      <c r="F82">
        <v>45</v>
      </c>
      <c r="G82">
        <v>14</v>
      </c>
      <c r="H82" s="16">
        <v>77</v>
      </c>
      <c r="I82" s="16">
        <v>76</v>
      </c>
      <c r="J82" s="16">
        <f t="shared" si="4"/>
        <v>61.341819423128975</v>
      </c>
      <c r="K82" s="16">
        <f t="shared" si="4"/>
        <v>60.666125748797121</v>
      </c>
    </row>
    <row r="83" spans="1:11" x14ac:dyDescent="0.25">
      <c r="A83" t="s">
        <v>106</v>
      </c>
      <c r="B83">
        <v>4</v>
      </c>
      <c r="C83">
        <v>2012</v>
      </c>
      <c r="D83" t="str">
        <f t="shared" si="3"/>
        <v>2012_4</v>
      </c>
      <c r="E83">
        <v>7</v>
      </c>
      <c r="F83">
        <v>50</v>
      </c>
      <c r="G83">
        <v>14</v>
      </c>
      <c r="H83" s="16">
        <v>84</v>
      </c>
      <c r="I83" s="16">
        <v>90</v>
      </c>
      <c r="J83" s="16">
        <f t="shared" si="4"/>
        <v>66.421821521798165</v>
      </c>
      <c r="K83" s="16">
        <f t="shared" si="4"/>
        <v>71.565051177077976</v>
      </c>
    </row>
    <row r="84" spans="1:11" x14ac:dyDescent="0.25">
      <c r="A84" t="s">
        <v>106</v>
      </c>
      <c r="B84">
        <v>4</v>
      </c>
      <c r="C84">
        <v>2012</v>
      </c>
      <c r="D84" t="str">
        <f t="shared" si="3"/>
        <v>2012_4</v>
      </c>
      <c r="E84">
        <v>7</v>
      </c>
      <c r="F84">
        <v>54</v>
      </c>
      <c r="G84">
        <v>18</v>
      </c>
      <c r="H84" s="16">
        <v>82</v>
      </c>
      <c r="I84" s="16">
        <v>84</v>
      </c>
      <c r="J84" s="16">
        <f t="shared" si="4"/>
        <v>64.89590974977861</v>
      </c>
      <c r="K84" s="16">
        <f t="shared" si="4"/>
        <v>66.421821521798165</v>
      </c>
    </row>
    <row r="85" spans="1:11" x14ac:dyDescent="0.25">
      <c r="A85" t="s">
        <v>106</v>
      </c>
      <c r="B85">
        <v>4</v>
      </c>
      <c r="C85">
        <v>2012</v>
      </c>
      <c r="D85" t="str">
        <f t="shared" si="3"/>
        <v>2012_4</v>
      </c>
      <c r="E85">
        <v>7</v>
      </c>
      <c r="F85">
        <v>55</v>
      </c>
      <c r="G85">
        <v>18</v>
      </c>
      <c r="H85" s="16">
        <v>81</v>
      </c>
      <c r="I85" s="16">
        <v>81</v>
      </c>
      <c r="J85" s="16">
        <f t="shared" si="4"/>
        <v>64.158067236832878</v>
      </c>
      <c r="K85" s="16">
        <f t="shared" si="4"/>
        <v>64.158067236832878</v>
      </c>
    </row>
    <row r="86" spans="1:11" x14ac:dyDescent="0.25">
      <c r="A86" t="s">
        <v>112</v>
      </c>
      <c r="B86">
        <v>4</v>
      </c>
      <c r="C86">
        <v>2013</v>
      </c>
      <c r="D86" t="str">
        <f t="shared" si="3"/>
        <v>2013_4</v>
      </c>
      <c r="E86">
        <v>7</v>
      </c>
      <c r="F86">
        <v>74</v>
      </c>
      <c r="G86">
        <v>38</v>
      </c>
      <c r="H86" s="16">
        <v>84</v>
      </c>
      <c r="I86" s="16">
        <v>90</v>
      </c>
      <c r="J86" s="16">
        <f t="shared" si="4"/>
        <v>66.421821521798165</v>
      </c>
      <c r="K86" s="16">
        <f t="shared" si="4"/>
        <v>71.565051177077976</v>
      </c>
    </row>
    <row r="87" spans="1:11" x14ac:dyDescent="0.25">
      <c r="A87" t="s">
        <v>112</v>
      </c>
      <c r="B87">
        <v>4</v>
      </c>
      <c r="C87">
        <v>2013</v>
      </c>
      <c r="D87" t="str">
        <f t="shared" si="3"/>
        <v>2013_4</v>
      </c>
      <c r="E87">
        <v>7</v>
      </c>
      <c r="F87">
        <v>78</v>
      </c>
      <c r="G87">
        <v>28</v>
      </c>
      <c r="H87" s="16">
        <v>80</v>
      </c>
      <c r="I87" s="16">
        <v>85</v>
      </c>
      <c r="J87" s="16">
        <f t="shared" si="4"/>
        <v>63.43494882292201</v>
      </c>
      <c r="K87" s="16">
        <f t="shared" si="4"/>
        <v>67.213502000402855</v>
      </c>
    </row>
    <row r="88" spans="1:11" x14ac:dyDescent="0.25">
      <c r="A88" t="s">
        <v>112</v>
      </c>
      <c r="B88">
        <v>4</v>
      </c>
      <c r="C88">
        <v>2013</v>
      </c>
      <c r="D88" t="str">
        <f t="shared" si="3"/>
        <v>2013_4</v>
      </c>
      <c r="E88">
        <v>7</v>
      </c>
      <c r="F88">
        <v>78.5</v>
      </c>
      <c r="G88">
        <v>40</v>
      </c>
      <c r="H88" s="16">
        <v>83</v>
      </c>
      <c r="I88" s="16">
        <v>91</v>
      </c>
      <c r="J88" s="16">
        <f t="shared" si="4"/>
        <v>65.649936395852947</v>
      </c>
      <c r="K88" s="16">
        <f t="shared" si="4"/>
        <v>72.54239687627792</v>
      </c>
    </row>
    <row r="89" spans="1:11" x14ac:dyDescent="0.25">
      <c r="A89" t="s">
        <v>112</v>
      </c>
      <c r="B89">
        <v>4</v>
      </c>
      <c r="C89">
        <v>2013</v>
      </c>
      <c r="D89" t="str">
        <f t="shared" si="3"/>
        <v>2013_4</v>
      </c>
      <c r="E89">
        <v>7</v>
      </c>
      <c r="F89">
        <v>73</v>
      </c>
      <c r="G89">
        <v>41</v>
      </c>
      <c r="H89" s="16">
        <v>82</v>
      </c>
      <c r="I89" s="16">
        <v>92</v>
      </c>
      <c r="J89" s="16">
        <f t="shared" si="4"/>
        <v>64.89590974977861</v>
      </c>
      <c r="K89" s="16">
        <f t="shared" si="4"/>
        <v>73.570059810555449</v>
      </c>
    </row>
    <row r="90" spans="1:11" x14ac:dyDescent="0.25">
      <c r="A90" t="s">
        <v>112</v>
      </c>
      <c r="B90">
        <v>4</v>
      </c>
      <c r="C90">
        <v>2013</v>
      </c>
      <c r="D90" t="str">
        <f t="shared" si="3"/>
        <v>2013_4</v>
      </c>
      <c r="E90">
        <v>7</v>
      </c>
      <c r="F90">
        <v>76</v>
      </c>
      <c r="G90">
        <v>33</v>
      </c>
      <c r="H90" s="16">
        <v>81</v>
      </c>
      <c r="I90" s="16">
        <v>90</v>
      </c>
      <c r="J90" s="16">
        <f t="shared" si="4"/>
        <v>64.158067236832878</v>
      </c>
      <c r="K90" s="16">
        <f t="shared" si="4"/>
        <v>71.565051177077976</v>
      </c>
    </row>
    <row r="91" spans="1:11" x14ac:dyDescent="0.25">
      <c r="A91" t="s">
        <v>112</v>
      </c>
      <c r="B91">
        <v>4</v>
      </c>
      <c r="C91">
        <v>2013</v>
      </c>
      <c r="D91" t="str">
        <f t="shared" si="3"/>
        <v>2013_4</v>
      </c>
      <c r="E91">
        <v>7</v>
      </c>
      <c r="F91">
        <v>82</v>
      </c>
      <c r="G91">
        <v>31</v>
      </c>
      <c r="H91" s="16">
        <v>84</v>
      </c>
      <c r="I91" s="16">
        <v>91</v>
      </c>
      <c r="J91" s="16">
        <f t="shared" si="4"/>
        <v>66.421821521798165</v>
      </c>
      <c r="K91" s="16">
        <f t="shared" si="4"/>
        <v>72.54239687627792</v>
      </c>
    </row>
    <row r="92" spans="1:11" x14ac:dyDescent="0.25">
      <c r="A92" t="s">
        <v>112</v>
      </c>
      <c r="B92">
        <v>4</v>
      </c>
      <c r="C92">
        <v>2013</v>
      </c>
      <c r="D92" t="str">
        <f t="shared" si="3"/>
        <v>2013_4</v>
      </c>
      <c r="E92">
        <v>7</v>
      </c>
      <c r="F92">
        <v>75</v>
      </c>
      <c r="G92">
        <v>35</v>
      </c>
      <c r="H92" s="16">
        <v>74</v>
      </c>
      <c r="I92" s="16">
        <v>89</v>
      </c>
      <c r="J92" s="16">
        <f t="shared" si="4"/>
        <v>59.34270100705946</v>
      </c>
      <c r="K92" s="16">
        <f t="shared" si="4"/>
        <v>70.630287701072177</v>
      </c>
    </row>
    <row r="93" spans="1:11" x14ac:dyDescent="0.25">
      <c r="A93" t="s">
        <v>113</v>
      </c>
      <c r="B93">
        <v>4</v>
      </c>
      <c r="C93">
        <v>2014</v>
      </c>
      <c r="D93" t="str">
        <f t="shared" si="3"/>
        <v>2014_4</v>
      </c>
      <c r="E93">
        <v>7</v>
      </c>
      <c r="F93">
        <v>85</v>
      </c>
      <c r="G93">
        <v>80</v>
      </c>
      <c r="H93" s="16">
        <v>82</v>
      </c>
      <c r="I93" s="16">
        <v>90</v>
      </c>
      <c r="J93" s="16">
        <f t="shared" si="4"/>
        <v>64.89590974977861</v>
      </c>
      <c r="K93" s="16">
        <f t="shared" si="4"/>
        <v>71.565051177077976</v>
      </c>
    </row>
    <row r="94" spans="1:11" x14ac:dyDescent="0.25">
      <c r="A94" t="s">
        <v>113</v>
      </c>
      <c r="B94">
        <v>4</v>
      </c>
      <c r="C94">
        <v>2014</v>
      </c>
      <c r="D94" t="str">
        <f t="shared" si="3"/>
        <v>2014_4</v>
      </c>
      <c r="E94">
        <v>7</v>
      </c>
      <c r="F94">
        <v>88</v>
      </c>
      <c r="G94">
        <v>81</v>
      </c>
      <c r="H94" s="16">
        <v>83</v>
      </c>
      <c r="I94" s="16">
        <v>87</v>
      </c>
      <c r="J94" s="16">
        <f t="shared" si="4"/>
        <v>65.649936395852947</v>
      </c>
      <c r="K94" s="16">
        <f t="shared" si="4"/>
        <v>68.865707785213758</v>
      </c>
    </row>
    <row r="95" spans="1:11" x14ac:dyDescent="0.25">
      <c r="A95" t="s">
        <v>113</v>
      </c>
      <c r="B95">
        <v>4</v>
      </c>
      <c r="C95">
        <v>2014</v>
      </c>
      <c r="D95" t="str">
        <f t="shared" si="3"/>
        <v>2014_4</v>
      </c>
      <c r="E95">
        <v>7</v>
      </c>
      <c r="F95">
        <v>86</v>
      </c>
      <c r="G95">
        <v>84</v>
      </c>
      <c r="H95" s="16">
        <v>83.5</v>
      </c>
      <c r="I95" s="16">
        <v>88</v>
      </c>
      <c r="J95" s="16">
        <f t="shared" si="4"/>
        <v>66.033532401247598</v>
      </c>
      <c r="K95" s="16">
        <f t="shared" si="4"/>
        <v>69.732098944341729</v>
      </c>
    </row>
    <row r="96" spans="1:11" x14ac:dyDescent="0.25">
      <c r="A96" t="s">
        <v>113</v>
      </c>
      <c r="B96">
        <v>4</v>
      </c>
      <c r="C96">
        <v>2014</v>
      </c>
      <c r="D96" t="str">
        <f t="shared" si="3"/>
        <v>2014_4</v>
      </c>
      <c r="E96">
        <v>7</v>
      </c>
      <c r="F96">
        <v>88.5</v>
      </c>
      <c r="G96">
        <v>83</v>
      </c>
      <c r="H96" s="16">
        <v>82.5</v>
      </c>
      <c r="I96" s="16">
        <v>89</v>
      </c>
      <c r="J96" s="16">
        <f t="shared" si="4"/>
        <v>65.270800936752266</v>
      </c>
      <c r="K96" s="16">
        <f t="shared" si="4"/>
        <v>70.630287701072177</v>
      </c>
    </row>
    <row r="97" spans="1:11" x14ac:dyDescent="0.25">
      <c r="A97" t="s">
        <v>113</v>
      </c>
      <c r="B97">
        <v>4</v>
      </c>
      <c r="C97">
        <v>2014</v>
      </c>
      <c r="D97" t="str">
        <f t="shared" si="3"/>
        <v>2014_4</v>
      </c>
      <c r="E97">
        <v>7</v>
      </c>
      <c r="F97">
        <v>90</v>
      </c>
      <c r="G97">
        <v>80</v>
      </c>
      <c r="H97" s="16">
        <v>84.5</v>
      </c>
      <c r="I97" s="16">
        <v>90</v>
      </c>
      <c r="J97" s="16">
        <f t="shared" si="4"/>
        <v>66.815054433927145</v>
      </c>
      <c r="K97" s="16">
        <f t="shared" si="4"/>
        <v>71.565051177077976</v>
      </c>
    </row>
    <row r="98" spans="1:11" x14ac:dyDescent="0.25">
      <c r="A98" t="s">
        <v>113</v>
      </c>
      <c r="B98">
        <v>4</v>
      </c>
      <c r="C98">
        <v>2014</v>
      </c>
      <c r="D98" t="str">
        <f t="shared" si="3"/>
        <v>2014_4</v>
      </c>
      <c r="E98">
        <v>7</v>
      </c>
      <c r="F98">
        <v>82.5</v>
      </c>
      <c r="G98">
        <v>80</v>
      </c>
      <c r="H98" s="16">
        <v>85.5</v>
      </c>
      <c r="I98" s="16">
        <v>88</v>
      </c>
      <c r="J98" s="16">
        <f t="shared" ref="J98:K129" si="5">DEGREES(ASIN(SQRT(H98/100)))</f>
        <v>67.617457664335788</v>
      </c>
      <c r="K98" s="16">
        <f t="shared" si="5"/>
        <v>69.732098944341729</v>
      </c>
    </row>
    <row r="99" spans="1:11" x14ac:dyDescent="0.25">
      <c r="A99" t="s">
        <v>113</v>
      </c>
      <c r="B99">
        <v>4</v>
      </c>
      <c r="C99">
        <v>2014</v>
      </c>
      <c r="D99" t="str">
        <f t="shared" si="3"/>
        <v>2014_4</v>
      </c>
      <c r="E99">
        <v>7</v>
      </c>
      <c r="F99">
        <v>80</v>
      </c>
      <c r="G99">
        <v>91</v>
      </c>
      <c r="H99" s="16">
        <v>81</v>
      </c>
      <c r="I99" s="16">
        <v>90</v>
      </c>
      <c r="J99" s="16">
        <f t="shared" si="5"/>
        <v>64.158067236832878</v>
      </c>
      <c r="K99" s="16">
        <f t="shared" si="5"/>
        <v>71.565051177077976</v>
      </c>
    </row>
    <row r="100" spans="1:11" x14ac:dyDescent="0.25">
      <c r="A100" t="s">
        <v>113</v>
      </c>
      <c r="B100">
        <v>4</v>
      </c>
      <c r="C100">
        <v>2014</v>
      </c>
      <c r="D100" t="str">
        <f t="shared" si="3"/>
        <v>2014_4</v>
      </c>
      <c r="E100">
        <v>7</v>
      </c>
      <c r="F100">
        <v>77.5</v>
      </c>
      <c r="G100">
        <v>47</v>
      </c>
      <c r="H100" s="16">
        <v>83</v>
      </c>
      <c r="I100" s="16">
        <v>89</v>
      </c>
      <c r="J100" s="16">
        <f t="shared" si="5"/>
        <v>65.649936395852947</v>
      </c>
      <c r="K100" s="16">
        <f t="shared" si="5"/>
        <v>70.630287701072177</v>
      </c>
    </row>
    <row r="101" spans="1:11" x14ac:dyDescent="0.25">
      <c r="A101" t="s">
        <v>106</v>
      </c>
      <c r="B101">
        <v>4</v>
      </c>
      <c r="C101">
        <v>2013</v>
      </c>
      <c r="D101" t="str">
        <f t="shared" si="3"/>
        <v>2013_4</v>
      </c>
      <c r="E101">
        <v>8</v>
      </c>
      <c r="F101">
        <v>59</v>
      </c>
      <c r="G101">
        <v>43</v>
      </c>
      <c r="H101" s="16">
        <v>80</v>
      </c>
      <c r="I101" s="16">
        <v>79</v>
      </c>
      <c r="J101" s="16">
        <f t="shared" si="5"/>
        <v>63.43494882292201</v>
      </c>
      <c r="K101" s="16">
        <f t="shared" si="5"/>
        <v>62.725271319587712</v>
      </c>
    </row>
    <row r="102" spans="1:11" x14ac:dyDescent="0.25">
      <c r="A102" t="s">
        <v>106</v>
      </c>
      <c r="B102">
        <v>4</v>
      </c>
      <c r="C102">
        <v>2013</v>
      </c>
      <c r="D102" t="str">
        <f t="shared" si="3"/>
        <v>2013_4</v>
      </c>
      <c r="E102">
        <v>8</v>
      </c>
      <c r="F102">
        <v>63</v>
      </c>
      <c r="G102">
        <v>39</v>
      </c>
      <c r="H102" s="16">
        <v>75</v>
      </c>
      <c r="I102" s="16">
        <v>76</v>
      </c>
      <c r="J102" s="16">
        <f t="shared" si="5"/>
        <v>59.999999999999993</v>
      </c>
      <c r="K102" s="16">
        <f t="shared" si="5"/>
        <v>60.666125748797121</v>
      </c>
    </row>
    <row r="103" spans="1:11" x14ac:dyDescent="0.25">
      <c r="A103" t="s">
        <v>106</v>
      </c>
      <c r="B103">
        <v>4</v>
      </c>
      <c r="C103">
        <v>2013</v>
      </c>
      <c r="D103" t="str">
        <f t="shared" si="3"/>
        <v>2013_4</v>
      </c>
      <c r="E103">
        <v>8</v>
      </c>
      <c r="F103">
        <v>61</v>
      </c>
      <c r="G103">
        <v>42</v>
      </c>
      <c r="H103" s="16">
        <v>74</v>
      </c>
      <c r="I103" s="16">
        <v>95</v>
      </c>
      <c r="J103" s="16">
        <f t="shared" si="5"/>
        <v>59.34270100705946</v>
      </c>
      <c r="K103" s="16">
        <f t="shared" si="5"/>
        <v>77.079033618416418</v>
      </c>
    </row>
    <row r="104" spans="1:11" x14ac:dyDescent="0.25">
      <c r="A104" t="s">
        <v>106</v>
      </c>
      <c r="B104">
        <v>4</v>
      </c>
      <c r="C104">
        <v>2013</v>
      </c>
      <c r="D104" t="str">
        <f t="shared" si="3"/>
        <v>2013_4</v>
      </c>
      <c r="E104">
        <v>8</v>
      </c>
      <c r="F104">
        <v>52</v>
      </c>
      <c r="G104">
        <v>35</v>
      </c>
      <c r="H104" s="16">
        <v>84</v>
      </c>
      <c r="I104" s="16">
        <v>84</v>
      </c>
      <c r="J104" s="16">
        <f t="shared" si="5"/>
        <v>66.421821521798165</v>
      </c>
      <c r="K104" s="16">
        <f t="shared" si="5"/>
        <v>66.421821521798165</v>
      </c>
    </row>
    <row r="105" spans="1:11" x14ac:dyDescent="0.25">
      <c r="A105" t="s">
        <v>106</v>
      </c>
      <c r="B105">
        <v>4</v>
      </c>
      <c r="C105">
        <v>2013</v>
      </c>
      <c r="D105" t="str">
        <f t="shared" si="3"/>
        <v>2013_4</v>
      </c>
      <c r="E105">
        <v>8</v>
      </c>
      <c r="F105">
        <v>56</v>
      </c>
      <c r="G105">
        <v>35</v>
      </c>
      <c r="H105" s="16">
        <v>80</v>
      </c>
      <c r="I105" s="16">
        <v>81</v>
      </c>
      <c r="J105" s="16">
        <f t="shared" si="5"/>
        <v>63.43494882292201</v>
      </c>
      <c r="K105" s="16">
        <f t="shared" si="5"/>
        <v>64.158067236832878</v>
      </c>
    </row>
    <row r="106" spans="1:11" x14ac:dyDescent="0.25">
      <c r="A106" t="s">
        <v>106</v>
      </c>
      <c r="B106">
        <v>4</v>
      </c>
      <c r="C106">
        <v>2013</v>
      </c>
      <c r="D106" t="str">
        <f t="shared" si="3"/>
        <v>2013_4</v>
      </c>
      <c r="E106">
        <v>8</v>
      </c>
      <c r="F106">
        <v>58</v>
      </c>
      <c r="G106">
        <v>41</v>
      </c>
      <c r="H106" s="16">
        <v>79</v>
      </c>
      <c r="I106" s="16">
        <v>78</v>
      </c>
      <c r="J106" s="16">
        <f t="shared" si="5"/>
        <v>62.725271319587712</v>
      </c>
      <c r="K106" s="16">
        <f t="shared" si="5"/>
        <v>62.027898871283952</v>
      </c>
    </row>
    <row r="107" spans="1:11" x14ac:dyDescent="0.25">
      <c r="A107" t="s">
        <v>112</v>
      </c>
      <c r="B107">
        <v>4</v>
      </c>
      <c r="C107">
        <v>2014</v>
      </c>
      <c r="D107" t="str">
        <f t="shared" si="3"/>
        <v>2014_4</v>
      </c>
      <c r="E107">
        <v>8</v>
      </c>
      <c r="F107">
        <v>84</v>
      </c>
      <c r="G107">
        <v>61</v>
      </c>
      <c r="H107" s="16">
        <v>74</v>
      </c>
      <c r="I107" s="16">
        <v>92</v>
      </c>
      <c r="J107" s="16">
        <f t="shared" si="5"/>
        <v>59.34270100705946</v>
      </c>
      <c r="K107" s="16">
        <f t="shared" si="5"/>
        <v>73.570059810555449</v>
      </c>
    </row>
    <row r="108" spans="1:11" x14ac:dyDescent="0.25">
      <c r="A108" t="s">
        <v>112</v>
      </c>
      <c r="B108">
        <v>4</v>
      </c>
      <c r="C108">
        <v>2014</v>
      </c>
      <c r="D108" t="str">
        <f t="shared" si="3"/>
        <v>2014_4</v>
      </c>
      <c r="E108">
        <v>8</v>
      </c>
      <c r="F108">
        <v>87</v>
      </c>
      <c r="G108">
        <v>60</v>
      </c>
      <c r="H108" s="16">
        <v>83</v>
      </c>
      <c r="I108" s="16">
        <v>90</v>
      </c>
      <c r="J108" s="16">
        <f t="shared" si="5"/>
        <v>65.649936395852947</v>
      </c>
      <c r="K108" s="16">
        <f t="shared" si="5"/>
        <v>71.565051177077976</v>
      </c>
    </row>
    <row r="109" spans="1:11" x14ac:dyDescent="0.25">
      <c r="A109" t="s">
        <v>112</v>
      </c>
      <c r="B109">
        <v>4</v>
      </c>
      <c r="C109">
        <v>2014</v>
      </c>
      <c r="D109" t="str">
        <f t="shared" si="3"/>
        <v>2014_4</v>
      </c>
      <c r="E109">
        <v>8</v>
      </c>
      <c r="F109">
        <v>80</v>
      </c>
      <c r="G109">
        <v>64</v>
      </c>
      <c r="H109" s="16">
        <v>85</v>
      </c>
      <c r="I109" s="16">
        <v>87</v>
      </c>
      <c r="J109" s="16">
        <f t="shared" si="5"/>
        <v>67.213502000402855</v>
      </c>
      <c r="K109" s="16">
        <f t="shared" si="5"/>
        <v>68.865707785213758</v>
      </c>
    </row>
    <row r="110" spans="1:11" x14ac:dyDescent="0.25">
      <c r="A110" t="s">
        <v>112</v>
      </c>
      <c r="B110">
        <v>4</v>
      </c>
      <c r="C110">
        <v>2014</v>
      </c>
      <c r="D110" t="str">
        <f t="shared" si="3"/>
        <v>2014_4</v>
      </c>
      <c r="E110">
        <v>8</v>
      </c>
      <c r="F110">
        <v>85</v>
      </c>
      <c r="G110">
        <v>59</v>
      </c>
      <c r="H110" s="16">
        <v>81</v>
      </c>
      <c r="I110" s="16">
        <v>82</v>
      </c>
      <c r="J110" s="16">
        <f t="shared" si="5"/>
        <v>64.158067236832878</v>
      </c>
      <c r="K110" s="16">
        <f t="shared" si="5"/>
        <v>64.89590974977861</v>
      </c>
    </row>
    <row r="111" spans="1:11" x14ac:dyDescent="0.25">
      <c r="A111" t="s">
        <v>112</v>
      </c>
      <c r="B111">
        <v>4</v>
      </c>
      <c r="C111">
        <v>2014</v>
      </c>
      <c r="D111" t="str">
        <f t="shared" si="3"/>
        <v>2014_4</v>
      </c>
      <c r="E111">
        <v>8</v>
      </c>
      <c r="F111">
        <v>82</v>
      </c>
      <c r="G111">
        <v>62</v>
      </c>
      <c r="H111" s="16">
        <v>86</v>
      </c>
      <c r="I111" s="16">
        <v>84</v>
      </c>
      <c r="J111" s="16">
        <f t="shared" si="5"/>
        <v>68.027240218845577</v>
      </c>
      <c r="K111" s="16">
        <f t="shared" si="5"/>
        <v>66.421821521798165</v>
      </c>
    </row>
    <row r="112" spans="1:11" x14ac:dyDescent="0.25">
      <c r="A112" t="s">
        <v>112</v>
      </c>
      <c r="B112">
        <v>4</v>
      </c>
      <c r="C112">
        <v>2014</v>
      </c>
      <c r="D112" t="str">
        <f t="shared" si="3"/>
        <v>2014_4</v>
      </c>
      <c r="E112">
        <v>8</v>
      </c>
      <c r="F112">
        <v>87</v>
      </c>
      <c r="G112">
        <v>60</v>
      </c>
      <c r="H112" s="16">
        <v>78</v>
      </c>
      <c r="I112" s="16">
        <v>90</v>
      </c>
      <c r="J112" s="16">
        <f t="shared" si="5"/>
        <v>62.027898871283952</v>
      </c>
      <c r="K112" s="16">
        <f t="shared" si="5"/>
        <v>71.565051177077976</v>
      </c>
    </row>
    <row r="113" spans="1:11" x14ac:dyDescent="0.25">
      <c r="A113" t="s">
        <v>112</v>
      </c>
      <c r="B113">
        <v>4</v>
      </c>
      <c r="C113">
        <v>2014</v>
      </c>
      <c r="D113" t="str">
        <f t="shared" si="3"/>
        <v>2014_4</v>
      </c>
      <c r="E113">
        <v>8</v>
      </c>
      <c r="F113">
        <v>71</v>
      </c>
      <c r="G113">
        <v>61</v>
      </c>
      <c r="H113" s="16">
        <v>83</v>
      </c>
      <c r="I113" s="16">
        <v>88</v>
      </c>
      <c r="J113" s="16">
        <f t="shared" si="5"/>
        <v>65.649936395852947</v>
      </c>
      <c r="K113" s="16">
        <f t="shared" si="5"/>
        <v>69.732098944341729</v>
      </c>
    </row>
    <row r="114" spans="1:11" x14ac:dyDescent="0.25">
      <c r="A114" t="s">
        <v>112</v>
      </c>
      <c r="B114">
        <v>4</v>
      </c>
      <c r="C114">
        <v>2014</v>
      </c>
      <c r="D114" t="str">
        <f t="shared" si="3"/>
        <v>2014_4</v>
      </c>
      <c r="E114">
        <v>8</v>
      </c>
      <c r="F114">
        <v>79</v>
      </c>
      <c r="G114">
        <v>63</v>
      </c>
      <c r="H114" s="16">
        <v>85</v>
      </c>
      <c r="I114" s="16">
        <v>91</v>
      </c>
      <c r="J114" s="16">
        <f t="shared" si="5"/>
        <v>67.213502000402855</v>
      </c>
      <c r="K114" s="16">
        <f t="shared" si="5"/>
        <v>72.54239687627792</v>
      </c>
    </row>
    <row r="115" spans="1:11" x14ac:dyDescent="0.25">
      <c r="A115" t="s">
        <v>106</v>
      </c>
      <c r="B115">
        <v>4</v>
      </c>
      <c r="C115">
        <v>2014</v>
      </c>
      <c r="D115" t="str">
        <f t="shared" si="3"/>
        <v>2014_4</v>
      </c>
      <c r="E115">
        <v>9</v>
      </c>
      <c r="F115">
        <v>59</v>
      </c>
      <c r="G115">
        <v>43</v>
      </c>
      <c r="H115" s="16">
        <v>82</v>
      </c>
      <c r="I115" s="16">
        <v>79</v>
      </c>
      <c r="J115" s="16">
        <f t="shared" si="5"/>
        <v>64.89590974977861</v>
      </c>
      <c r="K115" s="16">
        <f t="shared" si="5"/>
        <v>62.725271319587712</v>
      </c>
    </row>
    <row r="116" spans="1:11" x14ac:dyDescent="0.25">
      <c r="A116" t="s">
        <v>106</v>
      </c>
      <c r="B116">
        <v>4</v>
      </c>
      <c r="C116">
        <v>2014</v>
      </c>
      <c r="D116" t="str">
        <f t="shared" si="3"/>
        <v>2014_4</v>
      </c>
      <c r="E116">
        <v>9</v>
      </c>
      <c r="F116">
        <v>59</v>
      </c>
      <c r="G116">
        <v>44</v>
      </c>
      <c r="H116" s="16">
        <v>76</v>
      </c>
      <c r="I116" s="16">
        <v>88</v>
      </c>
      <c r="J116" s="16">
        <f t="shared" si="5"/>
        <v>60.666125748797121</v>
      </c>
      <c r="K116" s="16">
        <f t="shared" si="5"/>
        <v>69.732098944341729</v>
      </c>
    </row>
    <row r="117" spans="1:11" x14ac:dyDescent="0.25">
      <c r="A117" t="s">
        <v>106</v>
      </c>
      <c r="B117">
        <v>4</v>
      </c>
      <c r="C117">
        <v>2014</v>
      </c>
      <c r="D117" t="str">
        <f t="shared" si="3"/>
        <v>2014_4</v>
      </c>
      <c r="E117">
        <v>9</v>
      </c>
      <c r="F117">
        <v>64</v>
      </c>
      <c r="G117">
        <v>39</v>
      </c>
      <c r="H117" s="16">
        <v>76</v>
      </c>
      <c r="I117" s="16">
        <v>81</v>
      </c>
      <c r="J117" s="16">
        <f t="shared" si="5"/>
        <v>60.666125748797121</v>
      </c>
      <c r="K117" s="16">
        <f t="shared" si="5"/>
        <v>64.158067236832878</v>
      </c>
    </row>
    <row r="118" spans="1:11" x14ac:dyDescent="0.25">
      <c r="A118" t="s">
        <v>106</v>
      </c>
      <c r="B118">
        <v>4</v>
      </c>
      <c r="C118">
        <v>2014</v>
      </c>
      <c r="D118" t="str">
        <f t="shared" si="3"/>
        <v>2014_4</v>
      </c>
      <c r="E118">
        <v>9</v>
      </c>
      <c r="F118">
        <v>54</v>
      </c>
      <c r="G118">
        <v>42</v>
      </c>
      <c r="H118" s="16">
        <v>83</v>
      </c>
      <c r="I118" s="16">
        <v>81</v>
      </c>
      <c r="J118" s="16">
        <f t="shared" si="5"/>
        <v>65.649936395852947</v>
      </c>
      <c r="K118" s="16">
        <f t="shared" si="5"/>
        <v>64.158067236832878</v>
      </c>
    </row>
    <row r="119" spans="1:11" x14ac:dyDescent="0.25">
      <c r="A119" t="s">
        <v>106</v>
      </c>
      <c r="B119">
        <v>4</v>
      </c>
      <c r="C119">
        <v>2014</v>
      </c>
      <c r="D119" t="str">
        <f t="shared" si="3"/>
        <v>2014_4</v>
      </c>
      <c r="E119">
        <v>9</v>
      </c>
      <c r="F119">
        <v>55</v>
      </c>
      <c r="G119">
        <v>44</v>
      </c>
      <c r="H119" s="16">
        <v>83</v>
      </c>
      <c r="I119" s="16">
        <v>80</v>
      </c>
      <c r="J119" s="16">
        <f t="shared" si="5"/>
        <v>65.649936395852947</v>
      </c>
      <c r="K119" s="16">
        <f t="shared" si="5"/>
        <v>63.43494882292201</v>
      </c>
    </row>
    <row r="120" spans="1:11" x14ac:dyDescent="0.25">
      <c r="A120" t="s">
        <v>106</v>
      </c>
      <c r="B120">
        <v>4</v>
      </c>
      <c r="C120">
        <v>2014</v>
      </c>
      <c r="D120" t="str">
        <f t="shared" si="3"/>
        <v>2014_4</v>
      </c>
      <c r="E120">
        <v>9</v>
      </c>
      <c r="F120">
        <v>65</v>
      </c>
      <c r="G120">
        <v>41</v>
      </c>
      <c r="H120" s="16">
        <v>81</v>
      </c>
      <c r="I120" s="16">
        <v>83</v>
      </c>
      <c r="J120" s="16">
        <f t="shared" si="5"/>
        <v>64.158067236832878</v>
      </c>
      <c r="K120" s="16">
        <f t="shared" si="5"/>
        <v>65.649936395852947</v>
      </c>
    </row>
    <row r="121" spans="1:11" x14ac:dyDescent="0.25">
      <c r="A121" t="s">
        <v>106</v>
      </c>
      <c r="B121">
        <v>4</v>
      </c>
      <c r="C121">
        <v>2014</v>
      </c>
      <c r="D121" t="str">
        <f t="shared" si="3"/>
        <v>2014_4</v>
      </c>
      <c r="E121">
        <v>9</v>
      </c>
      <c r="F121">
        <v>61</v>
      </c>
      <c r="G121">
        <v>44</v>
      </c>
      <c r="H121" s="16">
        <v>76</v>
      </c>
      <c r="I121" s="16">
        <v>85</v>
      </c>
      <c r="J121" s="16">
        <f t="shared" si="5"/>
        <v>60.666125748797121</v>
      </c>
      <c r="K121" s="16">
        <f t="shared" si="5"/>
        <v>67.213502000402855</v>
      </c>
    </row>
    <row r="122" spans="1:11" x14ac:dyDescent="0.25">
      <c r="A122" t="s">
        <v>113</v>
      </c>
      <c r="B122">
        <v>5</v>
      </c>
      <c r="C122">
        <v>2012</v>
      </c>
      <c r="D122" t="str">
        <f t="shared" si="3"/>
        <v>2012_5</v>
      </c>
      <c r="E122">
        <v>5</v>
      </c>
      <c r="F122">
        <v>33</v>
      </c>
      <c r="G122">
        <v>26</v>
      </c>
      <c r="H122" s="16">
        <v>92.5</v>
      </c>
      <c r="I122" s="16">
        <v>94</v>
      </c>
      <c r="J122" s="16">
        <f t="shared" si="5"/>
        <v>74.1058346914742</v>
      </c>
      <c r="K122" s="16">
        <f t="shared" si="5"/>
        <v>75.821181711836005</v>
      </c>
    </row>
    <row r="123" spans="1:11" x14ac:dyDescent="0.25">
      <c r="A123" t="s">
        <v>113</v>
      </c>
      <c r="B123">
        <v>5</v>
      </c>
      <c r="C123">
        <v>2012</v>
      </c>
      <c r="D123" t="str">
        <f t="shared" si="3"/>
        <v>2012_5</v>
      </c>
      <c r="E123">
        <v>5</v>
      </c>
      <c r="F123">
        <v>58</v>
      </c>
      <c r="G123">
        <v>23</v>
      </c>
      <c r="H123" s="16">
        <v>85.5</v>
      </c>
      <c r="I123" s="16">
        <v>91</v>
      </c>
      <c r="J123" s="16">
        <f t="shared" si="5"/>
        <v>67.617457664335788</v>
      </c>
      <c r="K123" s="16">
        <f t="shared" si="5"/>
        <v>72.54239687627792</v>
      </c>
    </row>
    <row r="124" spans="1:11" x14ac:dyDescent="0.25">
      <c r="A124" t="s">
        <v>113</v>
      </c>
      <c r="B124">
        <v>5</v>
      </c>
      <c r="C124">
        <v>2012</v>
      </c>
      <c r="D124" t="str">
        <f t="shared" si="3"/>
        <v>2012_5</v>
      </c>
      <c r="E124">
        <v>5</v>
      </c>
      <c r="F124">
        <v>28.5</v>
      </c>
      <c r="G124">
        <v>23</v>
      </c>
      <c r="H124" s="16">
        <v>87.5</v>
      </c>
      <c r="I124" s="16">
        <v>92</v>
      </c>
      <c r="J124" s="16">
        <f t="shared" si="5"/>
        <v>69.295188945364572</v>
      </c>
      <c r="K124" s="16">
        <f t="shared" si="5"/>
        <v>73.570059810555449</v>
      </c>
    </row>
    <row r="125" spans="1:11" x14ac:dyDescent="0.25">
      <c r="A125" t="s">
        <v>113</v>
      </c>
      <c r="B125">
        <v>5</v>
      </c>
      <c r="C125">
        <v>2012</v>
      </c>
      <c r="D125" t="str">
        <f t="shared" si="3"/>
        <v>2012_5</v>
      </c>
      <c r="E125">
        <v>5</v>
      </c>
      <c r="F125">
        <v>31.5</v>
      </c>
      <c r="G125">
        <v>30</v>
      </c>
      <c r="H125" s="16">
        <v>89</v>
      </c>
      <c r="I125" s="16">
        <v>90</v>
      </c>
      <c r="J125" s="16">
        <f t="shared" si="5"/>
        <v>70.630287701072177</v>
      </c>
      <c r="K125" s="16">
        <f t="shared" si="5"/>
        <v>71.565051177077976</v>
      </c>
    </row>
    <row r="126" spans="1:11" x14ac:dyDescent="0.25">
      <c r="A126" t="s">
        <v>113</v>
      </c>
      <c r="B126">
        <v>5</v>
      </c>
      <c r="C126">
        <v>2012</v>
      </c>
      <c r="D126" t="str">
        <f t="shared" si="3"/>
        <v>2012_5</v>
      </c>
      <c r="E126">
        <v>5</v>
      </c>
      <c r="F126">
        <v>26.5</v>
      </c>
      <c r="G126">
        <v>23</v>
      </c>
      <c r="H126" s="16">
        <v>89</v>
      </c>
      <c r="I126" s="16">
        <v>89.5</v>
      </c>
      <c r="J126" s="16">
        <f t="shared" si="5"/>
        <v>70.630287701072177</v>
      </c>
      <c r="K126" s="16">
        <f t="shared" si="5"/>
        <v>71.092755746992935</v>
      </c>
    </row>
    <row r="127" spans="1:11" x14ac:dyDescent="0.25">
      <c r="A127" t="s">
        <v>113</v>
      </c>
      <c r="B127">
        <v>5</v>
      </c>
      <c r="C127">
        <v>2012</v>
      </c>
      <c r="D127" t="str">
        <f t="shared" si="3"/>
        <v>2012_5</v>
      </c>
      <c r="E127">
        <v>5</v>
      </c>
      <c r="F127">
        <v>39.5</v>
      </c>
      <c r="G127">
        <v>22</v>
      </c>
      <c r="H127" s="16">
        <v>85</v>
      </c>
      <c r="I127" s="16">
        <v>89</v>
      </c>
      <c r="J127" s="16">
        <f t="shared" si="5"/>
        <v>67.213502000402855</v>
      </c>
      <c r="K127" s="16">
        <f t="shared" si="5"/>
        <v>70.630287701072177</v>
      </c>
    </row>
    <row r="128" spans="1:11" x14ac:dyDescent="0.25">
      <c r="A128" t="s">
        <v>113</v>
      </c>
      <c r="B128">
        <v>5</v>
      </c>
      <c r="C128">
        <v>2012</v>
      </c>
      <c r="D128" t="str">
        <f t="shared" si="3"/>
        <v>2012_5</v>
      </c>
      <c r="E128">
        <v>5</v>
      </c>
      <c r="F128">
        <v>32</v>
      </c>
      <c r="G128">
        <v>25</v>
      </c>
      <c r="H128" s="16">
        <v>88</v>
      </c>
      <c r="I128" s="16">
        <v>88.5</v>
      </c>
      <c r="J128" s="16">
        <f t="shared" si="5"/>
        <v>69.732098944341729</v>
      </c>
      <c r="K128" s="16">
        <f t="shared" si="5"/>
        <v>70.176944426513131</v>
      </c>
    </row>
    <row r="129" spans="1:11" x14ac:dyDescent="0.25">
      <c r="A129" t="s">
        <v>113</v>
      </c>
      <c r="B129">
        <v>5</v>
      </c>
      <c r="C129">
        <v>2012</v>
      </c>
      <c r="D129" t="str">
        <f t="shared" si="3"/>
        <v>2012_5</v>
      </c>
      <c r="E129">
        <v>5</v>
      </c>
      <c r="F129">
        <v>30</v>
      </c>
      <c r="G129">
        <v>25</v>
      </c>
      <c r="H129" s="16">
        <v>84</v>
      </c>
      <c r="I129" s="16">
        <v>91.5</v>
      </c>
      <c r="J129" s="16">
        <f t="shared" si="5"/>
        <v>66.421821521798165</v>
      </c>
      <c r="K129" s="16">
        <f t="shared" si="5"/>
        <v>73.049369001566873</v>
      </c>
    </row>
    <row r="130" spans="1:11" x14ac:dyDescent="0.25">
      <c r="A130" t="s">
        <v>112</v>
      </c>
      <c r="B130">
        <v>5</v>
      </c>
      <c r="C130">
        <v>2012</v>
      </c>
      <c r="D130" t="str">
        <f t="shared" ref="D130:D173" si="6">+CONCATENATE(C130,"_",B130)</f>
        <v>2012_5</v>
      </c>
      <c r="E130">
        <v>6</v>
      </c>
      <c r="F130">
        <v>32</v>
      </c>
      <c r="G130">
        <v>21</v>
      </c>
      <c r="H130" s="16">
        <v>86</v>
      </c>
      <c r="I130" s="16">
        <v>88</v>
      </c>
      <c r="J130" s="16">
        <f t="shared" ref="J130:K161" si="7">DEGREES(ASIN(SQRT(H130/100)))</f>
        <v>68.027240218845577</v>
      </c>
      <c r="K130" s="16">
        <f t="shared" si="7"/>
        <v>69.732098944341729</v>
      </c>
    </row>
    <row r="131" spans="1:11" x14ac:dyDescent="0.25">
      <c r="A131" t="s">
        <v>112</v>
      </c>
      <c r="B131">
        <v>5</v>
      </c>
      <c r="C131">
        <v>2012</v>
      </c>
      <c r="D131" t="str">
        <f t="shared" si="6"/>
        <v>2012_5</v>
      </c>
      <c r="E131">
        <v>6</v>
      </c>
      <c r="F131">
        <v>34</v>
      </c>
      <c r="G131">
        <v>27</v>
      </c>
      <c r="H131" s="16">
        <v>75</v>
      </c>
      <c r="I131" s="16">
        <v>88</v>
      </c>
      <c r="J131" s="16">
        <f t="shared" si="7"/>
        <v>59.999999999999993</v>
      </c>
      <c r="K131" s="16">
        <f t="shared" si="7"/>
        <v>69.732098944341729</v>
      </c>
    </row>
    <row r="132" spans="1:11" x14ac:dyDescent="0.25">
      <c r="A132" t="s">
        <v>112</v>
      </c>
      <c r="B132">
        <v>5</v>
      </c>
      <c r="C132">
        <v>2012</v>
      </c>
      <c r="D132" t="str">
        <f t="shared" si="6"/>
        <v>2012_5</v>
      </c>
      <c r="E132">
        <v>6</v>
      </c>
      <c r="F132">
        <v>30</v>
      </c>
      <c r="G132">
        <v>13</v>
      </c>
      <c r="H132" s="16">
        <v>81</v>
      </c>
      <c r="I132" s="16">
        <v>86</v>
      </c>
      <c r="J132" s="16">
        <f t="shared" si="7"/>
        <v>64.158067236832878</v>
      </c>
      <c r="K132" s="16">
        <f t="shared" si="7"/>
        <v>68.027240218845577</v>
      </c>
    </row>
    <row r="133" spans="1:11" x14ac:dyDescent="0.25">
      <c r="A133" t="s">
        <v>112</v>
      </c>
      <c r="B133">
        <v>5</v>
      </c>
      <c r="C133">
        <v>2012</v>
      </c>
      <c r="D133" t="str">
        <f t="shared" si="6"/>
        <v>2012_5</v>
      </c>
      <c r="E133">
        <v>6</v>
      </c>
      <c r="F133">
        <v>32.5</v>
      </c>
      <c r="G133">
        <v>21</v>
      </c>
      <c r="H133" s="16">
        <v>83</v>
      </c>
      <c r="I133" s="16">
        <v>85</v>
      </c>
      <c r="J133" s="16">
        <f t="shared" si="7"/>
        <v>65.649936395852947</v>
      </c>
      <c r="K133" s="16">
        <f t="shared" si="7"/>
        <v>67.213502000402855</v>
      </c>
    </row>
    <row r="134" spans="1:11" x14ac:dyDescent="0.25">
      <c r="A134" t="s">
        <v>112</v>
      </c>
      <c r="B134">
        <v>5</v>
      </c>
      <c r="C134">
        <v>2012</v>
      </c>
      <c r="D134" t="str">
        <f t="shared" si="6"/>
        <v>2012_5</v>
      </c>
      <c r="E134">
        <v>6</v>
      </c>
      <c r="F134">
        <v>22</v>
      </c>
      <c r="G134">
        <v>27</v>
      </c>
      <c r="H134" s="16">
        <v>84</v>
      </c>
      <c r="I134" s="16">
        <v>86</v>
      </c>
      <c r="J134" s="16">
        <f t="shared" si="7"/>
        <v>66.421821521798165</v>
      </c>
      <c r="K134" s="16">
        <f t="shared" si="7"/>
        <v>68.027240218845577</v>
      </c>
    </row>
    <row r="135" spans="1:11" x14ac:dyDescent="0.25">
      <c r="A135" t="s">
        <v>112</v>
      </c>
      <c r="B135">
        <v>5</v>
      </c>
      <c r="C135">
        <v>2012</v>
      </c>
      <c r="D135" t="str">
        <f t="shared" si="6"/>
        <v>2012_5</v>
      </c>
      <c r="E135">
        <v>6</v>
      </c>
      <c r="F135">
        <v>22</v>
      </c>
      <c r="G135">
        <v>27</v>
      </c>
      <c r="H135" s="16">
        <v>75</v>
      </c>
      <c r="I135" s="16">
        <v>85</v>
      </c>
      <c r="J135" s="16">
        <f t="shared" si="7"/>
        <v>59.999999999999993</v>
      </c>
      <c r="K135" s="16">
        <f t="shared" si="7"/>
        <v>67.213502000402855</v>
      </c>
    </row>
    <row r="136" spans="1:11" x14ac:dyDescent="0.25">
      <c r="A136" t="s">
        <v>112</v>
      </c>
      <c r="B136">
        <v>5</v>
      </c>
      <c r="C136">
        <v>2012</v>
      </c>
      <c r="D136" t="str">
        <f t="shared" si="6"/>
        <v>2012_5</v>
      </c>
      <c r="E136">
        <v>6</v>
      </c>
      <c r="F136">
        <v>26</v>
      </c>
      <c r="G136">
        <v>25</v>
      </c>
      <c r="H136" s="16">
        <v>74</v>
      </c>
      <c r="I136" s="16">
        <v>75</v>
      </c>
      <c r="J136" s="16">
        <f t="shared" si="7"/>
        <v>59.34270100705946</v>
      </c>
      <c r="K136" s="16">
        <f t="shared" si="7"/>
        <v>59.999999999999993</v>
      </c>
    </row>
    <row r="137" spans="1:11" x14ac:dyDescent="0.25">
      <c r="A137" t="s">
        <v>113</v>
      </c>
      <c r="B137">
        <v>5</v>
      </c>
      <c r="C137">
        <v>2013</v>
      </c>
      <c r="D137" t="str">
        <f t="shared" si="6"/>
        <v>2013_5</v>
      </c>
      <c r="E137">
        <v>6</v>
      </c>
      <c r="F137">
        <v>30.5</v>
      </c>
      <c r="G137">
        <v>26</v>
      </c>
      <c r="H137" s="16">
        <v>92</v>
      </c>
      <c r="I137" s="16">
        <v>88</v>
      </c>
      <c r="J137" s="16">
        <f t="shared" si="7"/>
        <v>73.570059810555449</v>
      </c>
      <c r="K137" s="16">
        <f t="shared" si="7"/>
        <v>69.732098944341729</v>
      </c>
    </row>
    <row r="138" spans="1:11" x14ac:dyDescent="0.25">
      <c r="A138" t="s">
        <v>113</v>
      </c>
      <c r="B138">
        <v>5</v>
      </c>
      <c r="C138">
        <v>2013</v>
      </c>
      <c r="D138" t="str">
        <f t="shared" si="6"/>
        <v>2013_5</v>
      </c>
      <c r="E138">
        <v>6</v>
      </c>
      <c r="F138">
        <v>25.5</v>
      </c>
      <c r="G138">
        <v>28</v>
      </c>
      <c r="H138" s="16">
        <v>84</v>
      </c>
      <c r="I138" s="16">
        <v>84</v>
      </c>
      <c r="J138" s="16">
        <f t="shared" si="7"/>
        <v>66.421821521798165</v>
      </c>
      <c r="K138" s="16">
        <f t="shared" si="7"/>
        <v>66.421821521798165</v>
      </c>
    </row>
    <row r="139" spans="1:11" x14ac:dyDescent="0.25">
      <c r="A139" t="s">
        <v>113</v>
      </c>
      <c r="B139">
        <v>5</v>
      </c>
      <c r="C139">
        <v>2013</v>
      </c>
      <c r="D139" t="str">
        <f t="shared" si="6"/>
        <v>2013_5</v>
      </c>
      <c r="E139">
        <v>6</v>
      </c>
      <c r="F139">
        <v>35</v>
      </c>
      <c r="G139">
        <v>27</v>
      </c>
      <c r="H139" s="16">
        <v>86</v>
      </c>
      <c r="I139" s="16">
        <v>86</v>
      </c>
      <c r="J139" s="16">
        <f t="shared" si="7"/>
        <v>68.027240218845577</v>
      </c>
      <c r="K139" s="16">
        <f t="shared" si="7"/>
        <v>68.027240218845577</v>
      </c>
    </row>
    <row r="140" spans="1:11" x14ac:dyDescent="0.25">
      <c r="A140" t="s">
        <v>113</v>
      </c>
      <c r="B140">
        <v>5</v>
      </c>
      <c r="C140">
        <v>2013</v>
      </c>
      <c r="D140" t="str">
        <f t="shared" si="6"/>
        <v>2013_5</v>
      </c>
      <c r="E140">
        <v>6</v>
      </c>
      <c r="F140">
        <v>28</v>
      </c>
      <c r="G140">
        <v>27</v>
      </c>
      <c r="H140" s="16">
        <v>89</v>
      </c>
      <c r="I140" s="16">
        <v>86</v>
      </c>
      <c r="J140" s="16">
        <f t="shared" si="7"/>
        <v>70.630287701072177</v>
      </c>
      <c r="K140" s="16">
        <f t="shared" si="7"/>
        <v>68.027240218845577</v>
      </c>
    </row>
    <row r="141" spans="1:11" x14ac:dyDescent="0.25">
      <c r="A141" t="s">
        <v>113</v>
      </c>
      <c r="B141">
        <v>5</v>
      </c>
      <c r="C141">
        <v>2013</v>
      </c>
      <c r="D141" t="str">
        <f t="shared" si="6"/>
        <v>2013_5</v>
      </c>
      <c r="E141">
        <v>6</v>
      </c>
      <c r="F141">
        <v>35.5</v>
      </c>
      <c r="G141">
        <v>26</v>
      </c>
      <c r="H141" s="16">
        <v>90</v>
      </c>
      <c r="I141" s="16">
        <v>82</v>
      </c>
      <c r="J141" s="16">
        <f t="shared" si="7"/>
        <v>71.565051177077976</v>
      </c>
      <c r="K141" s="16">
        <f t="shared" si="7"/>
        <v>64.89590974977861</v>
      </c>
    </row>
    <row r="142" spans="1:11" x14ac:dyDescent="0.25">
      <c r="A142" t="s">
        <v>113</v>
      </c>
      <c r="B142">
        <v>5</v>
      </c>
      <c r="C142">
        <v>2013</v>
      </c>
      <c r="D142" t="str">
        <f t="shared" si="6"/>
        <v>2013_5</v>
      </c>
      <c r="E142">
        <v>6</v>
      </c>
      <c r="F142">
        <v>26</v>
      </c>
      <c r="G142">
        <v>25</v>
      </c>
      <c r="H142" s="16">
        <v>85</v>
      </c>
      <c r="I142" s="16">
        <v>76</v>
      </c>
      <c r="J142" s="16">
        <f t="shared" si="7"/>
        <v>67.213502000402855</v>
      </c>
      <c r="K142" s="16">
        <f t="shared" si="7"/>
        <v>60.666125748797121</v>
      </c>
    </row>
    <row r="143" spans="1:11" x14ac:dyDescent="0.25">
      <c r="A143" t="s">
        <v>113</v>
      </c>
      <c r="B143">
        <v>5</v>
      </c>
      <c r="C143">
        <v>2013</v>
      </c>
      <c r="D143" t="str">
        <f t="shared" si="6"/>
        <v>2013_5</v>
      </c>
      <c r="E143">
        <v>6</v>
      </c>
      <c r="F143">
        <v>28.5</v>
      </c>
      <c r="G143">
        <v>24</v>
      </c>
      <c r="H143" s="16">
        <v>88</v>
      </c>
      <c r="I143" s="16">
        <v>86</v>
      </c>
      <c r="J143" s="16">
        <f t="shared" si="7"/>
        <v>69.732098944341729</v>
      </c>
      <c r="K143" s="16">
        <f t="shared" si="7"/>
        <v>68.027240218845577</v>
      </c>
    </row>
    <row r="144" spans="1:11" x14ac:dyDescent="0.25">
      <c r="A144" t="s">
        <v>113</v>
      </c>
      <c r="B144">
        <v>5</v>
      </c>
      <c r="C144">
        <v>2013</v>
      </c>
      <c r="D144" t="str">
        <f t="shared" si="6"/>
        <v>2013_5</v>
      </c>
      <c r="E144">
        <v>6</v>
      </c>
      <c r="F144">
        <v>36</v>
      </c>
      <c r="G144">
        <v>25</v>
      </c>
      <c r="H144" s="16">
        <v>81</v>
      </c>
      <c r="I144" s="16">
        <v>85</v>
      </c>
      <c r="J144" s="16">
        <f t="shared" si="7"/>
        <v>64.158067236832878</v>
      </c>
      <c r="K144" s="16">
        <f t="shared" si="7"/>
        <v>67.213502000402855</v>
      </c>
    </row>
    <row r="145" spans="1:11" x14ac:dyDescent="0.25">
      <c r="A145" t="s">
        <v>113</v>
      </c>
      <c r="B145">
        <v>5</v>
      </c>
      <c r="C145">
        <v>2013</v>
      </c>
      <c r="D145" t="str">
        <f t="shared" si="6"/>
        <v>2013_5</v>
      </c>
      <c r="E145">
        <v>6</v>
      </c>
      <c r="F145">
        <v>22</v>
      </c>
      <c r="G145">
        <v>22</v>
      </c>
      <c r="H145" s="16">
        <v>83</v>
      </c>
      <c r="I145" s="16">
        <v>86</v>
      </c>
      <c r="J145" s="16">
        <f t="shared" si="7"/>
        <v>65.649936395852947</v>
      </c>
      <c r="K145" s="16">
        <f t="shared" si="7"/>
        <v>68.027240218845577</v>
      </c>
    </row>
    <row r="146" spans="1:11" x14ac:dyDescent="0.25">
      <c r="A146" t="s">
        <v>106</v>
      </c>
      <c r="B146">
        <v>5</v>
      </c>
      <c r="C146">
        <v>2012</v>
      </c>
      <c r="D146" t="str">
        <f t="shared" si="6"/>
        <v>2012_5</v>
      </c>
      <c r="E146">
        <v>7</v>
      </c>
      <c r="F146">
        <v>22</v>
      </c>
      <c r="G146">
        <v>22</v>
      </c>
      <c r="H146" s="16">
        <v>86</v>
      </c>
      <c r="I146" s="16">
        <v>87</v>
      </c>
      <c r="J146" s="16">
        <f t="shared" si="7"/>
        <v>68.027240218845577</v>
      </c>
      <c r="K146" s="16">
        <f t="shared" si="7"/>
        <v>68.865707785213758</v>
      </c>
    </row>
    <row r="147" spans="1:11" x14ac:dyDescent="0.25">
      <c r="A147" t="s">
        <v>106</v>
      </c>
      <c r="B147">
        <v>5</v>
      </c>
      <c r="C147">
        <v>2012</v>
      </c>
      <c r="D147" t="str">
        <f t="shared" si="6"/>
        <v>2012_5</v>
      </c>
      <c r="E147">
        <v>7</v>
      </c>
      <c r="F147">
        <v>19.5</v>
      </c>
      <c r="G147">
        <v>14</v>
      </c>
      <c r="H147" s="16">
        <v>72</v>
      </c>
      <c r="I147" s="16">
        <v>80</v>
      </c>
      <c r="J147" s="16">
        <f t="shared" si="7"/>
        <v>58.051940568669949</v>
      </c>
      <c r="K147" s="16">
        <f t="shared" si="7"/>
        <v>63.43494882292201</v>
      </c>
    </row>
    <row r="148" spans="1:11" x14ac:dyDescent="0.25">
      <c r="A148" t="s">
        <v>106</v>
      </c>
      <c r="B148">
        <v>5</v>
      </c>
      <c r="C148">
        <v>2012</v>
      </c>
      <c r="D148" t="str">
        <f t="shared" si="6"/>
        <v>2012_5</v>
      </c>
      <c r="E148">
        <v>7</v>
      </c>
      <c r="F148">
        <v>13</v>
      </c>
      <c r="G148">
        <v>16</v>
      </c>
      <c r="H148" s="16">
        <v>80</v>
      </c>
      <c r="I148" s="16">
        <v>86</v>
      </c>
      <c r="J148" s="16">
        <f t="shared" si="7"/>
        <v>63.43494882292201</v>
      </c>
      <c r="K148" s="16">
        <f t="shared" si="7"/>
        <v>68.027240218845577</v>
      </c>
    </row>
    <row r="149" spans="1:11" x14ac:dyDescent="0.25">
      <c r="A149" t="s">
        <v>106</v>
      </c>
      <c r="B149">
        <v>5</v>
      </c>
      <c r="C149">
        <v>2012</v>
      </c>
      <c r="D149" t="str">
        <f t="shared" si="6"/>
        <v>2012_5</v>
      </c>
      <c r="E149">
        <v>7</v>
      </c>
      <c r="F149">
        <v>11</v>
      </c>
      <c r="G149">
        <v>14</v>
      </c>
      <c r="H149" s="16">
        <v>82</v>
      </c>
      <c r="I149" s="16">
        <v>83</v>
      </c>
      <c r="J149" s="16">
        <f t="shared" si="7"/>
        <v>64.89590974977861</v>
      </c>
      <c r="K149" s="16">
        <f t="shared" si="7"/>
        <v>65.649936395852947</v>
      </c>
    </row>
    <row r="150" spans="1:11" x14ac:dyDescent="0.25">
      <c r="A150" t="s">
        <v>106</v>
      </c>
      <c r="B150">
        <v>5</v>
      </c>
      <c r="C150">
        <v>2012</v>
      </c>
      <c r="D150" t="str">
        <f t="shared" si="6"/>
        <v>2012_5</v>
      </c>
      <c r="E150">
        <v>7</v>
      </c>
      <c r="F150">
        <v>16</v>
      </c>
      <c r="G150">
        <v>17</v>
      </c>
      <c r="H150" s="16">
        <v>83</v>
      </c>
      <c r="I150" s="16">
        <v>70.5</v>
      </c>
      <c r="J150" s="16">
        <f t="shared" si="7"/>
        <v>65.649936395852947</v>
      </c>
      <c r="K150" s="16">
        <f t="shared" si="7"/>
        <v>57.102417400729166</v>
      </c>
    </row>
    <row r="151" spans="1:11" x14ac:dyDescent="0.25">
      <c r="A151" t="s">
        <v>112</v>
      </c>
      <c r="B151">
        <v>5</v>
      </c>
      <c r="C151">
        <v>2013</v>
      </c>
      <c r="D151" t="str">
        <f t="shared" si="6"/>
        <v>2013_5</v>
      </c>
      <c r="E151">
        <v>7</v>
      </c>
      <c r="F151">
        <v>23</v>
      </c>
      <c r="G151">
        <v>30</v>
      </c>
      <c r="H151" s="16">
        <v>86</v>
      </c>
      <c r="I151" s="16">
        <v>89</v>
      </c>
      <c r="J151" s="16">
        <f t="shared" si="7"/>
        <v>68.027240218845577</v>
      </c>
      <c r="K151" s="16">
        <f t="shared" si="7"/>
        <v>70.630287701072177</v>
      </c>
    </row>
    <row r="152" spans="1:11" x14ac:dyDescent="0.25">
      <c r="A152" t="s">
        <v>112</v>
      </c>
      <c r="B152">
        <v>5</v>
      </c>
      <c r="C152">
        <v>2013</v>
      </c>
      <c r="D152" t="str">
        <f t="shared" si="6"/>
        <v>2013_5</v>
      </c>
      <c r="E152">
        <v>7</v>
      </c>
      <c r="F152">
        <v>32</v>
      </c>
      <c r="G152">
        <v>32</v>
      </c>
      <c r="H152" s="16">
        <v>78</v>
      </c>
      <c r="I152" s="16">
        <v>85.5</v>
      </c>
      <c r="J152" s="16">
        <f t="shared" si="7"/>
        <v>62.027898871283952</v>
      </c>
      <c r="K152" s="16">
        <f t="shared" si="7"/>
        <v>67.617457664335788</v>
      </c>
    </row>
    <row r="153" spans="1:11" x14ac:dyDescent="0.25">
      <c r="A153" t="s">
        <v>112</v>
      </c>
      <c r="B153">
        <v>5</v>
      </c>
      <c r="C153">
        <v>2013</v>
      </c>
      <c r="D153" t="str">
        <f t="shared" si="6"/>
        <v>2013_5</v>
      </c>
      <c r="E153">
        <v>7</v>
      </c>
      <c r="F153">
        <v>24</v>
      </c>
      <c r="G153">
        <v>21</v>
      </c>
      <c r="H153" s="16">
        <v>80</v>
      </c>
      <c r="I153" s="16">
        <v>89</v>
      </c>
      <c r="J153" s="16">
        <f t="shared" si="7"/>
        <v>63.43494882292201</v>
      </c>
      <c r="K153" s="16">
        <f t="shared" si="7"/>
        <v>70.630287701072177</v>
      </c>
    </row>
    <row r="154" spans="1:11" x14ac:dyDescent="0.25">
      <c r="A154" t="s">
        <v>112</v>
      </c>
      <c r="B154">
        <v>5</v>
      </c>
      <c r="C154">
        <v>2013</v>
      </c>
      <c r="D154" t="str">
        <f t="shared" si="6"/>
        <v>2013_5</v>
      </c>
      <c r="E154">
        <v>7</v>
      </c>
      <c r="F154">
        <v>25</v>
      </c>
      <c r="G154">
        <v>26</v>
      </c>
      <c r="H154" s="16">
        <v>83</v>
      </c>
      <c r="I154" s="16">
        <v>88</v>
      </c>
      <c r="J154" s="16">
        <f t="shared" si="7"/>
        <v>65.649936395852947</v>
      </c>
      <c r="K154" s="16">
        <f t="shared" si="7"/>
        <v>69.732098944341729</v>
      </c>
    </row>
    <row r="155" spans="1:11" x14ac:dyDescent="0.25">
      <c r="A155" t="s">
        <v>112</v>
      </c>
      <c r="B155">
        <v>5</v>
      </c>
      <c r="C155">
        <v>2013</v>
      </c>
      <c r="D155" t="str">
        <f t="shared" si="6"/>
        <v>2013_5</v>
      </c>
      <c r="E155">
        <v>7</v>
      </c>
      <c r="F155">
        <v>21.5</v>
      </c>
      <c r="G155">
        <v>27</v>
      </c>
      <c r="H155" s="16">
        <v>81</v>
      </c>
      <c r="I155" s="16">
        <v>85.5</v>
      </c>
      <c r="J155" s="16">
        <f t="shared" si="7"/>
        <v>64.158067236832878</v>
      </c>
      <c r="K155" s="16">
        <f t="shared" si="7"/>
        <v>67.617457664335788</v>
      </c>
    </row>
    <row r="156" spans="1:11" x14ac:dyDescent="0.25">
      <c r="A156" t="s">
        <v>112</v>
      </c>
      <c r="B156">
        <v>5</v>
      </c>
      <c r="C156">
        <v>2013</v>
      </c>
      <c r="D156" t="str">
        <f t="shared" si="6"/>
        <v>2013_5</v>
      </c>
      <c r="E156">
        <v>7</v>
      </c>
      <c r="F156">
        <v>30</v>
      </c>
      <c r="G156">
        <v>25</v>
      </c>
      <c r="H156" s="16">
        <v>77</v>
      </c>
      <c r="I156" s="16">
        <v>81</v>
      </c>
      <c r="J156" s="16">
        <f t="shared" si="7"/>
        <v>61.341819423128975</v>
      </c>
      <c r="K156" s="16">
        <f t="shared" si="7"/>
        <v>64.158067236832878</v>
      </c>
    </row>
    <row r="157" spans="1:11" x14ac:dyDescent="0.25">
      <c r="A157" t="s">
        <v>113</v>
      </c>
      <c r="B157">
        <v>5</v>
      </c>
      <c r="C157">
        <v>2014</v>
      </c>
      <c r="D157" t="str">
        <f t="shared" si="6"/>
        <v>2014_5</v>
      </c>
      <c r="E157">
        <v>7</v>
      </c>
      <c r="F157">
        <v>34.5</v>
      </c>
      <c r="G157">
        <v>33</v>
      </c>
      <c r="H157" s="16">
        <v>81</v>
      </c>
      <c r="I157" s="16">
        <v>89.5</v>
      </c>
      <c r="J157" s="16">
        <f t="shared" si="7"/>
        <v>64.158067236832878</v>
      </c>
      <c r="K157" s="16">
        <f t="shared" si="7"/>
        <v>71.092755746992935</v>
      </c>
    </row>
    <row r="158" spans="1:11" x14ac:dyDescent="0.25">
      <c r="A158" t="s">
        <v>113</v>
      </c>
      <c r="B158">
        <v>5</v>
      </c>
      <c r="C158">
        <v>2014</v>
      </c>
      <c r="D158" t="str">
        <f t="shared" si="6"/>
        <v>2014_5</v>
      </c>
      <c r="E158">
        <v>7</v>
      </c>
      <c r="F158">
        <v>39.5</v>
      </c>
      <c r="G158">
        <v>39</v>
      </c>
      <c r="H158" s="16">
        <v>86</v>
      </c>
      <c r="I158" s="16">
        <v>87</v>
      </c>
      <c r="J158" s="16">
        <f t="shared" si="7"/>
        <v>68.027240218845577</v>
      </c>
      <c r="K158" s="16">
        <f t="shared" si="7"/>
        <v>68.865707785213758</v>
      </c>
    </row>
    <row r="159" spans="1:11" x14ac:dyDescent="0.25">
      <c r="A159" t="s">
        <v>113</v>
      </c>
      <c r="B159">
        <v>5</v>
      </c>
      <c r="C159">
        <v>2014</v>
      </c>
      <c r="D159" t="str">
        <f t="shared" si="6"/>
        <v>2014_5</v>
      </c>
      <c r="E159">
        <v>7</v>
      </c>
      <c r="F159">
        <v>34</v>
      </c>
      <c r="G159">
        <v>37</v>
      </c>
      <c r="H159" s="16">
        <v>85</v>
      </c>
      <c r="I159" s="16">
        <v>89</v>
      </c>
      <c r="J159" s="16">
        <f t="shared" si="7"/>
        <v>67.213502000402855</v>
      </c>
      <c r="K159" s="16">
        <f t="shared" si="7"/>
        <v>70.630287701072177</v>
      </c>
    </row>
    <row r="160" spans="1:11" x14ac:dyDescent="0.25">
      <c r="A160" t="s">
        <v>113</v>
      </c>
      <c r="B160">
        <v>5</v>
      </c>
      <c r="C160">
        <v>2014</v>
      </c>
      <c r="D160" t="str">
        <f t="shared" si="6"/>
        <v>2014_5</v>
      </c>
      <c r="E160">
        <v>7</v>
      </c>
      <c r="F160">
        <v>38</v>
      </c>
      <c r="G160">
        <v>30</v>
      </c>
      <c r="H160" s="16">
        <v>87</v>
      </c>
      <c r="I160" s="16">
        <v>89</v>
      </c>
      <c r="J160" s="16">
        <f t="shared" si="7"/>
        <v>68.865707785213758</v>
      </c>
      <c r="K160" s="16">
        <f t="shared" si="7"/>
        <v>70.630287701072177</v>
      </c>
    </row>
    <row r="161" spans="1:11" x14ac:dyDescent="0.25">
      <c r="A161" t="s">
        <v>113</v>
      </c>
      <c r="B161">
        <v>5</v>
      </c>
      <c r="C161">
        <v>2014</v>
      </c>
      <c r="D161" t="str">
        <f t="shared" si="6"/>
        <v>2014_5</v>
      </c>
      <c r="E161">
        <v>7</v>
      </c>
      <c r="F161">
        <v>34.5</v>
      </c>
      <c r="G161">
        <v>33</v>
      </c>
      <c r="H161" s="16">
        <v>83</v>
      </c>
      <c r="I161" s="16">
        <v>87</v>
      </c>
      <c r="J161" s="16">
        <f t="shared" si="7"/>
        <v>65.649936395852947</v>
      </c>
      <c r="K161" s="16">
        <f t="shared" si="7"/>
        <v>68.865707785213758</v>
      </c>
    </row>
    <row r="162" spans="1:11" x14ac:dyDescent="0.25">
      <c r="A162" t="s">
        <v>113</v>
      </c>
      <c r="B162">
        <v>5</v>
      </c>
      <c r="C162">
        <v>2014</v>
      </c>
      <c r="D162" t="str">
        <f t="shared" si="6"/>
        <v>2014_5</v>
      </c>
      <c r="E162">
        <v>7</v>
      </c>
      <c r="F162">
        <v>27.5</v>
      </c>
      <c r="G162">
        <v>34</v>
      </c>
      <c r="H162" s="16">
        <v>88</v>
      </c>
      <c r="I162" s="16">
        <v>88</v>
      </c>
      <c r="J162" s="16">
        <f t="shared" ref="J162:K173" si="8">DEGREES(ASIN(SQRT(H162/100)))</f>
        <v>69.732098944341729</v>
      </c>
      <c r="K162" s="16">
        <f t="shared" si="8"/>
        <v>69.732098944341729</v>
      </c>
    </row>
    <row r="163" spans="1:11" x14ac:dyDescent="0.25">
      <c r="A163" t="s">
        <v>113</v>
      </c>
      <c r="B163">
        <v>5</v>
      </c>
      <c r="C163">
        <v>2014</v>
      </c>
      <c r="D163" t="str">
        <f t="shared" si="6"/>
        <v>2014_5</v>
      </c>
      <c r="E163">
        <v>7</v>
      </c>
      <c r="F163">
        <v>24.5</v>
      </c>
      <c r="G163">
        <v>31</v>
      </c>
      <c r="H163" s="16">
        <v>86</v>
      </c>
      <c r="I163" s="16">
        <v>87.5</v>
      </c>
      <c r="J163" s="16">
        <f t="shared" si="8"/>
        <v>68.027240218845577</v>
      </c>
      <c r="K163" s="16">
        <f t="shared" si="8"/>
        <v>69.295188945364572</v>
      </c>
    </row>
    <row r="164" spans="1:11" x14ac:dyDescent="0.25">
      <c r="A164" t="s">
        <v>106</v>
      </c>
      <c r="B164">
        <v>5</v>
      </c>
      <c r="C164">
        <v>2013</v>
      </c>
      <c r="D164" t="str">
        <f t="shared" si="6"/>
        <v>2013_5</v>
      </c>
      <c r="E164">
        <v>8</v>
      </c>
      <c r="F164">
        <v>20</v>
      </c>
      <c r="G164">
        <v>22</v>
      </c>
      <c r="H164" s="16">
        <v>78</v>
      </c>
      <c r="I164" s="16">
        <v>88</v>
      </c>
      <c r="J164" s="16">
        <f t="shared" si="8"/>
        <v>62.027898871283952</v>
      </c>
      <c r="K164" s="16">
        <f t="shared" si="8"/>
        <v>69.732098944341729</v>
      </c>
    </row>
    <row r="165" spans="1:11" x14ac:dyDescent="0.25">
      <c r="A165" t="s">
        <v>106</v>
      </c>
      <c r="B165">
        <v>5</v>
      </c>
      <c r="C165">
        <v>2013</v>
      </c>
      <c r="D165" t="str">
        <f t="shared" si="6"/>
        <v>2013_5</v>
      </c>
      <c r="E165">
        <v>8</v>
      </c>
      <c r="F165">
        <v>19</v>
      </c>
      <c r="G165">
        <v>23</v>
      </c>
      <c r="H165" s="16">
        <v>79</v>
      </c>
      <c r="I165" s="16">
        <v>87</v>
      </c>
      <c r="J165" s="16">
        <f t="shared" si="8"/>
        <v>62.725271319587712</v>
      </c>
      <c r="K165" s="16">
        <f t="shared" si="8"/>
        <v>68.865707785213758</v>
      </c>
    </row>
    <row r="166" spans="1:11" x14ac:dyDescent="0.25">
      <c r="A166" t="s">
        <v>106</v>
      </c>
      <c r="B166">
        <v>5</v>
      </c>
      <c r="C166">
        <v>2013</v>
      </c>
      <c r="D166" t="str">
        <f t="shared" si="6"/>
        <v>2013_5</v>
      </c>
      <c r="E166">
        <v>8</v>
      </c>
      <c r="F166">
        <v>21.5</v>
      </c>
      <c r="G166">
        <v>22</v>
      </c>
      <c r="H166" s="16">
        <v>81</v>
      </c>
      <c r="I166" s="16">
        <v>85</v>
      </c>
      <c r="J166" s="16">
        <f t="shared" si="8"/>
        <v>64.158067236832878</v>
      </c>
      <c r="K166" s="16">
        <f t="shared" si="8"/>
        <v>67.213502000402855</v>
      </c>
    </row>
    <row r="167" spans="1:11" x14ac:dyDescent="0.25">
      <c r="A167" t="s">
        <v>112</v>
      </c>
      <c r="B167">
        <v>5</v>
      </c>
      <c r="C167">
        <v>2014</v>
      </c>
      <c r="D167" t="str">
        <f t="shared" si="6"/>
        <v>2014_5</v>
      </c>
      <c r="E167">
        <v>8</v>
      </c>
      <c r="F167">
        <v>21</v>
      </c>
      <c r="G167">
        <v>21</v>
      </c>
      <c r="H167" s="16">
        <v>80</v>
      </c>
      <c r="I167" s="16">
        <v>87</v>
      </c>
      <c r="J167" s="16">
        <f t="shared" si="8"/>
        <v>63.43494882292201</v>
      </c>
      <c r="K167" s="16">
        <f t="shared" si="8"/>
        <v>68.865707785213758</v>
      </c>
    </row>
    <row r="168" spans="1:11" x14ac:dyDescent="0.25">
      <c r="A168" t="s">
        <v>112</v>
      </c>
      <c r="B168">
        <v>5</v>
      </c>
      <c r="C168">
        <v>2014</v>
      </c>
      <c r="D168" t="str">
        <f t="shared" si="6"/>
        <v>2014_5</v>
      </c>
      <c r="E168">
        <v>8</v>
      </c>
      <c r="F168">
        <v>25</v>
      </c>
      <c r="G168">
        <v>26</v>
      </c>
      <c r="H168" s="16">
        <v>78</v>
      </c>
      <c r="I168" s="16">
        <v>70</v>
      </c>
      <c r="J168" s="16">
        <f t="shared" si="8"/>
        <v>62.027898871283952</v>
      </c>
      <c r="K168" s="16">
        <f t="shared" si="8"/>
        <v>56.789089239100917</v>
      </c>
    </row>
    <row r="169" spans="1:11" x14ac:dyDescent="0.25">
      <c r="A169" t="s">
        <v>112</v>
      </c>
      <c r="B169">
        <v>5</v>
      </c>
      <c r="C169">
        <v>2014</v>
      </c>
      <c r="D169" t="str">
        <f t="shared" si="6"/>
        <v>2014_5</v>
      </c>
      <c r="E169">
        <v>8</v>
      </c>
      <c r="F169">
        <v>17</v>
      </c>
      <c r="G169">
        <v>25</v>
      </c>
      <c r="H169" s="16">
        <v>79</v>
      </c>
      <c r="I169" s="16">
        <v>75</v>
      </c>
      <c r="J169" s="16">
        <f t="shared" si="8"/>
        <v>62.725271319587712</v>
      </c>
      <c r="K169" s="16">
        <f t="shared" si="8"/>
        <v>59.999999999999993</v>
      </c>
    </row>
    <row r="170" spans="1:11" x14ac:dyDescent="0.25">
      <c r="A170" t="s">
        <v>112</v>
      </c>
      <c r="B170">
        <v>5</v>
      </c>
      <c r="C170">
        <v>2014</v>
      </c>
      <c r="D170" t="str">
        <f t="shared" si="6"/>
        <v>2014_5</v>
      </c>
      <c r="E170">
        <v>8</v>
      </c>
      <c r="F170">
        <v>17.5</v>
      </c>
      <c r="G170">
        <v>23</v>
      </c>
      <c r="H170" s="16">
        <v>81</v>
      </c>
      <c r="I170" s="16">
        <v>85</v>
      </c>
      <c r="J170" s="16">
        <f t="shared" si="8"/>
        <v>64.158067236832878</v>
      </c>
      <c r="K170" s="16">
        <f t="shared" si="8"/>
        <v>67.213502000402855</v>
      </c>
    </row>
    <row r="171" spans="1:11" x14ac:dyDescent="0.25">
      <c r="A171" t="s">
        <v>106</v>
      </c>
      <c r="B171">
        <v>5</v>
      </c>
      <c r="C171">
        <v>2014</v>
      </c>
      <c r="D171" t="str">
        <f t="shared" si="6"/>
        <v>2014_5</v>
      </c>
      <c r="E171">
        <v>9</v>
      </c>
      <c r="F171">
        <v>21.5</v>
      </c>
      <c r="G171">
        <v>22</v>
      </c>
      <c r="H171" s="16">
        <v>83</v>
      </c>
      <c r="I171" s="16">
        <v>71</v>
      </c>
      <c r="J171" s="16">
        <f t="shared" si="8"/>
        <v>65.649936395852947</v>
      </c>
      <c r="K171" s="16">
        <f t="shared" si="8"/>
        <v>57.417293744850781</v>
      </c>
    </row>
    <row r="172" spans="1:11" x14ac:dyDescent="0.25">
      <c r="A172" t="s">
        <v>106</v>
      </c>
      <c r="B172">
        <v>5</v>
      </c>
      <c r="C172">
        <v>2014</v>
      </c>
      <c r="D172" t="str">
        <f t="shared" si="6"/>
        <v>2014_5</v>
      </c>
      <c r="E172">
        <v>9</v>
      </c>
      <c r="F172">
        <v>22</v>
      </c>
      <c r="G172">
        <v>19</v>
      </c>
      <c r="H172" s="16">
        <v>81</v>
      </c>
      <c r="I172" s="16">
        <v>75</v>
      </c>
      <c r="J172" s="16">
        <f t="shared" si="8"/>
        <v>64.158067236832878</v>
      </c>
      <c r="K172" s="16">
        <f t="shared" si="8"/>
        <v>59.999999999999993</v>
      </c>
    </row>
    <row r="173" spans="1:11" x14ac:dyDescent="0.25">
      <c r="A173" t="s">
        <v>106</v>
      </c>
      <c r="B173">
        <v>5</v>
      </c>
      <c r="C173">
        <v>2014</v>
      </c>
      <c r="D173" t="str">
        <f t="shared" si="6"/>
        <v>2014_5</v>
      </c>
      <c r="E173">
        <v>9</v>
      </c>
      <c r="F173">
        <v>16.5</v>
      </c>
      <c r="G173">
        <v>22</v>
      </c>
      <c r="H173" s="16">
        <v>81</v>
      </c>
      <c r="I173" s="16">
        <v>74</v>
      </c>
      <c r="J173" s="16">
        <f t="shared" si="8"/>
        <v>64.158067236832878</v>
      </c>
      <c r="K173" s="16">
        <f t="shared" si="8"/>
        <v>59.34270100705946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SAS results </vt:lpstr>
      <vt:lpstr>Tab fixed effect</vt:lpstr>
      <vt:lpstr>Means, SD and counts</vt:lpstr>
      <vt:lpstr>Raw Data</vt:lpstr>
      <vt:lpstr>'SAS results '!IDX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S</cp:lastModifiedBy>
  <dcterms:created xsi:type="dcterms:W3CDTF">2022-10-19T14:27:34Z</dcterms:created>
  <dcterms:modified xsi:type="dcterms:W3CDTF">2022-12-10T22:06:22Z</dcterms:modified>
</cp:coreProperties>
</file>