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50B7EF3B-8570-4F72-80BA-0B8DBB53F932}" xr6:coauthVersionLast="47" xr6:coauthVersionMax="47" xr10:uidLastSave="{00000000-0000-0000-0000-000000000000}"/>
  <bookViews>
    <workbookView xWindow="10170" yWindow="30" windowWidth="16485" windowHeight="15375" xr2:uid="{00000000-000D-0000-FFFF-FFFF00000000}"/>
  </bookViews>
  <sheets>
    <sheet name="fresh biomas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5" i="1" l="1"/>
  <c r="Q35" i="1"/>
  <c r="R35" i="1"/>
  <c r="O35" i="1"/>
  <c r="P34" i="1"/>
  <c r="Q34" i="1"/>
  <c r="R34" i="1"/>
  <c r="O34" i="1"/>
  <c r="J9" i="1"/>
  <c r="K9" i="1"/>
  <c r="L9" i="1"/>
  <c r="I9" i="1"/>
  <c r="J8" i="1"/>
  <c r="K8" i="1"/>
  <c r="L8" i="1"/>
  <c r="I8" i="1"/>
  <c r="D35" i="1"/>
  <c r="E35" i="1"/>
  <c r="F35" i="1"/>
  <c r="C35" i="1"/>
  <c r="D34" i="1"/>
  <c r="E34" i="1"/>
  <c r="F34" i="1"/>
  <c r="C34" i="1"/>
</calcChain>
</file>

<file path=xl/sharedStrings.xml><?xml version="1.0" encoding="utf-8"?>
<sst xmlns="http://schemas.openxmlformats.org/spreadsheetml/2006/main" count="22" uniqueCount="11">
  <si>
    <t>Number of new leaves (n = 30)</t>
  </si>
  <si>
    <t xml:space="preserve">Relative water content of leaves (n = 3) </t>
  </si>
  <si>
    <t>CK</t>
    <phoneticPr fontId="2" type="noConversion"/>
  </si>
  <si>
    <t>D</t>
    <phoneticPr fontId="2" type="noConversion"/>
  </si>
  <si>
    <t>M</t>
    <phoneticPr fontId="2" type="noConversion"/>
  </si>
  <si>
    <t>MD</t>
    <phoneticPr fontId="2" type="noConversion"/>
  </si>
  <si>
    <t>n=30</t>
    <phoneticPr fontId="2" type="noConversion"/>
  </si>
  <si>
    <t>average</t>
    <phoneticPr fontId="2" type="noConversion"/>
  </si>
  <si>
    <t>SD</t>
    <phoneticPr fontId="2" type="noConversion"/>
  </si>
  <si>
    <t>average</t>
    <phoneticPr fontId="2" type="noConversion"/>
  </si>
  <si>
    <t>Shoot length (n = 30)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</si>
</sst>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宋体"/>
      <family val="2"/>
      <scheme val="minor"/>
    </font>
    <font>
      <sz val="12"/>
      <color theme="1"/>
      <name val="Times New Roman"/>
      <family val="1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2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R35"/>
  <sheetViews>
    <sheetView tabSelected="1" topLeftCell="E1" workbookViewId="0">
      <selection activeCell="M26" sqref="M26"/>
    </sheetView>
  </sheetViews>
  <sheetFormatPr defaultRowHeight="13.5" x14ac:dyDescent="0.15"/>
  <cols>
    <col min="2" max="2" width="29.625" customWidth="1"/>
    <col min="9" max="10" width="8.25" customWidth="1"/>
    <col min="11" max="11" width="9.125" customWidth="1"/>
    <col min="12" max="12" width="8.5" customWidth="1"/>
  </cols>
  <sheetData>
    <row r="3" spans="2:18" ht="15.75" x14ac:dyDescent="0.25">
      <c r="B3" t="s">
        <v>0</v>
      </c>
      <c r="C3" t="s">
        <v>2</v>
      </c>
      <c r="D3" t="s">
        <v>3</v>
      </c>
      <c r="E3" t="s">
        <v>4</v>
      </c>
      <c r="F3" t="s">
        <v>5</v>
      </c>
      <c r="H3" s="1" t="s">
        <v>1</v>
      </c>
      <c r="N3" s="1" t="s">
        <v>10</v>
      </c>
      <c r="O3" t="s">
        <v>2</v>
      </c>
      <c r="P3" t="s">
        <v>3</v>
      </c>
      <c r="Q3" t="s">
        <v>4</v>
      </c>
      <c r="R3" t="s">
        <v>5</v>
      </c>
    </row>
    <row r="4" spans="2:18" x14ac:dyDescent="0.15">
      <c r="C4">
        <v>8</v>
      </c>
      <c r="D4">
        <v>1</v>
      </c>
      <c r="E4">
        <v>9</v>
      </c>
      <c r="F4">
        <v>5</v>
      </c>
      <c r="I4" t="s">
        <v>2</v>
      </c>
      <c r="J4" t="s">
        <v>3</v>
      </c>
      <c r="K4" t="s">
        <v>4</v>
      </c>
      <c r="L4" t="s">
        <v>5</v>
      </c>
      <c r="O4">
        <v>8.4</v>
      </c>
      <c r="P4">
        <v>0.4</v>
      </c>
      <c r="Q4">
        <v>8.9</v>
      </c>
      <c r="R4">
        <v>2.2000000000000002</v>
      </c>
    </row>
    <row r="5" spans="2:18" x14ac:dyDescent="0.15">
      <c r="C5">
        <v>8</v>
      </c>
      <c r="D5">
        <v>0</v>
      </c>
      <c r="E5">
        <v>10</v>
      </c>
      <c r="F5">
        <v>7</v>
      </c>
      <c r="I5">
        <v>95.26</v>
      </c>
      <c r="J5">
        <v>42.36</v>
      </c>
      <c r="K5">
        <v>93.84</v>
      </c>
      <c r="L5">
        <v>62.36</v>
      </c>
      <c r="O5">
        <v>6.5</v>
      </c>
      <c r="P5">
        <v>0.9</v>
      </c>
      <c r="Q5">
        <v>9.1</v>
      </c>
      <c r="R5">
        <v>1.8</v>
      </c>
    </row>
    <row r="6" spans="2:18" x14ac:dyDescent="0.15">
      <c r="C6">
        <v>7</v>
      </c>
      <c r="D6">
        <v>0</v>
      </c>
      <c r="E6">
        <v>10</v>
      </c>
      <c r="F6">
        <v>6</v>
      </c>
      <c r="I6">
        <v>93.19</v>
      </c>
      <c r="J6">
        <v>49.95</v>
      </c>
      <c r="K6">
        <v>91.22</v>
      </c>
      <c r="L6">
        <v>66.45</v>
      </c>
      <c r="O6">
        <v>7.2</v>
      </c>
      <c r="P6">
        <v>1.1000000000000001</v>
      </c>
      <c r="Q6">
        <v>6.8</v>
      </c>
      <c r="R6">
        <v>3.1</v>
      </c>
    </row>
    <row r="7" spans="2:18" x14ac:dyDescent="0.15">
      <c r="C7">
        <v>6</v>
      </c>
      <c r="D7">
        <v>1</v>
      </c>
      <c r="E7">
        <v>9</v>
      </c>
      <c r="F7">
        <v>3</v>
      </c>
      <c r="I7">
        <v>92.67</v>
      </c>
      <c r="J7">
        <v>51.22</v>
      </c>
      <c r="K7">
        <v>94.47</v>
      </c>
      <c r="L7">
        <v>57.6</v>
      </c>
      <c r="O7">
        <v>6.4</v>
      </c>
      <c r="P7">
        <v>1.5</v>
      </c>
      <c r="Q7">
        <v>6.8</v>
      </c>
      <c r="R7">
        <v>3.8</v>
      </c>
    </row>
    <row r="8" spans="2:18" x14ac:dyDescent="0.15">
      <c r="C8">
        <v>8</v>
      </c>
      <c r="D8">
        <v>0</v>
      </c>
      <c r="E8">
        <v>8</v>
      </c>
      <c r="F8">
        <v>5</v>
      </c>
      <c r="H8" t="s">
        <v>9</v>
      </c>
      <c r="I8" s="2">
        <f>AVERAGE(I5:I7)</f>
        <v>93.706666666666663</v>
      </c>
      <c r="J8" s="2">
        <f t="shared" ref="J8:L8" si="0">AVERAGE(J5:J7)</f>
        <v>47.843333333333334</v>
      </c>
      <c r="K8" s="2">
        <f t="shared" si="0"/>
        <v>93.176666666666662</v>
      </c>
      <c r="L8" s="2">
        <f t="shared" si="0"/>
        <v>62.136666666666663</v>
      </c>
      <c r="O8">
        <v>8.1999999999999993</v>
      </c>
      <c r="P8">
        <v>1.9</v>
      </c>
      <c r="Q8">
        <v>7.4</v>
      </c>
      <c r="R8">
        <v>2.4</v>
      </c>
    </row>
    <row r="9" spans="2:18" x14ac:dyDescent="0.15">
      <c r="C9">
        <v>7</v>
      </c>
      <c r="D9">
        <v>2</v>
      </c>
      <c r="E9">
        <v>11</v>
      </c>
      <c r="F9">
        <v>6</v>
      </c>
      <c r="H9" t="s">
        <v>8</v>
      </c>
      <c r="I9" s="2">
        <f>_xlfn.STDEV.P(I5:I7)</f>
        <v>1.1186996419454571</v>
      </c>
      <c r="J9" s="2">
        <f t="shared" ref="J9:L9" si="1">_xlfn.STDEV.P(J5:J7)</f>
        <v>3.9118140151199539</v>
      </c>
      <c r="K9" s="2">
        <f t="shared" si="1"/>
        <v>1.4072747500833747</v>
      </c>
      <c r="L9" s="2">
        <f t="shared" si="1"/>
        <v>3.6164469979371869</v>
      </c>
      <c r="O9">
        <v>4.3</v>
      </c>
      <c r="P9">
        <v>0.7</v>
      </c>
      <c r="Q9">
        <v>7.8</v>
      </c>
      <c r="R9">
        <v>1.7</v>
      </c>
    </row>
    <row r="10" spans="2:18" x14ac:dyDescent="0.15">
      <c r="C10">
        <v>8</v>
      </c>
      <c r="D10">
        <v>1</v>
      </c>
      <c r="E10">
        <v>8</v>
      </c>
      <c r="F10">
        <v>4</v>
      </c>
      <c r="O10">
        <v>5.8</v>
      </c>
      <c r="P10">
        <v>1.1000000000000001</v>
      </c>
      <c r="Q10">
        <v>5.9</v>
      </c>
      <c r="R10">
        <v>0.9</v>
      </c>
    </row>
    <row r="11" spans="2:18" x14ac:dyDescent="0.15">
      <c r="C11">
        <v>6</v>
      </c>
      <c r="D11">
        <v>0</v>
      </c>
      <c r="E11">
        <v>7</v>
      </c>
      <c r="F11">
        <v>7</v>
      </c>
      <c r="O11">
        <v>6.9</v>
      </c>
      <c r="P11">
        <v>2.4</v>
      </c>
      <c r="Q11">
        <v>9.8000000000000007</v>
      </c>
      <c r="R11">
        <v>1.7</v>
      </c>
    </row>
    <row r="12" spans="2:18" x14ac:dyDescent="0.15">
      <c r="C12">
        <v>5</v>
      </c>
      <c r="D12">
        <v>2</v>
      </c>
      <c r="E12">
        <v>12</v>
      </c>
      <c r="F12">
        <v>6</v>
      </c>
      <c r="O12">
        <v>7.3</v>
      </c>
      <c r="P12">
        <v>2</v>
      </c>
      <c r="Q12">
        <v>10.1</v>
      </c>
      <c r="R12">
        <v>2.4</v>
      </c>
    </row>
    <row r="13" spans="2:18" x14ac:dyDescent="0.15">
      <c r="C13">
        <v>8</v>
      </c>
      <c r="D13">
        <v>1</v>
      </c>
      <c r="E13">
        <v>13</v>
      </c>
      <c r="F13">
        <v>5</v>
      </c>
      <c r="O13">
        <v>4.5999999999999996</v>
      </c>
      <c r="P13">
        <v>0.3</v>
      </c>
      <c r="Q13">
        <v>6.5</v>
      </c>
      <c r="R13">
        <v>2.9</v>
      </c>
    </row>
    <row r="14" spans="2:18" x14ac:dyDescent="0.15">
      <c r="C14">
        <v>7</v>
      </c>
      <c r="D14">
        <v>0</v>
      </c>
      <c r="E14">
        <v>6</v>
      </c>
      <c r="F14">
        <v>3</v>
      </c>
      <c r="O14">
        <v>7.7</v>
      </c>
      <c r="P14">
        <v>1.4</v>
      </c>
      <c r="Q14">
        <v>7.5</v>
      </c>
      <c r="R14">
        <v>3.7</v>
      </c>
    </row>
    <row r="15" spans="2:18" x14ac:dyDescent="0.15">
      <c r="C15">
        <v>5</v>
      </c>
      <c r="D15">
        <v>0</v>
      </c>
      <c r="E15">
        <v>8</v>
      </c>
      <c r="F15">
        <v>2</v>
      </c>
      <c r="O15">
        <v>8.8000000000000007</v>
      </c>
      <c r="P15">
        <v>0.7</v>
      </c>
      <c r="Q15">
        <v>5.8</v>
      </c>
      <c r="R15">
        <v>3.6</v>
      </c>
    </row>
    <row r="16" spans="2:18" x14ac:dyDescent="0.15">
      <c r="C16">
        <v>7</v>
      </c>
      <c r="D16">
        <v>1</v>
      </c>
      <c r="E16">
        <v>9</v>
      </c>
      <c r="F16">
        <v>4</v>
      </c>
      <c r="O16">
        <v>9.1</v>
      </c>
      <c r="P16">
        <v>1.6</v>
      </c>
      <c r="Q16">
        <v>8.6</v>
      </c>
      <c r="R16">
        <v>4.0999999999999996</v>
      </c>
    </row>
    <row r="17" spans="3:18" x14ac:dyDescent="0.15">
      <c r="C17">
        <v>9</v>
      </c>
      <c r="D17">
        <v>0</v>
      </c>
      <c r="E17">
        <v>11</v>
      </c>
      <c r="F17">
        <v>5</v>
      </c>
      <c r="O17">
        <v>6.2</v>
      </c>
      <c r="P17">
        <v>2.1</v>
      </c>
      <c r="Q17">
        <v>6.4</v>
      </c>
      <c r="R17">
        <v>2.6</v>
      </c>
    </row>
    <row r="18" spans="3:18" x14ac:dyDescent="0.15">
      <c r="C18">
        <v>6</v>
      </c>
      <c r="D18">
        <v>2</v>
      </c>
      <c r="E18">
        <v>10</v>
      </c>
      <c r="F18">
        <v>5</v>
      </c>
      <c r="O18">
        <v>7.9</v>
      </c>
      <c r="P18">
        <v>0.8</v>
      </c>
      <c r="Q18">
        <v>5.6</v>
      </c>
      <c r="R18">
        <v>2.1</v>
      </c>
    </row>
    <row r="19" spans="3:18" x14ac:dyDescent="0.15">
      <c r="C19">
        <v>5</v>
      </c>
      <c r="D19">
        <v>0</v>
      </c>
      <c r="E19">
        <v>6</v>
      </c>
      <c r="F19">
        <v>4</v>
      </c>
      <c r="O19">
        <v>4.3</v>
      </c>
      <c r="P19">
        <v>1.2</v>
      </c>
      <c r="Q19">
        <v>7.1</v>
      </c>
      <c r="R19">
        <v>2.2999999999999998</v>
      </c>
    </row>
    <row r="20" spans="3:18" x14ac:dyDescent="0.15">
      <c r="C20">
        <v>7</v>
      </c>
      <c r="D20">
        <v>1</v>
      </c>
      <c r="E20">
        <v>8</v>
      </c>
      <c r="F20">
        <v>3</v>
      </c>
      <c r="O20">
        <v>5.0999999999999996</v>
      </c>
      <c r="P20">
        <v>1.7</v>
      </c>
      <c r="Q20">
        <v>7.5</v>
      </c>
      <c r="R20">
        <v>2.8</v>
      </c>
    </row>
    <row r="21" spans="3:18" x14ac:dyDescent="0.15">
      <c r="C21">
        <v>8</v>
      </c>
      <c r="D21">
        <v>1</v>
      </c>
      <c r="E21">
        <v>9</v>
      </c>
      <c r="F21">
        <v>6</v>
      </c>
      <c r="O21">
        <v>6.8</v>
      </c>
      <c r="P21">
        <v>2.1</v>
      </c>
      <c r="Q21">
        <v>9.1999999999999993</v>
      </c>
      <c r="R21">
        <v>3.4</v>
      </c>
    </row>
    <row r="22" spans="3:18" x14ac:dyDescent="0.15">
      <c r="C22">
        <v>6</v>
      </c>
      <c r="D22">
        <v>1</v>
      </c>
      <c r="E22">
        <v>10</v>
      </c>
      <c r="F22">
        <v>7</v>
      </c>
      <c r="O22">
        <v>7.2</v>
      </c>
      <c r="P22">
        <v>0.6</v>
      </c>
      <c r="Q22">
        <v>9.6999999999999993</v>
      </c>
      <c r="R22">
        <v>0.9</v>
      </c>
    </row>
    <row r="23" spans="3:18" x14ac:dyDescent="0.15">
      <c r="C23">
        <v>4</v>
      </c>
      <c r="D23">
        <v>0</v>
      </c>
      <c r="E23">
        <v>10</v>
      </c>
      <c r="F23">
        <v>5</v>
      </c>
      <c r="O23">
        <v>6.3</v>
      </c>
      <c r="P23">
        <v>2.6</v>
      </c>
      <c r="Q23">
        <v>8.3000000000000007</v>
      </c>
      <c r="R23">
        <v>2.7</v>
      </c>
    </row>
    <row r="24" spans="3:18" x14ac:dyDescent="0.15">
      <c r="C24">
        <v>8</v>
      </c>
      <c r="D24">
        <v>1</v>
      </c>
      <c r="E24">
        <v>12</v>
      </c>
      <c r="F24">
        <v>6</v>
      </c>
      <c r="O24">
        <v>5.4</v>
      </c>
      <c r="P24">
        <v>1.6</v>
      </c>
      <c r="Q24">
        <v>7.1</v>
      </c>
      <c r="R24">
        <v>3.3</v>
      </c>
    </row>
    <row r="25" spans="3:18" x14ac:dyDescent="0.15">
      <c r="C25">
        <v>9</v>
      </c>
      <c r="D25">
        <v>0</v>
      </c>
      <c r="E25">
        <v>8</v>
      </c>
      <c r="F25">
        <v>4</v>
      </c>
      <c r="O25">
        <v>6.7</v>
      </c>
      <c r="P25">
        <v>1.3</v>
      </c>
      <c r="Q25">
        <v>5.2</v>
      </c>
      <c r="R25">
        <v>4.4000000000000004</v>
      </c>
    </row>
    <row r="26" spans="3:18" x14ac:dyDescent="0.15">
      <c r="C26">
        <v>5</v>
      </c>
      <c r="D26">
        <v>2</v>
      </c>
      <c r="E26">
        <v>7</v>
      </c>
      <c r="F26">
        <v>3</v>
      </c>
      <c r="O26">
        <v>8.4</v>
      </c>
      <c r="P26">
        <v>1.4</v>
      </c>
      <c r="Q26">
        <v>5.7</v>
      </c>
      <c r="R26">
        <v>3.7</v>
      </c>
    </row>
    <row r="27" spans="3:18" x14ac:dyDescent="0.15">
      <c r="C27">
        <v>7</v>
      </c>
      <c r="D27">
        <v>0</v>
      </c>
      <c r="E27">
        <v>6</v>
      </c>
      <c r="F27">
        <v>7</v>
      </c>
      <c r="O27">
        <v>9</v>
      </c>
      <c r="P27">
        <v>1.3</v>
      </c>
      <c r="Q27">
        <v>8.1</v>
      </c>
      <c r="R27">
        <v>2.8</v>
      </c>
    </row>
    <row r="28" spans="3:18" x14ac:dyDescent="0.15">
      <c r="C28">
        <v>8</v>
      </c>
      <c r="D28">
        <v>1</v>
      </c>
      <c r="E28">
        <v>9</v>
      </c>
      <c r="F28">
        <v>5</v>
      </c>
      <c r="O28">
        <v>6.7</v>
      </c>
      <c r="P28">
        <v>0.8</v>
      </c>
      <c r="Q28">
        <v>6.4</v>
      </c>
      <c r="R28">
        <v>2.4</v>
      </c>
    </row>
    <row r="29" spans="3:18" x14ac:dyDescent="0.15">
      <c r="C29">
        <v>8</v>
      </c>
      <c r="D29">
        <v>1</v>
      </c>
      <c r="E29">
        <v>11</v>
      </c>
      <c r="F29">
        <v>4</v>
      </c>
      <c r="O29">
        <v>7.3</v>
      </c>
      <c r="P29">
        <v>1.7</v>
      </c>
      <c r="Q29">
        <v>5</v>
      </c>
      <c r="R29">
        <v>2.6</v>
      </c>
    </row>
    <row r="30" spans="3:18" x14ac:dyDescent="0.15">
      <c r="C30">
        <v>7</v>
      </c>
      <c r="D30">
        <v>0</v>
      </c>
      <c r="E30">
        <v>11</v>
      </c>
      <c r="F30">
        <v>6</v>
      </c>
      <c r="O30">
        <v>8.6</v>
      </c>
      <c r="P30">
        <v>1.4</v>
      </c>
      <c r="Q30">
        <v>6.3</v>
      </c>
      <c r="R30">
        <v>3.6</v>
      </c>
    </row>
    <row r="31" spans="3:18" x14ac:dyDescent="0.15">
      <c r="C31">
        <v>7</v>
      </c>
      <c r="D31">
        <v>0</v>
      </c>
      <c r="E31">
        <v>10</v>
      </c>
      <c r="F31">
        <v>4</v>
      </c>
      <c r="O31">
        <v>8.4</v>
      </c>
      <c r="P31">
        <v>1.6</v>
      </c>
      <c r="Q31">
        <v>6.4</v>
      </c>
      <c r="R31">
        <v>2.8</v>
      </c>
    </row>
    <row r="32" spans="3:18" x14ac:dyDescent="0.15">
      <c r="C32">
        <v>6</v>
      </c>
      <c r="D32">
        <v>0</v>
      </c>
      <c r="E32">
        <v>8</v>
      </c>
      <c r="F32">
        <v>3</v>
      </c>
      <c r="O32">
        <v>7.5</v>
      </c>
      <c r="P32">
        <v>0.5</v>
      </c>
      <c r="Q32">
        <v>7.9</v>
      </c>
      <c r="R32">
        <v>1.9</v>
      </c>
    </row>
    <row r="33" spans="2:18" x14ac:dyDescent="0.15">
      <c r="B33" t="s">
        <v>6</v>
      </c>
      <c r="C33">
        <v>9</v>
      </c>
      <c r="D33">
        <v>2</v>
      </c>
      <c r="E33">
        <v>9</v>
      </c>
      <c r="F33">
        <v>7</v>
      </c>
      <c r="O33">
        <v>4.8</v>
      </c>
      <c r="P33">
        <v>1.6</v>
      </c>
      <c r="Q33">
        <v>7.1</v>
      </c>
      <c r="R33">
        <v>1.7</v>
      </c>
    </row>
    <row r="34" spans="2:18" x14ac:dyDescent="0.15">
      <c r="B34" t="s">
        <v>7</v>
      </c>
      <c r="C34" s="2">
        <f>AVERAGE(C4:C33)</f>
        <v>6.9666666666666668</v>
      </c>
      <c r="D34" s="2">
        <f t="shared" ref="D34:F34" si="2">AVERAGE(D4:D33)</f>
        <v>0.7</v>
      </c>
      <c r="E34" s="2">
        <f t="shared" si="2"/>
        <v>9.1666666666666661</v>
      </c>
      <c r="F34" s="2">
        <f t="shared" si="2"/>
        <v>4.9000000000000004</v>
      </c>
      <c r="N34" t="s">
        <v>7</v>
      </c>
      <c r="O34" s="2">
        <f>AVERAGE(O4:O33)</f>
        <v>6.9266666666666667</v>
      </c>
      <c r="P34" s="2">
        <f t="shared" ref="P34:R34" si="3">AVERAGE(P4:P33)</f>
        <v>1.3433333333333337</v>
      </c>
      <c r="Q34" s="2">
        <f t="shared" si="3"/>
        <v>7.3333333333333321</v>
      </c>
      <c r="R34" s="2">
        <f t="shared" si="3"/>
        <v>2.6766666666666667</v>
      </c>
    </row>
    <row r="35" spans="2:18" x14ac:dyDescent="0.15">
      <c r="B35" t="s">
        <v>8</v>
      </c>
      <c r="C35" s="2">
        <f>_xlfn.STDEV.P(C4:C33)</f>
        <v>1.3034143197344767</v>
      </c>
      <c r="D35" s="2">
        <f t="shared" ref="D35:F35" si="4">_xlfn.STDEV.P(D4:D33)</f>
        <v>0.73711147958319934</v>
      </c>
      <c r="E35" s="2">
        <f t="shared" si="4"/>
        <v>1.7904065335994381</v>
      </c>
      <c r="F35" s="2">
        <f t="shared" si="4"/>
        <v>1.4224392195567912</v>
      </c>
      <c r="N35" t="s">
        <v>8</v>
      </c>
      <c r="O35" s="2">
        <f>_xlfn.STDEV.P(O4:O33)</f>
        <v>1.3897082027853489</v>
      </c>
      <c r="P35" s="2">
        <f t="shared" ref="P35:R35" si="5">_xlfn.STDEV.P(P4:P33)</f>
        <v>0.5811960847157247</v>
      </c>
      <c r="Q35" s="2">
        <f t="shared" si="5"/>
        <v>1.3821078909485509</v>
      </c>
      <c r="R35" s="2">
        <f t="shared" si="5"/>
        <v>0.87051070578648837</v>
      </c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fresh biomass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2023-01-18T03:44:11Z</dcterms:modified>
</cp:coreProperties>
</file>