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luc" sheetId="1" r:id="rId1"/>
    <sheet name="re" sheetId="2" r:id="rId2"/>
    <sheet name="统计" sheetId="3" r:id="rId3"/>
  </sheets>
  <calcPr calcId="144525"/>
</workbook>
</file>

<file path=xl/calcChain.xml><?xml version="1.0" encoding="utf-8"?>
<calcChain xmlns="http://schemas.openxmlformats.org/spreadsheetml/2006/main">
  <c r="F18" i="3" l="1"/>
  <c r="G18" i="3"/>
  <c r="F17" i="3"/>
  <c r="G17" i="3"/>
  <c r="E17" i="3"/>
  <c r="E18" i="3"/>
  <c r="F16" i="3"/>
  <c r="G16" i="3"/>
  <c r="E16" i="3"/>
  <c r="F10" i="3" l="1"/>
  <c r="G10" i="3"/>
  <c r="E10" i="3"/>
  <c r="F9" i="3"/>
  <c r="G9" i="3"/>
  <c r="E9" i="3"/>
  <c r="F8" i="3"/>
  <c r="G8" i="3"/>
  <c r="E8" i="3"/>
</calcChain>
</file>

<file path=xl/sharedStrings.xml><?xml version="1.0" encoding="utf-8"?>
<sst xmlns="http://schemas.openxmlformats.org/spreadsheetml/2006/main" count="71" uniqueCount="38">
  <si>
    <t>软件版本</t>
  </si>
  <si>
    <t>2.04.11</t>
  </si>
  <si>
    <r>
      <t>实验文件路径</t>
    </r>
    <r>
      <rPr>
        <sz val="11"/>
        <color theme="1"/>
        <rFont val="宋体"/>
        <family val="2"/>
        <scheme val="minor"/>
      </rPr>
      <t>:</t>
    </r>
  </si>
  <si>
    <r>
      <t>方案文件路径</t>
    </r>
    <r>
      <rPr>
        <sz val="11"/>
        <color theme="1"/>
        <rFont val="宋体"/>
        <family val="2"/>
        <scheme val="minor"/>
      </rPr>
      <t>:</t>
    </r>
  </si>
  <si>
    <t>板编号</t>
  </si>
  <si>
    <r>
      <t>板</t>
    </r>
    <r>
      <rPr>
        <sz val="11"/>
        <color theme="1"/>
        <rFont val="宋体"/>
        <family val="2"/>
        <scheme val="minor"/>
      </rPr>
      <t xml:space="preserve"> 1</t>
    </r>
  </si>
  <si>
    <t>日期</t>
  </si>
  <si>
    <t>时间</t>
  </si>
  <si>
    <r>
      <t>检测仪类型</t>
    </r>
    <r>
      <rPr>
        <sz val="11"/>
        <color theme="1"/>
        <rFont val="宋体"/>
        <family val="2"/>
        <scheme val="minor"/>
      </rPr>
      <t>:</t>
    </r>
  </si>
  <si>
    <t>Synergy 2</t>
  </si>
  <si>
    <r>
      <t>检测仪序列号</t>
    </r>
    <r>
      <rPr>
        <sz val="11"/>
        <color theme="1"/>
        <rFont val="宋体"/>
        <family val="2"/>
        <scheme val="minor"/>
      </rPr>
      <t>:</t>
    </r>
  </si>
  <si>
    <t>检测类型</t>
  </si>
  <si>
    <t>检测仪</t>
  </si>
  <si>
    <t>程序详细信息</t>
  </si>
  <si>
    <t>板类型</t>
  </si>
  <si>
    <t>96 WELL PLATE</t>
  </si>
  <si>
    <t>检测</t>
  </si>
  <si>
    <r>
      <t>吸收光</t>
    </r>
    <r>
      <rPr>
        <sz val="11"/>
        <color theme="1"/>
        <rFont val="宋体"/>
        <family val="2"/>
        <scheme val="minor"/>
      </rPr>
      <t xml:space="preserve"> </t>
    </r>
    <r>
      <rPr>
        <sz val="10"/>
        <rFont val="宋体"/>
        <family val="3"/>
        <charset val="134"/>
      </rPr>
      <t>终点</t>
    </r>
  </si>
  <si>
    <t>全板</t>
  </si>
  <si>
    <r>
      <t>检测速度</t>
    </r>
    <r>
      <rPr>
        <sz val="11"/>
        <color theme="1"/>
        <rFont val="宋体"/>
        <family val="2"/>
        <scheme val="minor"/>
      </rPr>
      <t xml:space="preserve">: </t>
    </r>
    <r>
      <rPr>
        <sz val="10"/>
        <rFont val="宋体"/>
        <family val="3"/>
        <charset val="134"/>
      </rPr>
      <t>正常</t>
    </r>
    <r>
      <rPr>
        <sz val="11"/>
        <color theme="1"/>
        <rFont val="宋体"/>
        <family val="2"/>
        <scheme val="minor"/>
      </rPr>
      <t xml:space="preserve">,  </t>
    </r>
    <r>
      <rPr>
        <sz val="10"/>
        <rFont val="宋体"/>
        <family val="3"/>
        <charset val="134"/>
      </rPr>
      <t>延迟</t>
    </r>
    <r>
      <rPr>
        <sz val="11"/>
        <color theme="1"/>
        <rFont val="宋体"/>
        <family val="2"/>
        <scheme val="minor"/>
      </rPr>
      <t xml:space="preserve">: 100 msec,  </t>
    </r>
    <r>
      <rPr>
        <sz val="10"/>
        <rFont val="宋体"/>
        <family val="3"/>
        <charset val="134"/>
      </rPr>
      <t>测量值</t>
    </r>
    <r>
      <rPr>
        <sz val="11"/>
        <color theme="1"/>
        <rFont val="宋体"/>
        <family val="2"/>
        <scheme val="minor"/>
      </rPr>
      <t>/</t>
    </r>
    <r>
      <rPr>
        <sz val="10"/>
        <rFont val="宋体"/>
        <family val="3"/>
        <charset val="134"/>
      </rPr>
      <t>数据点</t>
    </r>
    <r>
      <rPr>
        <sz val="11"/>
        <color theme="1"/>
        <rFont val="宋体"/>
        <family val="2"/>
        <scheme val="minor"/>
      </rPr>
      <t>: 8</t>
    </r>
  </si>
  <si>
    <t>结果</t>
  </si>
  <si>
    <t>A</t>
  </si>
  <si>
    <t>B</t>
  </si>
  <si>
    <t>C</t>
  </si>
  <si>
    <t>D</t>
  </si>
  <si>
    <t>E</t>
  </si>
  <si>
    <t>F</t>
  </si>
  <si>
    <t>G</t>
  </si>
  <si>
    <t>H</t>
  </si>
  <si>
    <t>F:\</t>
    <phoneticPr fontId="4" type="noConversion"/>
  </si>
  <si>
    <r>
      <t>波长</t>
    </r>
    <r>
      <rPr>
        <sz val="11"/>
        <color theme="1"/>
        <rFont val="宋体"/>
        <family val="2"/>
        <scheme val="minor"/>
      </rPr>
      <t>:  full</t>
    </r>
    <phoneticPr fontId="2" type="noConversion"/>
  </si>
  <si>
    <t>luc</t>
    <phoneticPr fontId="2" type="noConversion"/>
  </si>
  <si>
    <t>re</t>
    <phoneticPr fontId="2" type="noConversion"/>
  </si>
  <si>
    <t>矫正</t>
    <phoneticPr fontId="2" type="noConversion"/>
  </si>
  <si>
    <t>EV</t>
    <phoneticPr fontId="2" type="noConversion"/>
  </si>
  <si>
    <t xml:space="preserve">pcDNA3.1-RPS19BP1
</t>
    <phoneticPr fontId="2" type="noConversion"/>
  </si>
  <si>
    <t xml:space="preserve">pcDNA3.1-RPS19BP1+si-LINC
</t>
    <phoneticPr fontId="2" type="noConversion"/>
  </si>
  <si>
    <t xml:space="preserve">pcDNA3.1-RPS19BP1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</si>
</sst>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0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14" fontId="0" fillId="0" borderId="0" xfId="0" applyNumberFormat="1"/>
    <xf numFmtId="21" fontId="0" fillId="0" borderId="0" xfId="0" applyNumberForma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2" borderId="0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0"/>
  <sheetViews>
    <sheetView topLeftCell="A13" workbookViewId="0">
      <selection activeCell="O23" sqref="O23:O25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44623</v>
      </c>
    </row>
    <row r="8" spans="1:2" x14ac:dyDescent="0.45">
      <c r="A8" s="2" t="s">
        <v>7</v>
      </c>
      <c r="B8" s="4">
        <v>0.30803240740740739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6" x14ac:dyDescent="0.45">
      <c r="B17" s="2" t="s">
        <v>30</v>
      </c>
    </row>
    <row r="18" spans="1:16" x14ac:dyDescent="0.45">
      <c r="B18" s="2" t="s">
        <v>19</v>
      </c>
    </row>
    <row r="20" spans="1:16" x14ac:dyDescent="0.45">
      <c r="A20" s="5" t="s">
        <v>20</v>
      </c>
      <c r="B20" s="6"/>
    </row>
    <row r="22" spans="1:16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6" x14ac:dyDescent="0.45">
      <c r="B23" s="8" t="s">
        <v>21</v>
      </c>
      <c r="C23" s="7">
        <v>435</v>
      </c>
      <c r="D23" s="7">
        <v>412</v>
      </c>
      <c r="E23" s="7">
        <v>473</v>
      </c>
      <c r="F23" s="7"/>
      <c r="G23" s="7"/>
      <c r="H23" s="7"/>
      <c r="I23" s="7"/>
      <c r="J23" s="7"/>
      <c r="K23" s="7"/>
      <c r="L23" s="7"/>
      <c r="M23" s="7"/>
      <c r="N23" s="7"/>
      <c r="O23" s="9" t="s">
        <v>34</v>
      </c>
      <c r="P23" s="9"/>
    </row>
    <row r="24" spans="1:16" ht="26.25" x14ac:dyDescent="0.45">
      <c r="B24" s="8" t="s">
        <v>22</v>
      </c>
      <c r="C24" s="7">
        <v>210</v>
      </c>
      <c r="D24" s="7">
        <v>197</v>
      </c>
      <c r="E24" s="7">
        <v>189</v>
      </c>
      <c r="F24" s="7"/>
      <c r="G24" s="7"/>
      <c r="H24" s="7"/>
      <c r="I24" s="7"/>
      <c r="J24" s="7"/>
      <c r="K24" s="7"/>
      <c r="L24" s="7"/>
      <c r="M24" s="7"/>
      <c r="N24" s="7"/>
      <c r="O24" s="9" t="s">
        <v>35</v>
      </c>
      <c r="P24" s="9"/>
    </row>
    <row r="25" spans="1:16" ht="35" x14ac:dyDescent="0.45">
      <c r="B25" s="8" t="s">
        <v>23</v>
      </c>
      <c r="C25" s="7">
        <v>372</v>
      </c>
      <c r="D25" s="7">
        <v>401</v>
      </c>
      <c r="E25" s="7">
        <v>389</v>
      </c>
      <c r="F25" s="7"/>
      <c r="G25" s="7"/>
      <c r="H25" s="7"/>
      <c r="I25" s="7"/>
      <c r="J25" s="7"/>
      <c r="K25" s="7"/>
      <c r="L25" s="7"/>
      <c r="M25" s="7"/>
      <c r="N25" s="7"/>
      <c r="O25" s="9" t="s">
        <v>36</v>
      </c>
    </row>
    <row r="26" spans="1:16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6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6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6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6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topLeftCell="A7" workbookViewId="0">
      <selection activeCell="C23" sqref="C23:E25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44623</v>
      </c>
    </row>
    <row r="8" spans="1:2" x14ac:dyDescent="0.45">
      <c r="A8" s="2" t="s">
        <v>7</v>
      </c>
      <c r="B8" s="4">
        <v>0.42505787037037041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5" x14ac:dyDescent="0.45">
      <c r="B17" s="2" t="s">
        <v>30</v>
      </c>
    </row>
    <row r="18" spans="1:15" x14ac:dyDescent="0.45">
      <c r="B18" s="2" t="s">
        <v>19</v>
      </c>
    </row>
    <row r="20" spans="1:15" x14ac:dyDescent="0.45">
      <c r="A20" s="5" t="s">
        <v>20</v>
      </c>
      <c r="B20" s="6"/>
    </row>
    <row r="22" spans="1:15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5" x14ac:dyDescent="0.45">
      <c r="B23" s="8" t="s">
        <v>21</v>
      </c>
      <c r="C23" s="7">
        <v>117</v>
      </c>
      <c r="D23" s="7">
        <v>115</v>
      </c>
      <c r="E23" s="7">
        <v>109</v>
      </c>
      <c r="F23" s="7"/>
      <c r="G23" s="7"/>
      <c r="H23" s="7"/>
      <c r="I23" s="7"/>
      <c r="J23" s="7"/>
      <c r="K23" s="7"/>
      <c r="L23" s="7"/>
      <c r="M23" s="7"/>
      <c r="N23" s="7"/>
      <c r="O23" s="9"/>
    </row>
    <row r="24" spans="1:15" x14ac:dyDescent="0.45">
      <c r="B24" s="8" t="s">
        <v>22</v>
      </c>
      <c r="C24" s="7">
        <v>123</v>
      </c>
      <c r="D24" s="7">
        <v>123</v>
      </c>
      <c r="E24" s="7">
        <v>113</v>
      </c>
      <c r="F24" s="7"/>
      <c r="G24" s="7"/>
      <c r="H24" s="7"/>
      <c r="I24" s="7"/>
      <c r="J24" s="7"/>
      <c r="K24" s="7"/>
      <c r="L24" s="7"/>
      <c r="M24" s="7"/>
      <c r="N24" s="7"/>
      <c r="O24" s="9"/>
    </row>
    <row r="25" spans="1:15" x14ac:dyDescent="0.45">
      <c r="B25" s="8" t="s">
        <v>23</v>
      </c>
      <c r="C25" s="7">
        <v>117</v>
      </c>
      <c r="D25" s="7">
        <v>185</v>
      </c>
      <c r="E25" s="7">
        <v>164</v>
      </c>
      <c r="F25" s="7"/>
      <c r="G25" s="7"/>
      <c r="H25" s="7"/>
      <c r="I25" s="7"/>
      <c r="J25" s="7"/>
      <c r="K25" s="7"/>
      <c r="L25" s="7"/>
      <c r="M25" s="7"/>
      <c r="N25" s="7"/>
      <c r="O25" s="9"/>
    </row>
    <row r="26" spans="1:15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5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5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5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5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9"/>
  <sheetViews>
    <sheetView tabSelected="1" workbookViewId="0">
      <selection activeCell="J14" sqref="J14"/>
    </sheetView>
  </sheetViews>
  <sheetFormatPr defaultRowHeight="13.75" x14ac:dyDescent="0.45"/>
  <sheetData>
    <row r="2" spans="3:11" x14ac:dyDescent="0.45">
      <c r="D2" t="s">
        <v>31</v>
      </c>
      <c r="H2" t="s">
        <v>32</v>
      </c>
    </row>
    <row r="3" spans="3:11" x14ac:dyDescent="0.45">
      <c r="C3" s="7">
        <v>435</v>
      </c>
      <c r="D3" s="7">
        <v>412</v>
      </c>
      <c r="E3" s="7">
        <v>473</v>
      </c>
      <c r="G3" s="7">
        <v>117</v>
      </c>
      <c r="H3" s="7">
        <v>115</v>
      </c>
      <c r="I3" s="7">
        <v>109</v>
      </c>
      <c r="K3" s="9" t="s">
        <v>34</v>
      </c>
    </row>
    <row r="4" spans="3:11" ht="26.25" x14ac:dyDescent="0.45">
      <c r="C4" s="7">
        <v>210</v>
      </c>
      <c r="D4" s="7">
        <v>197</v>
      </c>
      <c r="E4" s="7">
        <v>189</v>
      </c>
      <c r="G4" s="7">
        <v>123</v>
      </c>
      <c r="H4" s="7">
        <v>123</v>
      </c>
      <c r="I4" s="7">
        <v>113</v>
      </c>
      <c r="K4" s="9" t="s">
        <v>37</v>
      </c>
    </row>
    <row r="5" spans="3:11" ht="35" x14ac:dyDescent="0.45">
      <c r="C5" s="7">
        <v>372</v>
      </c>
      <c r="D5" s="7">
        <v>401</v>
      </c>
      <c r="E5" s="7">
        <v>389</v>
      </c>
      <c r="G5" s="7">
        <v>117</v>
      </c>
      <c r="H5" s="7">
        <v>185</v>
      </c>
      <c r="I5" s="7">
        <v>164</v>
      </c>
      <c r="K5" s="9" t="s">
        <v>36</v>
      </c>
    </row>
    <row r="6" spans="3:11" x14ac:dyDescent="0.45">
      <c r="C6" s="10"/>
      <c r="D6" s="10"/>
      <c r="E6" s="10"/>
      <c r="G6" s="10"/>
      <c r="H6" s="10"/>
      <c r="I6" s="10"/>
      <c r="K6" s="9"/>
    </row>
    <row r="7" spans="3:11" x14ac:dyDescent="0.45">
      <c r="C7" s="10"/>
      <c r="D7" s="10"/>
      <c r="E7" s="10"/>
      <c r="G7" s="10"/>
      <c r="H7" s="10"/>
      <c r="I7" s="10"/>
      <c r="K7" s="9"/>
    </row>
    <row r="8" spans="3:11" x14ac:dyDescent="0.45">
      <c r="E8">
        <f>C3/G3</f>
        <v>3.7179487179487181</v>
      </c>
      <c r="F8">
        <f t="shared" ref="F8:G8" si="0">D3/H3</f>
        <v>3.5826086956521741</v>
      </c>
      <c r="G8">
        <f t="shared" si="0"/>
        <v>4.3394495412844041</v>
      </c>
      <c r="K8" s="9"/>
    </row>
    <row r="9" spans="3:11" x14ac:dyDescent="0.45">
      <c r="E9">
        <f>C4/G4</f>
        <v>1.7073170731707317</v>
      </c>
      <c r="F9">
        <f t="shared" ref="F9:G9" si="1">D4/H4</f>
        <v>1.6016260162601625</v>
      </c>
      <c r="G9">
        <f t="shared" si="1"/>
        <v>1.6725663716814159</v>
      </c>
      <c r="K9" s="9"/>
    </row>
    <row r="10" spans="3:11" x14ac:dyDescent="0.45">
      <c r="E10">
        <f>C5/G5</f>
        <v>3.1794871794871793</v>
      </c>
      <c r="F10">
        <f t="shared" ref="F10:G10" si="2">D5/H5</f>
        <v>2.1675675675675676</v>
      </c>
      <c r="G10">
        <f t="shared" si="2"/>
        <v>2.3719512195121952</v>
      </c>
      <c r="K10" s="9"/>
    </row>
    <row r="11" spans="3:11" x14ac:dyDescent="0.45">
      <c r="K11" s="9"/>
    </row>
    <row r="12" spans="3:11" x14ac:dyDescent="0.45">
      <c r="K12" s="9"/>
    </row>
    <row r="13" spans="3:11" x14ac:dyDescent="0.45">
      <c r="K13" s="9"/>
    </row>
    <row r="15" spans="3:11" x14ac:dyDescent="0.45">
      <c r="E15" t="s">
        <v>33</v>
      </c>
    </row>
    <row r="16" spans="3:11" x14ac:dyDescent="0.45">
      <c r="E16">
        <f>E8/3.88</f>
        <v>0.95823420565688611</v>
      </c>
      <c r="F16">
        <f t="shared" ref="F16:G16" si="3">F8/3.88</f>
        <v>0.92335275661138505</v>
      </c>
      <c r="G16">
        <f t="shared" si="3"/>
        <v>1.1184148302279393</v>
      </c>
      <c r="K16" s="9"/>
    </row>
    <row r="17" spans="5:11" x14ac:dyDescent="0.45">
      <c r="E17">
        <f t="shared" ref="E17:G18" si="4">E9/3.88</f>
        <v>0.44003017349761125</v>
      </c>
      <c r="F17">
        <f t="shared" si="4"/>
        <v>0.41279021037633057</v>
      </c>
      <c r="G17">
        <f t="shared" si="4"/>
        <v>0.43107380713438553</v>
      </c>
      <c r="K17" s="9"/>
    </row>
    <row r="18" spans="5:11" x14ac:dyDescent="0.45">
      <c r="E18">
        <f t="shared" si="4"/>
        <v>0.81945545863071634</v>
      </c>
      <c r="F18">
        <f t="shared" si="4"/>
        <v>0.55865143494009473</v>
      </c>
      <c r="G18">
        <f t="shared" si="4"/>
        <v>0.61132763389489575</v>
      </c>
      <c r="K18" s="9"/>
    </row>
    <row r="19" spans="5:11" x14ac:dyDescent="0.45">
      <c r="K19" s="9"/>
    </row>
    <row r="20" spans="5:11" x14ac:dyDescent="0.45">
      <c r="K20" s="9"/>
    </row>
    <row r="22" spans="5:11" x14ac:dyDescent="0.45">
      <c r="K22" s="9"/>
    </row>
    <row r="23" spans="5:11" x14ac:dyDescent="0.45">
      <c r="K23" s="9"/>
    </row>
    <row r="24" spans="5:11" x14ac:dyDescent="0.45">
      <c r="K24" s="9"/>
    </row>
    <row r="27" spans="5:11" x14ac:dyDescent="0.45">
      <c r="K27" s="9"/>
    </row>
    <row r="28" spans="5:11" x14ac:dyDescent="0.45">
      <c r="K28" s="9"/>
    </row>
    <row r="29" spans="5:11" x14ac:dyDescent="0.45">
      <c r="K29" s="9"/>
    </row>
    <row r="30" spans="5:11" x14ac:dyDescent="0.45">
      <c r="K30" s="9"/>
    </row>
    <row r="31" spans="5:11" x14ac:dyDescent="0.45">
      <c r="K31" s="9"/>
    </row>
    <row r="32" spans="5:11" x14ac:dyDescent="0.45">
      <c r="K32" s="9"/>
    </row>
    <row r="35" spans="11:11" x14ac:dyDescent="0.45">
      <c r="K35" s="9"/>
    </row>
    <row r="36" spans="11:11" x14ac:dyDescent="0.45">
      <c r="K36" s="9"/>
    </row>
    <row r="37" spans="11:11" x14ac:dyDescent="0.45">
      <c r="K37" s="9"/>
    </row>
    <row r="38" spans="11:11" x14ac:dyDescent="0.45">
      <c r="K38" s="9"/>
    </row>
    <row r="39" spans="11:11" x14ac:dyDescent="0.45">
      <c r="K39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luc</vt:lpstr>
      <vt:lpstr>re</vt:lpstr>
      <vt:lpstr>统计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2022-03-03T03:33:32Z</dcterms:modified>
</cp:coreProperties>
</file>