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无标题2总共" sheetId="1" r:id="rId1"/>
  </sheets>
  <calcPr calcId="144525"/>
</workbook>
</file>

<file path=xl/sharedStrings.xml><?xml version="1.0" encoding="utf-8"?>
<sst xmlns="http://schemas.openxmlformats.org/spreadsheetml/2006/main" count="358" uniqueCount="145">
  <si>
    <t>age</t>
  </si>
  <si>
    <t>gender(Male=0,Female=1)</t>
  </si>
  <si>
    <t>smoking(NO=0,YES=1)</t>
  </si>
  <si>
    <t>location(LU=left  upper,RL=right lower,RU=right upper,RM=right middle,RL=right lower)</t>
  </si>
  <si>
    <t>nodule diameter</t>
  </si>
  <si>
    <t>CT value(nodule  mm)</t>
  </si>
  <si>
    <r>
      <t>lobulation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yes=1.no=0</t>
    </r>
    <r>
      <rPr>
        <sz val="11"/>
        <color theme="1"/>
        <rFont val="宋体"/>
        <charset val="134"/>
      </rPr>
      <t>）</t>
    </r>
  </si>
  <si>
    <t>spiculation(yes=1,no=0)</t>
  </si>
  <si>
    <t>pleural indentation(yes=1,no=0)</t>
  </si>
  <si>
    <t>pleural contact(yes=1,no=0)</t>
  </si>
  <si>
    <t>vascular convergence sign(yes=1,no=0)</t>
  </si>
  <si>
    <t>air  dilatation(yes=1,no=0)</t>
  </si>
  <si>
    <t>disruption(yes=1,no=0)</t>
  </si>
  <si>
    <t>distortion(yes=1,no=0)</t>
  </si>
  <si>
    <t>well differentiation</t>
  </si>
  <si>
    <t>moderate differentiation</t>
  </si>
  <si>
    <t>poor  differentiation</t>
  </si>
  <si>
    <t>number</t>
  </si>
  <si>
    <t>CEA</t>
  </si>
  <si>
    <t>CA125</t>
  </si>
  <si>
    <t>CA199</t>
  </si>
  <si>
    <t>CA153</t>
  </si>
  <si>
    <t>SCC</t>
  </si>
  <si>
    <t>LDH</t>
  </si>
  <si>
    <t>Pleural invasion</t>
  </si>
  <si>
    <t>lymphonodus</t>
  </si>
  <si>
    <t>SUVmax</t>
  </si>
  <si>
    <t>SUVmean</t>
  </si>
  <si>
    <t>MTV</t>
  </si>
  <si>
    <t>TLG</t>
  </si>
  <si>
    <t>AIS</t>
  </si>
  <si>
    <t>MIA</t>
  </si>
  <si>
    <t>LPA</t>
  </si>
  <si>
    <t>APA</t>
  </si>
  <si>
    <t>SPA</t>
  </si>
  <si>
    <t>PPA</t>
  </si>
  <si>
    <t>MPA</t>
  </si>
  <si>
    <t>one</t>
  </si>
  <si>
    <t>sixty-five</t>
  </si>
  <si>
    <t>LU</t>
  </si>
  <si>
    <t>0</t>
  </si>
  <si>
    <t>two</t>
  </si>
  <si>
    <t>sixty-four</t>
  </si>
  <si>
    <t>RL</t>
  </si>
  <si>
    <t>three</t>
  </si>
  <si>
    <t>forty-eight</t>
  </si>
  <si>
    <t>RU</t>
  </si>
  <si>
    <t>four</t>
  </si>
  <si>
    <t>sixty-nine</t>
  </si>
  <si>
    <t>five</t>
  </si>
  <si>
    <t>fifty-three</t>
  </si>
  <si>
    <t>RM</t>
  </si>
  <si>
    <t>six</t>
  </si>
  <si>
    <t>sixty-three</t>
  </si>
  <si>
    <t>seven</t>
  </si>
  <si>
    <t>fifty-five</t>
  </si>
  <si>
    <t>eight</t>
  </si>
  <si>
    <t>thirty-nine</t>
  </si>
  <si>
    <t>LL</t>
  </si>
  <si>
    <t>nine</t>
  </si>
  <si>
    <t>fifty-one</t>
  </si>
  <si>
    <t>ten</t>
  </si>
  <si>
    <t>sixty-two</t>
  </si>
  <si>
    <r>
      <t>10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12</t>
    </r>
  </si>
  <si>
    <t>eleven</t>
  </si>
  <si>
    <t>seventy-five</t>
  </si>
  <si>
    <t>twelve</t>
  </si>
  <si>
    <t>sixty-one</t>
  </si>
  <si>
    <t>thirteen</t>
  </si>
  <si>
    <t>sixty-seven</t>
  </si>
  <si>
    <t>fourteen</t>
  </si>
  <si>
    <t>7,11</t>
  </si>
  <si>
    <t>fifteen</t>
  </si>
  <si>
    <t>sixteen</t>
  </si>
  <si>
    <t>seventeen</t>
  </si>
  <si>
    <t>5,6,10</t>
  </si>
  <si>
    <t>eighteen</t>
  </si>
  <si>
    <t>sixty</t>
  </si>
  <si>
    <t>5,6,10,11</t>
  </si>
  <si>
    <t>nineteen</t>
  </si>
  <si>
    <t>twenty</t>
  </si>
  <si>
    <t>twenty-one</t>
  </si>
  <si>
    <t>twenty-two</t>
  </si>
  <si>
    <t>fifty</t>
  </si>
  <si>
    <t>twenty-three</t>
  </si>
  <si>
    <t>twenty-four</t>
  </si>
  <si>
    <t>twenty-five</t>
  </si>
  <si>
    <t>2,4,7</t>
  </si>
  <si>
    <t>twenty-six</t>
  </si>
  <si>
    <t>twenty-seven</t>
  </si>
  <si>
    <t>sixty-six</t>
  </si>
  <si>
    <t>twenty-eight</t>
  </si>
  <si>
    <t>thirty-seven</t>
  </si>
  <si>
    <t>twenty-nine</t>
  </si>
  <si>
    <t>thirty</t>
  </si>
  <si>
    <t>thirty-one</t>
  </si>
  <si>
    <t>seventy-two</t>
  </si>
  <si>
    <t>thirty-two</t>
  </si>
  <si>
    <t>fifty-nine</t>
  </si>
  <si>
    <t>thirty-three</t>
  </si>
  <si>
    <t>sixty-eight</t>
  </si>
  <si>
    <t>thirty-four</t>
  </si>
  <si>
    <t>thirty-five</t>
  </si>
  <si>
    <t>seventy-four</t>
  </si>
  <si>
    <t>thirty-six</t>
  </si>
  <si>
    <t>seventy</t>
  </si>
  <si>
    <t>fifty-seven</t>
  </si>
  <si>
    <t>thirty-eight</t>
  </si>
  <si>
    <t>forty</t>
  </si>
  <si>
    <t>5,7,10</t>
  </si>
  <si>
    <t>forty-one</t>
  </si>
  <si>
    <t>fifty-six</t>
  </si>
  <si>
    <t>forty-two</t>
  </si>
  <si>
    <t>forty-three</t>
  </si>
  <si>
    <t>forty-four</t>
  </si>
  <si>
    <t>forty-five</t>
  </si>
  <si>
    <t>forty-six</t>
  </si>
  <si>
    <t>forty-seven</t>
  </si>
  <si>
    <t>forty-nine</t>
  </si>
  <si>
    <t>fifty-two</t>
  </si>
  <si>
    <t>fifty-four</t>
  </si>
  <si>
    <t>fifty-eight</t>
  </si>
  <si>
    <t>seventy-eight</t>
  </si>
  <si>
    <t>LM</t>
  </si>
  <si>
    <t>4,11</t>
  </si>
  <si>
    <t>5,7,10,11</t>
  </si>
  <si>
    <t>3,7,8,9,10</t>
  </si>
  <si>
    <t>seventy-one</t>
  </si>
  <si>
    <t>2,4,7,10</t>
  </si>
  <si>
    <t>seventy-three</t>
  </si>
  <si>
    <t>seventy-six</t>
  </si>
  <si>
    <t>10,11,12</t>
  </si>
  <si>
    <t>seventy-seven</t>
  </si>
  <si>
    <t>7,11,12</t>
  </si>
  <si>
    <t>seventy-nine</t>
  </si>
  <si>
    <t>7,10,11,12</t>
  </si>
  <si>
    <t>eighty</t>
  </si>
  <si>
    <t>eighty-one</t>
  </si>
  <si>
    <t>eighty-two</t>
  </si>
  <si>
    <t>eighty-three</t>
  </si>
  <si>
    <t>eighty-four</t>
  </si>
  <si>
    <t>eighty-five</t>
  </si>
  <si>
    <t>eighty-six</t>
  </si>
  <si>
    <t>eighty-seven</t>
  </si>
  <si>
    <t>eighty-eight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</si>
</sst>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333333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176" fontId="3" fillId="0" borderId="0" xfId="0" applyNumberFormat="1" applyFont="1"/>
    <xf numFmtId="1" fontId="4" fillId="0" borderId="0" xfId="0" applyNumberFormat="1" applyFont="1"/>
    <xf numFmtId="0" fontId="5" fillId="0" borderId="0" xfId="0" applyFont="1"/>
    <xf numFmtId="1" fontId="3" fillId="0" borderId="0" xfId="0" applyNumberFormat="1" applyFont="1"/>
    <xf numFmtId="0" fontId="5" fillId="0" borderId="0" xfId="0" applyFont="1" applyAlignment="1">
      <alignment vertical="center" wrapText="1"/>
    </xf>
    <xf numFmtId="49" fontId="6" fillId="0" borderId="0" xfId="0" applyNumberFormat="1" applyFont="1"/>
    <xf numFmtId="0" fontId="6" fillId="0" borderId="0" xfId="0" applyFont="1"/>
    <xf numFmtId="176" fontId="6" fillId="0" borderId="0" xfId="0" applyNumberFormat="1" applyFont="1"/>
    <xf numFmtId="1" fontId="6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/>
    <xf numFmtId="2" fontId="3" fillId="0" borderId="0" xfId="0" applyNumberFormat="1" applyFont="1"/>
    <xf numFmtId="177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1"/>
  <sheetViews>
    <sheetView tabSelected="1" topLeftCell="G1" workbookViewId="0">
      <selection activeCell="G1" sqref="G1"/>
    </sheetView>
  </sheetViews>
  <sheetFormatPr defaultColWidth="0" defaultRowHeight="14"/>
  <cols>
    <col min="1" max="1" width="12.3636363636364" style="4" customWidth="1"/>
    <col min="2" max="2" width="13.4545454545455" style="4" customWidth="1"/>
    <col min="3" max="5" width="9" style="4"/>
    <col min="6" max="6" width="23.1818181818182" style="5" customWidth="1"/>
    <col min="7" max="7" width="24.3636363636364" style="5" customWidth="1"/>
    <col min="8" max="16" width="9" style="4"/>
    <col min="17" max="17" width="15.7272727272727" style="4" customWidth="1"/>
    <col min="18" max="18" width="21.8181818181818" style="4" customWidth="1"/>
    <col min="19" max="24" width="9" style="4"/>
    <col min="25" max="25" width="23" style="6" customWidth="1"/>
    <col min="26" max="26" width="23.5454545454545" style="4" customWidth="1"/>
    <col min="27" max="27" width="27" style="4" customWidth="1"/>
    <col min="28" max="28" width="18.7272727272727" style="4" customWidth="1"/>
    <col min="29" max="29" width="17.3636363636364" style="4" customWidth="1"/>
    <col min="30" max="30" width="9" style="4"/>
    <col min="31" max="31" width="9.45454545454546" style="6" customWidth="1"/>
    <col min="32" max="34" width="9.81818181818182" style="7"/>
    <col min="35" max="35" width="9.81818181818182" style="7" customWidth="1"/>
    <col min="36" max="36" width="8.45454545454546" style="7" customWidth="1"/>
    <col min="37" max="37" width="9.63636363636364" style="7" customWidth="1"/>
    <col min="38" max="38" width="12" style="7" customWidth="1"/>
    <col min="39" max="39" width="8.81818181818182" style="7" customWidth="1"/>
    <col min="40" max="40" width="10.7272727272727" style="7" customWidth="1"/>
    <col min="41" max="41" width="9.09090909090909" style="7" customWidth="1"/>
    <col min="42" max="42" width="9.81818181818182" style="7"/>
    <col min="43" max="44" width="8.72727272727273" style="7" customWidth="1"/>
    <col min="45" max="45" width="9" style="7" customWidth="1"/>
    <col min="46" max="46" width="0" hidden="1" customWidth="1"/>
    <col min="93" max="16382" width="9" hidden="1"/>
  </cols>
  <sheetData>
    <row r="1" spans="1:45">
      <c r="A1" s="8"/>
      <c r="B1" s="9" t="s">
        <v>0</v>
      </c>
      <c r="C1" s="8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8" t="s">
        <v>10</v>
      </c>
      <c r="M1" s="8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8" t="s">
        <v>22</v>
      </c>
      <c r="Y1" s="22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22" t="s">
        <v>29</v>
      </c>
      <c r="AF1" s="20" t="s">
        <v>30</v>
      </c>
      <c r="AG1" s="20" t="s">
        <v>31</v>
      </c>
      <c r="AH1" s="20" t="s">
        <v>32</v>
      </c>
      <c r="AI1" s="20" t="s">
        <v>33</v>
      </c>
      <c r="AJ1" s="20" t="s">
        <v>34</v>
      </c>
      <c r="AK1" s="20" t="s">
        <v>35</v>
      </c>
      <c r="AL1" s="20" t="s">
        <v>36</v>
      </c>
      <c r="AM1" s="20" t="s">
        <v>30</v>
      </c>
      <c r="AN1" s="20" t="s">
        <v>31</v>
      </c>
      <c r="AO1" s="20" t="s">
        <v>32</v>
      </c>
      <c r="AP1" s="20" t="s">
        <v>33</v>
      </c>
      <c r="AQ1" s="20" t="s">
        <v>34</v>
      </c>
      <c r="AR1" s="20" t="s">
        <v>36</v>
      </c>
      <c r="AS1" s="20" t="s">
        <v>35</v>
      </c>
    </row>
    <row r="2" spans="1:45">
      <c r="A2" s="11" t="s">
        <v>37</v>
      </c>
      <c r="B2" s="12" t="s">
        <v>38</v>
      </c>
      <c r="C2" s="4">
        <v>0</v>
      </c>
      <c r="D2" s="4">
        <v>0</v>
      </c>
      <c r="E2" s="9" t="s">
        <v>39</v>
      </c>
      <c r="F2" s="5">
        <v>40.5</v>
      </c>
      <c r="G2" s="5">
        <v>33</v>
      </c>
      <c r="H2" s="13">
        <v>1</v>
      </c>
      <c r="I2" s="13">
        <v>0</v>
      </c>
      <c r="J2" s="13">
        <v>0</v>
      </c>
      <c r="K2" s="13">
        <v>1</v>
      </c>
      <c r="L2" s="13">
        <v>1</v>
      </c>
      <c r="M2" s="13">
        <v>0</v>
      </c>
      <c r="N2" s="13">
        <v>0</v>
      </c>
      <c r="O2" s="13">
        <v>0</v>
      </c>
      <c r="P2" s="13">
        <v>0</v>
      </c>
      <c r="Q2" s="13">
        <v>1</v>
      </c>
      <c r="R2" s="13">
        <v>0</v>
      </c>
      <c r="S2" s="13">
        <v>1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6">
        <v>136</v>
      </c>
      <c r="Z2" s="13">
        <v>1</v>
      </c>
      <c r="AA2" s="9" t="s">
        <v>40</v>
      </c>
      <c r="AB2" s="23">
        <v>16.07</v>
      </c>
      <c r="AC2" s="23">
        <v>6.43</v>
      </c>
      <c r="AD2" s="23">
        <v>13.44</v>
      </c>
      <c r="AE2" s="6">
        <f t="shared" ref="AE2:AE65" si="0">AD2*AC2</f>
        <v>86.4192</v>
      </c>
      <c r="AF2" s="7">
        <v>0</v>
      </c>
      <c r="AG2" s="7">
        <v>0</v>
      </c>
      <c r="AH2" s="7">
        <v>0</v>
      </c>
      <c r="AI2" s="7">
        <v>50</v>
      </c>
      <c r="AJ2" s="7">
        <v>20</v>
      </c>
      <c r="AK2" s="7">
        <v>0</v>
      </c>
      <c r="AL2" s="7">
        <v>30</v>
      </c>
      <c r="AM2" s="7">
        <v>0</v>
      </c>
      <c r="AN2" s="7">
        <v>0</v>
      </c>
      <c r="AO2" s="7">
        <v>0</v>
      </c>
      <c r="AP2" s="7">
        <v>1</v>
      </c>
      <c r="AQ2" s="7">
        <v>0</v>
      </c>
      <c r="AR2" s="7">
        <v>0</v>
      </c>
      <c r="AS2" s="7">
        <v>0</v>
      </c>
    </row>
    <row r="3" spans="1:45">
      <c r="A3" s="11" t="s">
        <v>41</v>
      </c>
      <c r="B3" s="12" t="s">
        <v>42</v>
      </c>
      <c r="C3" s="4">
        <v>0</v>
      </c>
      <c r="D3" s="4">
        <v>0</v>
      </c>
      <c r="E3" s="9" t="s">
        <v>43</v>
      </c>
      <c r="F3" s="5">
        <v>37</v>
      </c>
      <c r="G3" s="5">
        <v>35</v>
      </c>
      <c r="H3" s="13">
        <v>1</v>
      </c>
      <c r="I3" s="13">
        <v>1</v>
      </c>
      <c r="J3" s="13">
        <v>0</v>
      </c>
      <c r="K3" s="13">
        <v>1</v>
      </c>
      <c r="L3" s="13">
        <v>0</v>
      </c>
      <c r="M3" s="13">
        <v>1</v>
      </c>
      <c r="N3" s="13">
        <v>0</v>
      </c>
      <c r="O3" s="13">
        <v>0</v>
      </c>
      <c r="P3" s="13">
        <v>0</v>
      </c>
      <c r="Q3" s="13">
        <v>1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6">
        <v>218</v>
      </c>
      <c r="Z3" s="13">
        <v>1</v>
      </c>
      <c r="AA3" s="4">
        <v>7</v>
      </c>
      <c r="AB3" s="23">
        <v>6.87</v>
      </c>
      <c r="AC3" s="23">
        <v>4.28</v>
      </c>
      <c r="AD3" s="23">
        <v>4.05</v>
      </c>
      <c r="AE3" s="6">
        <f t="shared" si="0"/>
        <v>17.334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90</v>
      </c>
      <c r="AL3" s="7">
        <v>10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</row>
    <row r="4" spans="1:45">
      <c r="A4" s="11" t="s">
        <v>44</v>
      </c>
      <c r="B4" s="12" t="s">
        <v>45</v>
      </c>
      <c r="C4" s="4">
        <v>1</v>
      </c>
      <c r="D4" s="4">
        <v>0</v>
      </c>
      <c r="E4" s="9" t="s">
        <v>46</v>
      </c>
      <c r="F4" s="5">
        <v>25</v>
      </c>
      <c r="G4" s="5">
        <v>37</v>
      </c>
      <c r="H4" s="13">
        <v>1</v>
      </c>
      <c r="I4" s="13">
        <v>1</v>
      </c>
      <c r="J4" s="13">
        <v>0</v>
      </c>
      <c r="K4" s="13">
        <v>1</v>
      </c>
      <c r="L4" s="13">
        <v>0</v>
      </c>
      <c r="M4" s="13">
        <v>1</v>
      </c>
      <c r="N4" s="13">
        <v>1</v>
      </c>
      <c r="O4" s="13">
        <v>1</v>
      </c>
      <c r="P4" s="13">
        <v>0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6">
        <v>151</v>
      </c>
      <c r="Z4" s="13">
        <v>1</v>
      </c>
      <c r="AA4" s="9" t="s">
        <v>40</v>
      </c>
      <c r="AB4" s="23">
        <v>10.9</v>
      </c>
      <c r="AC4" s="23">
        <v>7.94</v>
      </c>
      <c r="AD4" s="23">
        <v>8.16</v>
      </c>
      <c r="AE4" s="6">
        <f t="shared" si="0"/>
        <v>64.7904</v>
      </c>
      <c r="AF4" s="7">
        <v>0</v>
      </c>
      <c r="AG4" s="7">
        <v>0</v>
      </c>
      <c r="AH4" s="7">
        <v>0</v>
      </c>
      <c r="AI4" s="7">
        <v>45</v>
      </c>
      <c r="AJ4" s="7">
        <v>45</v>
      </c>
      <c r="AK4" s="7">
        <v>0</v>
      </c>
      <c r="AL4" s="7">
        <v>10</v>
      </c>
      <c r="AM4" s="7">
        <v>0</v>
      </c>
      <c r="AN4" s="7">
        <v>0</v>
      </c>
      <c r="AO4" s="7">
        <v>0</v>
      </c>
      <c r="AP4" s="7">
        <v>1</v>
      </c>
      <c r="AQ4" s="7">
        <v>0</v>
      </c>
      <c r="AR4" s="7">
        <v>0</v>
      </c>
      <c r="AS4" s="7">
        <v>0</v>
      </c>
    </row>
    <row r="5" spans="1:45">
      <c r="A5" s="11" t="s">
        <v>47</v>
      </c>
      <c r="B5" s="12" t="s">
        <v>48</v>
      </c>
      <c r="C5" s="4">
        <v>0</v>
      </c>
      <c r="D5" s="4">
        <v>0</v>
      </c>
      <c r="E5" s="9" t="s">
        <v>39</v>
      </c>
      <c r="F5" s="5">
        <v>32</v>
      </c>
      <c r="G5" s="5">
        <v>39.7</v>
      </c>
      <c r="H5" s="13">
        <v>1</v>
      </c>
      <c r="I5" s="13">
        <v>1</v>
      </c>
      <c r="J5" s="13">
        <v>0</v>
      </c>
      <c r="K5" s="13">
        <v>1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1</v>
      </c>
      <c r="R5" s="13">
        <v>0</v>
      </c>
      <c r="S5" s="13">
        <v>1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6">
        <v>154</v>
      </c>
      <c r="Z5" s="13">
        <v>0</v>
      </c>
      <c r="AA5" s="4">
        <v>10</v>
      </c>
      <c r="AB5" s="23">
        <v>16</v>
      </c>
      <c r="AC5" s="23">
        <v>6.56</v>
      </c>
      <c r="AD5" s="23">
        <v>11.25</v>
      </c>
      <c r="AE5" s="6">
        <f t="shared" si="0"/>
        <v>73.8</v>
      </c>
      <c r="AF5" s="7">
        <v>0</v>
      </c>
      <c r="AG5" s="7">
        <v>0</v>
      </c>
      <c r="AH5" s="7">
        <v>0</v>
      </c>
      <c r="AI5" s="7">
        <v>60</v>
      </c>
      <c r="AJ5" s="7">
        <v>0</v>
      </c>
      <c r="AK5" s="7">
        <v>20</v>
      </c>
      <c r="AL5" s="7">
        <v>20</v>
      </c>
      <c r="AM5" s="7">
        <v>0</v>
      </c>
      <c r="AN5" s="7">
        <v>0</v>
      </c>
      <c r="AO5" s="7">
        <v>0</v>
      </c>
      <c r="AP5" s="7">
        <v>1</v>
      </c>
      <c r="AQ5" s="7">
        <v>0</v>
      </c>
      <c r="AR5" s="7">
        <v>0</v>
      </c>
      <c r="AS5" s="7">
        <v>0</v>
      </c>
    </row>
    <row r="6" spans="1:45">
      <c r="A6" s="11" t="s">
        <v>49</v>
      </c>
      <c r="B6" s="11" t="s">
        <v>50</v>
      </c>
      <c r="C6" s="4">
        <v>1</v>
      </c>
      <c r="D6" s="4">
        <v>0</v>
      </c>
      <c r="E6" s="9" t="s">
        <v>51</v>
      </c>
      <c r="F6" s="5">
        <v>24.8</v>
      </c>
      <c r="G6" s="5">
        <v>39.2</v>
      </c>
      <c r="H6" s="13">
        <v>1</v>
      </c>
      <c r="I6" s="13">
        <v>1</v>
      </c>
      <c r="J6" s="13">
        <v>0</v>
      </c>
      <c r="K6" s="13">
        <v>1</v>
      </c>
      <c r="L6" s="13">
        <v>1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1</v>
      </c>
      <c r="S6" s="13">
        <v>1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6">
        <v>207</v>
      </c>
      <c r="Z6" s="13">
        <v>1</v>
      </c>
      <c r="AA6" s="9" t="s">
        <v>40</v>
      </c>
      <c r="AB6" s="23">
        <v>16.03</v>
      </c>
      <c r="AC6" s="23">
        <v>10.08</v>
      </c>
      <c r="AD6" s="23">
        <v>0.51</v>
      </c>
      <c r="AE6" s="6">
        <f t="shared" si="0"/>
        <v>5.1408</v>
      </c>
      <c r="AF6" s="7">
        <v>0</v>
      </c>
      <c r="AG6" s="7">
        <v>0</v>
      </c>
      <c r="AH6" s="7">
        <v>0</v>
      </c>
      <c r="AI6" s="7">
        <v>0</v>
      </c>
      <c r="AJ6" s="7">
        <v>100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1</v>
      </c>
      <c r="AR6" s="7">
        <v>0</v>
      </c>
      <c r="AS6" s="7">
        <v>0</v>
      </c>
    </row>
    <row r="7" spans="1:45">
      <c r="A7" s="11" t="s">
        <v>52</v>
      </c>
      <c r="B7" s="12" t="s">
        <v>53</v>
      </c>
      <c r="C7" s="4">
        <v>0</v>
      </c>
      <c r="D7" s="4">
        <v>0</v>
      </c>
      <c r="E7" s="9" t="s">
        <v>43</v>
      </c>
      <c r="F7" s="5">
        <v>14</v>
      </c>
      <c r="G7" s="5">
        <v>20</v>
      </c>
      <c r="H7" s="13">
        <v>1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1</v>
      </c>
      <c r="R7" s="13">
        <v>0</v>
      </c>
      <c r="S7" s="13">
        <v>1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6">
        <v>165</v>
      </c>
      <c r="Z7" s="13">
        <v>0</v>
      </c>
      <c r="AA7" s="9" t="s">
        <v>40</v>
      </c>
      <c r="AB7" s="23">
        <v>2.38</v>
      </c>
      <c r="AC7" s="23">
        <v>1.84</v>
      </c>
      <c r="AD7" s="23">
        <v>0.62</v>
      </c>
      <c r="AE7" s="6">
        <f t="shared" si="0"/>
        <v>1.1408</v>
      </c>
      <c r="AF7" s="7">
        <v>0</v>
      </c>
      <c r="AG7" s="7">
        <v>0</v>
      </c>
      <c r="AH7" s="7">
        <v>0</v>
      </c>
      <c r="AI7" s="7">
        <v>100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1</v>
      </c>
      <c r="AQ7" s="7">
        <v>0</v>
      </c>
      <c r="AR7" s="7">
        <v>0</v>
      </c>
      <c r="AS7" s="7">
        <v>0</v>
      </c>
    </row>
    <row r="8" spans="1:45">
      <c r="A8" s="11" t="s">
        <v>54</v>
      </c>
      <c r="B8" s="12" t="s">
        <v>55</v>
      </c>
      <c r="C8" s="4">
        <v>0</v>
      </c>
      <c r="D8" s="4">
        <v>0</v>
      </c>
      <c r="E8" s="9" t="s">
        <v>39</v>
      </c>
      <c r="F8" s="5">
        <v>24</v>
      </c>
      <c r="G8" s="5">
        <v>21</v>
      </c>
      <c r="H8" s="13">
        <v>1</v>
      </c>
      <c r="I8" s="13">
        <v>1</v>
      </c>
      <c r="J8" s="13">
        <v>0</v>
      </c>
      <c r="K8" s="13">
        <v>1</v>
      </c>
      <c r="L8" s="13">
        <v>1</v>
      </c>
      <c r="M8" s="13">
        <v>1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6">
        <v>147</v>
      </c>
      <c r="Z8" s="13">
        <v>1</v>
      </c>
      <c r="AA8" s="9" t="s">
        <v>40</v>
      </c>
      <c r="AB8" s="23">
        <v>6.44</v>
      </c>
      <c r="AC8" s="23">
        <v>4.29</v>
      </c>
      <c r="AD8" s="23">
        <v>1.1</v>
      </c>
      <c r="AE8" s="6">
        <f t="shared" si="0"/>
        <v>4.719</v>
      </c>
      <c r="AF8" s="7">
        <v>0</v>
      </c>
      <c r="AG8" s="7">
        <v>0</v>
      </c>
      <c r="AH8" s="7">
        <v>0</v>
      </c>
      <c r="AI8" s="7">
        <v>85</v>
      </c>
      <c r="AJ8" s="7">
        <v>5</v>
      </c>
      <c r="AK8" s="7">
        <v>10</v>
      </c>
      <c r="AL8" s="7">
        <v>0</v>
      </c>
      <c r="AM8" s="7">
        <v>0</v>
      </c>
      <c r="AN8" s="7">
        <v>0</v>
      </c>
      <c r="AO8" s="7">
        <v>0</v>
      </c>
      <c r="AP8" s="7">
        <v>1</v>
      </c>
      <c r="AQ8" s="7">
        <v>0</v>
      </c>
      <c r="AR8" s="7">
        <v>0</v>
      </c>
      <c r="AS8" s="7">
        <v>0</v>
      </c>
    </row>
    <row r="9" spans="1:45">
      <c r="A9" s="11" t="s">
        <v>56</v>
      </c>
      <c r="B9" s="12" t="s">
        <v>57</v>
      </c>
      <c r="C9" s="4">
        <v>0</v>
      </c>
      <c r="D9" s="4">
        <v>0</v>
      </c>
      <c r="E9" s="9" t="s">
        <v>58</v>
      </c>
      <c r="F9" s="5">
        <v>31</v>
      </c>
      <c r="G9" s="5">
        <v>31.2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6">
        <v>139</v>
      </c>
      <c r="Z9" s="13">
        <v>0</v>
      </c>
      <c r="AA9" s="9" t="s">
        <v>40</v>
      </c>
      <c r="AB9" s="23">
        <v>9.18</v>
      </c>
      <c r="AC9" s="23">
        <v>6.95</v>
      </c>
      <c r="AD9" s="23">
        <v>2.58</v>
      </c>
      <c r="AE9" s="6">
        <f t="shared" si="0"/>
        <v>17.931</v>
      </c>
      <c r="AF9" s="7">
        <v>0</v>
      </c>
      <c r="AG9" s="7">
        <v>0</v>
      </c>
      <c r="AH9" s="7">
        <v>0</v>
      </c>
      <c r="AI9" s="7">
        <v>50</v>
      </c>
      <c r="AJ9" s="7">
        <v>10</v>
      </c>
      <c r="AK9" s="7">
        <v>30</v>
      </c>
      <c r="AL9" s="7">
        <v>10</v>
      </c>
      <c r="AM9" s="7">
        <v>0</v>
      </c>
      <c r="AN9" s="7">
        <v>0</v>
      </c>
      <c r="AO9" s="7">
        <v>0</v>
      </c>
      <c r="AP9" s="7">
        <v>1</v>
      </c>
      <c r="AQ9" s="7">
        <v>0</v>
      </c>
      <c r="AR9" s="7">
        <v>0</v>
      </c>
      <c r="AS9" s="7">
        <v>0</v>
      </c>
    </row>
    <row r="10" spans="1:45">
      <c r="A10" s="11" t="s">
        <v>59</v>
      </c>
      <c r="B10" s="12" t="s">
        <v>60</v>
      </c>
      <c r="C10" s="4">
        <v>1</v>
      </c>
      <c r="D10" s="4">
        <v>0</v>
      </c>
      <c r="E10" s="9" t="s">
        <v>39</v>
      </c>
      <c r="F10" s="5">
        <v>20</v>
      </c>
      <c r="G10" s="5">
        <v>34.8</v>
      </c>
      <c r="H10" s="13">
        <v>1</v>
      </c>
      <c r="I10" s="13">
        <v>1</v>
      </c>
      <c r="J10" s="13">
        <v>0</v>
      </c>
      <c r="K10" s="13">
        <v>1</v>
      </c>
      <c r="L10" s="13">
        <v>1</v>
      </c>
      <c r="M10" s="13">
        <v>0</v>
      </c>
      <c r="N10" s="13">
        <v>0</v>
      </c>
      <c r="O10" s="13">
        <v>1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6">
        <v>168</v>
      </c>
      <c r="Z10" s="13">
        <v>1</v>
      </c>
      <c r="AA10" s="9" t="s">
        <v>40</v>
      </c>
      <c r="AB10" s="23">
        <v>11.83</v>
      </c>
      <c r="AC10" s="23">
        <v>7.08</v>
      </c>
      <c r="AD10" s="23">
        <v>1.64</v>
      </c>
      <c r="AE10" s="6">
        <f t="shared" si="0"/>
        <v>11.6112</v>
      </c>
      <c r="AF10" s="7">
        <v>0</v>
      </c>
      <c r="AG10" s="7">
        <v>0</v>
      </c>
      <c r="AH10" s="7">
        <v>0</v>
      </c>
      <c r="AI10" s="7">
        <v>75</v>
      </c>
      <c r="AJ10" s="7">
        <v>15</v>
      </c>
      <c r="AK10" s="7">
        <v>0</v>
      </c>
      <c r="AL10" s="7">
        <v>10</v>
      </c>
      <c r="AM10" s="7">
        <v>0</v>
      </c>
      <c r="AN10" s="7">
        <v>0</v>
      </c>
      <c r="AO10" s="7">
        <v>0</v>
      </c>
      <c r="AP10" s="7">
        <v>1</v>
      </c>
      <c r="AQ10" s="7">
        <v>0</v>
      </c>
      <c r="AR10" s="7">
        <v>0</v>
      </c>
      <c r="AS10" s="7">
        <v>0</v>
      </c>
    </row>
    <row r="11" spans="1:45">
      <c r="A11" s="11" t="s">
        <v>61</v>
      </c>
      <c r="B11" s="12" t="s">
        <v>62</v>
      </c>
      <c r="C11" s="4">
        <v>1</v>
      </c>
      <c r="D11" s="4">
        <v>0</v>
      </c>
      <c r="E11" s="9" t="s">
        <v>39</v>
      </c>
      <c r="F11" s="5">
        <v>32</v>
      </c>
      <c r="G11" s="5">
        <v>39.6</v>
      </c>
      <c r="H11" s="13">
        <v>1</v>
      </c>
      <c r="I11" s="13">
        <v>1</v>
      </c>
      <c r="J11" s="13">
        <v>0</v>
      </c>
      <c r="K11" s="13">
        <v>1</v>
      </c>
      <c r="L11" s="13">
        <v>1</v>
      </c>
      <c r="M11" s="13">
        <v>0</v>
      </c>
      <c r="N11" s="13">
        <v>0</v>
      </c>
      <c r="O11" s="13">
        <v>1</v>
      </c>
      <c r="P11" s="13">
        <v>0</v>
      </c>
      <c r="Q11" s="13">
        <v>1</v>
      </c>
      <c r="R11" s="13">
        <v>0</v>
      </c>
      <c r="S11" s="13">
        <v>1</v>
      </c>
      <c r="T11" s="13">
        <v>1</v>
      </c>
      <c r="U11" s="13">
        <v>0</v>
      </c>
      <c r="V11" s="13">
        <v>0</v>
      </c>
      <c r="W11" s="13">
        <v>0</v>
      </c>
      <c r="X11" s="13">
        <v>1</v>
      </c>
      <c r="Y11" s="6">
        <v>158</v>
      </c>
      <c r="Z11" s="13">
        <v>1</v>
      </c>
      <c r="AA11" s="9" t="s">
        <v>63</v>
      </c>
      <c r="AB11" s="23">
        <v>14.21</v>
      </c>
      <c r="AC11" s="23">
        <v>9.58</v>
      </c>
      <c r="AD11" s="23">
        <v>9.8</v>
      </c>
      <c r="AE11" s="6">
        <f t="shared" si="0"/>
        <v>93.884</v>
      </c>
      <c r="AF11" s="7">
        <v>0</v>
      </c>
      <c r="AG11" s="7">
        <v>0</v>
      </c>
      <c r="AH11" s="7">
        <v>0</v>
      </c>
      <c r="AI11" s="7">
        <v>60</v>
      </c>
      <c r="AJ11" s="7">
        <v>0</v>
      </c>
      <c r="AK11" s="7">
        <v>0</v>
      </c>
      <c r="AL11" s="7">
        <v>40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0</v>
      </c>
    </row>
    <row r="12" spans="1:45">
      <c r="A12" s="14" t="s">
        <v>64</v>
      </c>
      <c r="B12" s="12" t="s">
        <v>65</v>
      </c>
      <c r="C12" s="4">
        <v>0</v>
      </c>
      <c r="D12" s="4">
        <v>0</v>
      </c>
      <c r="E12" s="9" t="s">
        <v>43</v>
      </c>
      <c r="F12" s="5">
        <v>32</v>
      </c>
      <c r="G12" s="5">
        <v>32.9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0</v>
      </c>
      <c r="N12" s="13">
        <v>1</v>
      </c>
      <c r="O12" s="13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6">
        <v>231</v>
      </c>
      <c r="Z12" s="13">
        <v>0</v>
      </c>
      <c r="AA12" s="9" t="s">
        <v>40</v>
      </c>
      <c r="AB12" s="23">
        <v>15.67</v>
      </c>
      <c r="AC12" s="23">
        <v>9.79</v>
      </c>
      <c r="AD12" s="23">
        <v>5.49</v>
      </c>
      <c r="AE12" s="6">
        <f t="shared" si="0"/>
        <v>53.7471</v>
      </c>
      <c r="AF12" s="7">
        <v>0</v>
      </c>
      <c r="AG12" s="7">
        <v>0</v>
      </c>
      <c r="AH12" s="28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1</v>
      </c>
      <c r="AR12" s="7">
        <v>0</v>
      </c>
      <c r="AS12" s="7">
        <v>0</v>
      </c>
    </row>
    <row r="13" spans="1:45">
      <c r="A13" s="14" t="s">
        <v>66</v>
      </c>
      <c r="B13" s="12" t="s">
        <v>67</v>
      </c>
      <c r="C13" s="4">
        <v>1</v>
      </c>
      <c r="D13" s="4">
        <v>0</v>
      </c>
      <c r="E13" s="9" t="s">
        <v>43</v>
      </c>
      <c r="F13" s="5">
        <v>29</v>
      </c>
      <c r="G13" s="5">
        <v>32.9</v>
      </c>
      <c r="H13" s="13">
        <v>0</v>
      </c>
      <c r="I13" s="13">
        <v>0</v>
      </c>
      <c r="J13" s="13">
        <v>0</v>
      </c>
      <c r="K13" s="13">
        <v>1</v>
      </c>
      <c r="L13" s="13">
        <v>1</v>
      </c>
      <c r="M13" s="13">
        <v>0</v>
      </c>
      <c r="N13" s="13">
        <v>0</v>
      </c>
      <c r="O13" s="13">
        <v>0</v>
      </c>
      <c r="P13" s="13">
        <v>0</v>
      </c>
      <c r="Q13" s="13">
        <v>1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6">
        <v>164</v>
      </c>
      <c r="Z13" s="13">
        <v>0</v>
      </c>
      <c r="AA13" s="9" t="s">
        <v>40</v>
      </c>
      <c r="AB13" s="23">
        <v>5.08</v>
      </c>
      <c r="AC13" s="23">
        <v>3.46</v>
      </c>
      <c r="AD13" s="23">
        <v>4.14</v>
      </c>
      <c r="AE13" s="6">
        <f t="shared" si="0"/>
        <v>14.3244</v>
      </c>
      <c r="AF13" s="7">
        <v>0</v>
      </c>
      <c r="AG13" s="7">
        <v>0</v>
      </c>
      <c r="AH13" s="7">
        <v>0</v>
      </c>
      <c r="AI13" s="7">
        <v>50</v>
      </c>
      <c r="AJ13" s="7">
        <v>0</v>
      </c>
      <c r="AK13" s="7">
        <v>50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1</v>
      </c>
    </row>
    <row r="14" spans="1:45">
      <c r="A14" s="14" t="s">
        <v>68</v>
      </c>
      <c r="B14" s="12" t="s">
        <v>69</v>
      </c>
      <c r="C14" s="4">
        <v>0</v>
      </c>
      <c r="D14" s="4">
        <v>1</v>
      </c>
      <c r="E14" s="9" t="s">
        <v>46</v>
      </c>
      <c r="F14" s="5">
        <v>12</v>
      </c>
      <c r="G14" s="5">
        <v>35.5</v>
      </c>
      <c r="H14" s="13">
        <v>1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1</v>
      </c>
      <c r="S14" s="13">
        <v>1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6">
        <v>232</v>
      </c>
      <c r="Z14" s="13">
        <v>0</v>
      </c>
      <c r="AA14" s="9" t="s">
        <v>40</v>
      </c>
      <c r="AB14" s="23">
        <v>6.62</v>
      </c>
      <c r="AC14" s="23">
        <v>4.28</v>
      </c>
      <c r="AD14" s="23">
        <v>1.25</v>
      </c>
      <c r="AE14" s="6">
        <f t="shared" si="0"/>
        <v>5.35</v>
      </c>
      <c r="AF14" s="7">
        <v>0</v>
      </c>
      <c r="AG14" s="7">
        <v>0</v>
      </c>
      <c r="AH14" s="7">
        <v>0</v>
      </c>
      <c r="AI14" s="7">
        <v>35</v>
      </c>
      <c r="AJ14" s="7">
        <v>40</v>
      </c>
      <c r="AK14" s="28">
        <v>0</v>
      </c>
      <c r="AL14" s="7">
        <v>25</v>
      </c>
      <c r="AM14" s="7">
        <v>0</v>
      </c>
      <c r="AN14" s="7">
        <v>0</v>
      </c>
      <c r="AO14" s="7">
        <v>0</v>
      </c>
      <c r="AP14" s="28">
        <v>0</v>
      </c>
      <c r="AQ14" s="28">
        <v>1</v>
      </c>
      <c r="AR14" s="7">
        <v>0</v>
      </c>
      <c r="AS14" s="7">
        <v>0</v>
      </c>
    </row>
    <row r="15" spans="1:45">
      <c r="A15" s="14" t="s">
        <v>70</v>
      </c>
      <c r="B15" s="12" t="s">
        <v>60</v>
      </c>
      <c r="C15" s="4">
        <v>0</v>
      </c>
      <c r="D15" s="4">
        <v>1</v>
      </c>
      <c r="E15" s="9" t="s">
        <v>46</v>
      </c>
      <c r="F15" s="5">
        <v>42</v>
      </c>
      <c r="G15" s="5">
        <v>31.1</v>
      </c>
      <c r="H15" s="13">
        <v>1</v>
      </c>
      <c r="I15" s="13">
        <v>1</v>
      </c>
      <c r="J15" s="13">
        <v>0</v>
      </c>
      <c r="K15" s="13">
        <v>1</v>
      </c>
      <c r="L15" s="13">
        <v>1</v>
      </c>
      <c r="M15" s="13">
        <v>1</v>
      </c>
      <c r="N15" s="13">
        <v>0</v>
      </c>
      <c r="O15" s="13">
        <v>1</v>
      </c>
      <c r="P15" s="13">
        <v>0</v>
      </c>
      <c r="Q15" s="13">
        <v>0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0</v>
      </c>
      <c r="Y15" s="6">
        <v>186</v>
      </c>
      <c r="Z15" s="13">
        <v>0</v>
      </c>
      <c r="AA15" s="9" t="s">
        <v>71</v>
      </c>
      <c r="AB15" s="23">
        <v>13.49</v>
      </c>
      <c r="AC15" s="23">
        <v>8.65</v>
      </c>
      <c r="AD15" s="23">
        <v>16.86</v>
      </c>
      <c r="AE15" s="6">
        <f t="shared" si="0"/>
        <v>145.839</v>
      </c>
      <c r="AF15" s="7">
        <v>0</v>
      </c>
      <c r="AG15" s="7">
        <v>0</v>
      </c>
      <c r="AH15" s="28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1</v>
      </c>
      <c r="AR15" s="7">
        <v>0</v>
      </c>
      <c r="AS15" s="7">
        <v>0</v>
      </c>
    </row>
    <row r="16" spans="1:45">
      <c r="A16" s="14" t="s">
        <v>72</v>
      </c>
      <c r="B16" s="12" t="s">
        <v>48</v>
      </c>
      <c r="C16" s="4">
        <v>0</v>
      </c>
      <c r="D16" s="4">
        <v>0</v>
      </c>
      <c r="E16" s="9" t="s">
        <v>39</v>
      </c>
      <c r="F16" s="5">
        <v>30.1</v>
      </c>
      <c r="G16" s="5">
        <v>36</v>
      </c>
      <c r="H16" s="13">
        <v>1</v>
      </c>
      <c r="I16" s="13">
        <v>1</v>
      </c>
      <c r="J16" s="13">
        <v>0</v>
      </c>
      <c r="K16" s="13">
        <v>1</v>
      </c>
      <c r="L16" s="13">
        <v>1</v>
      </c>
      <c r="M16" s="13">
        <v>0</v>
      </c>
      <c r="N16" s="13">
        <v>0</v>
      </c>
      <c r="O16" s="13">
        <v>1</v>
      </c>
      <c r="P16" s="13">
        <v>0</v>
      </c>
      <c r="Q16" s="13">
        <v>1</v>
      </c>
      <c r="R16" s="13">
        <v>0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6">
        <v>186</v>
      </c>
      <c r="Z16" s="13">
        <v>0</v>
      </c>
      <c r="AA16" s="4">
        <v>11</v>
      </c>
      <c r="AB16" s="23">
        <v>20.88</v>
      </c>
      <c r="AC16" s="23">
        <v>14.13</v>
      </c>
      <c r="AD16" s="23">
        <v>5.46</v>
      </c>
      <c r="AE16" s="6">
        <f t="shared" si="0"/>
        <v>77.1498</v>
      </c>
      <c r="AF16" s="7">
        <v>0</v>
      </c>
      <c r="AG16" s="7">
        <v>0</v>
      </c>
      <c r="AH16" s="7">
        <v>0</v>
      </c>
      <c r="AI16" s="7">
        <v>80</v>
      </c>
      <c r="AJ16" s="7">
        <v>20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1</v>
      </c>
      <c r="AQ16" s="7">
        <v>0</v>
      </c>
      <c r="AR16" s="7">
        <v>0</v>
      </c>
      <c r="AS16" s="7">
        <v>0</v>
      </c>
    </row>
    <row r="17" spans="1:45">
      <c r="A17" s="14" t="s">
        <v>73</v>
      </c>
      <c r="B17" s="12" t="s">
        <v>38</v>
      </c>
      <c r="C17" s="4">
        <v>0</v>
      </c>
      <c r="D17" s="4">
        <v>1</v>
      </c>
      <c r="E17" s="9" t="s">
        <v>39</v>
      </c>
      <c r="F17" s="5">
        <v>53</v>
      </c>
      <c r="G17" s="5">
        <v>36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1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6">
        <v>149</v>
      </c>
      <c r="Z17" s="13">
        <v>1</v>
      </c>
      <c r="AA17" s="9" t="s">
        <v>40</v>
      </c>
      <c r="AB17" s="23">
        <v>16.87</v>
      </c>
      <c r="AC17" s="23">
        <v>9.79</v>
      </c>
      <c r="AD17" s="23">
        <v>17.48</v>
      </c>
      <c r="AE17" s="6">
        <f t="shared" si="0"/>
        <v>171.1292</v>
      </c>
      <c r="AF17" s="7">
        <v>0</v>
      </c>
      <c r="AG17" s="7">
        <v>0</v>
      </c>
      <c r="AH17" s="7">
        <v>0</v>
      </c>
      <c r="AI17" s="7">
        <v>40</v>
      </c>
      <c r="AJ17" s="7">
        <v>60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1</v>
      </c>
      <c r="AR17" s="7">
        <v>0</v>
      </c>
      <c r="AS17" s="7">
        <v>0</v>
      </c>
    </row>
    <row r="18" spans="1:45">
      <c r="A18" s="14" t="s">
        <v>74</v>
      </c>
      <c r="B18" s="11" t="s">
        <v>38</v>
      </c>
      <c r="C18" s="4">
        <v>1</v>
      </c>
      <c r="D18" s="4">
        <v>1</v>
      </c>
      <c r="E18" s="9" t="s">
        <v>39</v>
      </c>
      <c r="F18" s="5">
        <v>21</v>
      </c>
      <c r="G18" s="5">
        <v>27.5</v>
      </c>
      <c r="H18" s="13">
        <v>1</v>
      </c>
      <c r="I18" s="13">
        <v>0</v>
      </c>
      <c r="J18" s="13">
        <v>0</v>
      </c>
      <c r="K18" s="13">
        <v>1</v>
      </c>
      <c r="L18" s="13">
        <v>1</v>
      </c>
      <c r="M18" s="13">
        <v>0</v>
      </c>
      <c r="N18" s="13">
        <v>0</v>
      </c>
      <c r="O18" s="13">
        <v>1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6">
        <v>223</v>
      </c>
      <c r="Z18" s="13">
        <v>0</v>
      </c>
      <c r="AA18" s="9" t="s">
        <v>75</v>
      </c>
      <c r="AB18" s="23">
        <v>11.96</v>
      </c>
      <c r="AC18" s="23">
        <v>7.96</v>
      </c>
      <c r="AD18" s="23">
        <v>5.92</v>
      </c>
      <c r="AE18" s="6">
        <f t="shared" si="0"/>
        <v>47.1232</v>
      </c>
      <c r="AF18" s="7">
        <v>0</v>
      </c>
      <c r="AG18" s="7">
        <v>0</v>
      </c>
      <c r="AH18" s="7">
        <v>0</v>
      </c>
      <c r="AI18" s="7">
        <v>90</v>
      </c>
      <c r="AJ18" s="7">
        <v>0</v>
      </c>
      <c r="AK18" s="7">
        <v>0</v>
      </c>
      <c r="AL18" s="7">
        <v>10</v>
      </c>
      <c r="AM18" s="7">
        <v>0</v>
      </c>
      <c r="AN18" s="7">
        <v>0</v>
      </c>
      <c r="AO18" s="7">
        <v>0</v>
      </c>
      <c r="AP18" s="7">
        <v>1</v>
      </c>
      <c r="AQ18" s="7">
        <v>0</v>
      </c>
      <c r="AR18" s="7">
        <v>0</v>
      </c>
      <c r="AS18" s="7">
        <v>0</v>
      </c>
    </row>
    <row r="19" spans="1:45">
      <c r="A19" s="14" t="s">
        <v>76</v>
      </c>
      <c r="B19" s="12" t="s">
        <v>77</v>
      </c>
      <c r="C19" s="4">
        <v>1</v>
      </c>
      <c r="D19" s="4">
        <v>1</v>
      </c>
      <c r="E19" s="9" t="s">
        <v>58</v>
      </c>
      <c r="F19" s="5">
        <v>25.6</v>
      </c>
      <c r="G19" s="5">
        <v>16.2</v>
      </c>
      <c r="H19" s="13">
        <v>1</v>
      </c>
      <c r="I19" s="13">
        <v>1</v>
      </c>
      <c r="J19" s="13">
        <v>0</v>
      </c>
      <c r="K19" s="13">
        <v>1</v>
      </c>
      <c r="L19" s="13">
        <v>1</v>
      </c>
      <c r="M19" s="13">
        <v>1</v>
      </c>
      <c r="N19" s="13">
        <v>0</v>
      </c>
      <c r="O19" s="13">
        <v>1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6">
        <v>171</v>
      </c>
      <c r="Z19" s="13">
        <v>0</v>
      </c>
      <c r="AA19" s="9" t="s">
        <v>78</v>
      </c>
      <c r="AB19" s="23">
        <v>7.99</v>
      </c>
      <c r="AC19" s="23">
        <v>4.61</v>
      </c>
      <c r="AD19" s="23">
        <v>4.25</v>
      </c>
      <c r="AE19" s="6">
        <f t="shared" si="0"/>
        <v>19.5925</v>
      </c>
      <c r="AF19" s="7">
        <v>0</v>
      </c>
      <c r="AG19" s="7">
        <v>0</v>
      </c>
      <c r="AH19" s="7">
        <v>0</v>
      </c>
      <c r="AI19" s="7">
        <v>40</v>
      </c>
      <c r="AJ19" s="7">
        <v>20</v>
      </c>
      <c r="AK19" s="7">
        <v>0</v>
      </c>
      <c r="AL19" s="7">
        <v>40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</v>
      </c>
      <c r="AS19" s="7">
        <v>0</v>
      </c>
    </row>
    <row r="20" spans="1:45">
      <c r="A20" s="14" t="s">
        <v>79</v>
      </c>
      <c r="B20" s="12" t="s">
        <v>48</v>
      </c>
      <c r="C20" s="4">
        <v>0</v>
      </c>
      <c r="D20" s="4">
        <v>1</v>
      </c>
      <c r="E20" s="9" t="s">
        <v>46</v>
      </c>
      <c r="F20" s="5">
        <v>14.8</v>
      </c>
      <c r="G20" s="5">
        <v>31.3</v>
      </c>
      <c r="H20" s="13">
        <v>1</v>
      </c>
      <c r="I20" s="13">
        <v>1</v>
      </c>
      <c r="J20" s="13">
        <v>0</v>
      </c>
      <c r="K20" s="13">
        <v>1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6">
        <v>314</v>
      </c>
      <c r="Z20" s="13">
        <v>0</v>
      </c>
      <c r="AA20" s="9" t="s">
        <v>40</v>
      </c>
      <c r="AB20" s="23">
        <v>2.23</v>
      </c>
      <c r="AC20" s="23">
        <v>1.18</v>
      </c>
      <c r="AD20" s="23">
        <v>2.12</v>
      </c>
      <c r="AE20" s="6">
        <f t="shared" si="0"/>
        <v>2.5016</v>
      </c>
      <c r="AF20" s="7">
        <v>0</v>
      </c>
      <c r="AG20" s="7">
        <v>0</v>
      </c>
      <c r="AH20" s="28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1</v>
      </c>
      <c r="AR20" s="7">
        <v>0</v>
      </c>
      <c r="AS20" s="7">
        <v>0</v>
      </c>
    </row>
    <row r="21" spans="1:45">
      <c r="A21" s="14" t="s">
        <v>80</v>
      </c>
      <c r="B21" s="11" t="s">
        <v>53</v>
      </c>
      <c r="C21" s="4">
        <v>0</v>
      </c>
      <c r="D21" s="4">
        <v>1</v>
      </c>
      <c r="E21" s="9" t="s">
        <v>46</v>
      </c>
      <c r="F21" s="5">
        <v>14.1</v>
      </c>
      <c r="G21" s="5">
        <v>20.2</v>
      </c>
      <c r="H21" s="13">
        <v>0</v>
      </c>
      <c r="I21" s="13">
        <v>0</v>
      </c>
      <c r="J21" s="13">
        <v>0</v>
      </c>
      <c r="K21" s="13">
        <v>1</v>
      </c>
      <c r="L21" s="13">
        <v>0</v>
      </c>
      <c r="M21" s="13">
        <v>1</v>
      </c>
      <c r="N21" s="13">
        <v>0</v>
      </c>
      <c r="O21" s="13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6">
        <v>166</v>
      </c>
      <c r="Z21" s="13">
        <v>0</v>
      </c>
      <c r="AA21" s="9" t="s">
        <v>40</v>
      </c>
      <c r="AB21" s="23">
        <v>3.21</v>
      </c>
      <c r="AC21" s="23">
        <v>2.05</v>
      </c>
      <c r="AD21" s="23">
        <v>1.46</v>
      </c>
      <c r="AE21" s="6">
        <f t="shared" si="0"/>
        <v>2.993</v>
      </c>
      <c r="AF21" s="7">
        <v>0</v>
      </c>
      <c r="AG21" s="7">
        <v>0</v>
      </c>
      <c r="AH21" s="7">
        <v>0</v>
      </c>
      <c r="AI21" s="7">
        <v>95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1</v>
      </c>
      <c r="AQ21" s="7">
        <v>0</v>
      </c>
      <c r="AR21" s="7">
        <v>0</v>
      </c>
      <c r="AS21" s="7">
        <v>0</v>
      </c>
    </row>
    <row r="22" spans="1:45">
      <c r="A22" s="14" t="s">
        <v>81</v>
      </c>
      <c r="B22" s="12" t="s">
        <v>55</v>
      </c>
      <c r="C22" s="4">
        <v>1</v>
      </c>
      <c r="D22" s="4">
        <v>1</v>
      </c>
      <c r="E22" s="9" t="s">
        <v>51</v>
      </c>
      <c r="F22" s="5">
        <v>11.6</v>
      </c>
      <c r="G22" s="5">
        <v>23.1</v>
      </c>
      <c r="H22" s="13">
        <v>1</v>
      </c>
      <c r="I22" s="13">
        <v>1</v>
      </c>
      <c r="J22" s="13">
        <v>0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6">
        <v>133</v>
      </c>
      <c r="Z22" s="13">
        <v>0</v>
      </c>
      <c r="AA22" s="9" t="s">
        <v>40</v>
      </c>
      <c r="AB22" s="23">
        <v>3.81</v>
      </c>
      <c r="AC22" s="23">
        <v>2.6</v>
      </c>
      <c r="AD22" s="23">
        <v>0.95</v>
      </c>
      <c r="AE22" s="6">
        <f t="shared" si="0"/>
        <v>2.47</v>
      </c>
      <c r="AF22" s="7">
        <v>0</v>
      </c>
      <c r="AG22" s="7">
        <v>0</v>
      </c>
      <c r="AH22" s="28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1</v>
      </c>
      <c r="AR22" s="7">
        <v>0</v>
      </c>
      <c r="AS22" s="7">
        <v>0</v>
      </c>
    </row>
    <row r="23" spans="1:45">
      <c r="A23" s="14" t="s">
        <v>82</v>
      </c>
      <c r="B23" s="12" t="s">
        <v>83</v>
      </c>
      <c r="C23" s="4">
        <v>1</v>
      </c>
      <c r="D23" s="4">
        <v>0</v>
      </c>
      <c r="E23" s="9" t="s">
        <v>46</v>
      </c>
      <c r="F23" s="5">
        <v>26.4</v>
      </c>
      <c r="G23" s="5">
        <v>32.2</v>
      </c>
      <c r="H23" s="13">
        <v>1</v>
      </c>
      <c r="I23" s="13">
        <v>1</v>
      </c>
      <c r="J23" s="13">
        <v>0</v>
      </c>
      <c r="K23" s="13">
        <v>1</v>
      </c>
      <c r="L23" s="13">
        <v>1</v>
      </c>
      <c r="M23" s="13">
        <v>1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6">
        <v>91</v>
      </c>
      <c r="Z23" s="13">
        <v>0</v>
      </c>
      <c r="AA23" s="4">
        <v>11</v>
      </c>
      <c r="AB23" s="23">
        <v>12.04</v>
      </c>
      <c r="AC23" s="23">
        <v>7.61</v>
      </c>
      <c r="AD23" s="23">
        <v>6.45</v>
      </c>
      <c r="AE23" s="6">
        <f t="shared" si="0"/>
        <v>49.0845</v>
      </c>
      <c r="AF23" s="7">
        <v>0</v>
      </c>
      <c r="AG23" s="7">
        <v>0</v>
      </c>
      <c r="AH23" s="7">
        <v>0</v>
      </c>
      <c r="AI23" s="7">
        <v>80</v>
      </c>
      <c r="AJ23" s="7">
        <v>20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1</v>
      </c>
      <c r="AQ23" s="7">
        <v>0</v>
      </c>
      <c r="AR23" s="7">
        <v>0</v>
      </c>
      <c r="AS23" s="7">
        <v>0</v>
      </c>
    </row>
    <row r="24" spans="1:45">
      <c r="A24" s="14" t="s">
        <v>84</v>
      </c>
      <c r="B24" s="12" t="s">
        <v>48</v>
      </c>
      <c r="C24" s="4">
        <v>1</v>
      </c>
      <c r="D24" s="4">
        <v>1</v>
      </c>
      <c r="E24" s="9" t="s">
        <v>43</v>
      </c>
      <c r="F24" s="5">
        <v>20.1</v>
      </c>
      <c r="G24" s="5">
        <v>37.5</v>
      </c>
      <c r="H24" s="13">
        <v>1</v>
      </c>
      <c r="I24" s="13">
        <v>1</v>
      </c>
      <c r="J24" s="13">
        <v>0</v>
      </c>
      <c r="K24" s="13">
        <v>1</v>
      </c>
      <c r="L24" s="13">
        <v>1</v>
      </c>
      <c r="M24" s="13">
        <v>1</v>
      </c>
      <c r="N24" s="13">
        <v>0</v>
      </c>
      <c r="O24" s="13">
        <v>0</v>
      </c>
      <c r="P24" s="13">
        <v>0</v>
      </c>
      <c r="Q24" s="13">
        <v>1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6">
        <v>196</v>
      </c>
      <c r="Z24" s="13">
        <v>0</v>
      </c>
      <c r="AA24" s="9" t="s">
        <v>40</v>
      </c>
      <c r="AB24" s="23">
        <v>4.01</v>
      </c>
      <c r="AC24" s="23">
        <v>2.6</v>
      </c>
      <c r="AD24" s="23">
        <v>1.31</v>
      </c>
      <c r="AE24" s="6">
        <f t="shared" si="0"/>
        <v>3.406</v>
      </c>
      <c r="AF24" s="7">
        <v>0</v>
      </c>
      <c r="AG24" s="7">
        <v>0</v>
      </c>
      <c r="AH24" s="7">
        <v>0</v>
      </c>
      <c r="AI24" s="7">
        <v>45</v>
      </c>
      <c r="AJ24" s="7">
        <v>0</v>
      </c>
      <c r="AK24" s="7">
        <v>50</v>
      </c>
      <c r="AL24" s="7">
        <v>5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</row>
    <row r="25" spans="1:45">
      <c r="A25" s="14" t="s">
        <v>85</v>
      </c>
      <c r="B25" s="12" t="s">
        <v>55</v>
      </c>
      <c r="C25" s="4">
        <v>1</v>
      </c>
      <c r="D25" s="4">
        <v>1</v>
      </c>
      <c r="E25" s="9" t="s">
        <v>58</v>
      </c>
      <c r="F25" s="5">
        <v>29.2</v>
      </c>
      <c r="G25" s="5">
        <v>27.9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0</v>
      </c>
      <c r="O25" s="13">
        <v>1</v>
      </c>
      <c r="P25" s="13">
        <v>0</v>
      </c>
      <c r="Q25" s="13">
        <v>0</v>
      </c>
      <c r="R25" s="13">
        <v>1</v>
      </c>
      <c r="S25" s="13">
        <v>1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6">
        <v>171</v>
      </c>
      <c r="Z25" s="13">
        <v>0</v>
      </c>
      <c r="AA25" s="9" t="s">
        <v>40</v>
      </c>
      <c r="AB25" s="23">
        <v>7.47</v>
      </c>
      <c r="AC25" s="23">
        <v>4.55</v>
      </c>
      <c r="AD25" s="23">
        <v>8.7</v>
      </c>
      <c r="AE25" s="6">
        <f t="shared" si="0"/>
        <v>39.585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100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1</v>
      </c>
      <c r="AS25" s="7">
        <v>0</v>
      </c>
    </row>
    <row r="26" spans="1:45">
      <c r="A26" s="14" t="s">
        <v>86</v>
      </c>
      <c r="B26" s="12" t="s">
        <v>60</v>
      </c>
      <c r="C26" s="4">
        <v>1</v>
      </c>
      <c r="D26" s="4">
        <v>1</v>
      </c>
      <c r="E26" s="9" t="s">
        <v>46</v>
      </c>
      <c r="F26" s="5">
        <v>31.3</v>
      </c>
      <c r="G26" s="5">
        <v>29.4</v>
      </c>
      <c r="H26" s="13">
        <v>1</v>
      </c>
      <c r="I26" s="13">
        <v>1</v>
      </c>
      <c r="J26" s="13">
        <v>0</v>
      </c>
      <c r="K26" s="13">
        <v>1</v>
      </c>
      <c r="L26" s="13">
        <v>1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1</v>
      </c>
      <c r="U26" s="13">
        <v>0</v>
      </c>
      <c r="V26" s="13">
        <v>0</v>
      </c>
      <c r="W26" s="13">
        <v>1</v>
      </c>
      <c r="X26" s="13">
        <v>0</v>
      </c>
      <c r="Y26" s="6">
        <v>146</v>
      </c>
      <c r="Z26" s="13">
        <v>1</v>
      </c>
      <c r="AA26" s="9" t="s">
        <v>87</v>
      </c>
      <c r="AB26" s="23">
        <v>17.2</v>
      </c>
      <c r="AC26" s="23">
        <v>11.43</v>
      </c>
      <c r="AD26" s="23">
        <v>7.15</v>
      </c>
      <c r="AE26" s="6">
        <f t="shared" si="0"/>
        <v>81.7245</v>
      </c>
      <c r="AF26" s="7">
        <v>0</v>
      </c>
      <c r="AG26" s="7">
        <v>0</v>
      </c>
      <c r="AH26" s="7">
        <v>0</v>
      </c>
      <c r="AI26" s="7">
        <v>30</v>
      </c>
      <c r="AJ26" s="7">
        <v>60</v>
      </c>
      <c r="AK26" s="7">
        <v>0</v>
      </c>
      <c r="AL26" s="7">
        <v>10</v>
      </c>
      <c r="AM26" s="7">
        <v>0</v>
      </c>
      <c r="AN26" s="7">
        <v>0</v>
      </c>
      <c r="AO26" s="7">
        <v>0</v>
      </c>
      <c r="AP26" s="7">
        <v>0</v>
      </c>
      <c r="AQ26" s="7">
        <v>1</v>
      </c>
      <c r="AR26" s="7">
        <v>0</v>
      </c>
      <c r="AS26" s="7">
        <v>0</v>
      </c>
    </row>
    <row r="27" spans="1:45">
      <c r="A27" s="14" t="s">
        <v>88</v>
      </c>
      <c r="B27" s="12" t="s">
        <v>67</v>
      </c>
      <c r="C27" s="4">
        <v>1</v>
      </c>
      <c r="D27" s="4">
        <v>1</v>
      </c>
      <c r="E27" s="9" t="s">
        <v>58</v>
      </c>
      <c r="F27" s="5">
        <v>21</v>
      </c>
      <c r="G27" s="5">
        <v>19.7</v>
      </c>
      <c r="H27" s="13">
        <v>1</v>
      </c>
      <c r="I27" s="13">
        <v>1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6">
        <v>123</v>
      </c>
      <c r="Z27" s="13">
        <v>0</v>
      </c>
      <c r="AA27" s="9" t="s">
        <v>40</v>
      </c>
      <c r="AB27" s="23">
        <v>4.26</v>
      </c>
      <c r="AC27" s="23">
        <v>2.81</v>
      </c>
      <c r="AD27" s="23">
        <v>2.05</v>
      </c>
      <c r="AE27" s="6">
        <f t="shared" si="0"/>
        <v>5.7605</v>
      </c>
      <c r="AF27" s="7">
        <v>0</v>
      </c>
      <c r="AG27" s="7">
        <v>0</v>
      </c>
      <c r="AH27" s="7">
        <v>35</v>
      </c>
      <c r="AI27" s="7">
        <v>50</v>
      </c>
      <c r="AJ27" s="7">
        <v>0</v>
      </c>
      <c r="AK27" s="7">
        <v>0</v>
      </c>
      <c r="AL27" s="7">
        <v>15</v>
      </c>
      <c r="AM27" s="7">
        <v>0</v>
      </c>
      <c r="AN27" s="7">
        <v>0</v>
      </c>
      <c r="AO27" s="7">
        <v>0</v>
      </c>
      <c r="AP27" s="7">
        <v>1</v>
      </c>
      <c r="AQ27" s="7">
        <v>0</v>
      </c>
      <c r="AR27" s="7">
        <v>0</v>
      </c>
      <c r="AS27" s="7">
        <v>0</v>
      </c>
    </row>
    <row r="28" spans="1:45">
      <c r="A28" s="14" t="s">
        <v>89</v>
      </c>
      <c r="B28" s="12" t="s">
        <v>90</v>
      </c>
      <c r="C28" s="4">
        <v>1</v>
      </c>
      <c r="D28" s="4">
        <v>0</v>
      </c>
      <c r="E28" s="9" t="s">
        <v>43</v>
      </c>
      <c r="F28" s="5">
        <v>46</v>
      </c>
      <c r="G28" s="5">
        <v>33.7</v>
      </c>
      <c r="H28" s="13">
        <v>1</v>
      </c>
      <c r="I28" s="13">
        <v>1</v>
      </c>
      <c r="J28" s="13">
        <v>0</v>
      </c>
      <c r="K28" s="13">
        <v>1</v>
      </c>
      <c r="L28" s="13">
        <v>1</v>
      </c>
      <c r="M28" s="13">
        <v>1</v>
      </c>
      <c r="N28" s="13">
        <v>0</v>
      </c>
      <c r="O28" s="13">
        <v>0</v>
      </c>
      <c r="P28" s="13">
        <v>0</v>
      </c>
      <c r="Q28" s="13">
        <v>1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6">
        <v>140</v>
      </c>
      <c r="Z28" s="13">
        <v>0</v>
      </c>
      <c r="AA28" s="9" t="s">
        <v>40</v>
      </c>
      <c r="AB28" s="23">
        <v>7.52</v>
      </c>
      <c r="AC28" s="23">
        <v>4.35</v>
      </c>
      <c r="AD28" s="23">
        <v>9.41</v>
      </c>
      <c r="AE28" s="6">
        <f t="shared" si="0"/>
        <v>40.9335</v>
      </c>
      <c r="AF28" s="7">
        <v>0</v>
      </c>
      <c r="AG28" s="7">
        <v>0</v>
      </c>
      <c r="AH28" s="7">
        <v>0</v>
      </c>
      <c r="AI28" s="7">
        <v>80</v>
      </c>
      <c r="AJ28" s="7">
        <v>20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1</v>
      </c>
      <c r="AQ28" s="7">
        <v>0</v>
      </c>
      <c r="AR28" s="7">
        <v>0</v>
      </c>
      <c r="AS28" s="7">
        <v>0</v>
      </c>
    </row>
    <row r="29" spans="1:45">
      <c r="A29" s="14" t="s">
        <v>91</v>
      </c>
      <c r="B29" s="12" t="s">
        <v>92</v>
      </c>
      <c r="C29" s="4">
        <v>0</v>
      </c>
      <c r="D29" s="4">
        <v>0</v>
      </c>
      <c r="E29" s="9" t="s">
        <v>39</v>
      </c>
      <c r="F29" s="5">
        <v>24.1</v>
      </c>
      <c r="G29" s="5">
        <v>22.9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0</v>
      </c>
      <c r="O29" s="13">
        <v>1</v>
      </c>
      <c r="P29" s="13">
        <v>0</v>
      </c>
      <c r="Q29" s="13">
        <v>0</v>
      </c>
      <c r="R29" s="13">
        <v>1</v>
      </c>
      <c r="S29" s="13">
        <v>1</v>
      </c>
      <c r="T29" s="13">
        <v>1</v>
      </c>
      <c r="U29" s="13">
        <v>0</v>
      </c>
      <c r="V29" s="13">
        <v>0</v>
      </c>
      <c r="W29" s="13">
        <v>1</v>
      </c>
      <c r="X29" s="13">
        <v>1</v>
      </c>
      <c r="Y29" s="6">
        <v>182</v>
      </c>
      <c r="Z29" s="13">
        <v>0</v>
      </c>
      <c r="AA29" s="4">
        <v>10</v>
      </c>
      <c r="AB29" s="23">
        <v>14.9</v>
      </c>
      <c r="AC29" s="23">
        <v>9.8</v>
      </c>
      <c r="AD29" s="23">
        <v>5.16</v>
      </c>
      <c r="AE29" s="6">
        <f t="shared" si="0"/>
        <v>50.568</v>
      </c>
      <c r="AF29" s="7">
        <v>0</v>
      </c>
      <c r="AG29" s="7">
        <v>0</v>
      </c>
      <c r="AH29" s="7">
        <v>0</v>
      </c>
      <c r="AI29" s="7">
        <v>0</v>
      </c>
      <c r="AJ29" s="7">
        <v>100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1</v>
      </c>
      <c r="AR29" s="7">
        <v>0</v>
      </c>
      <c r="AS29" s="7">
        <v>0</v>
      </c>
    </row>
    <row r="30" spans="1:45">
      <c r="A30" s="14" t="s">
        <v>93</v>
      </c>
      <c r="B30" s="12" t="s">
        <v>38</v>
      </c>
      <c r="C30" s="4">
        <v>0</v>
      </c>
      <c r="D30" s="4">
        <v>1</v>
      </c>
      <c r="E30" s="9" t="s">
        <v>39</v>
      </c>
      <c r="F30" s="5">
        <v>25</v>
      </c>
      <c r="G30" s="5">
        <v>27.2</v>
      </c>
      <c r="H30" s="13">
        <v>1</v>
      </c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6">
        <v>175</v>
      </c>
      <c r="Z30" s="13">
        <v>0</v>
      </c>
      <c r="AA30" s="9" t="s">
        <v>40</v>
      </c>
      <c r="AB30" s="23">
        <v>3.85</v>
      </c>
      <c r="AC30" s="23">
        <v>2.47</v>
      </c>
      <c r="AD30" s="23">
        <v>6.16</v>
      </c>
      <c r="AE30" s="6">
        <f t="shared" si="0"/>
        <v>15.2152</v>
      </c>
      <c r="AF30" s="7">
        <v>0</v>
      </c>
      <c r="AG30" s="7">
        <v>0</v>
      </c>
      <c r="AH30" s="7">
        <v>0</v>
      </c>
      <c r="AI30" s="7">
        <v>70</v>
      </c>
      <c r="AJ30" s="7">
        <v>0</v>
      </c>
      <c r="AK30" s="7">
        <v>0</v>
      </c>
      <c r="AL30" s="7">
        <v>30</v>
      </c>
      <c r="AM30" s="7">
        <v>0</v>
      </c>
      <c r="AN30" s="7">
        <v>0</v>
      </c>
      <c r="AO30" s="7">
        <v>0</v>
      </c>
      <c r="AP30" s="7">
        <v>1</v>
      </c>
      <c r="AQ30" s="7">
        <v>0</v>
      </c>
      <c r="AR30" s="7">
        <v>0</v>
      </c>
      <c r="AS30" s="7">
        <v>0</v>
      </c>
    </row>
    <row r="31" spans="1:45">
      <c r="A31" s="14" t="s">
        <v>94</v>
      </c>
      <c r="B31" s="12" t="s">
        <v>38</v>
      </c>
      <c r="C31" s="4">
        <v>0</v>
      </c>
      <c r="D31" s="4">
        <v>1</v>
      </c>
      <c r="E31" s="9" t="s">
        <v>39</v>
      </c>
      <c r="F31" s="5">
        <v>29.6</v>
      </c>
      <c r="G31" s="5">
        <v>24</v>
      </c>
      <c r="H31" s="13">
        <v>1</v>
      </c>
      <c r="I31" s="13">
        <v>1</v>
      </c>
      <c r="J31" s="13">
        <v>0</v>
      </c>
      <c r="K31" s="13">
        <v>1</v>
      </c>
      <c r="L31" s="13">
        <v>1</v>
      </c>
      <c r="M31" s="13">
        <v>1</v>
      </c>
      <c r="N31" s="13">
        <v>0</v>
      </c>
      <c r="O31" s="13">
        <v>0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6">
        <v>175</v>
      </c>
      <c r="Z31" s="13">
        <v>1</v>
      </c>
      <c r="AA31" s="9" t="s">
        <v>40</v>
      </c>
      <c r="AB31" s="23">
        <v>6.57</v>
      </c>
      <c r="AC31" s="23">
        <v>4.44</v>
      </c>
      <c r="AD31" s="23">
        <v>3.81</v>
      </c>
      <c r="AE31" s="6">
        <f t="shared" si="0"/>
        <v>16.9164</v>
      </c>
      <c r="AF31" s="7">
        <v>0</v>
      </c>
      <c r="AG31" s="7">
        <v>0</v>
      </c>
      <c r="AH31" s="7">
        <v>0</v>
      </c>
      <c r="AI31" s="7">
        <v>20</v>
      </c>
      <c r="AJ31" s="7">
        <v>0</v>
      </c>
      <c r="AK31" s="7">
        <v>50</v>
      </c>
      <c r="AL31" s="7">
        <v>30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</row>
    <row r="32" spans="1:45">
      <c r="A32" s="14" t="s">
        <v>95</v>
      </c>
      <c r="B32" s="12" t="s">
        <v>96</v>
      </c>
      <c r="C32" s="4">
        <v>1</v>
      </c>
      <c r="D32" s="4">
        <v>0</v>
      </c>
      <c r="E32" s="9" t="s">
        <v>46</v>
      </c>
      <c r="F32" s="5">
        <v>27.8</v>
      </c>
      <c r="G32" s="5">
        <v>30.2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0</v>
      </c>
      <c r="O32" s="13">
        <v>1</v>
      </c>
      <c r="P32" s="13">
        <v>0</v>
      </c>
      <c r="Q32" s="13">
        <v>1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6">
        <v>208</v>
      </c>
      <c r="Z32" s="13">
        <v>0</v>
      </c>
      <c r="AA32" s="4">
        <v>12</v>
      </c>
      <c r="AB32" s="23">
        <v>7.17</v>
      </c>
      <c r="AC32" s="23">
        <v>4</v>
      </c>
      <c r="AD32" s="23">
        <v>9.23</v>
      </c>
      <c r="AE32" s="6">
        <f t="shared" si="0"/>
        <v>36.92</v>
      </c>
      <c r="AF32" s="7">
        <v>0</v>
      </c>
      <c r="AG32" s="7">
        <v>0</v>
      </c>
      <c r="AH32" s="7">
        <v>0</v>
      </c>
      <c r="AI32" s="7">
        <v>60</v>
      </c>
      <c r="AJ32" s="7">
        <v>0</v>
      </c>
      <c r="AK32" s="7">
        <v>0</v>
      </c>
      <c r="AL32" s="7">
        <v>40</v>
      </c>
      <c r="AM32" s="7">
        <v>0</v>
      </c>
      <c r="AN32" s="7">
        <v>0</v>
      </c>
      <c r="AO32" s="7">
        <v>0</v>
      </c>
      <c r="AP32" s="7">
        <v>1</v>
      </c>
      <c r="AQ32" s="7">
        <v>0</v>
      </c>
      <c r="AR32" s="7">
        <v>0</v>
      </c>
      <c r="AS32" s="7">
        <v>0</v>
      </c>
    </row>
    <row r="33" spans="1:45">
      <c r="A33" s="14" t="s">
        <v>97</v>
      </c>
      <c r="B33" s="15" t="s">
        <v>98</v>
      </c>
      <c r="C33" s="16">
        <v>0</v>
      </c>
      <c r="D33" s="16">
        <v>1</v>
      </c>
      <c r="E33" s="16" t="s">
        <v>46</v>
      </c>
      <c r="F33" s="17">
        <v>27.5</v>
      </c>
      <c r="G33" s="17">
        <v>36.3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0</v>
      </c>
      <c r="N33" s="18">
        <v>0</v>
      </c>
      <c r="O33" s="18">
        <v>1</v>
      </c>
      <c r="P33" s="18">
        <v>0</v>
      </c>
      <c r="Q33" s="18">
        <v>0</v>
      </c>
      <c r="R33" s="18">
        <v>1</v>
      </c>
      <c r="S33" s="18">
        <v>1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24">
        <v>157</v>
      </c>
      <c r="Z33" s="18">
        <v>0</v>
      </c>
      <c r="AA33" s="16" t="s">
        <v>40</v>
      </c>
      <c r="AB33" s="25">
        <v>12.67</v>
      </c>
      <c r="AC33" s="25">
        <v>8.28</v>
      </c>
      <c r="AD33" s="25">
        <v>5.56</v>
      </c>
      <c r="AE33" s="6">
        <f t="shared" si="0"/>
        <v>46.0368</v>
      </c>
      <c r="AF33" s="26">
        <v>0</v>
      </c>
      <c r="AG33" s="26">
        <v>0</v>
      </c>
      <c r="AH33" s="26">
        <v>0</v>
      </c>
      <c r="AI33" s="26">
        <v>20</v>
      </c>
      <c r="AJ33" s="26">
        <v>60</v>
      </c>
      <c r="AK33" s="26">
        <v>0</v>
      </c>
      <c r="AL33" s="26">
        <v>20</v>
      </c>
      <c r="AM33" s="7">
        <v>0</v>
      </c>
      <c r="AN33" s="7">
        <v>0</v>
      </c>
      <c r="AO33" s="7">
        <v>0</v>
      </c>
      <c r="AP33" s="26">
        <v>0</v>
      </c>
      <c r="AQ33" s="26">
        <v>1</v>
      </c>
      <c r="AR33" s="7">
        <v>0</v>
      </c>
      <c r="AS33" s="26">
        <v>0</v>
      </c>
    </row>
    <row r="34" spans="1:45">
      <c r="A34" s="14" t="s">
        <v>99</v>
      </c>
      <c r="B34" s="18" t="s">
        <v>100</v>
      </c>
      <c r="C34" s="16">
        <v>0</v>
      </c>
      <c r="D34" s="16">
        <v>0</v>
      </c>
      <c r="E34" s="16" t="s">
        <v>39</v>
      </c>
      <c r="F34" s="17">
        <v>29.4</v>
      </c>
      <c r="G34" s="17">
        <v>53.3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8">
        <v>0</v>
      </c>
      <c r="Q34" s="18">
        <v>1</v>
      </c>
      <c r="R34" s="18">
        <v>0</v>
      </c>
      <c r="S34" s="18">
        <v>1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24">
        <v>164</v>
      </c>
      <c r="Z34" s="18">
        <v>1</v>
      </c>
      <c r="AA34" s="16" t="s">
        <v>40</v>
      </c>
      <c r="AB34" s="25">
        <v>10.37</v>
      </c>
      <c r="AC34" s="25">
        <v>6.01</v>
      </c>
      <c r="AD34" s="25">
        <v>3.63</v>
      </c>
      <c r="AE34" s="6">
        <f t="shared" si="0"/>
        <v>21.8163</v>
      </c>
      <c r="AF34" s="26">
        <v>0</v>
      </c>
      <c r="AG34" s="26">
        <v>0</v>
      </c>
      <c r="AH34" s="26">
        <v>0</v>
      </c>
      <c r="AI34" s="26">
        <v>65</v>
      </c>
      <c r="AJ34" s="26">
        <v>5</v>
      </c>
      <c r="AK34" s="26">
        <v>0</v>
      </c>
      <c r="AL34" s="26">
        <v>30</v>
      </c>
      <c r="AM34" s="7">
        <v>0</v>
      </c>
      <c r="AN34" s="7">
        <v>0</v>
      </c>
      <c r="AO34" s="7">
        <v>0</v>
      </c>
      <c r="AP34" s="26">
        <v>1</v>
      </c>
      <c r="AQ34" s="26">
        <v>0</v>
      </c>
      <c r="AR34" s="7">
        <v>0</v>
      </c>
      <c r="AS34" s="26">
        <v>0</v>
      </c>
    </row>
    <row r="35" spans="1:45">
      <c r="A35" s="14" t="s">
        <v>101</v>
      </c>
      <c r="B35" s="19" t="s">
        <v>38</v>
      </c>
      <c r="C35" s="4">
        <v>1</v>
      </c>
      <c r="D35" s="4">
        <v>1</v>
      </c>
      <c r="E35" s="9" t="s">
        <v>51</v>
      </c>
      <c r="F35" s="5">
        <v>11.1</v>
      </c>
      <c r="G35" s="5">
        <v>25.2</v>
      </c>
      <c r="H35" s="13">
        <v>1</v>
      </c>
      <c r="I35" s="13">
        <v>1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6">
        <v>200</v>
      </c>
      <c r="Z35" s="13">
        <v>0</v>
      </c>
      <c r="AA35" s="9" t="s">
        <v>40</v>
      </c>
      <c r="AB35" s="23">
        <v>6.15</v>
      </c>
      <c r="AC35" s="23">
        <v>3.64</v>
      </c>
      <c r="AD35" s="23">
        <v>0.74</v>
      </c>
      <c r="AE35" s="6">
        <f t="shared" si="0"/>
        <v>2.6936</v>
      </c>
      <c r="AF35" s="7">
        <v>0</v>
      </c>
      <c r="AG35" s="7">
        <v>0</v>
      </c>
      <c r="AH35" s="7">
        <v>0</v>
      </c>
      <c r="AI35" s="7">
        <v>50</v>
      </c>
      <c r="AJ35" s="7">
        <v>50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1</v>
      </c>
      <c r="AR35" s="7">
        <v>0</v>
      </c>
      <c r="AS35" s="26">
        <v>0</v>
      </c>
    </row>
    <row r="36" spans="1:45">
      <c r="A36" s="14" t="s">
        <v>102</v>
      </c>
      <c r="B36" s="19" t="s">
        <v>103</v>
      </c>
      <c r="C36" s="4">
        <v>1</v>
      </c>
      <c r="D36" s="4">
        <v>1</v>
      </c>
      <c r="E36" s="9" t="s">
        <v>58</v>
      </c>
      <c r="F36" s="5">
        <v>27.1</v>
      </c>
      <c r="G36" s="5">
        <v>36.9</v>
      </c>
      <c r="H36" s="13">
        <v>1</v>
      </c>
      <c r="I36" s="13">
        <v>1</v>
      </c>
      <c r="J36" s="13">
        <v>1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1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6">
        <v>140</v>
      </c>
      <c r="Z36" s="13">
        <v>0</v>
      </c>
      <c r="AA36" s="4">
        <v>11</v>
      </c>
      <c r="AB36" s="23">
        <v>11.76</v>
      </c>
      <c r="AC36" s="23">
        <v>7.73</v>
      </c>
      <c r="AD36" s="23">
        <v>5.5</v>
      </c>
      <c r="AE36" s="6">
        <f t="shared" si="0"/>
        <v>42.515</v>
      </c>
      <c r="AF36" s="7">
        <v>0</v>
      </c>
      <c r="AG36" s="7">
        <v>0</v>
      </c>
      <c r="AH36" s="7">
        <v>0</v>
      </c>
      <c r="AI36" s="7">
        <v>50</v>
      </c>
      <c r="AJ36" s="7">
        <v>50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1</v>
      </c>
      <c r="AR36" s="7">
        <v>0</v>
      </c>
      <c r="AS36" s="26">
        <v>0</v>
      </c>
    </row>
    <row r="37" spans="1:45">
      <c r="A37" s="14" t="s">
        <v>104</v>
      </c>
      <c r="B37" s="14" t="s">
        <v>105</v>
      </c>
      <c r="C37" s="4">
        <v>1</v>
      </c>
      <c r="D37" s="4">
        <v>0</v>
      </c>
      <c r="E37" s="9" t="s">
        <v>46</v>
      </c>
      <c r="F37" s="5">
        <v>12.8</v>
      </c>
      <c r="G37" s="5">
        <v>23.8</v>
      </c>
      <c r="H37" s="13">
        <v>0</v>
      </c>
      <c r="I37" s="13">
        <v>0</v>
      </c>
      <c r="J37" s="13">
        <v>0</v>
      </c>
      <c r="K37" s="13">
        <v>1</v>
      </c>
      <c r="L37" s="13">
        <v>1</v>
      </c>
      <c r="M37" s="13">
        <v>0</v>
      </c>
      <c r="N37" s="13">
        <v>0</v>
      </c>
      <c r="O37" s="13">
        <v>0</v>
      </c>
      <c r="P37" s="13">
        <v>0</v>
      </c>
      <c r="Q37" s="13">
        <v>1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6">
        <v>227</v>
      </c>
      <c r="Z37" s="13">
        <v>0</v>
      </c>
      <c r="AA37" s="9" t="s">
        <v>40</v>
      </c>
      <c r="AB37" s="23">
        <v>1.34</v>
      </c>
      <c r="AC37" s="23">
        <v>0.89</v>
      </c>
      <c r="AD37" s="23">
        <v>1.55</v>
      </c>
      <c r="AE37" s="6">
        <f t="shared" si="0"/>
        <v>1.3795</v>
      </c>
      <c r="AF37" s="7">
        <v>0</v>
      </c>
      <c r="AG37" s="7">
        <v>0</v>
      </c>
      <c r="AH37" s="7">
        <v>0</v>
      </c>
      <c r="AI37" s="7">
        <v>100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1</v>
      </c>
      <c r="AQ37" s="7">
        <v>0</v>
      </c>
      <c r="AR37" s="7">
        <v>0</v>
      </c>
      <c r="AS37" s="26">
        <v>0</v>
      </c>
    </row>
    <row r="38" ht="28" spans="1:45">
      <c r="A38" s="14" t="s">
        <v>92</v>
      </c>
      <c r="B38" s="14" t="s">
        <v>106</v>
      </c>
      <c r="C38" s="4">
        <v>0</v>
      </c>
      <c r="D38" s="4">
        <v>1</v>
      </c>
      <c r="E38" s="9" t="s">
        <v>39</v>
      </c>
      <c r="F38" s="5">
        <v>12.1</v>
      </c>
      <c r="G38" s="5">
        <v>9</v>
      </c>
      <c r="H38" s="13">
        <v>1</v>
      </c>
      <c r="I38" s="13">
        <v>1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6">
        <v>157</v>
      </c>
      <c r="Z38" s="13">
        <v>0</v>
      </c>
      <c r="AA38" s="9" t="s">
        <v>40</v>
      </c>
      <c r="AB38" s="23">
        <v>0.77</v>
      </c>
      <c r="AC38" s="23">
        <v>0.57</v>
      </c>
      <c r="AD38" s="23">
        <v>0.1</v>
      </c>
      <c r="AE38" s="6">
        <f t="shared" si="0"/>
        <v>0.057</v>
      </c>
      <c r="AF38" s="7">
        <v>0</v>
      </c>
      <c r="AG38" s="7">
        <v>0</v>
      </c>
      <c r="AH38" s="7">
        <v>0</v>
      </c>
      <c r="AI38" s="7">
        <v>100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1</v>
      </c>
      <c r="AQ38" s="7">
        <v>0</v>
      </c>
      <c r="AR38" s="7">
        <v>0</v>
      </c>
      <c r="AS38" s="26">
        <v>0</v>
      </c>
    </row>
    <row r="39" spans="1:45">
      <c r="A39" s="14" t="s">
        <v>107</v>
      </c>
      <c r="B39" s="14" t="s">
        <v>42</v>
      </c>
      <c r="C39" s="4">
        <v>0</v>
      </c>
      <c r="D39" s="4">
        <v>1</v>
      </c>
      <c r="E39" s="9" t="s">
        <v>39</v>
      </c>
      <c r="F39" s="5">
        <v>20</v>
      </c>
      <c r="G39" s="5">
        <v>17.4</v>
      </c>
      <c r="H39" s="13">
        <v>1</v>
      </c>
      <c r="I39" s="13">
        <v>1</v>
      </c>
      <c r="J39" s="13">
        <v>0</v>
      </c>
      <c r="K39" s="13">
        <v>1</v>
      </c>
      <c r="L39" s="13">
        <v>0</v>
      </c>
      <c r="M39" s="13">
        <v>0</v>
      </c>
      <c r="N39" s="13">
        <v>0</v>
      </c>
      <c r="O39" s="13">
        <v>1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6">
        <v>110</v>
      </c>
      <c r="Z39" s="13">
        <v>0</v>
      </c>
      <c r="AA39" s="9" t="s">
        <v>40</v>
      </c>
      <c r="AB39" s="23">
        <v>12.92</v>
      </c>
      <c r="AC39" s="23">
        <v>8.7</v>
      </c>
      <c r="AD39" s="23">
        <v>1.77</v>
      </c>
      <c r="AE39" s="6">
        <f t="shared" si="0"/>
        <v>15.399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80</v>
      </c>
      <c r="AL39" s="7">
        <v>20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1</v>
      </c>
    </row>
    <row r="40" ht="28" spans="1:45">
      <c r="A40" s="14" t="s">
        <v>57</v>
      </c>
      <c r="B40" s="14" t="s">
        <v>65</v>
      </c>
      <c r="C40" s="4">
        <v>1</v>
      </c>
      <c r="D40" s="4">
        <v>0</v>
      </c>
      <c r="E40" s="9" t="s">
        <v>43</v>
      </c>
      <c r="F40" s="5">
        <v>13.7</v>
      </c>
      <c r="G40" s="5">
        <v>18.3</v>
      </c>
      <c r="H40" s="13">
        <v>0</v>
      </c>
      <c r="I40" s="13">
        <v>0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6">
        <v>142</v>
      </c>
      <c r="Z40" s="13">
        <v>0</v>
      </c>
      <c r="AA40" s="9" t="s">
        <v>40</v>
      </c>
      <c r="AB40" s="23">
        <v>2.46</v>
      </c>
      <c r="AC40" s="23">
        <v>1.25</v>
      </c>
      <c r="AD40" s="23">
        <v>0.7</v>
      </c>
      <c r="AE40" s="6">
        <f t="shared" si="0"/>
        <v>0.875</v>
      </c>
      <c r="AF40" s="7">
        <v>0</v>
      </c>
      <c r="AG40" s="7">
        <v>0</v>
      </c>
      <c r="AH40" s="7">
        <v>0</v>
      </c>
      <c r="AI40" s="7">
        <v>30</v>
      </c>
      <c r="AJ40" s="7">
        <v>0</v>
      </c>
      <c r="AK40" s="7">
        <v>60</v>
      </c>
      <c r="AL40" s="7">
        <v>10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1</v>
      </c>
    </row>
    <row r="41" ht="28" spans="1:45">
      <c r="A41" s="14" t="s">
        <v>108</v>
      </c>
      <c r="B41" s="14" t="s">
        <v>96</v>
      </c>
      <c r="C41" s="4">
        <v>0</v>
      </c>
      <c r="D41" s="4">
        <v>0</v>
      </c>
      <c r="E41" s="9" t="s">
        <v>39</v>
      </c>
      <c r="F41" s="5">
        <v>23.7</v>
      </c>
      <c r="G41" s="5">
        <v>30.5</v>
      </c>
      <c r="H41" s="13">
        <v>1</v>
      </c>
      <c r="I41" s="13">
        <v>1</v>
      </c>
      <c r="J41" s="13">
        <v>0</v>
      </c>
      <c r="K41" s="13">
        <v>1</v>
      </c>
      <c r="L41" s="13">
        <v>1</v>
      </c>
      <c r="M41" s="13">
        <v>1</v>
      </c>
      <c r="N41" s="13">
        <v>0</v>
      </c>
      <c r="O41" s="13">
        <v>1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6">
        <v>178</v>
      </c>
      <c r="Z41" s="13">
        <v>1</v>
      </c>
      <c r="AA41" s="9" t="s">
        <v>109</v>
      </c>
      <c r="AB41" s="23">
        <v>7.03</v>
      </c>
      <c r="AC41" s="23">
        <v>4.28</v>
      </c>
      <c r="AD41" s="23">
        <v>2.98</v>
      </c>
      <c r="AE41" s="6">
        <f t="shared" si="0"/>
        <v>12.7544</v>
      </c>
      <c r="AF41" s="7">
        <v>0</v>
      </c>
      <c r="AG41" s="7">
        <v>0</v>
      </c>
      <c r="AH41" s="7">
        <v>0</v>
      </c>
      <c r="AI41" s="7">
        <v>10</v>
      </c>
      <c r="AJ41" s="7">
        <v>40</v>
      </c>
      <c r="AK41" s="7">
        <v>20</v>
      </c>
      <c r="AL41" s="7">
        <v>30</v>
      </c>
      <c r="AM41" s="7">
        <v>0</v>
      </c>
      <c r="AN41" s="7">
        <v>0</v>
      </c>
      <c r="AO41" s="7">
        <v>0</v>
      </c>
      <c r="AP41" s="7">
        <v>0</v>
      </c>
      <c r="AQ41" s="7">
        <v>1</v>
      </c>
      <c r="AR41" s="7">
        <v>0</v>
      </c>
      <c r="AS41" s="7">
        <v>0</v>
      </c>
    </row>
    <row r="42" spans="1:45">
      <c r="A42" s="14" t="s">
        <v>110</v>
      </c>
      <c r="B42" s="19" t="s">
        <v>111</v>
      </c>
      <c r="C42" s="4">
        <v>0</v>
      </c>
      <c r="D42" s="4">
        <v>0</v>
      </c>
      <c r="E42" s="9" t="s">
        <v>39</v>
      </c>
      <c r="F42" s="5">
        <v>17.9</v>
      </c>
      <c r="G42" s="5">
        <v>26.1</v>
      </c>
      <c r="H42" s="13">
        <v>1</v>
      </c>
      <c r="I42" s="13">
        <v>1</v>
      </c>
      <c r="J42" s="13">
        <v>0</v>
      </c>
      <c r="K42" s="13">
        <v>0</v>
      </c>
      <c r="L42" s="13">
        <v>1</v>
      </c>
      <c r="M42" s="13">
        <v>1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6">
        <v>164</v>
      </c>
      <c r="Z42" s="13">
        <v>0</v>
      </c>
      <c r="AA42" s="9" t="s">
        <v>40</v>
      </c>
      <c r="AB42" s="23">
        <v>7.08</v>
      </c>
      <c r="AC42" s="23">
        <v>4.38</v>
      </c>
      <c r="AD42" s="23">
        <v>1.37</v>
      </c>
      <c r="AE42" s="6">
        <f t="shared" si="0"/>
        <v>6.0006</v>
      </c>
      <c r="AF42" s="7">
        <v>0</v>
      </c>
      <c r="AG42" s="7">
        <v>0</v>
      </c>
      <c r="AH42" s="7">
        <v>0</v>
      </c>
      <c r="AI42" s="7">
        <v>100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1</v>
      </c>
      <c r="AQ42" s="7">
        <v>0</v>
      </c>
      <c r="AR42" s="7">
        <v>0</v>
      </c>
      <c r="AS42" s="7">
        <v>0</v>
      </c>
    </row>
    <row r="43" spans="1:45">
      <c r="A43" s="14" t="s">
        <v>112</v>
      </c>
      <c r="B43" s="19" t="s">
        <v>48</v>
      </c>
      <c r="C43" s="4">
        <v>0</v>
      </c>
      <c r="D43" s="4">
        <v>1</v>
      </c>
      <c r="E43" s="9" t="s">
        <v>46</v>
      </c>
      <c r="F43" s="5">
        <v>9.2</v>
      </c>
      <c r="G43" s="5">
        <v>19.1</v>
      </c>
      <c r="H43" s="13">
        <v>1</v>
      </c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6">
        <v>157</v>
      </c>
      <c r="Z43" s="13">
        <v>0</v>
      </c>
      <c r="AA43" s="9" t="s">
        <v>40</v>
      </c>
      <c r="AB43" s="23">
        <v>6.24</v>
      </c>
      <c r="AC43" s="23">
        <v>4.36</v>
      </c>
      <c r="AD43" s="23">
        <v>0.44</v>
      </c>
      <c r="AE43" s="6">
        <f t="shared" si="0"/>
        <v>1.9184</v>
      </c>
      <c r="AF43" s="7">
        <v>0</v>
      </c>
      <c r="AG43" s="7">
        <v>0</v>
      </c>
      <c r="AH43" s="7">
        <v>0</v>
      </c>
      <c r="AI43" s="7">
        <v>100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1</v>
      </c>
      <c r="AQ43" s="7">
        <v>0</v>
      </c>
      <c r="AR43" s="7">
        <v>0</v>
      </c>
      <c r="AS43" s="7">
        <v>0</v>
      </c>
    </row>
    <row r="44" spans="1:45">
      <c r="A44" s="14" t="s">
        <v>113</v>
      </c>
      <c r="B44" s="19" t="s">
        <v>53</v>
      </c>
      <c r="C44" s="4">
        <v>0</v>
      </c>
      <c r="D44" s="4">
        <v>0</v>
      </c>
      <c r="E44" s="9" t="s">
        <v>46</v>
      </c>
      <c r="F44" s="5">
        <v>30.9</v>
      </c>
      <c r="G44" s="5">
        <v>39.4</v>
      </c>
      <c r="H44" s="13">
        <v>1</v>
      </c>
      <c r="I44" s="13">
        <v>1</v>
      </c>
      <c r="J44" s="13">
        <v>0</v>
      </c>
      <c r="K44" s="13">
        <v>1</v>
      </c>
      <c r="L44" s="13">
        <v>1</v>
      </c>
      <c r="M44" s="13">
        <v>0</v>
      </c>
      <c r="N44" s="13">
        <v>1</v>
      </c>
      <c r="O44" s="13">
        <v>1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6">
        <v>175</v>
      </c>
      <c r="Z44" s="13">
        <v>0</v>
      </c>
      <c r="AA44" s="9" t="s">
        <v>40</v>
      </c>
      <c r="AB44" s="23">
        <v>6.18</v>
      </c>
      <c r="AC44" s="23">
        <v>3.59</v>
      </c>
      <c r="AD44" s="23">
        <v>4.8</v>
      </c>
      <c r="AE44" s="6">
        <f t="shared" si="0"/>
        <v>17.232</v>
      </c>
      <c r="AF44" s="7">
        <v>0</v>
      </c>
      <c r="AG44" s="7">
        <v>0</v>
      </c>
      <c r="AH44" s="7">
        <v>10</v>
      </c>
      <c r="AI44" s="7">
        <v>25</v>
      </c>
      <c r="AJ44" s="7">
        <v>5</v>
      </c>
      <c r="AK44" s="7">
        <v>0</v>
      </c>
      <c r="AL44" s="7">
        <v>60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1</v>
      </c>
      <c r="AS44" s="7">
        <v>0</v>
      </c>
    </row>
    <row r="45" ht="28" spans="1:45">
      <c r="A45" s="14" t="s">
        <v>114</v>
      </c>
      <c r="B45" s="14" t="s">
        <v>106</v>
      </c>
      <c r="C45" s="4">
        <v>0</v>
      </c>
      <c r="D45" s="4">
        <v>1</v>
      </c>
      <c r="E45" s="9" t="s">
        <v>39</v>
      </c>
      <c r="F45" s="5">
        <v>13</v>
      </c>
      <c r="G45" s="5">
        <v>10.8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0</v>
      </c>
      <c r="X45" s="13">
        <v>1</v>
      </c>
      <c r="Y45" s="6">
        <v>209</v>
      </c>
      <c r="Z45" s="13">
        <v>0</v>
      </c>
      <c r="AA45" s="9" t="s">
        <v>40</v>
      </c>
      <c r="AB45" s="23">
        <v>2.32</v>
      </c>
      <c r="AC45" s="23">
        <v>1.41</v>
      </c>
      <c r="AD45" s="23">
        <v>0.52</v>
      </c>
      <c r="AE45" s="6">
        <f t="shared" si="0"/>
        <v>0.7332</v>
      </c>
      <c r="AF45" s="7">
        <v>0</v>
      </c>
      <c r="AG45" s="7">
        <v>0</v>
      </c>
      <c r="AH45" s="7">
        <v>0</v>
      </c>
      <c r="AI45" s="7">
        <v>80</v>
      </c>
      <c r="AJ45" s="7">
        <v>0</v>
      </c>
      <c r="AK45" s="7">
        <v>20</v>
      </c>
      <c r="AL45" s="7">
        <v>0</v>
      </c>
      <c r="AM45" s="7">
        <v>0</v>
      </c>
      <c r="AN45" s="7">
        <v>0</v>
      </c>
      <c r="AO45" s="7">
        <v>0</v>
      </c>
      <c r="AP45" s="7">
        <v>1</v>
      </c>
      <c r="AQ45" s="7">
        <v>0</v>
      </c>
      <c r="AR45" s="7">
        <v>0</v>
      </c>
      <c r="AS45" s="7">
        <v>0</v>
      </c>
    </row>
    <row r="46" spans="1:45">
      <c r="A46" s="14" t="s">
        <v>115</v>
      </c>
      <c r="B46" s="14" t="s">
        <v>67</v>
      </c>
      <c r="C46" s="4">
        <v>1</v>
      </c>
      <c r="D46" s="4">
        <v>0</v>
      </c>
      <c r="E46" s="9" t="s">
        <v>43</v>
      </c>
      <c r="F46" s="5">
        <v>11.2</v>
      </c>
      <c r="G46" s="5">
        <v>14.2</v>
      </c>
      <c r="H46" s="13">
        <v>0</v>
      </c>
      <c r="I46" s="13">
        <v>1</v>
      </c>
      <c r="J46" s="13">
        <v>0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6">
        <v>169</v>
      </c>
      <c r="Z46" s="13">
        <v>0</v>
      </c>
      <c r="AA46" s="9" t="s">
        <v>40</v>
      </c>
      <c r="AB46" s="23">
        <v>1.84</v>
      </c>
      <c r="AC46" s="23">
        <v>1.15</v>
      </c>
      <c r="AD46" s="23">
        <v>0.26</v>
      </c>
      <c r="AE46" s="6">
        <f t="shared" si="0"/>
        <v>0.299</v>
      </c>
      <c r="AF46" s="7">
        <v>0</v>
      </c>
      <c r="AG46" s="7">
        <v>0</v>
      </c>
      <c r="AH46" s="7">
        <v>0</v>
      </c>
      <c r="AI46" s="7">
        <v>100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1</v>
      </c>
      <c r="AQ46" s="7">
        <v>0</v>
      </c>
      <c r="AR46" s="7">
        <v>0</v>
      </c>
      <c r="AS46" s="7">
        <v>0</v>
      </c>
    </row>
    <row r="47" spans="1:45">
      <c r="A47" s="14" t="s">
        <v>116</v>
      </c>
      <c r="B47" s="14" t="s">
        <v>42</v>
      </c>
      <c r="C47" s="4">
        <v>0</v>
      </c>
      <c r="D47" s="4">
        <v>1</v>
      </c>
      <c r="E47" s="9" t="s">
        <v>46</v>
      </c>
      <c r="F47" s="5">
        <v>22.7</v>
      </c>
      <c r="G47" s="5">
        <v>26.2</v>
      </c>
      <c r="H47" s="13">
        <v>1</v>
      </c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0</v>
      </c>
      <c r="O47" s="13">
        <v>0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6">
        <v>130</v>
      </c>
      <c r="Z47" s="13">
        <v>0</v>
      </c>
      <c r="AA47" s="9" t="s">
        <v>40</v>
      </c>
      <c r="AB47" s="23">
        <v>6.1</v>
      </c>
      <c r="AC47" s="23">
        <v>3.84</v>
      </c>
      <c r="AD47" s="23">
        <v>1.28</v>
      </c>
      <c r="AE47" s="6">
        <f t="shared" si="0"/>
        <v>4.9152</v>
      </c>
      <c r="AF47" s="7">
        <v>0</v>
      </c>
      <c r="AG47" s="7">
        <v>0</v>
      </c>
      <c r="AH47" s="7">
        <v>0</v>
      </c>
      <c r="AI47" s="7">
        <v>100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1</v>
      </c>
      <c r="AQ47" s="7">
        <v>0</v>
      </c>
      <c r="AR47" s="7">
        <v>0</v>
      </c>
      <c r="AS47" s="7">
        <v>0</v>
      </c>
    </row>
    <row r="48" spans="1:45">
      <c r="A48" s="14" t="s">
        <v>117</v>
      </c>
      <c r="B48" s="14" t="s">
        <v>98</v>
      </c>
      <c r="C48" s="4">
        <v>0</v>
      </c>
      <c r="D48" s="4">
        <v>0</v>
      </c>
      <c r="E48" s="9" t="s">
        <v>43</v>
      </c>
      <c r="F48" s="5">
        <v>27.8</v>
      </c>
      <c r="G48" s="5">
        <v>32.3</v>
      </c>
      <c r="H48" s="13">
        <v>1</v>
      </c>
      <c r="I48" s="13">
        <v>0</v>
      </c>
      <c r="J48" s="13">
        <v>1</v>
      </c>
      <c r="K48" s="13">
        <v>0</v>
      </c>
      <c r="L48" s="13">
        <v>0</v>
      </c>
      <c r="M48" s="13">
        <v>1</v>
      </c>
      <c r="N48" s="13">
        <v>0</v>
      </c>
      <c r="O48" s="13">
        <v>0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6">
        <v>154</v>
      </c>
      <c r="Z48" s="13">
        <v>0</v>
      </c>
      <c r="AA48" s="9" t="s">
        <v>40</v>
      </c>
      <c r="AB48" s="23">
        <v>2.72</v>
      </c>
      <c r="AC48" s="23">
        <v>1.54</v>
      </c>
      <c r="AD48" s="23">
        <v>0.71</v>
      </c>
      <c r="AE48" s="6">
        <f t="shared" si="0"/>
        <v>1.0934</v>
      </c>
      <c r="AF48" s="7">
        <v>0</v>
      </c>
      <c r="AG48" s="7">
        <v>0</v>
      </c>
      <c r="AH48" s="7">
        <v>0</v>
      </c>
      <c r="AI48" s="7">
        <v>80</v>
      </c>
      <c r="AJ48" s="7">
        <v>20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1</v>
      </c>
      <c r="AQ48" s="7">
        <v>0</v>
      </c>
      <c r="AR48" s="7">
        <v>0</v>
      </c>
      <c r="AS48" s="7">
        <v>0</v>
      </c>
    </row>
    <row r="49" spans="1:45">
      <c r="A49" s="14" t="s">
        <v>45</v>
      </c>
      <c r="B49" s="14" t="s">
        <v>111</v>
      </c>
      <c r="C49" s="4">
        <v>0</v>
      </c>
      <c r="D49" s="4">
        <v>1</v>
      </c>
      <c r="E49" s="9" t="s">
        <v>39</v>
      </c>
      <c r="F49" s="5">
        <v>26.5</v>
      </c>
      <c r="G49" s="5">
        <v>34.1</v>
      </c>
      <c r="H49" s="13">
        <v>1</v>
      </c>
      <c r="I49" s="13">
        <v>1</v>
      </c>
      <c r="J49" s="13">
        <v>0</v>
      </c>
      <c r="K49" s="13">
        <v>1</v>
      </c>
      <c r="L49" s="13">
        <v>1</v>
      </c>
      <c r="M49" s="13">
        <v>1</v>
      </c>
      <c r="N49" s="13">
        <v>0</v>
      </c>
      <c r="O49" s="13">
        <v>1</v>
      </c>
      <c r="P49" s="13">
        <v>0</v>
      </c>
      <c r="Q49" s="13">
        <v>0</v>
      </c>
      <c r="R49" s="13">
        <v>1</v>
      </c>
      <c r="S49" s="13">
        <v>1</v>
      </c>
      <c r="T49" s="13">
        <v>1</v>
      </c>
      <c r="U49" s="13">
        <v>0</v>
      </c>
      <c r="V49" s="13">
        <v>0</v>
      </c>
      <c r="W49" s="13">
        <v>1</v>
      </c>
      <c r="X49" s="13">
        <v>0</v>
      </c>
      <c r="Y49" s="6">
        <v>181</v>
      </c>
      <c r="Z49" s="13">
        <v>0</v>
      </c>
      <c r="AA49" s="9" t="s">
        <v>40</v>
      </c>
      <c r="AB49" s="23">
        <v>11.47</v>
      </c>
      <c r="AC49" s="23">
        <v>7.87</v>
      </c>
      <c r="AD49" s="23">
        <v>3.94</v>
      </c>
      <c r="AE49" s="6">
        <f t="shared" si="0"/>
        <v>31.0078</v>
      </c>
      <c r="AF49" s="7">
        <v>0</v>
      </c>
      <c r="AG49" s="7">
        <v>0</v>
      </c>
      <c r="AH49" s="7">
        <v>0</v>
      </c>
      <c r="AI49" s="7">
        <v>10</v>
      </c>
      <c r="AJ49" s="7">
        <v>0</v>
      </c>
      <c r="AK49" s="7">
        <v>0</v>
      </c>
      <c r="AL49" s="7">
        <v>90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1</v>
      </c>
      <c r="AS49" s="7">
        <v>0</v>
      </c>
    </row>
    <row r="50" ht="28" spans="1:45">
      <c r="A50" s="14" t="s">
        <v>118</v>
      </c>
      <c r="B50" s="14" t="s">
        <v>100</v>
      </c>
      <c r="C50" s="4">
        <v>1</v>
      </c>
      <c r="D50" s="4">
        <v>1</v>
      </c>
      <c r="E50" s="9" t="s">
        <v>46</v>
      </c>
      <c r="F50" s="5">
        <v>13.5</v>
      </c>
      <c r="G50" s="5">
        <v>28.5</v>
      </c>
      <c r="H50" s="13">
        <v>1</v>
      </c>
      <c r="I50" s="13">
        <v>1</v>
      </c>
      <c r="J50" s="13">
        <v>0</v>
      </c>
      <c r="K50" s="13">
        <v>1</v>
      </c>
      <c r="L50" s="13">
        <v>1</v>
      </c>
      <c r="M50" s="13">
        <v>1</v>
      </c>
      <c r="N50" s="13">
        <v>0</v>
      </c>
      <c r="O50" s="13">
        <v>1</v>
      </c>
      <c r="P50" s="13">
        <v>0</v>
      </c>
      <c r="Q50" s="13">
        <v>0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6">
        <v>167</v>
      </c>
      <c r="Z50" s="13">
        <v>0</v>
      </c>
      <c r="AA50" s="9" t="s">
        <v>40</v>
      </c>
      <c r="AB50" s="23">
        <v>8.86</v>
      </c>
      <c r="AC50" s="23">
        <v>6.34</v>
      </c>
      <c r="AD50" s="23">
        <v>0.53</v>
      </c>
      <c r="AE50" s="6">
        <f t="shared" si="0"/>
        <v>3.3602</v>
      </c>
      <c r="AF50" s="7">
        <v>0</v>
      </c>
      <c r="AG50" s="7">
        <v>0</v>
      </c>
      <c r="AH50" s="7">
        <v>0</v>
      </c>
      <c r="AI50" s="7">
        <v>30</v>
      </c>
      <c r="AJ50" s="7">
        <v>55</v>
      </c>
      <c r="AK50" s="7">
        <v>0</v>
      </c>
      <c r="AL50" s="7">
        <v>5</v>
      </c>
      <c r="AM50" s="7">
        <v>0</v>
      </c>
      <c r="AN50" s="7">
        <v>0</v>
      </c>
      <c r="AO50" s="7">
        <v>0</v>
      </c>
      <c r="AP50" s="7">
        <v>0</v>
      </c>
      <c r="AQ50" s="7">
        <v>1</v>
      </c>
      <c r="AR50" s="7">
        <v>0</v>
      </c>
      <c r="AS50" s="7">
        <v>0</v>
      </c>
    </row>
    <row r="51" ht="28" spans="1:45">
      <c r="A51" s="14" t="s">
        <v>83</v>
      </c>
      <c r="B51" s="14" t="s">
        <v>100</v>
      </c>
      <c r="C51" s="4">
        <v>1</v>
      </c>
      <c r="D51" s="4">
        <v>1</v>
      </c>
      <c r="E51" s="9" t="s">
        <v>43</v>
      </c>
      <c r="F51" s="5">
        <v>23.4</v>
      </c>
      <c r="G51" s="5">
        <v>41.5</v>
      </c>
      <c r="H51" s="13">
        <v>1</v>
      </c>
      <c r="I51" s="13">
        <v>1</v>
      </c>
      <c r="J51" s="13">
        <v>0</v>
      </c>
      <c r="K51" s="13">
        <v>1</v>
      </c>
      <c r="L51" s="13">
        <v>0</v>
      </c>
      <c r="M51" s="13">
        <v>1</v>
      </c>
      <c r="N51" s="13">
        <v>0</v>
      </c>
      <c r="O51" s="13">
        <v>0</v>
      </c>
      <c r="P51" s="13">
        <v>0</v>
      </c>
      <c r="Q51" s="13">
        <v>1</v>
      </c>
      <c r="R51" s="13">
        <v>0</v>
      </c>
      <c r="S51" s="13">
        <v>1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6">
        <v>167</v>
      </c>
      <c r="Z51" s="13">
        <v>0</v>
      </c>
      <c r="AA51" s="4">
        <v>10</v>
      </c>
      <c r="AB51" s="23">
        <v>5.59</v>
      </c>
      <c r="AC51" s="23">
        <v>3.48</v>
      </c>
      <c r="AD51" s="23">
        <v>3.65</v>
      </c>
      <c r="AE51" s="6">
        <f t="shared" si="0"/>
        <v>12.702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80</v>
      </c>
      <c r="AL51" s="7">
        <v>20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1</v>
      </c>
    </row>
    <row r="52" ht="28" spans="1:45">
      <c r="A52" s="14" t="s">
        <v>60</v>
      </c>
      <c r="B52" s="14" t="s">
        <v>53</v>
      </c>
      <c r="C52" s="4">
        <v>1</v>
      </c>
      <c r="D52" s="4">
        <v>1</v>
      </c>
      <c r="E52" s="9" t="s">
        <v>39</v>
      </c>
      <c r="F52" s="5">
        <v>20</v>
      </c>
      <c r="G52" s="5">
        <v>23.9</v>
      </c>
      <c r="H52" s="13">
        <v>1</v>
      </c>
      <c r="I52" s="13">
        <v>1</v>
      </c>
      <c r="J52" s="13">
        <v>0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1</v>
      </c>
      <c r="R52" s="13">
        <v>0</v>
      </c>
      <c r="S52" s="13">
        <v>1</v>
      </c>
      <c r="T52" s="13">
        <v>0</v>
      </c>
      <c r="U52" s="13">
        <v>1</v>
      </c>
      <c r="V52" s="13">
        <v>1</v>
      </c>
      <c r="W52" s="13">
        <v>0</v>
      </c>
      <c r="X52" s="13">
        <v>0</v>
      </c>
      <c r="Y52" s="6">
        <v>155</v>
      </c>
      <c r="Z52" s="13">
        <v>0</v>
      </c>
      <c r="AA52" s="4">
        <v>11</v>
      </c>
      <c r="AB52" s="23">
        <v>7.4</v>
      </c>
      <c r="AC52" s="23">
        <v>4.75</v>
      </c>
      <c r="AD52" s="23">
        <v>2.93</v>
      </c>
      <c r="AE52" s="6">
        <f t="shared" si="0"/>
        <v>13.9175</v>
      </c>
      <c r="AF52" s="7">
        <v>0</v>
      </c>
      <c r="AG52" s="7">
        <v>0</v>
      </c>
      <c r="AH52" s="7">
        <v>0</v>
      </c>
      <c r="AI52" s="7">
        <v>0</v>
      </c>
      <c r="AJ52" s="7">
        <v>30</v>
      </c>
      <c r="AK52" s="7">
        <v>70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1</v>
      </c>
    </row>
    <row r="53" spans="1:45">
      <c r="A53" s="14" t="s">
        <v>119</v>
      </c>
      <c r="B53" s="14" t="s">
        <v>50</v>
      </c>
      <c r="C53" s="4">
        <v>1</v>
      </c>
      <c r="D53" s="4">
        <v>1</v>
      </c>
      <c r="E53" s="9" t="s">
        <v>46</v>
      </c>
      <c r="F53" s="5">
        <v>22.2</v>
      </c>
      <c r="G53" s="5">
        <v>21</v>
      </c>
      <c r="H53" s="13">
        <v>1</v>
      </c>
      <c r="I53" s="13">
        <v>1</v>
      </c>
      <c r="J53" s="13">
        <v>0</v>
      </c>
      <c r="K53" s="13">
        <v>1</v>
      </c>
      <c r="L53" s="13">
        <v>1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1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6">
        <v>150</v>
      </c>
      <c r="Z53" s="13">
        <v>0</v>
      </c>
      <c r="AA53" s="4">
        <v>11</v>
      </c>
      <c r="AB53" s="23">
        <v>5.93</v>
      </c>
      <c r="AC53" s="23">
        <v>3.77</v>
      </c>
      <c r="AD53" s="23">
        <v>1.85</v>
      </c>
      <c r="AE53" s="6">
        <f t="shared" si="0"/>
        <v>6.9745</v>
      </c>
      <c r="AF53" s="7">
        <v>0</v>
      </c>
      <c r="AG53" s="7">
        <v>0</v>
      </c>
      <c r="AH53" s="28">
        <v>0</v>
      </c>
      <c r="AI53" s="7">
        <v>20</v>
      </c>
      <c r="AJ53" s="7">
        <v>20</v>
      </c>
      <c r="AK53" s="7">
        <v>0</v>
      </c>
      <c r="AL53" s="7">
        <v>30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1</v>
      </c>
    </row>
    <row r="54" s="1" customFormat="1" spans="1:45">
      <c r="A54" s="14" t="s">
        <v>50</v>
      </c>
      <c r="B54" s="14" t="s">
        <v>111</v>
      </c>
      <c r="C54" s="4">
        <v>1</v>
      </c>
      <c r="D54" s="4">
        <v>0</v>
      </c>
      <c r="E54" s="9" t="s">
        <v>58</v>
      </c>
      <c r="F54" s="5">
        <v>21</v>
      </c>
      <c r="G54" s="5">
        <v>20.5</v>
      </c>
      <c r="H54" s="13">
        <v>1</v>
      </c>
      <c r="I54" s="13">
        <v>1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1</v>
      </c>
      <c r="R54" s="13">
        <v>0</v>
      </c>
      <c r="S54" s="13">
        <v>1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6">
        <v>167</v>
      </c>
      <c r="Z54" s="13">
        <v>1</v>
      </c>
      <c r="AA54" s="9" t="s">
        <v>40</v>
      </c>
      <c r="AB54" s="23">
        <v>7.29</v>
      </c>
      <c r="AC54" s="23">
        <v>4.64</v>
      </c>
      <c r="AD54" s="23">
        <v>1.73</v>
      </c>
      <c r="AE54" s="6">
        <f t="shared" si="0"/>
        <v>8.0272</v>
      </c>
      <c r="AF54" s="7">
        <v>0</v>
      </c>
      <c r="AG54" s="7">
        <v>0</v>
      </c>
      <c r="AH54" s="7">
        <v>0</v>
      </c>
      <c r="AI54" s="7">
        <v>70</v>
      </c>
      <c r="AJ54" s="7">
        <v>30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1</v>
      </c>
      <c r="AQ54" s="7">
        <v>0</v>
      </c>
      <c r="AR54" s="7">
        <v>0</v>
      </c>
      <c r="AS54" s="7">
        <v>0</v>
      </c>
    </row>
    <row r="55" s="1" customFormat="1" spans="1:45">
      <c r="A55" s="14" t="s">
        <v>120</v>
      </c>
      <c r="B55" s="14" t="s">
        <v>111</v>
      </c>
      <c r="C55" s="7">
        <v>0</v>
      </c>
      <c r="D55" s="7">
        <v>0</v>
      </c>
      <c r="E55" s="20" t="s">
        <v>46</v>
      </c>
      <c r="F55" s="21">
        <v>27.8</v>
      </c>
      <c r="G55" s="21">
        <v>27.3</v>
      </c>
      <c r="H55" s="7">
        <v>1</v>
      </c>
      <c r="I55" s="7">
        <v>1</v>
      </c>
      <c r="J55" s="7">
        <v>1</v>
      </c>
      <c r="K55" s="7">
        <v>0</v>
      </c>
      <c r="L55" s="7">
        <v>1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1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27">
        <v>179</v>
      </c>
      <c r="Z55" s="7">
        <v>1</v>
      </c>
      <c r="AA55" s="7">
        <v>0</v>
      </c>
      <c r="AB55" s="27">
        <v>10.46</v>
      </c>
      <c r="AC55" s="27">
        <v>7.19</v>
      </c>
      <c r="AD55" s="27">
        <v>4.39</v>
      </c>
      <c r="AE55" s="6">
        <f t="shared" si="0"/>
        <v>31.5641</v>
      </c>
      <c r="AF55" s="7">
        <v>0</v>
      </c>
      <c r="AG55" s="7">
        <v>0</v>
      </c>
      <c r="AH55" s="7">
        <v>0</v>
      </c>
      <c r="AI55" s="7">
        <v>90</v>
      </c>
      <c r="AJ55" s="7">
        <v>0</v>
      </c>
      <c r="AK55" s="7">
        <v>0</v>
      </c>
      <c r="AL55" s="7">
        <v>10</v>
      </c>
      <c r="AM55" s="7">
        <v>0</v>
      </c>
      <c r="AN55" s="7">
        <v>0</v>
      </c>
      <c r="AO55" s="7">
        <v>0</v>
      </c>
      <c r="AP55" s="7">
        <v>1</v>
      </c>
      <c r="AQ55" s="7">
        <v>0</v>
      </c>
      <c r="AR55" s="7">
        <v>0</v>
      </c>
      <c r="AS55" s="7">
        <v>0</v>
      </c>
    </row>
    <row r="56" ht="28" spans="1:45">
      <c r="A56" s="14" t="s">
        <v>55</v>
      </c>
      <c r="B56" s="14" t="s">
        <v>96</v>
      </c>
      <c r="C56" s="7">
        <v>1</v>
      </c>
      <c r="D56" s="7">
        <v>0</v>
      </c>
      <c r="E56" s="20" t="s">
        <v>43</v>
      </c>
      <c r="F56" s="21">
        <v>17</v>
      </c>
      <c r="G56" s="21">
        <v>21.8</v>
      </c>
      <c r="H56" s="7">
        <v>0</v>
      </c>
      <c r="I56" s="7">
        <v>1</v>
      </c>
      <c r="J56" s="7">
        <v>1</v>
      </c>
      <c r="K56" s="7">
        <v>1</v>
      </c>
      <c r="L56" s="7">
        <v>1</v>
      </c>
      <c r="M56" s="7">
        <v>0</v>
      </c>
      <c r="N56" s="7">
        <v>0</v>
      </c>
      <c r="O56" s="7">
        <v>0</v>
      </c>
      <c r="P56" s="7">
        <v>0</v>
      </c>
      <c r="Q56" s="7">
        <v>1</v>
      </c>
      <c r="R56" s="7">
        <v>0</v>
      </c>
      <c r="S56" s="7">
        <v>1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27">
        <v>199</v>
      </c>
      <c r="Z56" s="7">
        <v>1</v>
      </c>
      <c r="AA56" s="7">
        <v>0</v>
      </c>
      <c r="AB56" s="27">
        <v>6.8</v>
      </c>
      <c r="AC56" s="27">
        <v>4.77</v>
      </c>
      <c r="AD56" s="27">
        <v>0.37</v>
      </c>
      <c r="AE56" s="6">
        <f t="shared" si="0"/>
        <v>1.7649</v>
      </c>
      <c r="AF56" s="7">
        <v>0</v>
      </c>
      <c r="AG56" s="7">
        <v>0</v>
      </c>
      <c r="AH56" s="7">
        <v>0</v>
      </c>
      <c r="AI56" s="7">
        <v>40</v>
      </c>
      <c r="AJ56" s="7">
        <v>0</v>
      </c>
      <c r="AK56" s="7">
        <v>0</v>
      </c>
      <c r="AL56" s="7">
        <v>60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1</v>
      </c>
      <c r="AS56" s="7">
        <v>0</v>
      </c>
    </row>
    <row r="57" spans="1:45">
      <c r="A57" s="14" t="s">
        <v>111</v>
      </c>
      <c r="B57" s="14" t="s">
        <v>121</v>
      </c>
      <c r="C57" s="7">
        <v>1</v>
      </c>
      <c r="D57" s="7">
        <v>0</v>
      </c>
      <c r="E57" s="20" t="s">
        <v>51</v>
      </c>
      <c r="F57" s="21">
        <v>27.3</v>
      </c>
      <c r="G57" s="21">
        <v>37.2</v>
      </c>
      <c r="H57" s="7">
        <v>1</v>
      </c>
      <c r="I57" s="7">
        <v>1</v>
      </c>
      <c r="J57" s="7">
        <v>0</v>
      </c>
      <c r="K57" s="7">
        <v>1</v>
      </c>
      <c r="L57" s="7">
        <v>1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1</v>
      </c>
      <c r="T57" s="7">
        <v>1</v>
      </c>
      <c r="U57" s="7">
        <v>0</v>
      </c>
      <c r="V57" s="7">
        <v>1</v>
      </c>
      <c r="W57" s="7">
        <v>0</v>
      </c>
      <c r="X57" s="7">
        <v>0</v>
      </c>
      <c r="Y57" s="27">
        <v>234</v>
      </c>
      <c r="Z57" s="7">
        <v>1</v>
      </c>
      <c r="AA57" s="7">
        <v>0</v>
      </c>
      <c r="AB57" s="27">
        <v>22.06</v>
      </c>
      <c r="AC57" s="27">
        <v>14.05</v>
      </c>
      <c r="AD57" s="27">
        <v>2.48</v>
      </c>
      <c r="AE57" s="6">
        <f t="shared" si="0"/>
        <v>34.844</v>
      </c>
      <c r="AF57" s="7">
        <v>0</v>
      </c>
      <c r="AG57" s="7">
        <v>0</v>
      </c>
      <c r="AH57" s="7">
        <v>0</v>
      </c>
      <c r="AI57" s="7">
        <v>100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1</v>
      </c>
      <c r="AQ57" s="7">
        <v>0</v>
      </c>
      <c r="AR57" s="7">
        <v>0</v>
      </c>
      <c r="AS57" s="7">
        <v>0</v>
      </c>
    </row>
    <row r="58" spans="1:45">
      <c r="A58" s="14" t="s">
        <v>106</v>
      </c>
      <c r="B58" s="14" t="s">
        <v>120</v>
      </c>
      <c r="C58" s="7">
        <v>0</v>
      </c>
      <c r="D58" s="7">
        <v>1</v>
      </c>
      <c r="E58" s="20" t="s">
        <v>46</v>
      </c>
      <c r="F58" s="21">
        <v>22.5</v>
      </c>
      <c r="G58" s="21">
        <v>32.6</v>
      </c>
      <c r="H58" s="7">
        <v>1</v>
      </c>
      <c r="I58" s="7">
        <v>1</v>
      </c>
      <c r="J58" s="7">
        <v>0</v>
      </c>
      <c r="K58" s="7">
        <v>0</v>
      </c>
      <c r="L58" s="7">
        <v>1</v>
      </c>
      <c r="M58" s="7">
        <v>1</v>
      </c>
      <c r="N58" s="7">
        <v>0</v>
      </c>
      <c r="O58" s="7">
        <v>0</v>
      </c>
      <c r="P58" s="7">
        <v>0</v>
      </c>
      <c r="Q58" s="7">
        <v>1</v>
      </c>
      <c r="R58" s="7">
        <v>0</v>
      </c>
      <c r="S58" s="7">
        <v>1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27">
        <v>152</v>
      </c>
      <c r="Z58" s="7">
        <v>0</v>
      </c>
      <c r="AA58" s="7">
        <v>0</v>
      </c>
      <c r="AB58" s="27">
        <v>7.86</v>
      </c>
      <c r="AC58" s="27">
        <v>4.8</v>
      </c>
      <c r="AD58" s="27">
        <v>2.01</v>
      </c>
      <c r="AE58" s="6">
        <f t="shared" si="0"/>
        <v>9.648</v>
      </c>
      <c r="AF58" s="7">
        <v>0</v>
      </c>
      <c r="AG58" s="7">
        <v>0</v>
      </c>
      <c r="AH58" s="7">
        <v>0</v>
      </c>
      <c r="AI58" s="7">
        <v>70</v>
      </c>
      <c r="AJ58" s="7">
        <v>10</v>
      </c>
      <c r="AK58" s="7">
        <v>20</v>
      </c>
      <c r="AL58" s="7">
        <v>0</v>
      </c>
      <c r="AM58" s="7">
        <v>0</v>
      </c>
      <c r="AN58" s="7">
        <v>0</v>
      </c>
      <c r="AO58" s="7">
        <v>0</v>
      </c>
      <c r="AP58" s="7">
        <v>1</v>
      </c>
      <c r="AQ58" s="7">
        <v>0</v>
      </c>
      <c r="AR58" s="7">
        <v>0</v>
      </c>
      <c r="AS58" s="7">
        <v>0</v>
      </c>
    </row>
    <row r="59" spans="1:45">
      <c r="A59" s="14" t="s">
        <v>121</v>
      </c>
      <c r="B59" s="14" t="s">
        <v>98</v>
      </c>
      <c r="C59" s="7">
        <v>0</v>
      </c>
      <c r="D59" s="7">
        <v>1</v>
      </c>
      <c r="E59" s="20" t="s">
        <v>46</v>
      </c>
      <c r="F59" s="21">
        <v>26.6</v>
      </c>
      <c r="G59" s="21">
        <v>32</v>
      </c>
      <c r="H59" s="7">
        <v>1</v>
      </c>
      <c r="I59" s="7">
        <v>1</v>
      </c>
      <c r="J59" s="7">
        <v>0</v>
      </c>
      <c r="K59" s="7">
        <v>1</v>
      </c>
      <c r="L59" s="7">
        <v>1</v>
      </c>
      <c r="M59" s="7">
        <v>1</v>
      </c>
      <c r="N59" s="7">
        <v>0</v>
      </c>
      <c r="O59" s="7">
        <v>1</v>
      </c>
      <c r="P59" s="7">
        <v>0</v>
      </c>
      <c r="Q59" s="7">
        <v>1</v>
      </c>
      <c r="R59" s="7">
        <v>0</v>
      </c>
      <c r="S59" s="7">
        <v>1</v>
      </c>
      <c r="T59" s="7">
        <v>1</v>
      </c>
      <c r="U59" s="7">
        <v>0</v>
      </c>
      <c r="V59" s="7">
        <v>0</v>
      </c>
      <c r="W59" s="7">
        <v>0</v>
      </c>
      <c r="X59" s="7">
        <v>0</v>
      </c>
      <c r="Y59" s="27">
        <v>163</v>
      </c>
      <c r="Z59" s="7">
        <v>0</v>
      </c>
      <c r="AA59" s="7">
        <v>0</v>
      </c>
      <c r="AB59" s="27">
        <v>8.79</v>
      </c>
      <c r="AC59" s="27">
        <v>5.37</v>
      </c>
      <c r="AD59" s="27">
        <v>5.5</v>
      </c>
      <c r="AE59" s="6">
        <f t="shared" si="0"/>
        <v>29.535</v>
      </c>
      <c r="AF59" s="7">
        <v>0</v>
      </c>
      <c r="AG59" s="7">
        <v>0</v>
      </c>
      <c r="AH59" s="7">
        <v>0</v>
      </c>
      <c r="AI59" s="7">
        <v>90</v>
      </c>
      <c r="AJ59" s="7">
        <v>10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1</v>
      </c>
      <c r="AQ59" s="7">
        <v>0</v>
      </c>
      <c r="AR59" s="7">
        <v>0</v>
      </c>
      <c r="AS59" s="7">
        <v>0</v>
      </c>
    </row>
    <row r="60" ht="28" spans="1:45">
      <c r="A60" s="14" t="s">
        <v>98</v>
      </c>
      <c r="B60" s="14" t="s">
        <v>122</v>
      </c>
      <c r="C60" s="7">
        <v>0</v>
      </c>
      <c r="D60" s="7">
        <v>1</v>
      </c>
      <c r="E60" s="20" t="s">
        <v>39</v>
      </c>
      <c r="F60" s="5">
        <v>43.8</v>
      </c>
      <c r="G60" s="5">
        <v>35</v>
      </c>
      <c r="H60" s="7">
        <v>1</v>
      </c>
      <c r="I60" s="7">
        <v>0</v>
      </c>
      <c r="J60" s="7">
        <v>1</v>
      </c>
      <c r="K60" s="7">
        <v>1</v>
      </c>
      <c r="L60" s="7">
        <v>1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4">
        <v>1</v>
      </c>
      <c r="T60" s="4">
        <v>1</v>
      </c>
      <c r="U60" s="4">
        <v>0</v>
      </c>
      <c r="V60" s="4">
        <v>1</v>
      </c>
      <c r="W60" s="4">
        <v>0</v>
      </c>
      <c r="X60" s="4">
        <v>1</v>
      </c>
      <c r="Y60" s="6">
        <v>89</v>
      </c>
      <c r="Z60" s="7">
        <v>1</v>
      </c>
      <c r="AA60" s="7">
        <v>0</v>
      </c>
      <c r="AB60" s="27">
        <v>10.26</v>
      </c>
      <c r="AC60" s="27">
        <v>6.45</v>
      </c>
      <c r="AD60" s="27">
        <v>6.63</v>
      </c>
      <c r="AE60" s="6">
        <f t="shared" si="0"/>
        <v>42.7635</v>
      </c>
      <c r="AF60" s="7">
        <v>0</v>
      </c>
      <c r="AG60" s="7">
        <v>0</v>
      </c>
      <c r="AH60" s="4">
        <v>0</v>
      </c>
      <c r="AI60" s="7">
        <v>40</v>
      </c>
      <c r="AJ60" s="7">
        <v>60</v>
      </c>
      <c r="AK60" s="4">
        <v>0</v>
      </c>
      <c r="AL60" s="4">
        <v>0</v>
      </c>
      <c r="AM60" s="7">
        <v>0</v>
      </c>
      <c r="AN60" s="7">
        <v>0</v>
      </c>
      <c r="AO60" s="7">
        <v>0</v>
      </c>
      <c r="AP60" s="7">
        <v>0</v>
      </c>
      <c r="AQ60" s="4">
        <v>1</v>
      </c>
      <c r="AR60" s="7">
        <v>0</v>
      </c>
      <c r="AS60" s="7">
        <v>0</v>
      </c>
    </row>
    <row r="61" spans="1:45">
      <c r="A61" s="14" t="s">
        <v>77</v>
      </c>
      <c r="B61" s="14" t="s">
        <v>112</v>
      </c>
      <c r="C61" s="7">
        <v>0</v>
      </c>
      <c r="D61" s="7">
        <v>1</v>
      </c>
      <c r="E61" s="20" t="s">
        <v>123</v>
      </c>
      <c r="F61" s="5">
        <v>22.3</v>
      </c>
      <c r="G61" s="5">
        <v>20</v>
      </c>
      <c r="H61" s="7">
        <v>1</v>
      </c>
      <c r="I61" s="7">
        <v>0</v>
      </c>
      <c r="J61" s="7">
        <v>1</v>
      </c>
      <c r="K61" s="7">
        <v>0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4">
        <v>1</v>
      </c>
      <c r="S61" s="7">
        <v>1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6">
        <v>96</v>
      </c>
      <c r="Z61" s="7">
        <v>0</v>
      </c>
      <c r="AA61" s="7">
        <v>0</v>
      </c>
      <c r="AB61" s="27">
        <v>8.2</v>
      </c>
      <c r="AC61" s="27">
        <v>6.33</v>
      </c>
      <c r="AD61" s="27">
        <v>1.26</v>
      </c>
      <c r="AE61" s="6">
        <f t="shared" si="0"/>
        <v>7.9758</v>
      </c>
      <c r="AF61" s="7">
        <v>0</v>
      </c>
      <c r="AG61" s="4">
        <v>0</v>
      </c>
      <c r="AH61" s="4">
        <v>0</v>
      </c>
      <c r="AI61" s="7">
        <v>0</v>
      </c>
      <c r="AJ61" s="7">
        <v>100</v>
      </c>
      <c r="AK61" s="4">
        <v>0</v>
      </c>
      <c r="AL61" s="4">
        <v>0</v>
      </c>
      <c r="AM61" s="7">
        <v>0</v>
      </c>
      <c r="AN61" s="7">
        <v>0</v>
      </c>
      <c r="AO61" s="7">
        <v>0</v>
      </c>
      <c r="AP61" s="7">
        <v>0</v>
      </c>
      <c r="AQ61" s="4">
        <v>1</v>
      </c>
      <c r="AR61" s="7">
        <v>0</v>
      </c>
      <c r="AS61" s="7">
        <v>0</v>
      </c>
    </row>
    <row r="62" ht="28" spans="1:45">
      <c r="A62" s="14" t="s">
        <v>67</v>
      </c>
      <c r="B62" s="14" t="s">
        <v>106</v>
      </c>
      <c r="C62" s="7">
        <v>1</v>
      </c>
      <c r="D62" s="7">
        <v>0</v>
      </c>
      <c r="E62" s="20" t="s">
        <v>46</v>
      </c>
      <c r="F62" s="5">
        <v>20.3</v>
      </c>
      <c r="G62" s="5">
        <v>39</v>
      </c>
      <c r="H62" s="7">
        <v>1</v>
      </c>
      <c r="I62" s="7">
        <v>1</v>
      </c>
      <c r="J62" s="7">
        <v>1</v>
      </c>
      <c r="K62" s="7">
        <v>0</v>
      </c>
      <c r="L62" s="7">
        <v>1</v>
      </c>
      <c r="M62" s="7">
        <v>0</v>
      </c>
      <c r="N62" s="7">
        <v>0</v>
      </c>
      <c r="O62" s="7">
        <v>0</v>
      </c>
      <c r="P62" s="7">
        <v>0</v>
      </c>
      <c r="Q62" s="7">
        <v>1</v>
      </c>
      <c r="R62" s="7">
        <v>0</v>
      </c>
      <c r="S62" s="7">
        <v>1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6">
        <v>68</v>
      </c>
      <c r="Z62" s="7">
        <v>1</v>
      </c>
      <c r="AA62" s="7">
        <v>0</v>
      </c>
      <c r="AB62" s="27">
        <v>2.56</v>
      </c>
      <c r="AC62" s="27">
        <v>1.66</v>
      </c>
      <c r="AD62" s="27">
        <v>1.33</v>
      </c>
      <c r="AE62" s="6">
        <f t="shared" si="0"/>
        <v>2.2078</v>
      </c>
      <c r="AF62" s="7">
        <v>0</v>
      </c>
      <c r="AG62" s="7">
        <v>0</v>
      </c>
      <c r="AH62" s="4">
        <v>0</v>
      </c>
      <c r="AI62" s="7">
        <v>40</v>
      </c>
      <c r="AJ62" s="7">
        <v>0</v>
      </c>
      <c r="AK62" s="4">
        <v>40</v>
      </c>
      <c r="AL62" s="4">
        <v>20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4">
        <v>1</v>
      </c>
    </row>
    <row r="63" ht="28" spans="1:45">
      <c r="A63" s="14" t="s">
        <v>62</v>
      </c>
      <c r="B63" s="14" t="s">
        <v>69</v>
      </c>
      <c r="C63" s="7">
        <v>0</v>
      </c>
      <c r="D63" s="7">
        <v>1</v>
      </c>
      <c r="E63" s="20" t="s">
        <v>58</v>
      </c>
      <c r="F63" s="5">
        <v>13.7</v>
      </c>
      <c r="G63" s="5">
        <v>16.5</v>
      </c>
      <c r="H63" s="7">
        <v>1</v>
      </c>
      <c r="I63" s="7">
        <v>0</v>
      </c>
      <c r="J63" s="7">
        <v>0</v>
      </c>
      <c r="K63" s="7">
        <v>1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4">
        <v>1</v>
      </c>
      <c r="S63" s="7">
        <v>1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6">
        <v>76</v>
      </c>
      <c r="Z63" s="7">
        <v>0</v>
      </c>
      <c r="AA63" s="7">
        <v>0</v>
      </c>
      <c r="AB63" s="27">
        <v>2.64</v>
      </c>
      <c r="AC63" s="27">
        <v>2.09</v>
      </c>
      <c r="AD63" s="27">
        <v>0.02</v>
      </c>
      <c r="AE63" s="6">
        <f t="shared" si="0"/>
        <v>0.0418</v>
      </c>
      <c r="AF63" s="7">
        <v>0</v>
      </c>
      <c r="AG63" s="4">
        <v>0</v>
      </c>
      <c r="AH63" s="4">
        <v>0</v>
      </c>
      <c r="AI63" s="7">
        <v>30</v>
      </c>
      <c r="AJ63" s="7">
        <v>0</v>
      </c>
      <c r="AK63" s="4">
        <v>0</v>
      </c>
      <c r="AL63" s="4">
        <v>70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4">
        <v>1</v>
      </c>
    </row>
    <row r="64" ht="28" spans="1:45">
      <c r="A64" s="14" t="s">
        <v>53</v>
      </c>
      <c r="B64" s="14" t="s">
        <v>106</v>
      </c>
      <c r="C64" s="7">
        <v>0</v>
      </c>
      <c r="D64" s="4">
        <v>1</v>
      </c>
      <c r="E64" s="9" t="s">
        <v>46</v>
      </c>
      <c r="F64" s="5">
        <v>26.7</v>
      </c>
      <c r="G64" s="5">
        <v>37.3</v>
      </c>
      <c r="H64" s="7">
        <v>1</v>
      </c>
      <c r="I64" s="7">
        <v>1</v>
      </c>
      <c r="J64" s="7">
        <v>0</v>
      </c>
      <c r="K64" s="7">
        <v>1</v>
      </c>
      <c r="L64" s="7">
        <v>1</v>
      </c>
      <c r="M64" s="7">
        <v>1</v>
      </c>
      <c r="N64" s="7">
        <v>0</v>
      </c>
      <c r="O64" s="7">
        <v>0</v>
      </c>
      <c r="P64" s="4">
        <v>0</v>
      </c>
      <c r="Q64" s="4">
        <v>0</v>
      </c>
      <c r="R64" s="4">
        <v>1</v>
      </c>
      <c r="S64" s="4">
        <v>1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6">
        <v>94</v>
      </c>
      <c r="Z64" s="7">
        <v>0</v>
      </c>
      <c r="AA64" s="9" t="s">
        <v>124</v>
      </c>
      <c r="AB64" s="27">
        <v>4.6</v>
      </c>
      <c r="AC64" s="27">
        <v>3</v>
      </c>
      <c r="AD64" s="27">
        <v>2.72</v>
      </c>
      <c r="AE64" s="6">
        <f t="shared" si="0"/>
        <v>8.16</v>
      </c>
      <c r="AF64" s="4">
        <v>0</v>
      </c>
      <c r="AG64" s="4">
        <v>0</v>
      </c>
      <c r="AH64" s="4">
        <v>0</v>
      </c>
      <c r="AI64" s="4">
        <v>30</v>
      </c>
      <c r="AJ64" s="4">
        <v>10</v>
      </c>
      <c r="AK64" s="4">
        <v>0</v>
      </c>
      <c r="AL64" s="4">
        <v>60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4">
        <v>1</v>
      </c>
      <c r="AS64" s="7">
        <v>0</v>
      </c>
    </row>
    <row r="65" ht="28" spans="1:45">
      <c r="A65" s="14" t="s">
        <v>42</v>
      </c>
      <c r="B65" s="14" t="s">
        <v>117</v>
      </c>
      <c r="C65" s="7">
        <v>1</v>
      </c>
      <c r="D65" s="4">
        <v>0</v>
      </c>
      <c r="E65" s="9" t="s">
        <v>39</v>
      </c>
      <c r="F65" s="5">
        <v>18.1</v>
      </c>
      <c r="G65" s="5">
        <v>20</v>
      </c>
      <c r="H65" s="7">
        <v>1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4">
        <v>0</v>
      </c>
      <c r="Q65" s="4">
        <v>1</v>
      </c>
      <c r="R65" s="4">
        <v>0</v>
      </c>
      <c r="S65" s="4">
        <v>1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6">
        <v>90</v>
      </c>
      <c r="Z65" s="7">
        <v>0</v>
      </c>
      <c r="AA65" s="7">
        <v>0</v>
      </c>
      <c r="AB65" s="27">
        <v>4.17</v>
      </c>
      <c r="AC65" s="27">
        <v>3.22</v>
      </c>
      <c r="AD65" s="27">
        <v>0.89</v>
      </c>
      <c r="AE65" s="6">
        <f t="shared" si="0"/>
        <v>2.8658</v>
      </c>
      <c r="AF65" s="4">
        <v>0</v>
      </c>
      <c r="AG65" s="4">
        <v>0</v>
      </c>
      <c r="AH65" s="4">
        <v>0</v>
      </c>
      <c r="AI65" s="4">
        <v>90</v>
      </c>
      <c r="AJ65" s="4">
        <v>10</v>
      </c>
      <c r="AK65" s="4">
        <v>0</v>
      </c>
      <c r="AL65" s="4">
        <v>0</v>
      </c>
      <c r="AM65" s="7">
        <v>0</v>
      </c>
      <c r="AN65" s="7">
        <v>0</v>
      </c>
      <c r="AO65" s="7">
        <v>0</v>
      </c>
      <c r="AP65" s="4">
        <v>1</v>
      </c>
      <c r="AQ65" s="7">
        <v>0</v>
      </c>
      <c r="AR65" s="7">
        <v>0</v>
      </c>
      <c r="AS65" s="7">
        <v>0</v>
      </c>
    </row>
    <row r="66" spans="1:45">
      <c r="A66" s="14" t="s">
        <v>38</v>
      </c>
      <c r="B66" s="14" t="s">
        <v>55</v>
      </c>
      <c r="C66" s="7">
        <v>1</v>
      </c>
      <c r="D66" s="4">
        <v>0</v>
      </c>
      <c r="E66" s="9" t="s">
        <v>58</v>
      </c>
      <c r="F66" s="5">
        <v>22.5</v>
      </c>
      <c r="G66" s="5">
        <v>34.7</v>
      </c>
      <c r="H66" s="7">
        <v>0</v>
      </c>
      <c r="I66" s="7">
        <v>0</v>
      </c>
      <c r="J66" s="7">
        <v>0</v>
      </c>
      <c r="K66" s="7">
        <v>1</v>
      </c>
      <c r="L66" s="7">
        <v>1</v>
      </c>
      <c r="M66" s="7">
        <v>0</v>
      </c>
      <c r="N66" s="7">
        <v>0</v>
      </c>
      <c r="O66" s="7">
        <v>0</v>
      </c>
      <c r="P66" s="4">
        <v>0</v>
      </c>
      <c r="Q66" s="4">
        <v>1</v>
      </c>
      <c r="R66" s="4">
        <v>0</v>
      </c>
      <c r="S66" s="4">
        <v>1</v>
      </c>
      <c r="T66" s="4">
        <v>1</v>
      </c>
      <c r="U66" s="7">
        <v>0</v>
      </c>
      <c r="V66" s="7">
        <v>0</v>
      </c>
      <c r="W66" s="7">
        <v>0</v>
      </c>
      <c r="X66" s="7">
        <v>0</v>
      </c>
      <c r="Y66" s="6">
        <v>119</v>
      </c>
      <c r="Z66" s="7">
        <v>1</v>
      </c>
      <c r="AA66" s="7">
        <v>0</v>
      </c>
      <c r="AB66" s="27">
        <v>9</v>
      </c>
      <c r="AC66" s="27">
        <v>5.15</v>
      </c>
      <c r="AD66" s="27">
        <v>4.14</v>
      </c>
      <c r="AE66" s="6">
        <f t="shared" ref="AE66:AE89" si="1">AD66*AC66</f>
        <v>21.321</v>
      </c>
      <c r="AF66" s="4">
        <v>0</v>
      </c>
      <c r="AG66" s="4">
        <v>0</v>
      </c>
      <c r="AH66" s="4">
        <v>0</v>
      </c>
      <c r="AI66" s="4">
        <v>60</v>
      </c>
      <c r="AJ66" s="4">
        <v>0</v>
      </c>
      <c r="AK66" s="4">
        <v>40</v>
      </c>
      <c r="AL66" s="4">
        <v>0</v>
      </c>
      <c r="AM66" s="7">
        <v>0</v>
      </c>
      <c r="AN66" s="7">
        <v>0</v>
      </c>
      <c r="AO66" s="7">
        <v>0</v>
      </c>
      <c r="AP66" s="4">
        <v>1</v>
      </c>
      <c r="AQ66" s="7">
        <v>0</v>
      </c>
      <c r="AR66" s="7">
        <v>0</v>
      </c>
      <c r="AS66" s="7">
        <v>0</v>
      </c>
    </row>
    <row r="67" spans="1:45">
      <c r="A67" s="14" t="s">
        <v>90</v>
      </c>
      <c r="B67" s="14" t="s">
        <v>98</v>
      </c>
      <c r="C67" s="7">
        <v>0</v>
      </c>
      <c r="D67" s="4">
        <v>0</v>
      </c>
      <c r="E67" s="9" t="s">
        <v>46</v>
      </c>
      <c r="F67" s="5">
        <v>45.9</v>
      </c>
      <c r="G67" s="5">
        <v>42</v>
      </c>
      <c r="H67" s="7">
        <v>1</v>
      </c>
      <c r="I67" s="7">
        <v>1</v>
      </c>
      <c r="J67" s="7">
        <v>1</v>
      </c>
      <c r="K67" s="7">
        <v>1</v>
      </c>
      <c r="L67" s="7">
        <v>1</v>
      </c>
      <c r="M67" s="7">
        <v>0</v>
      </c>
      <c r="N67" s="7">
        <v>0</v>
      </c>
      <c r="O67" s="7">
        <v>0</v>
      </c>
      <c r="P67" s="4">
        <v>0</v>
      </c>
      <c r="Q67" s="4">
        <v>1</v>
      </c>
      <c r="R67" s="4">
        <v>0</v>
      </c>
      <c r="S67" s="4">
        <v>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6">
        <v>86</v>
      </c>
      <c r="Z67" s="4">
        <v>0</v>
      </c>
      <c r="AA67" s="4">
        <v>0</v>
      </c>
      <c r="AB67" s="27">
        <v>23.34</v>
      </c>
      <c r="AC67" s="27">
        <v>16.78</v>
      </c>
      <c r="AD67" s="27">
        <v>16.08</v>
      </c>
      <c r="AE67" s="6">
        <f t="shared" si="1"/>
        <v>269.8224</v>
      </c>
      <c r="AF67" s="4">
        <v>0</v>
      </c>
      <c r="AG67" s="4">
        <v>0</v>
      </c>
      <c r="AH67" s="4">
        <v>0</v>
      </c>
      <c r="AI67" s="4">
        <v>90</v>
      </c>
      <c r="AJ67" s="4">
        <v>10</v>
      </c>
      <c r="AK67" s="4">
        <v>90</v>
      </c>
      <c r="AL67" s="4">
        <v>10</v>
      </c>
      <c r="AM67" s="7">
        <v>0</v>
      </c>
      <c r="AN67" s="7">
        <v>0</v>
      </c>
      <c r="AO67" s="7">
        <v>0</v>
      </c>
      <c r="AP67" s="4">
        <v>1</v>
      </c>
      <c r="AQ67" s="7">
        <v>0</v>
      </c>
      <c r="AR67" s="7">
        <v>0</v>
      </c>
      <c r="AS67" s="7">
        <v>0</v>
      </c>
    </row>
    <row r="68" spans="1:45">
      <c r="A68" s="14" t="s">
        <v>69</v>
      </c>
      <c r="B68" s="14" t="s">
        <v>42</v>
      </c>
      <c r="C68" s="7">
        <v>1</v>
      </c>
      <c r="D68" s="4">
        <v>0</v>
      </c>
      <c r="E68" s="9" t="s">
        <v>58</v>
      </c>
      <c r="F68" s="5">
        <v>30.4</v>
      </c>
      <c r="G68" s="5">
        <v>34.9</v>
      </c>
      <c r="H68" s="7">
        <v>1</v>
      </c>
      <c r="I68" s="7">
        <v>1</v>
      </c>
      <c r="J68" s="7">
        <v>0</v>
      </c>
      <c r="K68" s="7">
        <v>1</v>
      </c>
      <c r="L68" s="7">
        <v>1</v>
      </c>
      <c r="M68" s="7">
        <v>0</v>
      </c>
      <c r="N68" s="7">
        <v>1</v>
      </c>
      <c r="O68" s="7">
        <v>0</v>
      </c>
      <c r="P68" s="4">
        <v>0</v>
      </c>
      <c r="Q68" s="4">
        <v>0</v>
      </c>
      <c r="R68" s="4">
        <v>1</v>
      </c>
      <c r="S68" s="4">
        <v>1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6">
        <v>95</v>
      </c>
      <c r="Z68" s="4">
        <v>0</v>
      </c>
      <c r="AA68" s="9" t="s">
        <v>125</v>
      </c>
      <c r="AB68" s="27">
        <v>8.34</v>
      </c>
      <c r="AC68" s="27">
        <v>5.18</v>
      </c>
      <c r="AD68" s="27">
        <v>8.84</v>
      </c>
      <c r="AE68" s="6">
        <f t="shared" si="1"/>
        <v>45.7912</v>
      </c>
      <c r="AF68" s="4">
        <v>0</v>
      </c>
      <c r="AG68" s="4">
        <v>0</v>
      </c>
      <c r="AH68" s="4">
        <v>0</v>
      </c>
      <c r="AI68" s="4">
        <v>40</v>
      </c>
      <c r="AJ68" s="4">
        <v>0</v>
      </c>
      <c r="AK68" s="4">
        <v>20</v>
      </c>
      <c r="AL68" s="4">
        <v>40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4">
        <v>1</v>
      </c>
      <c r="AS68" s="7">
        <v>0</v>
      </c>
    </row>
    <row r="69" spans="1:45">
      <c r="A69" s="14" t="s">
        <v>100</v>
      </c>
      <c r="B69" s="14" t="s">
        <v>60</v>
      </c>
      <c r="C69" s="7">
        <v>1</v>
      </c>
      <c r="D69" s="4">
        <v>0</v>
      </c>
      <c r="E69" s="9" t="s">
        <v>43</v>
      </c>
      <c r="F69" s="5">
        <v>13.3</v>
      </c>
      <c r="G69" s="5">
        <v>20.2</v>
      </c>
      <c r="H69" s="7">
        <v>1</v>
      </c>
      <c r="I69" s="7">
        <v>1</v>
      </c>
      <c r="J69" s="7">
        <v>0</v>
      </c>
      <c r="K69" s="7">
        <v>1</v>
      </c>
      <c r="L69" s="7">
        <v>1</v>
      </c>
      <c r="M69" s="7">
        <v>0</v>
      </c>
      <c r="N69" s="7">
        <v>0</v>
      </c>
      <c r="O69" s="7">
        <v>0</v>
      </c>
      <c r="P69" s="4">
        <v>0</v>
      </c>
      <c r="Q69" s="4">
        <v>1</v>
      </c>
      <c r="R69" s="4">
        <v>0</v>
      </c>
      <c r="S69" s="4">
        <v>1</v>
      </c>
      <c r="T69" s="4">
        <v>0</v>
      </c>
      <c r="U69" s="4">
        <v>0</v>
      </c>
      <c r="V69" s="4">
        <v>0</v>
      </c>
      <c r="W69" s="4">
        <v>0</v>
      </c>
      <c r="X69" s="4">
        <v>1</v>
      </c>
      <c r="Y69" s="6">
        <v>54</v>
      </c>
      <c r="Z69" s="4">
        <v>0</v>
      </c>
      <c r="AA69" s="4">
        <v>0</v>
      </c>
      <c r="AB69" s="27">
        <v>2.02</v>
      </c>
      <c r="AC69" s="27">
        <v>1.65</v>
      </c>
      <c r="AD69" s="27">
        <v>1.52</v>
      </c>
      <c r="AE69" s="6">
        <f t="shared" si="1"/>
        <v>2.508</v>
      </c>
      <c r="AF69" s="4">
        <v>0</v>
      </c>
      <c r="AG69" s="4">
        <v>0</v>
      </c>
      <c r="AH69" s="4">
        <v>20</v>
      </c>
      <c r="AI69" s="4">
        <v>80</v>
      </c>
      <c r="AJ69" s="4">
        <v>0</v>
      </c>
      <c r="AK69" s="4">
        <v>0</v>
      </c>
      <c r="AL69" s="4">
        <v>0</v>
      </c>
      <c r="AM69" s="7">
        <v>0</v>
      </c>
      <c r="AN69" s="7">
        <v>0</v>
      </c>
      <c r="AO69" s="7">
        <v>0</v>
      </c>
      <c r="AP69" s="4">
        <v>1</v>
      </c>
      <c r="AQ69" s="7">
        <v>0</v>
      </c>
      <c r="AR69" s="7">
        <v>0</v>
      </c>
      <c r="AS69" s="7">
        <v>0</v>
      </c>
    </row>
    <row r="70" spans="1:45">
      <c r="A70" s="14" t="s">
        <v>48</v>
      </c>
      <c r="B70" s="14" t="s">
        <v>60</v>
      </c>
      <c r="C70" s="7">
        <v>1</v>
      </c>
      <c r="D70" s="4">
        <v>0</v>
      </c>
      <c r="E70" s="9" t="s">
        <v>43</v>
      </c>
      <c r="F70" s="5">
        <v>19.9</v>
      </c>
      <c r="G70" s="5">
        <v>26.1</v>
      </c>
      <c r="H70" s="7">
        <v>1</v>
      </c>
      <c r="I70" s="7">
        <v>1</v>
      </c>
      <c r="J70" s="7">
        <v>0</v>
      </c>
      <c r="K70" s="7">
        <v>0</v>
      </c>
      <c r="L70" s="7">
        <v>1</v>
      </c>
      <c r="M70" s="7">
        <v>0</v>
      </c>
      <c r="N70" s="7">
        <v>1</v>
      </c>
      <c r="O70" s="7">
        <v>0</v>
      </c>
      <c r="P70" s="4">
        <v>0</v>
      </c>
      <c r="Q70" s="4">
        <v>1</v>
      </c>
      <c r="R70" s="4">
        <v>0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6">
        <v>98</v>
      </c>
      <c r="Z70" s="4">
        <v>0</v>
      </c>
      <c r="AA70" s="9" t="s">
        <v>126</v>
      </c>
      <c r="AB70" s="27">
        <v>8.17</v>
      </c>
      <c r="AC70" s="27">
        <v>5.62</v>
      </c>
      <c r="AD70" s="27">
        <v>1.38</v>
      </c>
      <c r="AE70" s="6">
        <f t="shared" si="1"/>
        <v>7.7556</v>
      </c>
      <c r="AF70" s="4">
        <v>0</v>
      </c>
      <c r="AG70" s="4">
        <v>0</v>
      </c>
      <c r="AH70" s="4">
        <v>0</v>
      </c>
      <c r="AI70" s="4">
        <v>80</v>
      </c>
      <c r="AJ70" s="4">
        <v>0</v>
      </c>
      <c r="AK70" s="4">
        <v>0</v>
      </c>
      <c r="AL70" s="4">
        <v>20</v>
      </c>
      <c r="AM70" s="7">
        <v>0</v>
      </c>
      <c r="AN70" s="7">
        <v>0</v>
      </c>
      <c r="AO70" s="7">
        <v>0</v>
      </c>
      <c r="AP70" s="4">
        <v>1</v>
      </c>
      <c r="AQ70" s="7">
        <v>0</v>
      </c>
      <c r="AR70" s="7">
        <v>0</v>
      </c>
      <c r="AS70" s="7">
        <v>0</v>
      </c>
    </row>
    <row r="71" ht="28" spans="1:45">
      <c r="A71" s="14" t="s">
        <v>105</v>
      </c>
      <c r="B71" s="14" t="s">
        <v>103</v>
      </c>
      <c r="C71" s="7">
        <v>0</v>
      </c>
      <c r="D71" s="4">
        <v>1</v>
      </c>
      <c r="E71" s="9" t="s">
        <v>46</v>
      </c>
      <c r="F71" s="5">
        <v>30</v>
      </c>
      <c r="G71" s="5">
        <v>33</v>
      </c>
      <c r="H71" s="7">
        <v>1</v>
      </c>
      <c r="I71" s="7">
        <v>1</v>
      </c>
      <c r="J71" s="7">
        <v>0</v>
      </c>
      <c r="K71" s="7">
        <v>1</v>
      </c>
      <c r="L71" s="7">
        <v>1</v>
      </c>
      <c r="M71" s="7">
        <v>1</v>
      </c>
      <c r="N71" s="7">
        <v>0</v>
      </c>
      <c r="O71" s="7">
        <v>0</v>
      </c>
      <c r="P71" s="4">
        <v>0</v>
      </c>
      <c r="Q71" s="4">
        <v>1</v>
      </c>
      <c r="R71" s="4">
        <v>0</v>
      </c>
      <c r="S71" s="4">
        <v>1</v>
      </c>
      <c r="T71" s="4">
        <v>1</v>
      </c>
      <c r="U71" s="4">
        <v>0</v>
      </c>
      <c r="V71" s="4">
        <v>0</v>
      </c>
      <c r="W71" s="4">
        <v>0</v>
      </c>
      <c r="X71" s="4">
        <v>0</v>
      </c>
      <c r="Y71" s="6">
        <v>93</v>
      </c>
      <c r="Z71" s="4">
        <v>1</v>
      </c>
      <c r="AA71" s="4">
        <v>0</v>
      </c>
      <c r="AB71" s="27">
        <v>10.73</v>
      </c>
      <c r="AC71" s="27">
        <v>6.67</v>
      </c>
      <c r="AD71" s="27">
        <v>9.72</v>
      </c>
      <c r="AE71" s="6">
        <f t="shared" si="1"/>
        <v>64.8324</v>
      </c>
      <c r="AF71" s="4">
        <v>0</v>
      </c>
      <c r="AG71" s="4">
        <v>0</v>
      </c>
      <c r="AH71" s="4">
        <v>0</v>
      </c>
      <c r="AI71" s="4">
        <v>80</v>
      </c>
      <c r="AJ71" s="4">
        <v>0</v>
      </c>
      <c r="AK71" s="4">
        <v>0</v>
      </c>
      <c r="AL71" s="4">
        <v>20</v>
      </c>
      <c r="AM71" s="7">
        <v>0</v>
      </c>
      <c r="AN71" s="7">
        <v>0</v>
      </c>
      <c r="AO71" s="7">
        <v>0</v>
      </c>
      <c r="AP71" s="4">
        <v>1</v>
      </c>
      <c r="AQ71" s="7">
        <v>0</v>
      </c>
      <c r="AR71" s="7">
        <v>0</v>
      </c>
      <c r="AS71" s="7">
        <v>0</v>
      </c>
    </row>
    <row r="72" spans="1:45">
      <c r="A72" s="14" t="s">
        <v>127</v>
      </c>
      <c r="B72" s="14" t="s">
        <v>42</v>
      </c>
      <c r="C72" s="7">
        <v>1</v>
      </c>
      <c r="D72" s="7">
        <v>0</v>
      </c>
      <c r="E72" s="20" t="s">
        <v>43</v>
      </c>
      <c r="F72" s="5">
        <v>37.5</v>
      </c>
      <c r="G72" s="5">
        <v>35</v>
      </c>
      <c r="H72" s="7">
        <v>0</v>
      </c>
      <c r="I72" s="7">
        <v>1</v>
      </c>
      <c r="J72" s="7">
        <v>1</v>
      </c>
      <c r="K72" s="7">
        <v>1</v>
      </c>
      <c r="L72" s="7">
        <v>1</v>
      </c>
      <c r="M72" s="7">
        <v>0</v>
      </c>
      <c r="N72" s="7">
        <v>1</v>
      </c>
      <c r="O72" s="7">
        <v>0</v>
      </c>
      <c r="P72" s="4">
        <v>0</v>
      </c>
      <c r="Q72" s="4">
        <v>0</v>
      </c>
      <c r="R72" s="4">
        <v>1</v>
      </c>
      <c r="S72" s="4">
        <v>1</v>
      </c>
      <c r="T72" s="4">
        <v>1</v>
      </c>
      <c r="U72" s="4">
        <v>0</v>
      </c>
      <c r="V72" s="4">
        <v>0</v>
      </c>
      <c r="W72" s="4">
        <v>0</v>
      </c>
      <c r="X72" s="4">
        <v>0</v>
      </c>
      <c r="Y72" s="6">
        <v>122</v>
      </c>
      <c r="Z72" s="4">
        <v>0</v>
      </c>
      <c r="AA72" s="9" t="s">
        <v>128</v>
      </c>
      <c r="AB72" s="27">
        <v>7.15</v>
      </c>
      <c r="AC72" s="27">
        <v>4.53</v>
      </c>
      <c r="AD72" s="27">
        <v>12.89</v>
      </c>
      <c r="AE72" s="6">
        <f t="shared" si="1"/>
        <v>58.3917</v>
      </c>
      <c r="AF72" s="4">
        <v>0</v>
      </c>
      <c r="AG72" s="4">
        <v>0</v>
      </c>
      <c r="AH72" s="4">
        <v>0</v>
      </c>
      <c r="AI72" s="4">
        <v>30</v>
      </c>
      <c r="AJ72" s="4">
        <v>0</v>
      </c>
      <c r="AK72" s="4">
        <v>0</v>
      </c>
      <c r="AL72" s="4">
        <v>70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4">
        <v>1</v>
      </c>
      <c r="AS72" s="7">
        <v>0</v>
      </c>
    </row>
    <row r="73" spans="1:45">
      <c r="A73" s="14" t="s">
        <v>96</v>
      </c>
      <c r="B73" s="14" t="s">
        <v>42</v>
      </c>
      <c r="C73" s="7">
        <v>1</v>
      </c>
      <c r="D73" s="7">
        <v>0</v>
      </c>
      <c r="E73" s="20" t="s">
        <v>39</v>
      </c>
      <c r="F73" s="5">
        <v>23.4</v>
      </c>
      <c r="G73" s="5">
        <v>31.1</v>
      </c>
      <c r="H73" s="7">
        <v>1</v>
      </c>
      <c r="I73" s="7">
        <v>1</v>
      </c>
      <c r="J73" s="7">
        <v>0</v>
      </c>
      <c r="K73" s="7">
        <v>1</v>
      </c>
      <c r="L73" s="7">
        <v>1</v>
      </c>
      <c r="M73" s="7">
        <v>0</v>
      </c>
      <c r="N73" s="7">
        <v>0</v>
      </c>
      <c r="O73" s="7">
        <v>0</v>
      </c>
      <c r="P73" s="4">
        <v>0</v>
      </c>
      <c r="Q73" s="4">
        <v>1</v>
      </c>
      <c r="R73" s="4">
        <v>0</v>
      </c>
      <c r="S73" s="4">
        <v>1</v>
      </c>
      <c r="T73" s="4">
        <v>1</v>
      </c>
      <c r="U73" s="4">
        <v>0</v>
      </c>
      <c r="V73" s="4">
        <v>0</v>
      </c>
      <c r="W73" s="4">
        <v>0</v>
      </c>
      <c r="X73" s="4">
        <v>0</v>
      </c>
      <c r="Y73" s="6">
        <v>96</v>
      </c>
      <c r="Z73" s="4">
        <v>0</v>
      </c>
      <c r="AA73" s="4">
        <v>0</v>
      </c>
      <c r="AB73" s="27">
        <v>8.32</v>
      </c>
      <c r="AC73" s="27">
        <v>5.4</v>
      </c>
      <c r="AD73" s="27">
        <v>3.48</v>
      </c>
      <c r="AE73" s="6">
        <f t="shared" si="1"/>
        <v>18.792</v>
      </c>
      <c r="AF73" s="4">
        <v>0</v>
      </c>
      <c r="AG73" s="4">
        <v>0</v>
      </c>
      <c r="AH73" s="4">
        <v>0</v>
      </c>
      <c r="AI73" s="4">
        <v>50</v>
      </c>
      <c r="AJ73" s="4">
        <v>30</v>
      </c>
      <c r="AK73" s="4">
        <v>0</v>
      </c>
      <c r="AL73" s="4">
        <v>20</v>
      </c>
      <c r="AM73" s="7">
        <v>0</v>
      </c>
      <c r="AN73" s="7">
        <v>0</v>
      </c>
      <c r="AO73" s="7">
        <v>0</v>
      </c>
      <c r="AP73" s="4">
        <v>1</v>
      </c>
      <c r="AQ73" s="7">
        <v>0</v>
      </c>
      <c r="AR73" s="7">
        <v>0</v>
      </c>
      <c r="AS73" s="7">
        <v>0</v>
      </c>
    </row>
    <row r="74" spans="1:45">
      <c r="A74" s="14" t="s">
        <v>129</v>
      </c>
      <c r="B74" s="14" t="s">
        <v>38</v>
      </c>
      <c r="C74" s="7">
        <v>0</v>
      </c>
      <c r="D74" s="7">
        <v>0</v>
      </c>
      <c r="E74" s="20" t="s">
        <v>43</v>
      </c>
      <c r="F74" s="5">
        <v>31.2</v>
      </c>
      <c r="G74" s="5">
        <v>21.4</v>
      </c>
      <c r="H74" s="7">
        <v>1</v>
      </c>
      <c r="I74" s="7">
        <v>0</v>
      </c>
      <c r="J74" s="7">
        <v>1</v>
      </c>
      <c r="K74" s="7">
        <v>0</v>
      </c>
      <c r="L74" s="7">
        <v>1</v>
      </c>
      <c r="M74" s="7">
        <v>0</v>
      </c>
      <c r="N74" s="7">
        <v>0</v>
      </c>
      <c r="O74" s="7">
        <v>0</v>
      </c>
      <c r="P74" s="4">
        <v>0</v>
      </c>
      <c r="Q74" s="4">
        <v>1</v>
      </c>
      <c r="R74" s="4">
        <v>0</v>
      </c>
      <c r="S74" s="4">
        <v>1</v>
      </c>
      <c r="T74" s="4">
        <v>0</v>
      </c>
      <c r="U74" s="4">
        <v>1</v>
      </c>
      <c r="V74" s="4">
        <v>0</v>
      </c>
      <c r="W74" s="4">
        <v>0</v>
      </c>
      <c r="X74" s="4">
        <v>0</v>
      </c>
      <c r="Y74" s="6">
        <v>54</v>
      </c>
      <c r="Z74" s="4">
        <v>1</v>
      </c>
      <c r="AA74" s="4">
        <v>0</v>
      </c>
      <c r="AB74" s="27">
        <v>5.68</v>
      </c>
      <c r="AC74" s="27">
        <v>3.61</v>
      </c>
      <c r="AD74" s="27">
        <v>3.76</v>
      </c>
      <c r="AE74" s="6">
        <f t="shared" si="1"/>
        <v>13.5736</v>
      </c>
      <c r="AF74" s="4">
        <v>0</v>
      </c>
      <c r="AG74" s="4">
        <v>0</v>
      </c>
      <c r="AH74" s="4">
        <v>0</v>
      </c>
      <c r="AI74" s="4">
        <v>80</v>
      </c>
      <c r="AJ74" s="4">
        <v>0</v>
      </c>
      <c r="AK74" s="4">
        <v>0</v>
      </c>
      <c r="AL74" s="4">
        <v>20</v>
      </c>
      <c r="AM74" s="7">
        <v>0</v>
      </c>
      <c r="AN74" s="7">
        <v>0</v>
      </c>
      <c r="AO74" s="7">
        <v>0</v>
      </c>
      <c r="AP74" s="4">
        <v>1</v>
      </c>
      <c r="AQ74" s="7">
        <v>0</v>
      </c>
      <c r="AR74" s="7">
        <v>0</v>
      </c>
      <c r="AS74" s="7">
        <v>0</v>
      </c>
    </row>
    <row r="75" spans="1:45">
      <c r="A75" s="14" t="s">
        <v>103</v>
      </c>
      <c r="B75" s="14" t="s">
        <v>120</v>
      </c>
      <c r="C75" s="7">
        <v>0</v>
      </c>
      <c r="D75" s="7">
        <v>0</v>
      </c>
      <c r="E75" s="20" t="s">
        <v>46</v>
      </c>
      <c r="F75" s="5">
        <v>37.1</v>
      </c>
      <c r="G75" s="5">
        <v>41</v>
      </c>
      <c r="H75" s="7">
        <v>1</v>
      </c>
      <c r="I75" s="7">
        <v>0</v>
      </c>
      <c r="J75" s="7">
        <v>1</v>
      </c>
      <c r="K75" s="7">
        <v>1</v>
      </c>
      <c r="L75" s="7">
        <v>1</v>
      </c>
      <c r="M75" s="7">
        <v>0</v>
      </c>
      <c r="N75" s="7">
        <v>0</v>
      </c>
      <c r="O75" s="7">
        <v>0</v>
      </c>
      <c r="P75" s="4">
        <v>0</v>
      </c>
      <c r="Q75" s="4">
        <v>1</v>
      </c>
      <c r="R75" s="4">
        <v>0</v>
      </c>
      <c r="S75" s="4">
        <v>1</v>
      </c>
      <c r="T75" s="4">
        <v>1</v>
      </c>
      <c r="U75" s="4">
        <v>1</v>
      </c>
      <c r="V75" s="4">
        <v>1</v>
      </c>
      <c r="W75" s="4">
        <v>0</v>
      </c>
      <c r="X75" s="4">
        <v>0</v>
      </c>
      <c r="Y75" s="6">
        <v>88</v>
      </c>
      <c r="Z75" s="4">
        <v>1</v>
      </c>
      <c r="AA75" s="4">
        <v>0</v>
      </c>
      <c r="AB75" s="27">
        <v>12.31</v>
      </c>
      <c r="AC75" s="27">
        <v>6.5</v>
      </c>
      <c r="AD75" s="27">
        <v>5.71</v>
      </c>
      <c r="AE75" s="6">
        <f t="shared" si="1"/>
        <v>37.115</v>
      </c>
      <c r="AF75" s="4">
        <v>0</v>
      </c>
      <c r="AG75" s="4">
        <v>0</v>
      </c>
      <c r="AH75" s="4">
        <v>0</v>
      </c>
      <c r="AI75" s="4">
        <v>60</v>
      </c>
      <c r="AJ75" s="4">
        <v>40</v>
      </c>
      <c r="AK75" s="4">
        <v>0</v>
      </c>
      <c r="AL75" s="4">
        <v>0</v>
      </c>
      <c r="AM75" s="7">
        <v>0</v>
      </c>
      <c r="AN75" s="7">
        <v>0</v>
      </c>
      <c r="AO75" s="7">
        <v>0</v>
      </c>
      <c r="AP75" s="4">
        <v>1</v>
      </c>
      <c r="AQ75" s="7">
        <v>0</v>
      </c>
      <c r="AR75" s="7">
        <v>0</v>
      </c>
      <c r="AS75" s="7">
        <v>0</v>
      </c>
    </row>
    <row r="76" ht="28" spans="1:45">
      <c r="A76" s="14" t="s">
        <v>65</v>
      </c>
      <c r="B76" s="14" t="s">
        <v>106</v>
      </c>
      <c r="C76" s="7">
        <v>1</v>
      </c>
      <c r="D76" s="7">
        <v>1</v>
      </c>
      <c r="E76" s="20" t="s">
        <v>43</v>
      </c>
      <c r="F76" s="5">
        <v>49.3</v>
      </c>
      <c r="G76" s="5">
        <v>9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1</v>
      </c>
      <c r="N76" s="7">
        <v>0</v>
      </c>
      <c r="O76" s="7">
        <v>0</v>
      </c>
      <c r="P76" s="4">
        <v>0</v>
      </c>
      <c r="Q76" s="4">
        <v>1</v>
      </c>
      <c r="R76" s="4">
        <v>0</v>
      </c>
      <c r="S76" s="4">
        <v>1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6">
        <v>101</v>
      </c>
      <c r="Z76" s="4">
        <v>0</v>
      </c>
      <c r="AA76" s="4">
        <v>0</v>
      </c>
      <c r="AB76" s="27">
        <v>3.75</v>
      </c>
      <c r="AC76" s="27">
        <v>3.07</v>
      </c>
      <c r="AD76" s="27">
        <v>0.42</v>
      </c>
      <c r="AE76" s="6">
        <f t="shared" si="1"/>
        <v>1.2894</v>
      </c>
      <c r="AF76" s="4">
        <v>0</v>
      </c>
      <c r="AG76" s="4">
        <v>0</v>
      </c>
      <c r="AH76" s="4">
        <v>0</v>
      </c>
      <c r="AI76" s="4">
        <v>80</v>
      </c>
      <c r="AJ76" s="4">
        <v>0</v>
      </c>
      <c r="AK76" s="4">
        <v>20</v>
      </c>
      <c r="AL76" s="4">
        <v>0</v>
      </c>
      <c r="AM76" s="7">
        <v>0</v>
      </c>
      <c r="AN76" s="7">
        <v>0</v>
      </c>
      <c r="AO76" s="7">
        <v>0</v>
      </c>
      <c r="AP76" s="4">
        <v>1</v>
      </c>
      <c r="AQ76" s="7">
        <v>0</v>
      </c>
      <c r="AR76" s="7">
        <v>0</v>
      </c>
      <c r="AS76" s="7">
        <v>0</v>
      </c>
    </row>
    <row r="77" spans="1:45">
      <c r="A77" s="14" t="s">
        <v>130</v>
      </c>
      <c r="B77" s="14" t="s">
        <v>90</v>
      </c>
      <c r="C77" s="7">
        <v>0</v>
      </c>
      <c r="D77" s="7">
        <v>1</v>
      </c>
      <c r="E77" s="20" t="s">
        <v>43</v>
      </c>
      <c r="F77" s="5">
        <v>18.2</v>
      </c>
      <c r="G77" s="5">
        <v>25</v>
      </c>
      <c r="H77" s="7">
        <v>0</v>
      </c>
      <c r="I77" s="7">
        <v>0</v>
      </c>
      <c r="J77" s="7">
        <v>1</v>
      </c>
      <c r="K77" s="7">
        <v>0</v>
      </c>
      <c r="L77" s="7">
        <v>1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</v>
      </c>
      <c r="S77" s="7">
        <v>1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6">
        <v>109</v>
      </c>
      <c r="Z77" s="7">
        <v>0</v>
      </c>
      <c r="AA77" s="9" t="s">
        <v>131</v>
      </c>
      <c r="AB77" s="27">
        <v>5.3</v>
      </c>
      <c r="AC77" s="27">
        <v>3.59</v>
      </c>
      <c r="AD77" s="27">
        <v>0.88</v>
      </c>
      <c r="AE77" s="6">
        <f t="shared" si="1"/>
        <v>3.1592</v>
      </c>
      <c r="AF77" s="7">
        <v>0</v>
      </c>
      <c r="AG77" s="7">
        <v>0</v>
      </c>
      <c r="AH77" s="7">
        <v>0</v>
      </c>
      <c r="AI77" s="7">
        <v>0</v>
      </c>
      <c r="AJ77" s="7">
        <v>30</v>
      </c>
      <c r="AK77" s="7">
        <v>0</v>
      </c>
      <c r="AL77" s="7">
        <v>70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</row>
    <row r="78" ht="28" spans="1:45">
      <c r="A78" s="14" t="s">
        <v>132</v>
      </c>
      <c r="B78" s="14" t="s">
        <v>69</v>
      </c>
      <c r="C78" s="7">
        <v>1</v>
      </c>
      <c r="D78" s="7">
        <v>0</v>
      </c>
      <c r="E78" s="20" t="s">
        <v>46</v>
      </c>
      <c r="F78" s="5">
        <v>33.3</v>
      </c>
      <c r="G78" s="5">
        <v>22</v>
      </c>
      <c r="H78" s="7">
        <v>1</v>
      </c>
      <c r="I78" s="7">
        <v>0</v>
      </c>
      <c r="J78" s="7">
        <v>0</v>
      </c>
      <c r="K78" s="7">
        <v>1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1</v>
      </c>
      <c r="R78" s="7">
        <v>0</v>
      </c>
      <c r="S78" s="7">
        <v>1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6">
        <v>96</v>
      </c>
      <c r="Z78" s="7">
        <v>0</v>
      </c>
      <c r="AA78" s="7">
        <v>0</v>
      </c>
      <c r="AB78" s="27">
        <v>8.44</v>
      </c>
      <c r="AC78" s="27">
        <v>4.95</v>
      </c>
      <c r="AD78" s="27">
        <v>8.64</v>
      </c>
      <c r="AE78" s="6">
        <f t="shared" si="1"/>
        <v>42.768</v>
      </c>
      <c r="AF78" s="7">
        <v>0</v>
      </c>
      <c r="AG78" s="7">
        <v>0</v>
      </c>
      <c r="AH78" s="7">
        <v>0</v>
      </c>
      <c r="AI78" s="7">
        <v>50</v>
      </c>
      <c r="AJ78" s="7">
        <v>5</v>
      </c>
      <c r="AK78" s="7">
        <v>20</v>
      </c>
      <c r="AL78" s="7">
        <v>25</v>
      </c>
      <c r="AM78" s="7">
        <v>0</v>
      </c>
      <c r="AN78" s="7">
        <v>0</v>
      </c>
      <c r="AO78" s="7">
        <v>0</v>
      </c>
      <c r="AP78" s="7">
        <v>1</v>
      </c>
      <c r="AQ78" s="7">
        <v>0</v>
      </c>
      <c r="AR78" s="7">
        <v>0</v>
      </c>
      <c r="AS78" s="7">
        <v>0</v>
      </c>
    </row>
    <row r="79" ht="28" spans="1:45">
      <c r="A79" s="14" t="s">
        <v>122</v>
      </c>
      <c r="B79" s="14" t="s">
        <v>69</v>
      </c>
      <c r="C79" s="7">
        <v>1</v>
      </c>
      <c r="D79" s="7">
        <v>1</v>
      </c>
      <c r="E79" s="20" t="s">
        <v>39</v>
      </c>
      <c r="F79" s="5">
        <v>27</v>
      </c>
      <c r="G79" s="5">
        <v>36</v>
      </c>
      <c r="H79" s="7">
        <v>0</v>
      </c>
      <c r="I79" s="7">
        <v>0</v>
      </c>
      <c r="J79" s="7">
        <v>1</v>
      </c>
      <c r="K79" s="7">
        <v>0</v>
      </c>
      <c r="L79" s="7">
        <v>1</v>
      </c>
      <c r="M79" s="7">
        <v>0</v>
      </c>
      <c r="N79" s="7">
        <v>1</v>
      </c>
      <c r="O79" s="7">
        <v>0</v>
      </c>
      <c r="P79" s="7">
        <v>0</v>
      </c>
      <c r="Q79" s="7">
        <v>0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0</v>
      </c>
      <c r="X79" s="7">
        <v>0</v>
      </c>
      <c r="Y79" s="6">
        <v>49</v>
      </c>
      <c r="Z79" s="7">
        <v>1</v>
      </c>
      <c r="AA79" s="9" t="s">
        <v>133</v>
      </c>
      <c r="AB79" s="27">
        <v>15.48</v>
      </c>
      <c r="AC79" s="27">
        <v>6.95</v>
      </c>
      <c r="AD79" s="27">
        <v>8.16</v>
      </c>
      <c r="AE79" s="6">
        <f t="shared" si="1"/>
        <v>56.712</v>
      </c>
      <c r="AF79" s="7">
        <v>0</v>
      </c>
      <c r="AG79" s="7">
        <v>0</v>
      </c>
      <c r="AH79" s="7">
        <v>0</v>
      </c>
      <c r="AI79" s="7">
        <v>10</v>
      </c>
      <c r="AJ79" s="7">
        <v>0</v>
      </c>
      <c r="AK79" s="7">
        <v>0</v>
      </c>
      <c r="AL79" s="7">
        <v>90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1</v>
      </c>
      <c r="AS79" s="7">
        <v>0</v>
      </c>
    </row>
    <row r="80" s="2" customFormat="1" spans="1:45">
      <c r="A80" s="14" t="s">
        <v>134</v>
      </c>
      <c r="B80" s="14" t="s">
        <v>111</v>
      </c>
      <c r="C80" s="7">
        <v>0</v>
      </c>
      <c r="D80" s="7">
        <v>0</v>
      </c>
      <c r="E80" s="20" t="s">
        <v>51</v>
      </c>
      <c r="F80" s="5">
        <v>24.7</v>
      </c>
      <c r="G80" s="5">
        <v>37</v>
      </c>
      <c r="H80" s="7">
        <v>1</v>
      </c>
      <c r="I80" s="7">
        <v>0</v>
      </c>
      <c r="J80" s="7">
        <v>0</v>
      </c>
      <c r="K80" s="7">
        <v>1</v>
      </c>
      <c r="L80" s="7">
        <v>1</v>
      </c>
      <c r="M80" s="7">
        <v>0</v>
      </c>
      <c r="N80" s="7">
        <v>1</v>
      </c>
      <c r="O80" s="7">
        <v>0</v>
      </c>
      <c r="P80" s="7">
        <v>0</v>
      </c>
      <c r="Q80" s="7">
        <v>1</v>
      </c>
      <c r="R80" s="7">
        <v>0</v>
      </c>
      <c r="S80" s="7">
        <v>1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6">
        <v>83</v>
      </c>
      <c r="Z80" s="7">
        <v>1</v>
      </c>
      <c r="AA80" s="9" t="s">
        <v>135</v>
      </c>
      <c r="AB80" s="27">
        <v>4.4</v>
      </c>
      <c r="AC80" s="27">
        <v>2.58</v>
      </c>
      <c r="AD80" s="27">
        <v>1.82</v>
      </c>
      <c r="AE80" s="6">
        <f t="shared" si="1"/>
        <v>4.6956</v>
      </c>
      <c r="AF80" s="7">
        <v>0</v>
      </c>
      <c r="AG80" s="7">
        <v>0</v>
      </c>
      <c r="AH80" s="7">
        <v>0</v>
      </c>
      <c r="AI80" s="7">
        <v>60</v>
      </c>
      <c r="AJ80" s="7">
        <v>0</v>
      </c>
      <c r="AK80" s="7">
        <v>30</v>
      </c>
      <c r="AL80" s="7">
        <v>10</v>
      </c>
      <c r="AM80" s="7">
        <v>0</v>
      </c>
      <c r="AN80" s="7">
        <v>0</v>
      </c>
      <c r="AO80" s="7">
        <v>0</v>
      </c>
      <c r="AP80" s="7">
        <v>1</v>
      </c>
      <c r="AQ80" s="7">
        <v>0</v>
      </c>
      <c r="AR80" s="7">
        <v>0</v>
      </c>
      <c r="AS80" s="7">
        <v>0</v>
      </c>
    </row>
    <row r="81" s="2" customFormat="1" spans="1:45">
      <c r="A81" s="14" t="s">
        <v>136</v>
      </c>
      <c r="B81" s="14" t="s">
        <v>119</v>
      </c>
      <c r="C81" s="7">
        <v>1</v>
      </c>
      <c r="D81" s="7">
        <v>1</v>
      </c>
      <c r="E81" s="20" t="s">
        <v>39</v>
      </c>
      <c r="F81" s="5">
        <v>22.2</v>
      </c>
      <c r="G81" s="5">
        <v>23</v>
      </c>
      <c r="H81" s="7">
        <v>1</v>
      </c>
      <c r="I81" s="7">
        <v>1</v>
      </c>
      <c r="J81" s="7">
        <v>0</v>
      </c>
      <c r="K81" s="7">
        <v>1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1</v>
      </c>
      <c r="R81" s="7">
        <v>0</v>
      </c>
      <c r="S81" s="7">
        <v>1</v>
      </c>
      <c r="T81" s="7">
        <v>1</v>
      </c>
      <c r="U81" s="7">
        <v>0</v>
      </c>
      <c r="V81" s="7">
        <v>0</v>
      </c>
      <c r="W81" s="7">
        <v>1</v>
      </c>
      <c r="X81" s="7">
        <v>0</v>
      </c>
      <c r="Y81" s="6">
        <v>129</v>
      </c>
      <c r="Z81" s="7">
        <v>0</v>
      </c>
      <c r="AA81" s="7">
        <v>0</v>
      </c>
      <c r="AB81" s="27">
        <v>6.85</v>
      </c>
      <c r="AC81" s="27">
        <v>3.85</v>
      </c>
      <c r="AD81" s="27">
        <v>6.42</v>
      </c>
      <c r="AE81" s="6">
        <f t="shared" si="1"/>
        <v>24.717</v>
      </c>
      <c r="AF81" s="7">
        <v>0</v>
      </c>
      <c r="AG81" s="7">
        <v>0</v>
      </c>
      <c r="AH81" s="7">
        <v>0</v>
      </c>
      <c r="AI81" s="7">
        <v>60</v>
      </c>
      <c r="AJ81" s="7">
        <v>0</v>
      </c>
      <c r="AK81" s="7">
        <v>0</v>
      </c>
      <c r="AL81" s="7">
        <v>40</v>
      </c>
      <c r="AM81" s="7">
        <v>0</v>
      </c>
      <c r="AN81" s="7">
        <v>0</v>
      </c>
      <c r="AO81" s="7">
        <v>0</v>
      </c>
      <c r="AP81" s="7">
        <v>1</v>
      </c>
      <c r="AQ81" s="7">
        <v>0</v>
      </c>
      <c r="AR81" s="7">
        <v>0</v>
      </c>
      <c r="AS81" s="7">
        <v>0</v>
      </c>
    </row>
    <row r="82" s="2" customFormat="1" spans="1:45">
      <c r="A82" s="14" t="s">
        <v>137</v>
      </c>
      <c r="B82" s="14" t="s">
        <v>67</v>
      </c>
      <c r="C82" s="7">
        <v>1</v>
      </c>
      <c r="D82" s="7">
        <v>0</v>
      </c>
      <c r="E82" s="20" t="s">
        <v>39</v>
      </c>
      <c r="F82" s="5">
        <v>27.4</v>
      </c>
      <c r="G82" s="5">
        <v>20</v>
      </c>
      <c r="H82" s="7">
        <v>1</v>
      </c>
      <c r="I82" s="7">
        <v>0</v>
      </c>
      <c r="J82" s="7">
        <v>0</v>
      </c>
      <c r="K82" s="7">
        <v>1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1</v>
      </c>
      <c r="R82" s="7">
        <v>0</v>
      </c>
      <c r="S82" s="7">
        <v>1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6">
        <v>70</v>
      </c>
      <c r="Z82" s="7">
        <v>0</v>
      </c>
      <c r="AA82" s="7">
        <v>0</v>
      </c>
      <c r="AB82" s="27">
        <v>8.42</v>
      </c>
      <c r="AC82" s="27">
        <v>4.23</v>
      </c>
      <c r="AD82" s="27">
        <v>2.16</v>
      </c>
      <c r="AE82" s="6">
        <f t="shared" si="1"/>
        <v>9.1368</v>
      </c>
      <c r="AF82" s="7">
        <v>0</v>
      </c>
      <c r="AG82" s="7">
        <v>0</v>
      </c>
      <c r="AH82" s="7">
        <v>0</v>
      </c>
      <c r="AI82" s="7">
        <v>90</v>
      </c>
      <c r="AJ82" s="7">
        <v>0</v>
      </c>
      <c r="AK82" s="7">
        <v>0</v>
      </c>
      <c r="AL82" s="7">
        <v>10</v>
      </c>
      <c r="AM82" s="7">
        <v>0</v>
      </c>
      <c r="AN82" s="7">
        <v>0</v>
      </c>
      <c r="AO82" s="7">
        <v>0</v>
      </c>
      <c r="AP82" s="7">
        <v>1</v>
      </c>
      <c r="AQ82" s="7">
        <v>0</v>
      </c>
      <c r="AR82" s="7">
        <v>0</v>
      </c>
      <c r="AS82" s="7">
        <v>0</v>
      </c>
    </row>
    <row r="83" s="2" customFormat="1" spans="1:45">
      <c r="A83" s="14" t="s">
        <v>138</v>
      </c>
      <c r="B83" s="14" t="s">
        <v>121</v>
      </c>
      <c r="C83" s="7">
        <v>0</v>
      </c>
      <c r="D83" s="7">
        <v>1</v>
      </c>
      <c r="E83" s="20" t="s">
        <v>46</v>
      </c>
      <c r="F83" s="5">
        <v>55.4</v>
      </c>
      <c r="G83" s="5">
        <v>39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0</v>
      </c>
      <c r="X83" s="7">
        <v>0</v>
      </c>
      <c r="Y83" s="6">
        <v>87</v>
      </c>
      <c r="Z83" s="7">
        <v>1</v>
      </c>
      <c r="AA83" s="7">
        <v>0</v>
      </c>
      <c r="AB83" s="27">
        <v>10.39</v>
      </c>
      <c r="AC83" s="27">
        <v>7.26</v>
      </c>
      <c r="AD83" s="27">
        <v>59.76</v>
      </c>
      <c r="AE83" s="6">
        <f t="shared" si="1"/>
        <v>433.8576</v>
      </c>
      <c r="AF83" s="7">
        <v>0</v>
      </c>
      <c r="AG83" s="7">
        <v>0</v>
      </c>
      <c r="AH83" s="7">
        <v>0</v>
      </c>
      <c r="AI83" s="7">
        <v>0</v>
      </c>
      <c r="AJ83" s="7">
        <v>100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1</v>
      </c>
      <c r="AR83" s="7">
        <v>0</v>
      </c>
      <c r="AS83" s="7">
        <v>0</v>
      </c>
    </row>
    <row r="84" s="2" customFormat="1" spans="1:45">
      <c r="A84" s="14" t="s">
        <v>139</v>
      </c>
      <c r="B84" s="14" t="s">
        <v>62</v>
      </c>
      <c r="C84" s="7">
        <v>0</v>
      </c>
      <c r="D84" s="4">
        <v>0</v>
      </c>
      <c r="E84" s="9" t="s">
        <v>43</v>
      </c>
      <c r="F84" s="5">
        <v>89.9</v>
      </c>
      <c r="G84" s="5">
        <v>23</v>
      </c>
      <c r="H84" s="7">
        <v>0</v>
      </c>
      <c r="I84" s="7">
        <v>0</v>
      </c>
      <c r="J84" s="7">
        <v>1</v>
      </c>
      <c r="K84" s="7">
        <v>0</v>
      </c>
      <c r="L84" s="7">
        <v>1</v>
      </c>
      <c r="M84" s="7">
        <v>1</v>
      </c>
      <c r="N84" s="7">
        <v>0</v>
      </c>
      <c r="O84" s="7">
        <v>0</v>
      </c>
      <c r="P84" s="4">
        <v>0</v>
      </c>
      <c r="Q84" s="4">
        <v>1</v>
      </c>
      <c r="R84" s="4">
        <v>0</v>
      </c>
      <c r="S84" s="4">
        <v>1</v>
      </c>
      <c r="T84" s="4">
        <v>1</v>
      </c>
      <c r="U84" s="4">
        <v>0</v>
      </c>
      <c r="V84" s="4">
        <v>1</v>
      </c>
      <c r="W84" s="4">
        <v>0</v>
      </c>
      <c r="X84" s="4">
        <v>0</v>
      </c>
      <c r="Y84" s="6">
        <v>38</v>
      </c>
      <c r="Z84" s="4">
        <v>0</v>
      </c>
      <c r="AA84" s="4">
        <v>0</v>
      </c>
      <c r="AB84" s="27">
        <v>6.95</v>
      </c>
      <c r="AC84" s="27">
        <v>4.26</v>
      </c>
      <c r="AD84" s="27">
        <v>37.72</v>
      </c>
      <c r="AE84" s="6">
        <f t="shared" si="1"/>
        <v>160.6872</v>
      </c>
      <c r="AF84" s="7">
        <v>0</v>
      </c>
      <c r="AG84" s="7">
        <v>0</v>
      </c>
      <c r="AH84" s="7">
        <v>0</v>
      </c>
      <c r="AI84" s="7">
        <v>70</v>
      </c>
      <c r="AJ84" s="7">
        <v>0</v>
      </c>
      <c r="AK84" s="7">
        <v>0</v>
      </c>
      <c r="AL84" s="7">
        <v>30</v>
      </c>
      <c r="AM84" s="7">
        <v>0</v>
      </c>
      <c r="AN84" s="7">
        <v>0</v>
      </c>
      <c r="AO84" s="7">
        <v>0</v>
      </c>
      <c r="AP84" s="7">
        <v>1</v>
      </c>
      <c r="AQ84" s="7">
        <v>0</v>
      </c>
      <c r="AR84" s="7">
        <v>0</v>
      </c>
      <c r="AS84" s="7">
        <v>0</v>
      </c>
    </row>
    <row r="85" spans="1:45">
      <c r="A85" s="14" t="s">
        <v>140</v>
      </c>
      <c r="B85" s="14" t="s">
        <v>110</v>
      </c>
      <c r="C85" s="7">
        <v>1</v>
      </c>
      <c r="D85" s="4">
        <v>0</v>
      </c>
      <c r="E85" s="9" t="s">
        <v>58</v>
      </c>
      <c r="F85" s="5">
        <v>17.6</v>
      </c>
      <c r="G85" s="5">
        <v>37</v>
      </c>
      <c r="H85" s="7">
        <v>1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0</v>
      </c>
      <c r="O85" s="7">
        <v>0</v>
      </c>
      <c r="P85" s="4">
        <v>0</v>
      </c>
      <c r="Q85" s="4">
        <v>1</v>
      </c>
      <c r="R85" s="4">
        <v>0</v>
      </c>
      <c r="S85" s="4">
        <v>1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6">
        <v>51</v>
      </c>
      <c r="Z85" s="4">
        <v>1</v>
      </c>
      <c r="AA85" s="4">
        <v>0</v>
      </c>
      <c r="AB85" s="27">
        <v>1.42</v>
      </c>
      <c r="AC85" s="27">
        <v>1.34</v>
      </c>
      <c r="AD85" s="30">
        <v>0.01</v>
      </c>
      <c r="AE85" s="6">
        <f t="shared" si="1"/>
        <v>0.0134</v>
      </c>
      <c r="AF85" s="7">
        <v>0</v>
      </c>
      <c r="AG85" s="7">
        <v>0</v>
      </c>
      <c r="AH85" s="7">
        <v>0</v>
      </c>
      <c r="AI85" s="7">
        <v>0</v>
      </c>
      <c r="AJ85" s="7">
        <v>5</v>
      </c>
      <c r="AK85" s="7">
        <v>90</v>
      </c>
      <c r="AL85" s="7">
        <v>5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1</v>
      </c>
    </row>
    <row r="86" spans="1:45">
      <c r="A86" s="14" t="s">
        <v>141</v>
      </c>
      <c r="B86" s="14" t="s">
        <v>120</v>
      </c>
      <c r="C86" s="7">
        <v>1</v>
      </c>
      <c r="D86" s="4">
        <v>0</v>
      </c>
      <c r="E86" s="9" t="s">
        <v>46</v>
      </c>
      <c r="F86" s="5">
        <v>24.4</v>
      </c>
      <c r="G86" s="5">
        <v>43</v>
      </c>
      <c r="H86" s="7">
        <v>1</v>
      </c>
      <c r="I86" s="7">
        <v>0</v>
      </c>
      <c r="J86" s="7">
        <v>0</v>
      </c>
      <c r="K86" s="7">
        <v>1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</v>
      </c>
      <c r="R86" s="7">
        <v>0</v>
      </c>
      <c r="S86" s="7">
        <v>1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6">
        <v>73</v>
      </c>
      <c r="Z86" s="7">
        <v>1</v>
      </c>
      <c r="AA86" s="7">
        <v>0</v>
      </c>
      <c r="AB86" s="27">
        <v>6.54</v>
      </c>
      <c r="AC86" s="27">
        <v>4</v>
      </c>
      <c r="AD86" s="27">
        <v>4.61</v>
      </c>
      <c r="AE86" s="6">
        <f t="shared" si="1"/>
        <v>18.44</v>
      </c>
      <c r="AF86" s="7">
        <v>0</v>
      </c>
      <c r="AG86" s="7">
        <v>0</v>
      </c>
      <c r="AH86" s="7">
        <v>0</v>
      </c>
      <c r="AI86" s="7">
        <v>70</v>
      </c>
      <c r="AJ86" s="7">
        <v>0</v>
      </c>
      <c r="AK86" s="7">
        <v>20</v>
      </c>
      <c r="AL86" s="7">
        <v>10</v>
      </c>
      <c r="AM86" s="7">
        <v>0</v>
      </c>
      <c r="AN86" s="7">
        <v>0</v>
      </c>
      <c r="AO86" s="7">
        <v>0</v>
      </c>
      <c r="AP86" s="7">
        <v>1</v>
      </c>
      <c r="AQ86" s="7">
        <v>0</v>
      </c>
      <c r="AR86" s="7">
        <v>0</v>
      </c>
      <c r="AS86" s="7">
        <v>0</v>
      </c>
    </row>
    <row r="87" spans="1:45">
      <c r="A87" s="14" t="s">
        <v>142</v>
      </c>
      <c r="B87" s="14" t="s">
        <v>67</v>
      </c>
      <c r="C87" s="7">
        <v>0</v>
      </c>
      <c r="D87" s="4">
        <v>0</v>
      </c>
      <c r="E87" s="9" t="s">
        <v>39</v>
      </c>
      <c r="F87" s="5">
        <v>20.2</v>
      </c>
      <c r="G87" s="5">
        <v>33</v>
      </c>
      <c r="H87" s="7">
        <v>0</v>
      </c>
      <c r="I87" s="7">
        <v>1</v>
      </c>
      <c r="J87" s="7">
        <v>0</v>
      </c>
      <c r="K87" s="7">
        <v>1</v>
      </c>
      <c r="L87" s="7">
        <v>1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</v>
      </c>
      <c r="S87" s="7">
        <v>1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6">
        <v>98</v>
      </c>
      <c r="Z87" s="7">
        <v>0</v>
      </c>
      <c r="AA87" s="7">
        <v>0</v>
      </c>
      <c r="AB87" s="27">
        <v>9.54</v>
      </c>
      <c r="AC87" s="27">
        <v>6.07</v>
      </c>
      <c r="AD87" s="27">
        <v>2.04</v>
      </c>
      <c r="AE87" s="6">
        <f t="shared" si="1"/>
        <v>12.3828</v>
      </c>
      <c r="AF87" s="7">
        <v>0</v>
      </c>
      <c r="AG87" s="7">
        <v>0</v>
      </c>
      <c r="AH87" s="7">
        <v>0</v>
      </c>
      <c r="AI87" s="7">
        <v>10</v>
      </c>
      <c r="AJ87" s="7">
        <v>20</v>
      </c>
      <c r="AK87" s="7">
        <v>0</v>
      </c>
      <c r="AL87" s="7">
        <v>70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1</v>
      </c>
      <c r="AS87" s="7">
        <v>0</v>
      </c>
    </row>
    <row r="88" ht="28" spans="1:45">
      <c r="A88" s="14" t="s">
        <v>143</v>
      </c>
      <c r="B88" s="14" t="s">
        <v>45</v>
      </c>
      <c r="C88" s="7">
        <v>1</v>
      </c>
      <c r="D88" s="4">
        <v>0</v>
      </c>
      <c r="E88" s="9" t="s">
        <v>58</v>
      </c>
      <c r="F88" s="5">
        <v>11.5</v>
      </c>
      <c r="G88" s="5">
        <v>23</v>
      </c>
      <c r="H88" s="7">
        <v>1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1</v>
      </c>
      <c r="R88" s="7">
        <v>0</v>
      </c>
      <c r="S88" s="7">
        <v>1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6">
        <v>50</v>
      </c>
      <c r="Z88" s="7">
        <v>0</v>
      </c>
      <c r="AA88" s="7">
        <v>0</v>
      </c>
      <c r="AB88" s="27">
        <v>1.7</v>
      </c>
      <c r="AC88" s="27">
        <v>1.7</v>
      </c>
      <c r="AD88" s="30">
        <v>0.05</v>
      </c>
      <c r="AE88" s="6">
        <f t="shared" si="1"/>
        <v>0.085</v>
      </c>
      <c r="AF88" s="7">
        <v>0</v>
      </c>
      <c r="AG88" s="7">
        <v>0</v>
      </c>
      <c r="AH88" s="7">
        <v>0</v>
      </c>
      <c r="AI88" s="7">
        <v>100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1</v>
      </c>
      <c r="AQ88" s="7">
        <v>0</v>
      </c>
      <c r="AR88" s="7">
        <v>0</v>
      </c>
      <c r="AS88" s="7">
        <v>0</v>
      </c>
    </row>
    <row r="89" spans="1:45">
      <c r="A89" s="14" t="s">
        <v>144</v>
      </c>
      <c r="B89" s="14" t="s">
        <v>118</v>
      </c>
      <c r="C89" s="7">
        <v>1</v>
      </c>
      <c r="D89" s="4">
        <v>0</v>
      </c>
      <c r="E89" s="9" t="s">
        <v>39</v>
      </c>
      <c r="F89" s="5">
        <v>18.2</v>
      </c>
      <c r="G89" s="5">
        <v>27</v>
      </c>
      <c r="H89" s="7">
        <v>1</v>
      </c>
      <c r="I89" s="7">
        <v>1</v>
      </c>
      <c r="J89" s="7">
        <v>0</v>
      </c>
      <c r="K89" s="7">
        <v>1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1</v>
      </c>
      <c r="R89" s="7">
        <v>0</v>
      </c>
      <c r="S89" s="7">
        <v>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6">
        <v>81</v>
      </c>
      <c r="Z89" s="7">
        <v>0</v>
      </c>
      <c r="AA89" s="7">
        <v>0</v>
      </c>
      <c r="AB89" s="27">
        <v>10.55</v>
      </c>
      <c r="AC89" s="27">
        <v>6.15</v>
      </c>
      <c r="AD89" s="27">
        <v>2.08</v>
      </c>
      <c r="AE89" s="6">
        <f t="shared" si="1"/>
        <v>12.792</v>
      </c>
      <c r="AF89" s="7">
        <v>0</v>
      </c>
      <c r="AG89" s="7">
        <v>0</v>
      </c>
      <c r="AH89" s="7">
        <v>0</v>
      </c>
      <c r="AI89" s="7">
        <v>75</v>
      </c>
      <c r="AJ89" s="7">
        <v>25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</row>
    <row r="90" spans="1:30">
      <c r="A90" s="13"/>
      <c r="B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Z90" s="13"/>
      <c r="AB90" s="23"/>
      <c r="AC90" s="23"/>
      <c r="AD90" s="23"/>
    </row>
    <row r="91" spans="1:30">
      <c r="A91" s="13"/>
      <c r="B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Z91" s="13"/>
      <c r="AB91" s="23"/>
      <c r="AC91" s="23"/>
      <c r="AD91" s="23"/>
    </row>
    <row r="92" spans="1:30">
      <c r="A92" s="13"/>
      <c r="B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Z92" s="13"/>
      <c r="AB92" s="23"/>
      <c r="AC92" s="23"/>
      <c r="AD92" s="23"/>
    </row>
    <row r="93" spans="1:30">
      <c r="A93" s="13"/>
      <c r="B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Z93" s="13"/>
      <c r="AB93" s="23"/>
      <c r="AC93" s="23"/>
      <c r="AD93" s="23"/>
    </row>
    <row r="94" spans="1:30">
      <c r="A94" s="13"/>
      <c r="B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Z94" s="13"/>
      <c r="AB94" s="23"/>
      <c r="AC94" s="23"/>
      <c r="AD94" s="23"/>
    </row>
    <row r="95" spans="1:30">
      <c r="A95" s="13"/>
      <c r="B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Z95" s="13"/>
      <c r="AB95" s="23"/>
      <c r="AC95" s="23"/>
      <c r="AD95" s="23"/>
    </row>
    <row r="96" spans="1:30">
      <c r="A96" s="13"/>
      <c r="B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Z96" s="13"/>
      <c r="AB96" s="23"/>
      <c r="AC96" s="23"/>
      <c r="AD96" s="23"/>
    </row>
    <row r="97" spans="1:34">
      <c r="A97" s="13"/>
      <c r="B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Z97" s="13"/>
      <c r="AB97" s="23"/>
      <c r="AC97" s="23"/>
      <c r="AD97" s="23"/>
      <c r="AH97" s="28"/>
    </row>
    <row r="98" spans="1:34">
      <c r="A98" s="13"/>
      <c r="B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Z98" s="13"/>
      <c r="AB98" s="23"/>
      <c r="AC98" s="23"/>
      <c r="AD98" s="23"/>
      <c r="AH98" s="28"/>
    </row>
    <row r="99" spans="1:43">
      <c r="A99" s="13"/>
      <c r="B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Z99" s="13"/>
      <c r="AB99" s="23"/>
      <c r="AC99" s="23"/>
      <c r="AD99" s="23"/>
      <c r="AK99" s="28"/>
      <c r="AP99" s="28"/>
      <c r="AQ99" s="28"/>
    </row>
    <row r="100" spans="1:30">
      <c r="A100" s="13"/>
      <c r="B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Z100" s="13"/>
      <c r="AB100" s="23"/>
      <c r="AC100" s="23"/>
      <c r="AD100" s="23"/>
    </row>
    <row r="101" spans="1:30">
      <c r="A101" s="13"/>
      <c r="B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Z101" s="13"/>
      <c r="AB101" s="23"/>
      <c r="AC101" s="23"/>
      <c r="AD101" s="23"/>
    </row>
    <row r="102" spans="1:30">
      <c r="A102" s="13"/>
      <c r="B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Z102" s="13"/>
      <c r="AB102" s="23"/>
      <c r="AC102" s="23"/>
      <c r="AD102" s="23"/>
    </row>
    <row r="103" spans="1:30">
      <c r="A103" s="13"/>
      <c r="B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Z103" s="13"/>
      <c r="AB103" s="23"/>
      <c r="AC103" s="23"/>
      <c r="AD103" s="23"/>
    </row>
    <row r="104" spans="1:30">
      <c r="A104" s="13"/>
      <c r="B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Z104" s="13"/>
      <c r="AB104" s="23"/>
      <c r="AC104" s="23"/>
      <c r="AD104" s="23"/>
    </row>
    <row r="105" spans="1:30">
      <c r="A105" s="13"/>
      <c r="B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Z105" s="13"/>
      <c r="AB105" s="23"/>
      <c r="AC105" s="23"/>
      <c r="AD105" s="23"/>
    </row>
    <row r="106" spans="1:30">
      <c r="A106" s="13"/>
      <c r="B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Z106" s="13"/>
      <c r="AB106" s="23"/>
      <c r="AC106" s="23"/>
      <c r="AD106" s="23"/>
    </row>
    <row r="107" spans="1:30">
      <c r="A107" s="13"/>
      <c r="B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Z107" s="13"/>
      <c r="AB107" s="23"/>
      <c r="AC107" s="23"/>
      <c r="AD107" s="23"/>
    </row>
    <row r="108" spans="1:30">
      <c r="A108" s="13"/>
      <c r="B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Z108" s="13"/>
      <c r="AB108" s="23"/>
      <c r="AC108" s="23"/>
      <c r="AD108" s="23"/>
    </row>
    <row r="109" spans="1:30">
      <c r="A109" s="13"/>
      <c r="B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Z109" s="13"/>
      <c r="AB109" s="23"/>
      <c r="AC109" s="23"/>
      <c r="AD109" s="23"/>
    </row>
    <row r="110" spans="1:30">
      <c r="A110" s="13"/>
      <c r="B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Z110" s="13"/>
      <c r="AB110" s="23"/>
      <c r="AC110" s="23"/>
      <c r="AD110" s="23"/>
    </row>
    <row r="111" spans="1:45">
      <c r="A111" s="13"/>
      <c r="B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Z111" s="13"/>
      <c r="AB111" s="23"/>
      <c r="AC111" s="23"/>
      <c r="AD111" s="23"/>
      <c r="AS111" s="26"/>
    </row>
    <row r="112" spans="1:30">
      <c r="A112" s="13"/>
      <c r="B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Z112" s="13"/>
      <c r="AB112" s="23"/>
      <c r="AC112" s="23"/>
      <c r="AD112" s="23"/>
    </row>
    <row r="113" spans="1:30">
      <c r="A113" s="13"/>
      <c r="B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Z113" s="13"/>
      <c r="AB113" s="23"/>
      <c r="AC113" s="23"/>
      <c r="AD113" s="23"/>
    </row>
    <row r="114" spans="1:30">
      <c r="A114" s="7"/>
      <c r="B114" s="7"/>
      <c r="C114" s="7"/>
      <c r="D114" s="7"/>
      <c r="E114" s="7"/>
      <c r="F114" s="21"/>
      <c r="G114" s="2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29"/>
      <c r="T114" s="7"/>
      <c r="U114" s="7"/>
      <c r="V114" s="7"/>
      <c r="W114" s="7"/>
      <c r="X114" s="7"/>
      <c r="Y114" s="27"/>
      <c r="Z114" s="31"/>
      <c r="AA114" s="7"/>
      <c r="AB114" s="27"/>
      <c r="AC114" s="27"/>
      <c r="AD114" s="27"/>
    </row>
    <row r="115" spans="1:39">
      <c r="A115" s="7"/>
      <c r="B115" s="7"/>
      <c r="C115" s="7"/>
      <c r="T115" s="7"/>
      <c r="U115" s="7"/>
      <c r="V115" s="7"/>
      <c r="W115" s="7"/>
      <c r="X115" s="7"/>
      <c r="Y115" s="27"/>
      <c r="Z115" s="7"/>
      <c r="AA115" s="7"/>
      <c r="AF115" s="4"/>
      <c r="AG115" s="4"/>
      <c r="AI115" s="4"/>
      <c r="AJ115" s="4"/>
      <c r="AK115" s="4"/>
      <c r="AL115" s="4"/>
      <c r="AM115" s="4"/>
    </row>
    <row r="116" spans="1:28">
      <c r="A116" s="7"/>
      <c r="B116" s="7"/>
      <c r="C116" s="7"/>
      <c r="D116" s="7"/>
      <c r="E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27"/>
      <c r="Z116" s="7"/>
      <c r="AA116" s="7"/>
      <c r="AB116" s="27"/>
    </row>
    <row r="117" spans="1:28">
      <c r="A117" s="7"/>
      <c r="B117" s="7"/>
      <c r="C117" s="7"/>
      <c r="D117" s="7"/>
      <c r="E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27"/>
      <c r="Z117" s="7"/>
      <c r="AA117" s="7"/>
      <c r="AB117" s="27"/>
    </row>
    <row r="118" spans="1:29">
      <c r="A118" s="7"/>
      <c r="B118" s="7"/>
      <c r="C118" s="7"/>
      <c r="D118" s="7"/>
      <c r="E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Z118" s="7"/>
      <c r="AA118" s="7"/>
      <c r="AB118" s="27"/>
      <c r="AC118" s="27"/>
    </row>
    <row r="119" spans="1:30">
      <c r="A119" s="7"/>
      <c r="B119" s="7"/>
      <c r="C119" s="7"/>
      <c r="D119" s="7"/>
      <c r="E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Z119" s="7"/>
      <c r="AA119" s="7"/>
      <c r="AB119" s="27"/>
      <c r="AC119" s="27"/>
      <c r="AD119" s="30"/>
    </row>
    <row r="120" spans="1:30">
      <c r="A120" s="7"/>
      <c r="B120" s="7"/>
      <c r="C120" s="7"/>
      <c r="D120" s="7"/>
      <c r="E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Z120" s="7"/>
      <c r="AA120" s="7"/>
      <c r="AB120" s="27"/>
      <c r="AC120" s="27"/>
      <c r="AD120" s="30"/>
    </row>
    <row r="121" s="3" customFormat="1" spans="1:45">
      <c r="A121" s="7"/>
      <c r="B121" s="7"/>
      <c r="C121" s="7"/>
      <c r="D121" s="4"/>
      <c r="E121" s="4"/>
      <c r="F121" s="5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6"/>
      <c r="Z121" s="4"/>
      <c r="AA121" s="4"/>
      <c r="AB121" s="4"/>
      <c r="AC121" s="4"/>
      <c r="AD121" s="4"/>
      <c r="AE121" s="6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无标题2总共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Lenovo</cp:lastModifiedBy>
  <dcterms:created xsi:type="dcterms:W3CDTF">2011-08-01T14:22:00Z</dcterms:created>
  <dcterms:modified xsi:type="dcterms:W3CDTF">2023-03-02T04:36:06Z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2EE8CD73309E430592926D9B3FF83905</vt:lpwstr>
  </property>
</Properties>
</file>