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1. 文件 ----\140+1-心内MM  ALKBH5\投稿 14  PeerJ     1-30\二修  2023-3-22\"/>
    </mc:Choice>
  </mc:AlternateContent>
  <xr:revisionPtr revIDLastSave="0" documentId="13_ncr:1_{5ED7140F-B2B2-40A2-9FF0-1018DF289DAE}" xr6:coauthVersionLast="47" xr6:coauthVersionMax="47" xr10:uidLastSave="{00000000-0000-0000-0000-000000000000}"/>
  <bookViews>
    <workbookView xWindow="493" yWindow="0" windowWidth="19507" windowHeight="12733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M11" i="1" l="1"/>
  <c r="L11" i="1"/>
  <c r="K11" i="1"/>
  <c r="K12" i="1"/>
  <c r="K13" i="1"/>
  <c r="M12" i="1"/>
  <c r="M13" i="1"/>
  <c r="L12" i="1"/>
  <c r="L13" i="1"/>
  <c r="Q13" i="1" l="1"/>
  <c r="U13" i="1" s="1"/>
  <c r="P13" i="1"/>
  <c r="O12" i="1"/>
  <c r="S12" i="1" s="1"/>
  <c r="O13" i="1"/>
  <c r="S13" i="1" s="1"/>
  <c r="Q12" i="1"/>
  <c r="U12" i="1" s="1"/>
  <c r="Q11" i="1"/>
  <c r="U11" i="1" s="1"/>
  <c r="P12" i="1"/>
  <c r="T12" i="1" s="1"/>
  <c r="T13" i="1"/>
  <c r="M10" i="1"/>
  <c r="L10" i="1"/>
  <c r="P11" i="1" s="1"/>
  <c r="T11" i="1" s="1"/>
  <c r="K10" i="1"/>
  <c r="O11" i="1" s="1"/>
  <c r="S11" i="1" s="1"/>
  <c r="V11" i="1" l="1"/>
  <c r="V12" i="1"/>
  <c r="V13" i="1"/>
  <c r="N10" i="1"/>
  <c r="O10" i="1" s="1"/>
  <c r="S10" i="1" s="1"/>
  <c r="Q10" i="1" l="1"/>
  <c r="U10" i="1" s="1"/>
  <c r="P10" i="1"/>
  <c r="T10" i="1" s="1"/>
  <c r="V10" i="1" s="1"/>
</calcChain>
</file>

<file path=xl/sharedStrings.xml><?xml version="1.0" encoding="utf-8"?>
<sst xmlns="http://schemas.openxmlformats.org/spreadsheetml/2006/main" count="10" uniqueCount="10">
  <si>
    <r>
      <t>2-</t>
    </r>
    <r>
      <rPr>
        <sz val="9"/>
        <color theme="1"/>
        <rFont val="宋体"/>
        <family val="3"/>
        <charset val="134"/>
      </rPr>
      <t>△△</t>
    </r>
    <r>
      <rPr>
        <sz val="9"/>
        <color theme="1"/>
        <rFont val="Times New Roman"/>
        <family val="1"/>
      </rPr>
      <t>CT</t>
    </r>
    <phoneticPr fontId="1" type="noConversion"/>
  </si>
  <si>
    <t>GAPDH</t>
    <phoneticPr fontId="1" type="noConversion"/>
  </si>
  <si>
    <t>△CT</t>
  </si>
  <si>
    <r>
      <rPr>
        <sz val="11"/>
        <color theme="1"/>
        <rFont val="宋体"/>
        <family val="3"/>
        <charset val="134"/>
      </rPr>
      <t>△△</t>
    </r>
    <r>
      <rPr>
        <sz val="11"/>
        <color theme="1"/>
        <rFont val="Times New Roman"/>
        <family val="1"/>
      </rPr>
      <t>CT</t>
    </r>
    <phoneticPr fontId="1" type="noConversion"/>
  </si>
  <si>
    <t>si-NC</t>
    <phoneticPr fontId="1" type="noConversion"/>
  </si>
  <si>
    <t>SIRT1</t>
    <phoneticPr fontId="1" type="noConversion"/>
  </si>
  <si>
    <t>si-SIRT1-1</t>
    <phoneticPr fontId="1" type="noConversion"/>
  </si>
  <si>
    <t>pcDNA3.1-SIRT1</t>
    <phoneticPr fontId="1" type="noConversion"/>
  </si>
  <si>
    <t>pcDNA3.1-NC</t>
    <phoneticPr fontId="1" type="noConversion"/>
  </si>
  <si>
    <t>RT-PCR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</si>
</sst>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0" fillId="0" borderId="0" xfId="0" applyNumberFormat="1"/>
    <xf numFmtId="176" fontId="0" fillId="0" borderId="0" xfId="0" applyNumberFormat="1"/>
    <xf numFmtId="177" fontId="0" fillId="0" borderId="0" xfId="0" applyNumberFormat="1"/>
    <xf numFmtId="0" fontId="6" fillId="0" borderId="0" xfId="0" applyFont="1"/>
    <xf numFmtId="0" fontId="2" fillId="0" borderId="0" xfId="0" applyFont="1" applyAlignment="1">
      <alignment horizontal="center" vertical="center"/>
    </xf>
    <xf numFmtId="176" fontId="0" fillId="2" borderId="0" xfId="0" applyNumberForma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21"/>
  <sheetViews>
    <sheetView tabSelected="1" topLeftCell="A6" workbookViewId="0">
      <selection activeCell="N26" sqref="N26"/>
    </sheetView>
  </sheetViews>
  <sheetFormatPr defaultRowHeight="14.35" x14ac:dyDescent="0.4"/>
  <cols>
    <col min="20" max="20" width="11.52734375" customWidth="1"/>
    <col min="45" max="45" width="8.64453125" customWidth="1"/>
  </cols>
  <sheetData>
    <row r="1" spans="1:56" x14ac:dyDescent="0.4">
      <c r="A1" s="6"/>
    </row>
    <row r="2" spans="1:56" ht="14.5" customHeight="1" x14ac:dyDescent="0.4">
      <c r="P2" s="1"/>
      <c r="T2" s="2"/>
      <c r="Y2" s="7"/>
      <c r="Z2" s="7"/>
      <c r="AA2" s="7"/>
      <c r="AB2" s="7"/>
      <c r="AC2" s="7"/>
      <c r="AD2" s="7"/>
      <c r="AE2" s="7"/>
      <c r="AF2" s="7"/>
      <c r="AG2" s="7"/>
      <c r="AH2" s="7"/>
      <c r="AX2" s="2"/>
    </row>
    <row r="3" spans="1:56" x14ac:dyDescent="0.4">
      <c r="AH3" s="3"/>
      <c r="AJ3" s="4"/>
      <c r="AK3" s="4"/>
      <c r="AL3" s="4"/>
      <c r="AM3" s="4"/>
      <c r="AN3" s="4"/>
      <c r="AO3" s="4"/>
      <c r="AP3" s="4"/>
      <c r="AQ3" s="4"/>
      <c r="AR3" s="4"/>
      <c r="AS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x14ac:dyDescent="0.4"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x14ac:dyDescent="0.4">
      <c r="AS5" s="5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x14ac:dyDescent="0.4">
      <c r="AU6" s="4"/>
      <c r="AV6" s="4"/>
      <c r="AW6" s="4"/>
      <c r="AX6" s="4"/>
      <c r="AY6" s="4"/>
      <c r="AZ6" s="4"/>
      <c r="BA6" s="4"/>
      <c r="BB6" s="4"/>
      <c r="BC6" s="4"/>
      <c r="BD6" s="4"/>
    </row>
    <row r="7" spans="1:56" x14ac:dyDescent="0.4">
      <c r="A7" s="6" t="s">
        <v>9</v>
      </c>
    </row>
    <row r="9" spans="1:56" x14ac:dyDescent="0.4">
      <c r="D9" t="s">
        <v>1</v>
      </c>
      <c r="H9" t="s">
        <v>5</v>
      </c>
      <c r="L9" t="s">
        <v>2</v>
      </c>
      <c r="P9" s="1" t="s">
        <v>3</v>
      </c>
      <c r="U9" s="2" t="s">
        <v>0</v>
      </c>
    </row>
    <row r="10" spans="1:56" x14ac:dyDescent="0.4">
      <c r="A10" t="s">
        <v>4</v>
      </c>
      <c r="C10">
        <v>18.425000000000001</v>
      </c>
      <c r="D10">
        <v>18.260000000000002</v>
      </c>
      <c r="E10">
        <v>18.398</v>
      </c>
      <c r="G10">
        <v>20.45</v>
      </c>
      <c r="H10">
        <v>20.456499999999998</v>
      </c>
      <c r="I10">
        <v>20.556999999999999</v>
      </c>
      <c r="K10">
        <f>G10-C10</f>
        <v>2.0249999999999986</v>
      </c>
      <c r="L10">
        <f>H10-D10</f>
        <v>2.1964999999999968</v>
      </c>
      <c r="M10">
        <f>I10-E10</f>
        <v>2.1589999999999989</v>
      </c>
      <c r="N10">
        <f>AVERAGE(K10:M10)</f>
        <v>2.1268333333333316</v>
      </c>
      <c r="O10">
        <f>K10-N10</f>
        <v>-0.101833333333333</v>
      </c>
      <c r="P10">
        <f>L10-N10</f>
        <v>6.9666666666665211E-2</v>
      </c>
      <c r="Q10">
        <f>M10-N10</f>
        <v>3.2166666666667343E-2</v>
      </c>
      <c r="S10">
        <f>POWER(2,-O10)</f>
        <v>1.0731363056647454</v>
      </c>
      <c r="T10">
        <f>POWER(2,-P10)</f>
        <v>0.95285812958769833</v>
      </c>
      <c r="U10">
        <f>POWER(2,-Q10)</f>
        <v>0.97795048965049303</v>
      </c>
      <c r="V10" s="8">
        <f>AVERAGE(S10:U10)</f>
        <v>1.0013149749676455</v>
      </c>
    </row>
    <row r="11" spans="1:56" x14ac:dyDescent="0.4">
      <c r="A11" t="s">
        <v>6</v>
      </c>
      <c r="C11">
        <v>18.422000000000001</v>
      </c>
      <c r="D11">
        <v>17.95</v>
      </c>
      <c r="E11">
        <v>17.853000000000002</v>
      </c>
      <c r="G11">
        <v>21.852</v>
      </c>
      <c r="H11">
        <v>20.713999999999999</v>
      </c>
      <c r="I11">
        <v>22.614000000000001</v>
      </c>
      <c r="K11">
        <f t="shared" ref="K11:K13" si="0">G11-C11</f>
        <v>3.4299999999999997</v>
      </c>
      <c r="L11">
        <f>H11-D11</f>
        <v>2.7639999999999993</v>
      </c>
      <c r="M11">
        <f>I11-E11</f>
        <v>4.7609999999999992</v>
      </c>
      <c r="O11">
        <f t="shared" ref="O11:Q12" si="1">K11-K10</f>
        <v>1.4050000000000011</v>
      </c>
      <c r="P11">
        <f t="shared" si="1"/>
        <v>0.56750000000000256</v>
      </c>
      <c r="Q11">
        <f t="shared" si="1"/>
        <v>2.6020000000000003</v>
      </c>
      <c r="S11">
        <f t="shared" ref="S11:S12" si="2">POWER(2,-O11)</f>
        <v>0.37761814639070612</v>
      </c>
      <c r="T11">
        <f>POWER(2,-P11)</f>
        <v>0.67478508934029335</v>
      </c>
      <c r="U11">
        <f>POWER(2,-Q11)</f>
        <v>0.1647099939667675</v>
      </c>
      <c r="V11" s="8">
        <f>AVERAGE(S11:U11)</f>
        <v>0.40570440989925571</v>
      </c>
    </row>
    <row r="12" spans="1:56" x14ac:dyDescent="0.4">
      <c r="A12" t="s">
        <v>8</v>
      </c>
      <c r="C12">
        <v>18.294</v>
      </c>
      <c r="D12">
        <v>18.446000000000002</v>
      </c>
      <c r="E12">
        <v>18.533999999999999</v>
      </c>
      <c r="G12">
        <v>21.565000000000001</v>
      </c>
      <c r="H12">
        <v>22.673999999999999</v>
      </c>
      <c r="I12">
        <v>22.631</v>
      </c>
      <c r="K12">
        <f t="shared" si="0"/>
        <v>3.2710000000000008</v>
      </c>
      <c r="L12">
        <f t="shared" ref="L12:L13" si="3">H12-D12</f>
        <v>4.227999999999998</v>
      </c>
      <c r="M12">
        <f t="shared" ref="M12:M13" si="4">I12-E12</f>
        <v>4.0970000000000013</v>
      </c>
      <c r="O12">
        <f t="shared" si="1"/>
        <v>-0.15899999999999892</v>
      </c>
      <c r="P12">
        <f t="shared" si="1"/>
        <v>1.4639999999999986</v>
      </c>
      <c r="Q12">
        <f t="shared" si="1"/>
        <v>-0.66399999999999793</v>
      </c>
      <c r="S12">
        <f t="shared" si="2"/>
        <v>1.1165129619825716</v>
      </c>
      <c r="T12">
        <f t="shared" ref="T12:T13" si="5">POWER(2,-P12)</f>
        <v>0.36248670821971324</v>
      </c>
      <c r="U12">
        <f t="shared" ref="U12:U13" si="6">POWER(2,-Q12)</f>
        <v>1.5844696218499361</v>
      </c>
      <c r="V12" s="8">
        <f>AVERAGE(S12:U12)</f>
        <v>1.0211564306840737</v>
      </c>
    </row>
    <row r="13" spans="1:56" x14ac:dyDescent="0.4">
      <c r="A13" t="s">
        <v>7</v>
      </c>
      <c r="C13">
        <v>18.082000000000001</v>
      </c>
      <c r="D13">
        <v>18.86</v>
      </c>
      <c r="E13">
        <v>18.361000000000001</v>
      </c>
      <c r="G13">
        <v>20.651</v>
      </c>
      <c r="H13">
        <v>20.238</v>
      </c>
      <c r="I13">
        <v>20.471</v>
      </c>
      <c r="K13">
        <f t="shared" si="0"/>
        <v>2.5689999999999991</v>
      </c>
      <c r="L13">
        <f t="shared" si="3"/>
        <v>1.3780000000000001</v>
      </c>
      <c r="M13">
        <f t="shared" si="4"/>
        <v>2.1099999999999994</v>
      </c>
      <c r="O13">
        <f>K13-K11</f>
        <v>-0.86100000000000065</v>
      </c>
      <c r="P13">
        <f>L13-L11</f>
        <v>-1.3859999999999992</v>
      </c>
      <c r="Q13">
        <f>M13-M11</f>
        <v>-2.6509999999999998</v>
      </c>
      <c r="S13">
        <f t="shared" ref="S13" si="7">POWER(2,-O13)</f>
        <v>1.8162968354430198</v>
      </c>
      <c r="T13">
        <f t="shared" si="5"/>
        <v>2.6135305077863453</v>
      </c>
      <c r="U13">
        <f t="shared" si="6"/>
        <v>6.2810249493885788</v>
      </c>
      <c r="V13" s="8">
        <f>AVERAGE(S13:U13)</f>
        <v>3.5702840975393144</v>
      </c>
    </row>
    <row r="21" spans="20:20" x14ac:dyDescent="0.4">
      <c r="T21" s="3"/>
    </row>
  </sheetData>
  <mergeCells count="1">
    <mergeCell ref="Y2:AH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Administer</cp:lastModifiedBy>
  <dcterms:created xsi:type="dcterms:W3CDTF">2006-09-16T00:00:00Z</dcterms:created>
  <dcterms:modified xsi:type="dcterms:W3CDTF">2023-03-27T14:26:32Z</dcterms:modified>
</cp:coreProperties>
</file>