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5F0493E5-7589-4035-80A3-5CFBEDFB9F6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" sheetId="1" r:id="rId1"/>
    <sheet name="o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H29" i="2" s="1"/>
  <c r="D25" i="2"/>
  <c r="H24" i="2" s="1"/>
  <c r="D20" i="2"/>
  <c r="H17" i="2" s="1"/>
  <c r="D15" i="2"/>
  <c r="H12" i="2" s="1"/>
  <c r="D10" i="2"/>
  <c r="H7" i="2" s="1"/>
  <c r="D5" i="2"/>
  <c r="H2" i="2" s="1"/>
  <c r="D45" i="1"/>
  <c r="H42" i="1" s="1"/>
  <c r="D40" i="1"/>
  <c r="H38" i="1" s="1"/>
  <c r="D35" i="1"/>
  <c r="H34" i="1" s="1"/>
  <c r="D30" i="1"/>
  <c r="H27" i="1" s="1"/>
  <c r="D25" i="1"/>
  <c r="H24" i="1" s="1"/>
  <c r="D20" i="1"/>
  <c r="H17" i="1" s="1"/>
  <c r="D15" i="1"/>
  <c r="H14" i="1" s="1"/>
  <c r="D10" i="1"/>
  <c r="H7" i="1" s="1"/>
  <c r="D5" i="1"/>
  <c r="H2" i="1" s="1"/>
  <c r="H44" i="1" l="1"/>
  <c r="H37" i="1"/>
  <c r="H32" i="1"/>
  <c r="H33" i="1"/>
  <c r="H22" i="1"/>
  <c r="H23" i="1"/>
  <c r="H19" i="1"/>
  <c r="H12" i="1"/>
  <c r="H13" i="1"/>
  <c r="H9" i="1"/>
  <c r="H14" i="2"/>
  <c r="H22" i="2"/>
  <c r="H28" i="2"/>
  <c r="H23" i="2"/>
  <c r="H19" i="2"/>
  <c r="H9" i="2"/>
  <c r="H18" i="2"/>
  <c r="H27" i="2"/>
  <c r="H4" i="2"/>
  <c r="H8" i="2"/>
  <c r="H13" i="2"/>
  <c r="H15" i="2" s="1"/>
  <c r="H3" i="2"/>
  <c r="H5" i="2" s="1"/>
  <c r="H8" i="1"/>
  <c r="H18" i="1"/>
  <c r="H20" i="1" s="1"/>
  <c r="I24" i="1" s="1"/>
  <c r="J24" i="1" s="1"/>
  <c r="H29" i="1"/>
  <c r="H43" i="1"/>
  <c r="H4" i="1"/>
  <c r="H3" i="1"/>
  <c r="H28" i="1"/>
  <c r="H39" i="1"/>
  <c r="H25" i="2" l="1"/>
  <c r="I24" i="2" s="1"/>
  <c r="J24" i="2" s="1"/>
  <c r="I19" i="2"/>
  <c r="J19" i="2" s="1"/>
  <c r="H35" i="1"/>
  <c r="I34" i="1" s="1"/>
  <c r="J34" i="1" s="1"/>
  <c r="I28" i="1"/>
  <c r="J28" i="1" s="1"/>
  <c r="I29" i="1"/>
  <c r="J29" i="1" s="1"/>
  <c r="I27" i="1"/>
  <c r="J27" i="1" s="1"/>
  <c r="I23" i="2"/>
  <c r="J23" i="2" s="1"/>
  <c r="I29" i="2"/>
  <c r="J29" i="2" s="1"/>
  <c r="I27" i="2"/>
  <c r="J27" i="2" s="1"/>
  <c r="I28" i="2"/>
  <c r="J28" i="2" s="1"/>
  <c r="I22" i="2"/>
  <c r="J22" i="2" s="1"/>
  <c r="I18" i="2"/>
  <c r="J18" i="2" s="1"/>
  <c r="I2" i="2"/>
  <c r="J2" i="2" s="1"/>
  <c r="I7" i="2"/>
  <c r="J7" i="2" s="1"/>
  <c r="I9" i="2"/>
  <c r="J9" i="2" s="1"/>
  <c r="I14" i="2"/>
  <c r="J14" i="2" s="1"/>
  <c r="I12" i="2"/>
  <c r="J12" i="2" s="1"/>
  <c r="I13" i="2"/>
  <c r="J13" i="2" s="1"/>
  <c r="I4" i="2"/>
  <c r="J4" i="2" s="1"/>
  <c r="I3" i="2"/>
  <c r="J3" i="2" s="1"/>
  <c r="I8" i="2"/>
  <c r="J8" i="2" s="1"/>
  <c r="I17" i="2"/>
  <c r="J17" i="2" s="1"/>
  <c r="H5" i="1"/>
  <c r="I4" i="1" s="1"/>
  <c r="J4" i="1" s="1"/>
  <c r="I18" i="1"/>
  <c r="J18" i="1" s="1"/>
  <c r="I22" i="1"/>
  <c r="J22" i="1" s="1"/>
  <c r="I19" i="1"/>
  <c r="J19" i="1" s="1"/>
  <c r="I17" i="1"/>
  <c r="J17" i="1" s="1"/>
  <c r="I23" i="1"/>
  <c r="J23" i="1" s="1"/>
  <c r="I39" i="1" l="1"/>
  <c r="J39" i="1" s="1"/>
  <c r="I37" i="1"/>
  <c r="J37" i="1" s="1"/>
  <c r="I43" i="1"/>
  <c r="J43" i="1" s="1"/>
  <c r="I44" i="1"/>
  <c r="J44" i="1" s="1"/>
  <c r="I38" i="1"/>
  <c r="J38" i="1" s="1"/>
  <c r="I33" i="1"/>
  <c r="J33" i="1" s="1"/>
  <c r="I42" i="1"/>
  <c r="J42" i="1" s="1"/>
  <c r="I32" i="1"/>
  <c r="J32" i="1" s="1"/>
  <c r="I8" i="1"/>
  <c r="J8" i="1" s="1"/>
  <c r="I13" i="1"/>
  <c r="J13" i="1" s="1"/>
  <c r="I9" i="1"/>
  <c r="J9" i="1" s="1"/>
  <c r="I2" i="1"/>
  <c r="J2" i="1" s="1"/>
  <c r="I14" i="1"/>
  <c r="J14" i="1" s="1"/>
  <c r="I12" i="1"/>
  <c r="J12" i="1" s="1"/>
  <c r="I7" i="1"/>
  <c r="J7" i="1" s="1"/>
  <c r="I3" i="1"/>
  <c r="J3" i="1" s="1"/>
</calcChain>
</file>

<file path=xl/sharedStrings.xml><?xml version="1.0" encoding="utf-8"?>
<sst xmlns="http://schemas.openxmlformats.org/spreadsheetml/2006/main" count="192" uniqueCount="23">
  <si>
    <t>ACTB</t>
  </si>
  <si>
    <t>SPARCL1</t>
  </si>
  <si>
    <t>231 SPARCL1 sh-NC</t>
    <phoneticPr fontId="1" type="noConversion"/>
  </si>
  <si>
    <t>231 SPARCL1 sh1</t>
    <phoneticPr fontId="1" type="noConversion"/>
  </si>
  <si>
    <t>231 SPARCL1 sh2</t>
    <phoneticPr fontId="1" type="noConversion"/>
  </si>
  <si>
    <t>M7 SPARCL1 sh-NC</t>
    <phoneticPr fontId="1" type="noConversion"/>
  </si>
  <si>
    <t>M7 SPARCL1 sh1</t>
    <phoneticPr fontId="1" type="noConversion"/>
  </si>
  <si>
    <t>M7 SPARCL1 sh2</t>
    <phoneticPr fontId="1" type="noConversion"/>
  </si>
  <si>
    <t>549 SPARCL1 sh-NC</t>
    <phoneticPr fontId="1" type="noConversion"/>
  </si>
  <si>
    <t>549 SPARCL1 sh1</t>
    <phoneticPr fontId="1" type="noConversion"/>
  </si>
  <si>
    <t>549 SPARCL1 sh2</t>
    <phoneticPr fontId="1" type="noConversion"/>
  </si>
  <si>
    <t>231 SPARCL1 vector</t>
    <phoneticPr fontId="1" type="noConversion"/>
  </si>
  <si>
    <t>231 SPARCL1 oe</t>
    <phoneticPr fontId="1" type="noConversion"/>
  </si>
  <si>
    <t>M7 SPARCL1 vector</t>
    <phoneticPr fontId="1" type="noConversion"/>
  </si>
  <si>
    <t>M7 SPARCL1 oe</t>
    <phoneticPr fontId="1" type="noConversion"/>
  </si>
  <si>
    <t>549 SPARCL1 vector</t>
    <phoneticPr fontId="1" type="noConversion"/>
  </si>
  <si>
    <t>549 SPARCL1 oe</t>
    <phoneticPr fontId="1" type="noConversion"/>
  </si>
  <si>
    <t>Ct values of ACTB</t>
    <phoneticPr fontId="3" type="noConversion"/>
  </si>
  <si>
    <t>Average Ct values of ACTB</t>
    <phoneticPr fontId="3" type="noConversion"/>
  </si>
  <si>
    <t>Ct values of  SPARCL1</t>
    <phoneticPr fontId="3" type="noConversion"/>
  </si>
  <si>
    <t>ΔCt</t>
    <phoneticPr fontId="3" type="noConversion"/>
  </si>
  <si>
    <t>2-ΔCt</t>
    <phoneticPr fontId="3" type="noConversion"/>
  </si>
  <si>
    <t>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</si>
</sst>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"/>
    <numFmt numFmtId="177" formatCode="#,##0.0000000000000_ "/>
    <numFmt numFmtId="178" formatCode="#,##0.000000000000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333333"/>
      <name val="Arial"/>
      <family val="2"/>
    </font>
    <font>
      <sz val="9"/>
      <name val="宋体"/>
      <charset val="134"/>
    </font>
    <font>
      <sz val="10"/>
      <color rgb="FF333333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workbookViewId="0">
      <selection activeCell="C1" sqref="C1:J1"/>
    </sheetView>
  </sheetViews>
  <sheetFormatPr defaultRowHeight="14.25" x14ac:dyDescent="0.2"/>
  <cols>
    <col min="1" max="1" width="23.375" customWidth="1"/>
    <col min="3" max="3" width="15.75" customWidth="1"/>
    <col min="4" max="4" width="22.875" customWidth="1"/>
    <col min="5" max="5" width="22.125" customWidth="1"/>
    <col min="7" max="7" width="18.875" customWidth="1"/>
    <col min="8" max="8" width="16.875" customWidth="1"/>
    <col min="9" max="9" width="14.75" customWidth="1"/>
    <col min="10" max="10" width="17.375" customWidth="1"/>
    <col min="257" max="257" width="15.375" customWidth="1"/>
    <col min="261" max="261" width="14.75" customWidth="1"/>
    <col min="264" max="264" width="16.875" customWidth="1"/>
    <col min="265" max="265" width="14.75" customWidth="1"/>
    <col min="266" max="266" width="17.375" customWidth="1"/>
    <col min="513" max="513" width="15.375" customWidth="1"/>
    <col min="517" max="517" width="14.75" customWidth="1"/>
    <col min="520" max="520" width="16.875" customWidth="1"/>
    <col min="521" max="521" width="14.75" customWidth="1"/>
    <col min="522" max="522" width="17.375" customWidth="1"/>
    <col min="769" max="769" width="15.375" customWidth="1"/>
    <col min="773" max="773" width="14.75" customWidth="1"/>
    <col min="776" max="776" width="16.875" customWidth="1"/>
    <col min="777" max="777" width="14.75" customWidth="1"/>
    <col min="778" max="778" width="17.375" customWidth="1"/>
    <col min="1025" max="1025" width="15.375" customWidth="1"/>
    <col min="1029" max="1029" width="14.75" customWidth="1"/>
    <col min="1032" max="1032" width="16.875" customWidth="1"/>
    <col min="1033" max="1033" width="14.75" customWidth="1"/>
    <col min="1034" max="1034" width="17.375" customWidth="1"/>
    <col min="1281" max="1281" width="15.375" customWidth="1"/>
    <col min="1285" max="1285" width="14.75" customWidth="1"/>
    <col min="1288" max="1288" width="16.875" customWidth="1"/>
    <col min="1289" max="1289" width="14.75" customWidth="1"/>
    <col min="1290" max="1290" width="17.375" customWidth="1"/>
    <col min="1537" max="1537" width="15.375" customWidth="1"/>
    <col min="1541" max="1541" width="14.75" customWidth="1"/>
    <col min="1544" max="1544" width="16.875" customWidth="1"/>
    <col min="1545" max="1545" width="14.75" customWidth="1"/>
    <col min="1546" max="1546" width="17.375" customWidth="1"/>
    <col min="1793" max="1793" width="15.375" customWidth="1"/>
    <col min="1797" max="1797" width="14.75" customWidth="1"/>
    <col min="1800" max="1800" width="16.875" customWidth="1"/>
    <col min="1801" max="1801" width="14.75" customWidth="1"/>
    <col min="1802" max="1802" width="17.375" customWidth="1"/>
    <col min="2049" max="2049" width="15.375" customWidth="1"/>
    <col min="2053" max="2053" width="14.75" customWidth="1"/>
    <col min="2056" max="2056" width="16.875" customWidth="1"/>
    <col min="2057" max="2057" width="14.75" customWidth="1"/>
    <col min="2058" max="2058" width="17.375" customWidth="1"/>
    <col min="2305" max="2305" width="15.375" customWidth="1"/>
    <col min="2309" max="2309" width="14.75" customWidth="1"/>
    <col min="2312" max="2312" width="16.875" customWidth="1"/>
    <col min="2313" max="2313" width="14.75" customWidth="1"/>
    <col min="2314" max="2314" width="17.375" customWidth="1"/>
    <col min="2561" max="2561" width="15.375" customWidth="1"/>
    <col min="2565" max="2565" width="14.75" customWidth="1"/>
    <col min="2568" max="2568" width="16.875" customWidth="1"/>
    <col min="2569" max="2569" width="14.75" customWidth="1"/>
    <col min="2570" max="2570" width="17.375" customWidth="1"/>
    <col min="2817" max="2817" width="15.375" customWidth="1"/>
    <col min="2821" max="2821" width="14.75" customWidth="1"/>
    <col min="2824" max="2824" width="16.875" customWidth="1"/>
    <col min="2825" max="2825" width="14.75" customWidth="1"/>
    <col min="2826" max="2826" width="17.375" customWidth="1"/>
    <col min="3073" max="3073" width="15.375" customWidth="1"/>
    <col min="3077" max="3077" width="14.75" customWidth="1"/>
    <col min="3080" max="3080" width="16.875" customWidth="1"/>
    <col min="3081" max="3081" width="14.75" customWidth="1"/>
    <col min="3082" max="3082" width="17.375" customWidth="1"/>
    <col min="3329" max="3329" width="15.375" customWidth="1"/>
    <col min="3333" max="3333" width="14.75" customWidth="1"/>
    <col min="3336" max="3336" width="16.875" customWidth="1"/>
    <col min="3337" max="3337" width="14.75" customWidth="1"/>
    <col min="3338" max="3338" width="17.375" customWidth="1"/>
    <col min="3585" max="3585" width="15.375" customWidth="1"/>
    <col min="3589" max="3589" width="14.75" customWidth="1"/>
    <col min="3592" max="3592" width="16.875" customWidth="1"/>
    <col min="3593" max="3593" width="14.75" customWidth="1"/>
    <col min="3594" max="3594" width="17.375" customWidth="1"/>
    <col min="3841" max="3841" width="15.375" customWidth="1"/>
    <col min="3845" max="3845" width="14.75" customWidth="1"/>
    <col min="3848" max="3848" width="16.875" customWidth="1"/>
    <col min="3849" max="3849" width="14.75" customWidth="1"/>
    <col min="3850" max="3850" width="17.375" customWidth="1"/>
    <col min="4097" max="4097" width="15.375" customWidth="1"/>
    <col min="4101" max="4101" width="14.75" customWidth="1"/>
    <col min="4104" max="4104" width="16.875" customWidth="1"/>
    <col min="4105" max="4105" width="14.75" customWidth="1"/>
    <col min="4106" max="4106" width="17.375" customWidth="1"/>
    <col min="4353" max="4353" width="15.375" customWidth="1"/>
    <col min="4357" max="4357" width="14.75" customWidth="1"/>
    <col min="4360" max="4360" width="16.875" customWidth="1"/>
    <col min="4361" max="4361" width="14.75" customWidth="1"/>
    <col min="4362" max="4362" width="17.375" customWidth="1"/>
    <col min="4609" max="4609" width="15.375" customWidth="1"/>
    <col min="4613" max="4613" width="14.75" customWidth="1"/>
    <col min="4616" max="4616" width="16.875" customWidth="1"/>
    <col min="4617" max="4617" width="14.75" customWidth="1"/>
    <col min="4618" max="4618" width="17.375" customWidth="1"/>
    <col min="4865" max="4865" width="15.375" customWidth="1"/>
    <col min="4869" max="4869" width="14.75" customWidth="1"/>
    <col min="4872" max="4872" width="16.875" customWidth="1"/>
    <col min="4873" max="4873" width="14.75" customWidth="1"/>
    <col min="4874" max="4874" width="17.375" customWidth="1"/>
    <col min="5121" max="5121" width="15.375" customWidth="1"/>
    <col min="5125" max="5125" width="14.75" customWidth="1"/>
    <col min="5128" max="5128" width="16.875" customWidth="1"/>
    <col min="5129" max="5129" width="14.75" customWidth="1"/>
    <col min="5130" max="5130" width="17.375" customWidth="1"/>
    <col min="5377" max="5377" width="15.375" customWidth="1"/>
    <col min="5381" max="5381" width="14.75" customWidth="1"/>
    <col min="5384" max="5384" width="16.875" customWidth="1"/>
    <col min="5385" max="5385" width="14.75" customWidth="1"/>
    <col min="5386" max="5386" width="17.375" customWidth="1"/>
    <col min="5633" max="5633" width="15.375" customWidth="1"/>
    <col min="5637" max="5637" width="14.75" customWidth="1"/>
    <col min="5640" max="5640" width="16.875" customWidth="1"/>
    <col min="5641" max="5641" width="14.75" customWidth="1"/>
    <col min="5642" max="5642" width="17.375" customWidth="1"/>
    <col min="5889" max="5889" width="15.375" customWidth="1"/>
    <col min="5893" max="5893" width="14.75" customWidth="1"/>
    <col min="5896" max="5896" width="16.875" customWidth="1"/>
    <col min="5897" max="5897" width="14.75" customWidth="1"/>
    <col min="5898" max="5898" width="17.375" customWidth="1"/>
    <col min="6145" max="6145" width="15.375" customWidth="1"/>
    <col min="6149" max="6149" width="14.75" customWidth="1"/>
    <col min="6152" max="6152" width="16.875" customWidth="1"/>
    <col min="6153" max="6153" width="14.75" customWidth="1"/>
    <col min="6154" max="6154" width="17.375" customWidth="1"/>
    <col min="6401" max="6401" width="15.375" customWidth="1"/>
    <col min="6405" max="6405" width="14.75" customWidth="1"/>
    <col min="6408" max="6408" width="16.875" customWidth="1"/>
    <col min="6409" max="6409" width="14.75" customWidth="1"/>
    <col min="6410" max="6410" width="17.375" customWidth="1"/>
    <col min="6657" max="6657" width="15.375" customWidth="1"/>
    <col min="6661" max="6661" width="14.75" customWidth="1"/>
    <col min="6664" max="6664" width="16.875" customWidth="1"/>
    <col min="6665" max="6665" width="14.75" customWidth="1"/>
    <col min="6666" max="6666" width="17.375" customWidth="1"/>
    <col min="6913" max="6913" width="15.375" customWidth="1"/>
    <col min="6917" max="6917" width="14.75" customWidth="1"/>
    <col min="6920" max="6920" width="16.875" customWidth="1"/>
    <col min="6921" max="6921" width="14.75" customWidth="1"/>
    <col min="6922" max="6922" width="17.375" customWidth="1"/>
    <col min="7169" max="7169" width="15.375" customWidth="1"/>
    <col min="7173" max="7173" width="14.75" customWidth="1"/>
    <col min="7176" max="7176" width="16.875" customWidth="1"/>
    <col min="7177" max="7177" width="14.75" customWidth="1"/>
    <col min="7178" max="7178" width="17.375" customWidth="1"/>
    <col min="7425" max="7425" width="15.375" customWidth="1"/>
    <col min="7429" max="7429" width="14.75" customWidth="1"/>
    <col min="7432" max="7432" width="16.875" customWidth="1"/>
    <col min="7433" max="7433" width="14.75" customWidth="1"/>
    <col min="7434" max="7434" width="17.375" customWidth="1"/>
    <col min="7681" max="7681" width="15.375" customWidth="1"/>
    <col min="7685" max="7685" width="14.75" customWidth="1"/>
    <col min="7688" max="7688" width="16.875" customWidth="1"/>
    <col min="7689" max="7689" width="14.75" customWidth="1"/>
    <col min="7690" max="7690" width="17.375" customWidth="1"/>
    <col min="7937" max="7937" width="15.375" customWidth="1"/>
    <col min="7941" max="7941" width="14.75" customWidth="1"/>
    <col min="7944" max="7944" width="16.875" customWidth="1"/>
    <col min="7945" max="7945" width="14.75" customWidth="1"/>
    <col min="7946" max="7946" width="17.375" customWidth="1"/>
    <col min="8193" max="8193" width="15.375" customWidth="1"/>
    <col min="8197" max="8197" width="14.75" customWidth="1"/>
    <col min="8200" max="8200" width="16.875" customWidth="1"/>
    <col min="8201" max="8201" width="14.75" customWidth="1"/>
    <col min="8202" max="8202" width="17.375" customWidth="1"/>
    <col min="8449" max="8449" width="15.375" customWidth="1"/>
    <col min="8453" max="8453" width="14.75" customWidth="1"/>
    <col min="8456" max="8456" width="16.875" customWidth="1"/>
    <col min="8457" max="8457" width="14.75" customWidth="1"/>
    <col min="8458" max="8458" width="17.375" customWidth="1"/>
    <col min="8705" max="8705" width="15.375" customWidth="1"/>
    <col min="8709" max="8709" width="14.75" customWidth="1"/>
    <col min="8712" max="8712" width="16.875" customWidth="1"/>
    <col min="8713" max="8713" width="14.75" customWidth="1"/>
    <col min="8714" max="8714" width="17.375" customWidth="1"/>
    <col min="8961" max="8961" width="15.375" customWidth="1"/>
    <col min="8965" max="8965" width="14.75" customWidth="1"/>
    <col min="8968" max="8968" width="16.875" customWidth="1"/>
    <col min="8969" max="8969" width="14.75" customWidth="1"/>
    <col min="8970" max="8970" width="17.375" customWidth="1"/>
    <col min="9217" max="9217" width="15.375" customWidth="1"/>
    <col min="9221" max="9221" width="14.75" customWidth="1"/>
    <col min="9224" max="9224" width="16.875" customWidth="1"/>
    <col min="9225" max="9225" width="14.75" customWidth="1"/>
    <col min="9226" max="9226" width="17.375" customWidth="1"/>
    <col min="9473" max="9473" width="15.375" customWidth="1"/>
    <col min="9477" max="9477" width="14.75" customWidth="1"/>
    <col min="9480" max="9480" width="16.875" customWidth="1"/>
    <col min="9481" max="9481" width="14.75" customWidth="1"/>
    <col min="9482" max="9482" width="17.375" customWidth="1"/>
    <col min="9729" max="9729" width="15.375" customWidth="1"/>
    <col min="9733" max="9733" width="14.75" customWidth="1"/>
    <col min="9736" max="9736" width="16.875" customWidth="1"/>
    <col min="9737" max="9737" width="14.75" customWidth="1"/>
    <col min="9738" max="9738" width="17.375" customWidth="1"/>
    <col min="9985" max="9985" width="15.375" customWidth="1"/>
    <col min="9989" max="9989" width="14.75" customWidth="1"/>
    <col min="9992" max="9992" width="16.875" customWidth="1"/>
    <col min="9993" max="9993" width="14.75" customWidth="1"/>
    <col min="9994" max="9994" width="17.375" customWidth="1"/>
    <col min="10241" max="10241" width="15.375" customWidth="1"/>
    <col min="10245" max="10245" width="14.75" customWidth="1"/>
    <col min="10248" max="10248" width="16.875" customWidth="1"/>
    <col min="10249" max="10249" width="14.75" customWidth="1"/>
    <col min="10250" max="10250" width="17.375" customWidth="1"/>
    <col min="10497" max="10497" width="15.375" customWidth="1"/>
    <col min="10501" max="10501" width="14.75" customWidth="1"/>
    <col min="10504" max="10504" width="16.875" customWidth="1"/>
    <col min="10505" max="10505" width="14.75" customWidth="1"/>
    <col min="10506" max="10506" width="17.375" customWidth="1"/>
    <col min="10753" max="10753" width="15.375" customWidth="1"/>
    <col min="10757" max="10757" width="14.75" customWidth="1"/>
    <col min="10760" max="10760" width="16.875" customWidth="1"/>
    <col min="10761" max="10761" width="14.75" customWidth="1"/>
    <col min="10762" max="10762" width="17.375" customWidth="1"/>
    <col min="11009" max="11009" width="15.375" customWidth="1"/>
    <col min="11013" max="11013" width="14.75" customWidth="1"/>
    <col min="11016" max="11016" width="16.875" customWidth="1"/>
    <col min="11017" max="11017" width="14.75" customWidth="1"/>
    <col min="11018" max="11018" width="17.375" customWidth="1"/>
    <col min="11265" max="11265" width="15.375" customWidth="1"/>
    <col min="11269" max="11269" width="14.75" customWidth="1"/>
    <col min="11272" max="11272" width="16.875" customWidth="1"/>
    <col min="11273" max="11273" width="14.75" customWidth="1"/>
    <col min="11274" max="11274" width="17.375" customWidth="1"/>
    <col min="11521" max="11521" width="15.375" customWidth="1"/>
    <col min="11525" max="11525" width="14.75" customWidth="1"/>
    <col min="11528" max="11528" width="16.875" customWidth="1"/>
    <col min="11529" max="11529" width="14.75" customWidth="1"/>
    <col min="11530" max="11530" width="17.375" customWidth="1"/>
    <col min="11777" max="11777" width="15.375" customWidth="1"/>
    <col min="11781" max="11781" width="14.75" customWidth="1"/>
    <col min="11784" max="11784" width="16.875" customWidth="1"/>
    <col min="11785" max="11785" width="14.75" customWidth="1"/>
    <col min="11786" max="11786" width="17.375" customWidth="1"/>
    <col min="12033" max="12033" width="15.375" customWidth="1"/>
    <col min="12037" max="12037" width="14.75" customWidth="1"/>
    <col min="12040" max="12040" width="16.875" customWidth="1"/>
    <col min="12041" max="12041" width="14.75" customWidth="1"/>
    <col min="12042" max="12042" width="17.375" customWidth="1"/>
    <col min="12289" max="12289" width="15.375" customWidth="1"/>
    <col min="12293" max="12293" width="14.75" customWidth="1"/>
    <col min="12296" max="12296" width="16.875" customWidth="1"/>
    <col min="12297" max="12297" width="14.75" customWidth="1"/>
    <col min="12298" max="12298" width="17.375" customWidth="1"/>
    <col min="12545" max="12545" width="15.375" customWidth="1"/>
    <col min="12549" max="12549" width="14.75" customWidth="1"/>
    <col min="12552" max="12552" width="16.875" customWidth="1"/>
    <col min="12553" max="12553" width="14.75" customWidth="1"/>
    <col min="12554" max="12554" width="17.375" customWidth="1"/>
    <col min="12801" max="12801" width="15.375" customWidth="1"/>
    <col min="12805" max="12805" width="14.75" customWidth="1"/>
    <col min="12808" max="12808" width="16.875" customWidth="1"/>
    <col min="12809" max="12809" width="14.75" customWidth="1"/>
    <col min="12810" max="12810" width="17.375" customWidth="1"/>
    <col min="13057" max="13057" width="15.375" customWidth="1"/>
    <col min="13061" max="13061" width="14.75" customWidth="1"/>
    <col min="13064" max="13064" width="16.875" customWidth="1"/>
    <col min="13065" max="13065" width="14.75" customWidth="1"/>
    <col min="13066" max="13066" width="17.375" customWidth="1"/>
    <col min="13313" max="13313" width="15.375" customWidth="1"/>
    <col min="13317" max="13317" width="14.75" customWidth="1"/>
    <col min="13320" max="13320" width="16.875" customWidth="1"/>
    <col min="13321" max="13321" width="14.75" customWidth="1"/>
    <col min="13322" max="13322" width="17.375" customWidth="1"/>
    <col min="13569" max="13569" width="15.375" customWidth="1"/>
    <col min="13573" max="13573" width="14.75" customWidth="1"/>
    <col min="13576" max="13576" width="16.875" customWidth="1"/>
    <col min="13577" max="13577" width="14.75" customWidth="1"/>
    <col min="13578" max="13578" width="17.375" customWidth="1"/>
    <col min="13825" max="13825" width="15.375" customWidth="1"/>
    <col min="13829" max="13829" width="14.75" customWidth="1"/>
    <col min="13832" max="13832" width="16.875" customWidth="1"/>
    <col min="13833" max="13833" width="14.75" customWidth="1"/>
    <col min="13834" max="13834" width="17.375" customWidth="1"/>
    <col min="14081" max="14081" width="15.375" customWidth="1"/>
    <col min="14085" max="14085" width="14.75" customWidth="1"/>
    <col min="14088" max="14088" width="16.875" customWidth="1"/>
    <col min="14089" max="14089" width="14.75" customWidth="1"/>
    <col min="14090" max="14090" width="17.375" customWidth="1"/>
    <col min="14337" max="14337" width="15.375" customWidth="1"/>
    <col min="14341" max="14341" width="14.75" customWidth="1"/>
    <col min="14344" max="14344" width="16.875" customWidth="1"/>
    <col min="14345" max="14345" width="14.75" customWidth="1"/>
    <col min="14346" max="14346" width="17.375" customWidth="1"/>
    <col min="14593" max="14593" width="15.375" customWidth="1"/>
    <col min="14597" max="14597" width="14.75" customWidth="1"/>
    <col min="14600" max="14600" width="16.875" customWidth="1"/>
    <col min="14601" max="14601" width="14.75" customWidth="1"/>
    <col min="14602" max="14602" width="17.375" customWidth="1"/>
    <col min="14849" max="14849" width="15.375" customWidth="1"/>
    <col min="14853" max="14853" width="14.75" customWidth="1"/>
    <col min="14856" max="14856" width="16.875" customWidth="1"/>
    <col min="14857" max="14857" width="14.75" customWidth="1"/>
    <col min="14858" max="14858" width="17.375" customWidth="1"/>
    <col min="15105" max="15105" width="15.375" customWidth="1"/>
    <col min="15109" max="15109" width="14.75" customWidth="1"/>
    <col min="15112" max="15112" width="16.875" customWidth="1"/>
    <col min="15113" max="15113" width="14.75" customWidth="1"/>
    <col min="15114" max="15114" width="17.375" customWidth="1"/>
    <col min="15361" max="15361" width="15.375" customWidth="1"/>
    <col min="15365" max="15365" width="14.75" customWidth="1"/>
    <col min="15368" max="15368" width="16.875" customWidth="1"/>
    <col min="15369" max="15369" width="14.75" customWidth="1"/>
    <col min="15370" max="15370" width="17.375" customWidth="1"/>
    <col min="15617" max="15617" width="15.375" customWidth="1"/>
    <col min="15621" max="15621" width="14.75" customWidth="1"/>
    <col min="15624" max="15624" width="16.875" customWidth="1"/>
    <col min="15625" max="15625" width="14.75" customWidth="1"/>
    <col min="15626" max="15626" width="17.375" customWidth="1"/>
    <col min="15873" max="15873" width="15.375" customWidth="1"/>
    <col min="15877" max="15877" width="14.75" customWidth="1"/>
    <col min="15880" max="15880" width="16.875" customWidth="1"/>
    <col min="15881" max="15881" width="14.75" customWidth="1"/>
    <col min="15882" max="15882" width="17.375" customWidth="1"/>
    <col min="16129" max="16129" width="15.375" customWidth="1"/>
    <col min="16133" max="16133" width="14.75" customWidth="1"/>
    <col min="16136" max="16136" width="16.875" customWidth="1"/>
    <col min="16137" max="16137" width="14.75" customWidth="1"/>
    <col min="16138" max="16138" width="17.375" customWidth="1"/>
  </cols>
  <sheetData>
    <row r="1" spans="1:14" ht="16.5" x14ac:dyDescent="0.2">
      <c r="C1" s="4" t="s">
        <v>17</v>
      </c>
      <c r="D1" s="4" t="s">
        <v>18</v>
      </c>
      <c r="E1" s="4"/>
      <c r="F1" s="4"/>
      <c r="G1" s="4" t="s">
        <v>19</v>
      </c>
      <c r="H1" s="4" t="s">
        <v>20</v>
      </c>
      <c r="I1" s="4" t="s">
        <v>22</v>
      </c>
      <c r="J1" s="5" t="s">
        <v>21</v>
      </c>
      <c r="K1" s="4"/>
      <c r="L1" s="5"/>
    </row>
    <row r="2" spans="1:14" x14ac:dyDescent="0.2">
      <c r="A2" t="s">
        <v>2</v>
      </c>
      <c r="B2" t="s">
        <v>0</v>
      </c>
      <c r="C2" s="1">
        <v>13.6810001373291</v>
      </c>
      <c r="E2" t="s">
        <v>2</v>
      </c>
      <c r="F2" t="s">
        <v>1</v>
      </c>
      <c r="G2" s="1">
        <v>29.1850008392333</v>
      </c>
      <c r="H2" s="2">
        <f>G2-D5</f>
        <v>15.534000943501734</v>
      </c>
      <c r="I2" s="2">
        <f>H2-H5</f>
        <v>-4.499923706056741E-2</v>
      </c>
      <c r="J2" s="3">
        <f>0.5^I2</f>
        <v>1.0316826337171925</v>
      </c>
    </row>
    <row r="3" spans="1:14" x14ac:dyDescent="0.2">
      <c r="A3" t="s">
        <v>2</v>
      </c>
      <c r="B3" t="s">
        <v>0</v>
      </c>
      <c r="C3" s="1">
        <v>13.6109998703002</v>
      </c>
      <c r="E3" t="s">
        <v>2</v>
      </c>
      <c r="F3" t="s">
        <v>1</v>
      </c>
      <c r="G3" s="1">
        <v>29.205999221801701</v>
      </c>
      <c r="H3" s="2">
        <f>G3-D5</f>
        <v>15.554999326070135</v>
      </c>
      <c r="I3" s="2">
        <f>H3-H5</f>
        <v>-2.4000854492166823E-2</v>
      </c>
      <c r="J3" s="3">
        <f>0.5^I3</f>
        <v>1.0167752755164225</v>
      </c>
    </row>
    <row r="4" spans="1:14" x14ac:dyDescent="0.2">
      <c r="A4" t="s">
        <v>2</v>
      </c>
      <c r="B4" t="s">
        <v>0</v>
      </c>
      <c r="C4" s="1">
        <v>13.6609996795654</v>
      </c>
      <c r="E4" t="s">
        <v>2</v>
      </c>
      <c r="F4" t="s">
        <v>1</v>
      </c>
      <c r="G4" s="1">
        <v>29.2990001678466</v>
      </c>
      <c r="H4" s="2">
        <f>G4-D5</f>
        <v>15.648000272115034</v>
      </c>
      <c r="I4" s="2">
        <f>H4-H5</f>
        <v>6.9000091552732457E-2</v>
      </c>
      <c r="J4" s="3">
        <f>0.5^I4</f>
        <v>0.95329848479229429</v>
      </c>
    </row>
    <row r="5" spans="1:14" x14ac:dyDescent="0.2">
      <c r="D5" s="1">
        <f>AVERAGE(C2:C4)</f>
        <v>13.650999895731566</v>
      </c>
      <c r="G5" s="1"/>
      <c r="H5" s="2">
        <f>AVERAGE(H2:H4)</f>
        <v>15.579000180562302</v>
      </c>
      <c r="N5" s="1"/>
    </row>
    <row r="6" spans="1:14" x14ac:dyDescent="0.2">
      <c r="G6" s="1"/>
      <c r="N6" s="1"/>
    </row>
    <row r="7" spans="1:14" x14ac:dyDescent="0.2">
      <c r="A7" t="s">
        <v>3</v>
      </c>
      <c r="B7" t="s">
        <v>0</v>
      </c>
      <c r="C7" s="1">
        <v>14.318000411987301</v>
      </c>
      <c r="E7" t="s">
        <v>3</v>
      </c>
      <c r="F7" t="s">
        <v>1</v>
      </c>
      <c r="G7" s="1">
        <v>31.972000122070298</v>
      </c>
      <c r="H7" s="2">
        <f>G7-D10</f>
        <v>17.644999885559102</v>
      </c>
      <c r="I7" s="2">
        <f>H7-H5</f>
        <v>2.0659997049968002</v>
      </c>
      <c r="J7" s="3">
        <f t="shared" ref="J7:J14" si="0">0.5^I7</f>
        <v>0.23882078292982997</v>
      </c>
      <c r="N7" s="1"/>
    </row>
    <row r="8" spans="1:14" x14ac:dyDescent="0.2">
      <c r="A8" t="s">
        <v>3</v>
      </c>
      <c r="B8" t="s">
        <v>0</v>
      </c>
      <c r="C8" s="1">
        <v>14.364000320434499</v>
      </c>
      <c r="E8" t="s">
        <v>3</v>
      </c>
      <c r="F8" t="s">
        <v>1</v>
      </c>
      <c r="G8" s="1">
        <v>32.055000686645499</v>
      </c>
      <c r="H8" s="2">
        <f>G8-D10</f>
        <v>17.728000450134303</v>
      </c>
      <c r="I8" s="2">
        <f>H8-H5</f>
        <v>2.1490002695720012</v>
      </c>
      <c r="J8" s="3">
        <f t="shared" si="0"/>
        <v>0.22546880246601997</v>
      </c>
    </row>
    <row r="9" spans="1:14" x14ac:dyDescent="0.2">
      <c r="A9" t="s">
        <v>3</v>
      </c>
      <c r="B9" t="s">
        <v>0</v>
      </c>
      <c r="C9" s="1">
        <v>14.2989999771118</v>
      </c>
      <c r="E9" t="s">
        <v>3</v>
      </c>
      <c r="F9" t="s">
        <v>1</v>
      </c>
      <c r="G9" s="1">
        <v>32.737000732421798</v>
      </c>
      <c r="H9" s="2">
        <f>G9-D10</f>
        <v>18.410000495910602</v>
      </c>
      <c r="I9" s="2">
        <f>H9-H5</f>
        <v>2.8310003153482999</v>
      </c>
      <c r="J9" s="3">
        <f t="shared" si="0"/>
        <v>0.14053483475382827</v>
      </c>
    </row>
    <row r="10" spans="1:14" x14ac:dyDescent="0.2">
      <c r="C10" s="1"/>
      <c r="D10" s="1">
        <f>AVERAGE(C7:C9)</f>
        <v>14.327000236511198</v>
      </c>
      <c r="G10" s="1"/>
      <c r="N10" s="1"/>
    </row>
    <row r="11" spans="1:14" x14ac:dyDescent="0.2">
      <c r="C11" s="1"/>
      <c r="G11" s="1"/>
      <c r="N11" s="1"/>
    </row>
    <row r="12" spans="1:14" x14ac:dyDescent="0.2">
      <c r="A12" t="s">
        <v>4</v>
      </c>
      <c r="B12" t="s">
        <v>0</v>
      </c>
      <c r="C12" s="1">
        <v>13.1469998168945</v>
      </c>
      <c r="E12" t="s">
        <v>4</v>
      </c>
      <c r="F12" t="s">
        <v>1</v>
      </c>
      <c r="G12" s="1">
        <v>31.686000823974599</v>
      </c>
      <c r="H12" s="2">
        <f>G12-D15</f>
        <v>18.545001131693532</v>
      </c>
      <c r="I12" s="2">
        <f>H12-H5</f>
        <v>2.96600095113123</v>
      </c>
      <c r="J12" s="3">
        <f>0.5^I12</f>
        <v>0.12798077817913686</v>
      </c>
      <c r="N12" s="1"/>
    </row>
    <row r="13" spans="1:14" x14ac:dyDescent="0.2">
      <c r="A13" t="s">
        <v>4</v>
      </c>
      <c r="B13" t="s">
        <v>0</v>
      </c>
      <c r="C13" s="1">
        <v>13.2369997024536</v>
      </c>
      <c r="E13" t="s">
        <v>4</v>
      </c>
      <c r="F13" t="s">
        <v>1</v>
      </c>
      <c r="G13" s="1">
        <v>30.9239997863769</v>
      </c>
      <c r="H13" s="2">
        <f>G13-D15</f>
        <v>17.783000094095833</v>
      </c>
      <c r="I13" s="2">
        <f>H13-H5</f>
        <v>2.2039999135335311</v>
      </c>
      <c r="J13" s="3">
        <f t="shared" si="0"/>
        <v>0.21703506990803789</v>
      </c>
      <c r="N13" s="1"/>
    </row>
    <row r="14" spans="1:14" x14ac:dyDescent="0.2">
      <c r="A14" t="s">
        <v>4</v>
      </c>
      <c r="B14" t="s">
        <v>0</v>
      </c>
      <c r="C14" s="1">
        <v>13.038999557495099</v>
      </c>
      <c r="E14" t="s">
        <v>4</v>
      </c>
      <c r="F14" t="s">
        <v>1</v>
      </c>
      <c r="G14" s="1">
        <v>31.364000320434499</v>
      </c>
      <c r="H14" s="2">
        <f>G14-D15</f>
        <v>18.223000628153436</v>
      </c>
      <c r="I14" s="2">
        <f>H14-H5</f>
        <v>2.6440004475911341</v>
      </c>
      <c r="J14" s="3">
        <f t="shared" si="0"/>
        <v>0.15998400209604888</v>
      </c>
      <c r="N14" s="1"/>
    </row>
    <row r="15" spans="1:14" x14ac:dyDescent="0.2">
      <c r="D15" s="1">
        <f>AVERAGE(C12:C14)</f>
        <v>13.140999692281065</v>
      </c>
      <c r="N15" s="1"/>
    </row>
    <row r="16" spans="1:14" x14ac:dyDescent="0.2">
      <c r="N16" s="1"/>
    </row>
    <row r="17" spans="1:14" x14ac:dyDescent="0.2">
      <c r="A17" t="s">
        <v>5</v>
      </c>
      <c r="B17" t="s">
        <v>0</v>
      </c>
      <c r="C17" s="1">
        <v>15.1870000152587</v>
      </c>
      <c r="E17" t="s">
        <v>5</v>
      </c>
      <c r="F17" t="s">
        <v>1</v>
      </c>
      <c r="G17" s="1">
        <v>27.885000228881836</v>
      </c>
      <c r="H17" s="2">
        <f>G17-D20</f>
        <v>12.692333513895738</v>
      </c>
      <c r="I17" s="2">
        <f>H17-H20</f>
        <v>-4.866663614908795E-2</v>
      </c>
      <c r="J17" s="3">
        <f>0.5^I17</f>
        <v>1.0343085560054179</v>
      </c>
      <c r="N17" s="1"/>
    </row>
    <row r="18" spans="1:14" x14ac:dyDescent="0.2">
      <c r="A18" t="s">
        <v>5</v>
      </c>
      <c r="B18" t="s">
        <v>0</v>
      </c>
      <c r="C18" s="1">
        <v>15.112000465393001</v>
      </c>
      <c r="E18" t="s">
        <v>5</v>
      </c>
      <c r="F18" t="s">
        <v>1</v>
      </c>
      <c r="G18" s="1">
        <v>27.968000411987305</v>
      </c>
      <c r="H18" s="2">
        <f>G18-D20</f>
        <v>12.775333697001207</v>
      </c>
      <c r="I18" s="2">
        <f>H18-H20</f>
        <v>3.43335469563808E-2</v>
      </c>
      <c r="J18" s="3">
        <f>0.5^I18</f>
        <v>0.97648274285269721</v>
      </c>
    </row>
    <row r="19" spans="1:14" x14ac:dyDescent="0.2">
      <c r="A19" t="s">
        <v>5</v>
      </c>
      <c r="B19" t="s">
        <v>0</v>
      </c>
      <c r="C19" s="1">
        <v>15.2789996643066</v>
      </c>
      <c r="E19" t="s">
        <v>5</v>
      </c>
      <c r="F19" t="s">
        <v>1</v>
      </c>
      <c r="G19" s="1">
        <v>27.947999954223633</v>
      </c>
      <c r="H19" s="2">
        <f>G19-D20</f>
        <v>12.755333239237535</v>
      </c>
      <c r="I19" s="2">
        <f>H19-H20</f>
        <v>1.4333089192708925E-2</v>
      </c>
      <c r="J19" s="3">
        <f>0.5^I19</f>
        <v>0.990114248127685</v>
      </c>
    </row>
    <row r="20" spans="1:14" x14ac:dyDescent="0.2">
      <c r="C20" s="1"/>
      <c r="D20" s="1">
        <f>AVERAGE(C17:C19)</f>
        <v>15.192666714986098</v>
      </c>
      <c r="G20" s="1"/>
      <c r="H20" s="2">
        <f>AVERAGE(H17:H19)</f>
        <v>12.741000150044826</v>
      </c>
    </row>
    <row r="21" spans="1:14" x14ac:dyDescent="0.2">
      <c r="C21" s="1"/>
      <c r="G21" s="1"/>
    </row>
    <row r="22" spans="1:14" x14ac:dyDescent="0.2">
      <c r="A22" t="s">
        <v>6</v>
      </c>
      <c r="B22" t="s">
        <v>0</v>
      </c>
      <c r="C22" s="1">
        <v>14.723999824523901</v>
      </c>
      <c r="E22" t="s">
        <v>6</v>
      </c>
      <c r="F22" t="s">
        <v>1</v>
      </c>
      <c r="G22" s="1">
        <v>30.579000473022401</v>
      </c>
      <c r="H22" s="2">
        <f>G22-D25</f>
        <v>15.739333763122534</v>
      </c>
      <c r="I22" s="2">
        <f>H22-H20</f>
        <v>2.9983336130777083</v>
      </c>
      <c r="J22" s="3">
        <f>0.5^I22</f>
        <v>0.12514446484071018</v>
      </c>
    </row>
    <row r="23" spans="1:14" x14ac:dyDescent="0.2">
      <c r="A23" t="s">
        <v>6</v>
      </c>
      <c r="B23" t="s">
        <v>0</v>
      </c>
      <c r="C23" s="1">
        <v>14.8530000686645</v>
      </c>
      <c r="E23" t="s">
        <v>6</v>
      </c>
      <c r="F23" t="s">
        <v>1</v>
      </c>
      <c r="G23" s="1">
        <v>30.176000595092699</v>
      </c>
      <c r="H23" s="2">
        <f>G23-D25</f>
        <v>15.336333885192833</v>
      </c>
      <c r="I23" s="2">
        <f>H23-H20</f>
        <v>2.5953337351480066</v>
      </c>
      <c r="J23" s="3">
        <f>0.5^I23</f>
        <v>0.16547283094263129</v>
      </c>
    </row>
    <row r="24" spans="1:14" x14ac:dyDescent="0.2">
      <c r="A24" t="s">
        <v>6</v>
      </c>
      <c r="B24" t="s">
        <v>0</v>
      </c>
      <c r="C24" s="1">
        <v>14.9420002365112</v>
      </c>
      <c r="E24" t="s">
        <v>6</v>
      </c>
      <c r="F24" t="s">
        <v>1</v>
      </c>
      <c r="G24" s="1">
        <v>29.952000732421801</v>
      </c>
      <c r="H24" s="2">
        <f>G24-D25</f>
        <v>15.112334022521935</v>
      </c>
      <c r="I24" s="2">
        <f>H24-H20</f>
        <v>2.3713338724771091</v>
      </c>
      <c r="J24" s="3">
        <f>0.5^I24</f>
        <v>0.19326685283838849</v>
      </c>
    </row>
    <row r="25" spans="1:14" x14ac:dyDescent="0.2">
      <c r="C25" s="1"/>
      <c r="D25" s="1">
        <f>AVERAGE(C22:C24)</f>
        <v>14.839666709899866</v>
      </c>
      <c r="G25" s="1"/>
    </row>
    <row r="26" spans="1:14" x14ac:dyDescent="0.2">
      <c r="C26" s="1"/>
      <c r="G26" s="1"/>
    </row>
    <row r="27" spans="1:14" x14ac:dyDescent="0.2">
      <c r="A27" t="s">
        <v>7</v>
      </c>
      <c r="B27" t="s">
        <v>0</v>
      </c>
      <c r="C27" s="1">
        <v>15.7019996643066</v>
      </c>
      <c r="E27" t="s">
        <v>7</v>
      </c>
      <c r="F27" t="s">
        <v>1</v>
      </c>
      <c r="G27" s="1">
        <v>30.760999679565401</v>
      </c>
      <c r="H27" s="2">
        <f>G27-D30</f>
        <v>15.067333221435568</v>
      </c>
      <c r="I27" s="2">
        <f>H27-H20</f>
        <v>2.3263330713907422</v>
      </c>
      <c r="J27" s="3">
        <f>0.5^I27</f>
        <v>0.19939027190543288</v>
      </c>
    </row>
    <row r="28" spans="1:14" x14ac:dyDescent="0.2">
      <c r="A28" t="s">
        <v>7</v>
      </c>
      <c r="B28" t="s">
        <v>0</v>
      </c>
      <c r="C28" s="1">
        <v>15.7480001449584</v>
      </c>
      <c r="E28" t="s">
        <v>7</v>
      </c>
      <c r="F28" t="s">
        <v>1</v>
      </c>
      <c r="G28" s="1">
        <v>30.972000122070298</v>
      </c>
      <c r="H28" s="2">
        <f>G28-D30</f>
        <v>15.278333663940465</v>
      </c>
      <c r="I28" s="2">
        <f>H28-H20</f>
        <v>2.5373335138956392</v>
      </c>
      <c r="J28" s="3">
        <f>0.5^I28</f>
        <v>0.17226081725920614</v>
      </c>
    </row>
    <row r="29" spans="1:14" x14ac:dyDescent="0.2">
      <c r="A29" t="s">
        <v>7</v>
      </c>
      <c r="B29" t="s">
        <v>0</v>
      </c>
      <c r="C29" s="1">
        <v>15.630999565124499</v>
      </c>
      <c r="E29" t="s">
        <v>7</v>
      </c>
      <c r="F29" t="s">
        <v>1</v>
      </c>
      <c r="G29" s="1">
        <v>30.7000007629394</v>
      </c>
      <c r="H29" s="2">
        <f>G29-D30</f>
        <v>15.006334304809567</v>
      </c>
      <c r="I29" s="2">
        <f>H29-H20</f>
        <v>2.2653341547647408</v>
      </c>
      <c r="J29" s="3">
        <f>0.5^I29</f>
        <v>0.2080015011163511</v>
      </c>
    </row>
    <row r="30" spans="1:14" x14ac:dyDescent="0.2">
      <c r="D30" s="1">
        <f>AVERAGE(C27:C29)</f>
        <v>15.693666458129833</v>
      </c>
    </row>
    <row r="32" spans="1:14" x14ac:dyDescent="0.2">
      <c r="A32" t="s">
        <v>8</v>
      </c>
      <c r="B32" t="s">
        <v>0</v>
      </c>
      <c r="C32" s="1">
        <v>14.0179996109008</v>
      </c>
      <c r="E32" t="s">
        <v>8</v>
      </c>
      <c r="F32" t="s">
        <v>1</v>
      </c>
      <c r="G32" s="1">
        <v>29.639000701904202</v>
      </c>
      <c r="H32" s="2">
        <f>G32-D35</f>
        <v>15.516334447224901</v>
      </c>
      <c r="I32" s="2">
        <f>H32-H35</f>
        <v>-0.10933293660483301</v>
      </c>
      <c r="J32" s="3">
        <f>0.5^I32</f>
        <v>1.0787293457322995</v>
      </c>
      <c r="L32" s="1"/>
    </row>
    <row r="33" spans="1:14" x14ac:dyDescent="0.2">
      <c r="A33" t="s">
        <v>8</v>
      </c>
      <c r="B33" t="s">
        <v>0</v>
      </c>
      <c r="C33" s="1">
        <v>14.136999618530201</v>
      </c>
      <c r="E33" t="s">
        <v>8</v>
      </c>
      <c r="F33" t="s">
        <v>1</v>
      </c>
      <c r="G33" s="1">
        <v>29.8619995117187</v>
      </c>
      <c r="H33" s="2">
        <f>G33-D35</f>
        <v>15.7393332570394</v>
      </c>
      <c r="I33" s="2">
        <f>H33-H35</f>
        <v>0.11366587320966559</v>
      </c>
      <c r="J33" s="3">
        <f>0.5^I33</f>
        <v>0.92423659997333585</v>
      </c>
      <c r="L33" s="1"/>
    </row>
    <row r="34" spans="1:14" x14ac:dyDescent="0.2">
      <c r="A34" t="s">
        <v>8</v>
      </c>
      <c r="B34" t="s">
        <v>0</v>
      </c>
      <c r="C34" s="1">
        <v>14.212999534606899</v>
      </c>
      <c r="E34" t="s">
        <v>8</v>
      </c>
      <c r="F34" t="s">
        <v>1</v>
      </c>
      <c r="G34" s="1">
        <v>29.744000701904199</v>
      </c>
      <c r="H34" s="2">
        <f>G34-D35</f>
        <v>15.621334447224898</v>
      </c>
      <c r="I34" s="2">
        <f>H34-H35</f>
        <v>-4.3329366048361351E-3</v>
      </c>
      <c r="J34" s="3">
        <f>0.5^I34</f>
        <v>1.0030078774037565</v>
      </c>
      <c r="L34" s="1"/>
    </row>
    <row r="35" spans="1:14" x14ac:dyDescent="0.2">
      <c r="C35" s="1"/>
      <c r="D35" s="1">
        <f>AVERAGE(C32:C34)</f>
        <v>14.1226662546793</v>
      </c>
      <c r="G35" s="1"/>
      <c r="H35" s="2">
        <f>AVERAGE(H32:H34)</f>
        <v>15.625667383829734</v>
      </c>
    </row>
    <row r="36" spans="1:14" x14ac:dyDescent="0.2">
      <c r="C36" s="1"/>
      <c r="G36" s="1"/>
    </row>
    <row r="37" spans="1:14" x14ac:dyDescent="0.2">
      <c r="A37" t="s">
        <v>9</v>
      </c>
      <c r="B37" t="s">
        <v>0</v>
      </c>
      <c r="C37" s="1">
        <v>13.687999725341699</v>
      </c>
      <c r="E37" t="s">
        <v>9</v>
      </c>
      <c r="F37" t="s">
        <v>1</v>
      </c>
      <c r="G37" s="1">
        <v>31.327999649047801</v>
      </c>
      <c r="H37" s="2">
        <f>G37-D40</f>
        <v>17.705999476114933</v>
      </c>
      <c r="I37" s="2">
        <f>H37-H35</f>
        <v>2.0803320922851984</v>
      </c>
      <c r="J37" s="3">
        <f>0.5^I37</f>
        <v>0.23645997497102067</v>
      </c>
      <c r="L37" s="1"/>
      <c r="N37" s="1"/>
    </row>
    <row r="38" spans="1:14" x14ac:dyDescent="0.2">
      <c r="A38" t="s">
        <v>9</v>
      </c>
      <c r="B38" t="s">
        <v>0</v>
      </c>
      <c r="C38" s="1">
        <v>13.729000320434499</v>
      </c>
      <c r="E38" t="s">
        <v>9</v>
      </c>
      <c r="F38" t="s">
        <v>1</v>
      </c>
      <c r="G38" s="1">
        <v>31.540000305175699</v>
      </c>
      <c r="H38" s="2">
        <f>G38-D40</f>
        <v>17.918000132242831</v>
      </c>
      <c r="I38" s="2">
        <f>H38-H35</f>
        <v>2.2923327484130969</v>
      </c>
      <c r="J38" s="3">
        <f>0.5^I38</f>
        <v>0.2041451575681463</v>
      </c>
      <c r="L38" s="1"/>
    </row>
    <row r="39" spans="1:14" x14ac:dyDescent="0.2">
      <c r="A39" t="s">
        <v>9</v>
      </c>
      <c r="B39" t="s">
        <v>0</v>
      </c>
      <c r="C39" s="1">
        <v>13.4490004730224</v>
      </c>
      <c r="E39" t="s">
        <v>9</v>
      </c>
      <c r="F39" t="s">
        <v>1</v>
      </c>
      <c r="G39" s="1">
        <v>31.699000167846599</v>
      </c>
      <c r="H39" s="2">
        <f>G39-D40</f>
        <v>18.076999994913734</v>
      </c>
      <c r="I39" s="2">
        <f>H39-H35</f>
        <v>2.4513326110840001</v>
      </c>
      <c r="J39" s="3">
        <f>0.5^I39</f>
        <v>0.18284174385049681</v>
      </c>
      <c r="L39" s="1"/>
      <c r="N39" s="1"/>
    </row>
    <row r="40" spans="1:14" x14ac:dyDescent="0.2">
      <c r="C40" s="1"/>
      <c r="D40" s="1">
        <f>AVERAGE(C37:C39)</f>
        <v>13.622000172932866</v>
      </c>
      <c r="G40" s="1"/>
      <c r="N40" s="1"/>
    </row>
    <row r="41" spans="1:14" x14ac:dyDescent="0.2">
      <c r="C41" s="1"/>
      <c r="G41" s="1"/>
    </row>
    <row r="42" spans="1:14" x14ac:dyDescent="0.2">
      <c r="A42" t="s">
        <v>10</v>
      </c>
      <c r="B42" t="s">
        <v>0</v>
      </c>
      <c r="C42" s="1">
        <v>13.1430002593994</v>
      </c>
      <c r="E42" t="s">
        <v>10</v>
      </c>
      <c r="F42" t="s">
        <v>1</v>
      </c>
      <c r="G42" s="1">
        <v>31.658000030517499</v>
      </c>
      <c r="H42" s="2">
        <f>G42-D45</f>
        <v>18.401666831970168</v>
      </c>
      <c r="I42" s="2">
        <f>H42-H35</f>
        <v>2.7759994481404338</v>
      </c>
      <c r="J42" s="3">
        <f>0.5^I42</f>
        <v>0.14599598017299717</v>
      </c>
    </row>
    <row r="43" spans="1:14" x14ac:dyDescent="0.2">
      <c r="A43" t="s">
        <v>10</v>
      </c>
      <c r="B43" t="s">
        <v>0</v>
      </c>
      <c r="C43" s="1">
        <v>13.298999557495099</v>
      </c>
      <c r="E43" t="s">
        <v>10</v>
      </c>
      <c r="F43" t="s">
        <v>1</v>
      </c>
      <c r="G43" s="1">
        <v>31.322000350952099</v>
      </c>
      <c r="H43" s="2">
        <f>G43-D45</f>
        <v>18.065667152404764</v>
      </c>
      <c r="I43" s="2">
        <f>H43-H35</f>
        <v>2.4399997685750296</v>
      </c>
      <c r="J43" s="3">
        <f>0.5^I43</f>
        <v>0.18428368172261922</v>
      </c>
    </row>
    <row r="44" spans="1:14" x14ac:dyDescent="0.2">
      <c r="A44" t="s">
        <v>10</v>
      </c>
      <c r="B44" t="s">
        <v>0</v>
      </c>
      <c r="C44" s="1">
        <v>13.326999778747499</v>
      </c>
      <c r="E44" t="s">
        <v>10</v>
      </c>
      <c r="F44" t="s">
        <v>1</v>
      </c>
      <c r="G44" s="1">
        <v>31.0249993896484</v>
      </c>
      <c r="H44" s="2">
        <f>G44-D45</f>
        <v>17.768666191101069</v>
      </c>
      <c r="I44" s="2">
        <f>H44-H35</f>
        <v>2.1429988072713346</v>
      </c>
      <c r="J44" s="3">
        <f>0.5^I44</f>
        <v>0.22640868293470306</v>
      </c>
    </row>
    <row r="45" spans="1:14" x14ac:dyDescent="0.2">
      <c r="D45" s="1">
        <f>AVERAGE(C42:C44)</f>
        <v>13.256333198547333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01005-B0CA-46F5-A561-CBC88435351E}">
  <dimension ref="A1:N31"/>
  <sheetViews>
    <sheetView tabSelected="1" workbookViewId="0">
      <selection activeCell="F36" sqref="F36"/>
    </sheetView>
  </sheetViews>
  <sheetFormatPr defaultRowHeight="14.25" x14ac:dyDescent="0.2"/>
  <cols>
    <col min="1" max="1" width="17.75" customWidth="1"/>
    <col min="3" max="3" width="15.875" customWidth="1"/>
    <col min="4" max="4" width="21.625" customWidth="1"/>
    <col min="5" max="5" width="18.75" customWidth="1"/>
    <col min="7" max="7" width="19.625" customWidth="1"/>
    <col min="8" max="8" width="16.875" customWidth="1"/>
    <col min="9" max="9" width="14.75" customWidth="1"/>
    <col min="10" max="10" width="17.375" customWidth="1"/>
    <col min="257" max="257" width="15.375" customWidth="1"/>
    <col min="261" max="261" width="14.75" customWidth="1"/>
    <col min="264" max="264" width="16.875" customWidth="1"/>
    <col min="265" max="265" width="14.75" customWidth="1"/>
    <col min="266" max="266" width="17.375" customWidth="1"/>
    <col min="513" max="513" width="15.375" customWidth="1"/>
    <col min="517" max="517" width="14.75" customWidth="1"/>
    <col min="520" max="520" width="16.875" customWidth="1"/>
    <col min="521" max="521" width="14.75" customWidth="1"/>
    <col min="522" max="522" width="17.375" customWidth="1"/>
    <col min="769" max="769" width="15.375" customWidth="1"/>
    <col min="773" max="773" width="14.75" customWidth="1"/>
    <col min="776" max="776" width="16.875" customWidth="1"/>
    <col min="777" max="777" width="14.75" customWidth="1"/>
    <col min="778" max="778" width="17.375" customWidth="1"/>
    <col min="1025" max="1025" width="15.375" customWidth="1"/>
    <col min="1029" max="1029" width="14.75" customWidth="1"/>
    <col min="1032" max="1032" width="16.875" customWidth="1"/>
    <col min="1033" max="1033" width="14.75" customWidth="1"/>
    <col min="1034" max="1034" width="17.375" customWidth="1"/>
    <col min="1281" max="1281" width="15.375" customWidth="1"/>
    <col min="1285" max="1285" width="14.75" customWidth="1"/>
    <col min="1288" max="1288" width="16.875" customWidth="1"/>
    <col min="1289" max="1289" width="14.75" customWidth="1"/>
    <col min="1290" max="1290" width="17.375" customWidth="1"/>
    <col min="1537" max="1537" width="15.375" customWidth="1"/>
    <col min="1541" max="1541" width="14.75" customWidth="1"/>
    <col min="1544" max="1544" width="16.875" customWidth="1"/>
    <col min="1545" max="1545" width="14.75" customWidth="1"/>
    <col min="1546" max="1546" width="17.375" customWidth="1"/>
    <col min="1793" max="1793" width="15.375" customWidth="1"/>
    <col min="1797" max="1797" width="14.75" customWidth="1"/>
    <col min="1800" max="1800" width="16.875" customWidth="1"/>
    <col min="1801" max="1801" width="14.75" customWidth="1"/>
    <col min="1802" max="1802" width="17.375" customWidth="1"/>
    <col min="2049" max="2049" width="15.375" customWidth="1"/>
    <col min="2053" max="2053" width="14.75" customWidth="1"/>
    <col min="2056" max="2056" width="16.875" customWidth="1"/>
    <col min="2057" max="2057" width="14.75" customWidth="1"/>
    <col min="2058" max="2058" width="17.375" customWidth="1"/>
    <col min="2305" max="2305" width="15.375" customWidth="1"/>
    <col min="2309" max="2309" width="14.75" customWidth="1"/>
    <col min="2312" max="2312" width="16.875" customWidth="1"/>
    <col min="2313" max="2313" width="14.75" customWidth="1"/>
    <col min="2314" max="2314" width="17.375" customWidth="1"/>
    <col min="2561" max="2561" width="15.375" customWidth="1"/>
    <col min="2565" max="2565" width="14.75" customWidth="1"/>
    <col min="2568" max="2568" width="16.875" customWidth="1"/>
    <col min="2569" max="2569" width="14.75" customWidth="1"/>
    <col min="2570" max="2570" width="17.375" customWidth="1"/>
    <col min="2817" max="2817" width="15.375" customWidth="1"/>
    <col min="2821" max="2821" width="14.75" customWidth="1"/>
    <col min="2824" max="2824" width="16.875" customWidth="1"/>
    <col min="2825" max="2825" width="14.75" customWidth="1"/>
    <col min="2826" max="2826" width="17.375" customWidth="1"/>
    <col min="3073" max="3073" width="15.375" customWidth="1"/>
    <col min="3077" max="3077" width="14.75" customWidth="1"/>
    <col min="3080" max="3080" width="16.875" customWidth="1"/>
    <col min="3081" max="3081" width="14.75" customWidth="1"/>
    <col min="3082" max="3082" width="17.375" customWidth="1"/>
    <col min="3329" max="3329" width="15.375" customWidth="1"/>
    <col min="3333" max="3333" width="14.75" customWidth="1"/>
    <col min="3336" max="3336" width="16.875" customWidth="1"/>
    <col min="3337" max="3337" width="14.75" customWidth="1"/>
    <col min="3338" max="3338" width="17.375" customWidth="1"/>
    <col min="3585" max="3585" width="15.375" customWidth="1"/>
    <col min="3589" max="3589" width="14.75" customWidth="1"/>
    <col min="3592" max="3592" width="16.875" customWidth="1"/>
    <col min="3593" max="3593" width="14.75" customWidth="1"/>
    <col min="3594" max="3594" width="17.375" customWidth="1"/>
    <col min="3841" max="3841" width="15.375" customWidth="1"/>
    <col min="3845" max="3845" width="14.75" customWidth="1"/>
    <col min="3848" max="3848" width="16.875" customWidth="1"/>
    <col min="3849" max="3849" width="14.75" customWidth="1"/>
    <col min="3850" max="3850" width="17.375" customWidth="1"/>
    <col min="4097" max="4097" width="15.375" customWidth="1"/>
    <col min="4101" max="4101" width="14.75" customWidth="1"/>
    <col min="4104" max="4104" width="16.875" customWidth="1"/>
    <col min="4105" max="4105" width="14.75" customWidth="1"/>
    <col min="4106" max="4106" width="17.375" customWidth="1"/>
    <col min="4353" max="4353" width="15.375" customWidth="1"/>
    <col min="4357" max="4357" width="14.75" customWidth="1"/>
    <col min="4360" max="4360" width="16.875" customWidth="1"/>
    <col min="4361" max="4361" width="14.75" customWidth="1"/>
    <col min="4362" max="4362" width="17.375" customWidth="1"/>
    <col min="4609" max="4609" width="15.375" customWidth="1"/>
    <col min="4613" max="4613" width="14.75" customWidth="1"/>
    <col min="4616" max="4616" width="16.875" customWidth="1"/>
    <col min="4617" max="4617" width="14.75" customWidth="1"/>
    <col min="4618" max="4618" width="17.375" customWidth="1"/>
    <col min="4865" max="4865" width="15.375" customWidth="1"/>
    <col min="4869" max="4869" width="14.75" customWidth="1"/>
    <col min="4872" max="4872" width="16.875" customWidth="1"/>
    <col min="4873" max="4873" width="14.75" customWidth="1"/>
    <col min="4874" max="4874" width="17.375" customWidth="1"/>
    <col min="5121" max="5121" width="15.375" customWidth="1"/>
    <col min="5125" max="5125" width="14.75" customWidth="1"/>
    <col min="5128" max="5128" width="16.875" customWidth="1"/>
    <col min="5129" max="5129" width="14.75" customWidth="1"/>
    <col min="5130" max="5130" width="17.375" customWidth="1"/>
    <col min="5377" max="5377" width="15.375" customWidth="1"/>
    <col min="5381" max="5381" width="14.75" customWidth="1"/>
    <col min="5384" max="5384" width="16.875" customWidth="1"/>
    <col min="5385" max="5385" width="14.75" customWidth="1"/>
    <col min="5386" max="5386" width="17.375" customWidth="1"/>
    <col min="5633" max="5633" width="15.375" customWidth="1"/>
    <col min="5637" max="5637" width="14.75" customWidth="1"/>
    <col min="5640" max="5640" width="16.875" customWidth="1"/>
    <col min="5641" max="5641" width="14.75" customWidth="1"/>
    <col min="5642" max="5642" width="17.375" customWidth="1"/>
    <col min="5889" max="5889" width="15.375" customWidth="1"/>
    <col min="5893" max="5893" width="14.75" customWidth="1"/>
    <col min="5896" max="5896" width="16.875" customWidth="1"/>
    <col min="5897" max="5897" width="14.75" customWidth="1"/>
    <col min="5898" max="5898" width="17.375" customWidth="1"/>
    <col min="6145" max="6145" width="15.375" customWidth="1"/>
    <col min="6149" max="6149" width="14.75" customWidth="1"/>
    <col min="6152" max="6152" width="16.875" customWidth="1"/>
    <col min="6153" max="6153" width="14.75" customWidth="1"/>
    <col min="6154" max="6154" width="17.375" customWidth="1"/>
    <col min="6401" max="6401" width="15.375" customWidth="1"/>
    <col min="6405" max="6405" width="14.75" customWidth="1"/>
    <col min="6408" max="6408" width="16.875" customWidth="1"/>
    <col min="6409" max="6409" width="14.75" customWidth="1"/>
    <col min="6410" max="6410" width="17.375" customWidth="1"/>
    <col min="6657" max="6657" width="15.375" customWidth="1"/>
    <col min="6661" max="6661" width="14.75" customWidth="1"/>
    <col min="6664" max="6664" width="16.875" customWidth="1"/>
    <col min="6665" max="6665" width="14.75" customWidth="1"/>
    <col min="6666" max="6666" width="17.375" customWidth="1"/>
    <col min="6913" max="6913" width="15.375" customWidth="1"/>
    <col min="6917" max="6917" width="14.75" customWidth="1"/>
    <col min="6920" max="6920" width="16.875" customWidth="1"/>
    <col min="6921" max="6921" width="14.75" customWidth="1"/>
    <col min="6922" max="6922" width="17.375" customWidth="1"/>
    <col min="7169" max="7169" width="15.375" customWidth="1"/>
    <col min="7173" max="7173" width="14.75" customWidth="1"/>
    <col min="7176" max="7176" width="16.875" customWidth="1"/>
    <col min="7177" max="7177" width="14.75" customWidth="1"/>
    <col min="7178" max="7178" width="17.375" customWidth="1"/>
    <col min="7425" max="7425" width="15.375" customWidth="1"/>
    <col min="7429" max="7429" width="14.75" customWidth="1"/>
    <col min="7432" max="7432" width="16.875" customWidth="1"/>
    <col min="7433" max="7433" width="14.75" customWidth="1"/>
    <col min="7434" max="7434" width="17.375" customWidth="1"/>
    <col min="7681" max="7681" width="15.375" customWidth="1"/>
    <col min="7685" max="7685" width="14.75" customWidth="1"/>
    <col min="7688" max="7688" width="16.875" customWidth="1"/>
    <col min="7689" max="7689" width="14.75" customWidth="1"/>
    <col min="7690" max="7690" width="17.375" customWidth="1"/>
    <col min="7937" max="7937" width="15.375" customWidth="1"/>
    <col min="7941" max="7941" width="14.75" customWidth="1"/>
    <col min="7944" max="7944" width="16.875" customWidth="1"/>
    <col min="7945" max="7945" width="14.75" customWidth="1"/>
    <col min="7946" max="7946" width="17.375" customWidth="1"/>
    <col min="8193" max="8193" width="15.375" customWidth="1"/>
    <col min="8197" max="8197" width="14.75" customWidth="1"/>
    <col min="8200" max="8200" width="16.875" customWidth="1"/>
    <col min="8201" max="8201" width="14.75" customWidth="1"/>
    <col min="8202" max="8202" width="17.375" customWidth="1"/>
    <col min="8449" max="8449" width="15.375" customWidth="1"/>
    <col min="8453" max="8453" width="14.75" customWidth="1"/>
    <col min="8456" max="8456" width="16.875" customWidth="1"/>
    <col min="8457" max="8457" width="14.75" customWidth="1"/>
    <col min="8458" max="8458" width="17.375" customWidth="1"/>
    <col min="8705" max="8705" width="15.375" customWidth="1"/>
    <col min="8709" max="8709" width="14.75" customWidth="1"/>
    <col min="8712" max="8712" width="16.875" customWidth="1"/>
    <col min="8713" max="8713" width="14.75" customWidth="1"/>
    <col min="8714" max="8714" width="17.375" customWidth="1"/>
    <col min="8961" max="8961" width="15.375" customWidth="1"/>
    <col min="8965" max="8965" width="14.75" customWidth="1"/>
    <col min="8968" max="8968" width="16.875" customWidth="1"/>
    <col min="8969" max="8969" width="14.75" customWidth="1"/>
    <col min="8970" max="8970" width="17.375" customWidth="1"/>
    <col min="9217" max="9217" width="15.375" customWidth="1"/>
    <col min="9221" max="9221" width="14.75" customWidth="1"/>
    <col min="9224" max="9224" width="16.875" customWidth="1"/>
    <col min="9225" max="9225" width="14.75" customWidth="1"/>
    <col min="9226" max="9226" width="17.375" customWidth="1"/>
    <col min="9473" max="9473" width="15.375" customWidth="1"/>
    <col min="9477" max="9477" width="14.75" customWidth="1"/>
    <col min="9480" max="9480" width="16.875" customWidth="1"/>
    <col min="9481" max="9481" width="14.75" customWidth="1"/>
    <col min="9482" max="9482" width="17.375" customWidth="1"/>
    <col min="9729" max="9729" width="15.375" customWidth="1"/>
    <col min="9733" max="9733" width="14.75" customWidth="1"/>
    <col min="9736" max="9736" width="16.875" customWidth="1"/>
    <col min="9737" max="9737" width="14.75" customWidth="1"/>
    <col min="9738" max="9738" width="17.375" customWidth="1"/>
    <col min="9985" max="9985" width="15.375" customWidth="1"/>
    <col min="9989" max="9989" width="14.75" customWidth="1"/>
    <col min="9992" max="9992" width="16.875" customWidth="1"/>
    <col min="9993" max="9993" width="14.75" customWidth="1"/>
    <col min="9994" max="9994" width="17.375" customWidth="1"/>
    <col min="10241" max="10241" width="15.375" customWidth="1"/>
    <col min="10245" max="10245" width="14.75" customWidth="1"/>
    <col min="10248" max="10248" width="16.875" customWidth="1"/>
    <col min="10249" max="10249" width="14.75" customWidth="1"/>
    <col min="10250" max="10250" width="17.375" customWidth="1"/>
    <col min="10497" max="10497" width="15.375" customWidth="1"/>
    <col min="10501" max="10501" width="14.75" customWidth="1"/>
    <col min="10504" max="10504" width="16.875" customWidth="1"/>
    <col min="10505" max="10505" width="14.75" customWidth="1"/>
    <col min="10506" max="10506" width="17.375" customWidth="1"/>
    <col min="10753" max="10753" width="15.375" customWidth="1"/>
    <col min="10757" max="10757" width="14.75" customWidth="1"/>
    <col min="10760" max="10760" width="16.875" customWidth="1"/>
    <col min="10761" max="10761" width="14.75" customWidth="1"/>
    <col min="10762" max="10762" width="17.375" customWidth="1"/>
    <col min="11009" max="11009" width="15.375" customWidth="1"/>
    <col min="11013" max="11013" width="14.75" customWidth="1"/>
    <col min="11016" max="11016" width="16.875" customWidth="1"/>
    <col min="11017" max="11017" width="14.75" customWidth="1"/>
    <col min="11018" max="11018" width="17.375" customWidth="1"/>
    <col min="11265" max="11265" width="15.375" customWidth="1"/>
    <col min="11269" max="11269" width="14.75" customWidth="1"/>
    <col min="11272" max="11272" width="16.875" customWidth="1"/>
    <col min="11273" max="11273" width="14.75" customWidth="1"/>
    <col min="11274" max="11274" width="17.375" customWidth="1"/>
    <col min="11521" max="11521" width="15.375" customWidth="1"/>
    <col min="11525" max="11525" width="14.75" customWidth="1"/>
    <col min="11528" max="11528" width="16.875" customWidth="1"/>
    <col min="11529" max="11529" width="14.75" customWidth="1"/>
    <col min="11530" max="11530" width="17.375" customWidth="1"/>
    <col min="11777" max="11777" width="15.375" customWidth="1"/>
    <col min="11781" max="11781" width="14.75" customWidth="1"/>
    <col min="11784" max="11784" width="16.875" customWidth="1"/>
    <col min="11785" max="11785" width="14.75" customWidth="1"/>
    <col min="11786" max="11786" width="17.375" customWidth="1"/>
    <col min="12033" max="12033" width="15.375" customWidth="1"/>
    <col min="12037" max="12037" width="14.75" customWidth="1"/>
    <col min="12040" max="12040" width="16.875" customWidth="1"/>
    <col min="12041" max="12041" width="14.75" customWidth="1"/>
    <col min="12042" max="12042" width="17.375" customWidth="1"/>
    <col min="12289" max="12289" width="15.375" customWidth="1"/>
    <col min="12293" max="12293" width="14.75" customWidth="1"/>
    <col min="12296" max="12296" width="16.875" customWidth="1"/>
    <col min="12297" max="12297" width="14.75" customWidth="1"/>
    <col min="12298" max="12298" width="17.375" customWidth="1"/>
    <col min="12545" max="12545" width="15.375" customWidth="1"/>
    <col min="12549" max="12549" width="14.75" customWidth="1"/>
    <col min="12552" max="12552" width="16.875" customWidth="1"/>
    <col min="12553" max="12553" width="14.75" customWidth="1"/>
    <col min="12554" max="12554" width="17.375" customWidth="1"/>
    <col min="12801" max="12801" width="15.375" customWidth="1"/>
    <col min="12805" max="12805" width="14.75" customWidth="1"/>
    <col min="12808" max="12808" width="16.875" customWidth="1"/>
    <col min="12809" max="12809" width="14.75" customWidth="1"/>
    <col min="12810" max="12810" width="17.375" customWidth="1"/>
    <col min="13057" max="13057" width="15.375" customWidth="1"/>
    <col min="13061" max="13061" width="14.75" customWidth="1"/>
    <col min="13064" max="13064" width="16.875" customWidth="1"/>
    <col min="13065" max="13065" width="14.75" customWidth="1"/>
    <col min="13066" max="13066" width="17.375" customWidth="1"/>
    <col min="13313" max="13313" width="15.375" customWidth="1"/>
    <col min="13317" max="13317" width="14.75" customWidth="1"/>
    <col min="13320" max="13320" width="16.875" customWidth="1"/>
    <col min="13321" max="13321" width="14.75" customWidth="1"/>
    <col min="13322" max="13322" width="17.375" customWidth="1"/>
    <col min="13569" max="13569" width="15.375" customWidth="1"/>
    <col min="13573" max="13573" width="14.75" customWidth="1"/>
    <col min="13576" max="13576" width="16.875" customWidth="1"/>
    <col min="13577" max="13577" width="14.75" customWidth="1"/>
    <col min="13578" max="13578" width="17.375" customWidth="1"/>
    <col min="13825" max="13825" width="15.375" customWidth="1"/>
    <col min="13829" max="13829" width="14.75" customWidth="1"/>
    <col min="13832" max="13832" width="16.875" customWidth="1"/>
    <col min="13833" max="13833" width="14.75" customWidth="1"/>
    <col min="13834" max="13834" width="17.375" customWidth="1"/>
    <col min="14081" max="14081" width="15.375" customWidth="1"/>
    <col min="14085" max="14085" width="14.75" customWidth="1"/>
    <col min="14088" max="14088" width="16.875" customWidth="1"/>
    <col min="14089" max="14089" width="14.75" customWidth="1"/>
    <col min="14090" max="14090" width="17.375" customWidth="1"/>
    <col min="14337" max="14337" width="15.375" customWidth="1"/>
    <col min="14341" max="14341" width="14.75" customWidth="1"/>
    <col min="14344" max="14344" width="16.875" customWidth="1"/>
    <col min="14345" max="14345" width="14.75" customWidth="1"/>
    <col min="14346" max="14346" width="17.375" customWidth="1"/>
    <col min="14593" max="14593" width="15.375" customWidth="1"/>
    <col min="14597" max="14597" width="14.75" customWidth="1"/>
    <col min="14600" max="14600" width="16.875" customWidth="1"/>
    <col min="14601" max="14601" width="14.75" customWidth="1"/>
    <col min="14602" max="14602" width="17.375" customWidth="1"/>
    <col min="14849" max="14849" width="15.375" customWidth="1"/>
    <col min="14853" max="14853" width="14.75" customWidth="1"/>
    <col min="14856" max="14856" width="16.875" customWidth="1"/>
    <col min="14857" max="14857" width="14.75" customWidth="1"/>
    <col min="14858" max="14858" width="17.375" customWidth="1"/>
    <col min="15105" max="15105" width="15.375" customWidth="1"/>
    <col min="15109" max="15109" width="14.75" customWidth="1"/>
    <col min="15112" max="15112" width="16.875" customWidth="1"/>
    <col min="15113" max="15113" width="14.75" customWidth="1"/>
    <col min="15114" max="15114" width="17.375" customWidth="1"/>
    <col min="15361" max="15361" width="15.375" customWidth="1"/>
    <col min="15365" max="15365" width="14.75" customWidth="1"/>
    <col min="15368" max="15368" width="16.875" customWidth="1"/>
    <col min="15369" max="15369" width="14.75" customWidth="1"/>
    <col min="15370" max="15370" width="17.375" customWidth="1"/>
    <col min="15617" max="15617" width="15.375" customWidth="1"/>
    <col min="15621" max="15621" width="14.75" customWidth="1"/>
    <col min="15624" max="15624" width="16.875" customWidth="1"/>
    <col min="15625" max="15625" width="14.75" customWidth="1"/>
    <col min="15626" max="15626" width="17.375" customWidth="1"/>
    <col min="15873" max="15873" width="15.375" customWidth="1"/>
    <col min="15877" max="15877" width="14.75" customWidth="1"/>
    <col min="15880" max="15880" width="16.875" customWidth="1"/>
    <col min="15881" max="15881" width="14.75" customWidth="1"/>
    <col min="15882" max="15882" width="17.375" customWidth="1"/>
    <col min="16129" max="16129" width="15.375" customWidth="1"/>
    <col min="16133" max="16133" width="14.75" customWidth="1"/>
    <col min="16136" max="16136" width="16.875" customWidth="1"/>
    <col min="16137" max="16137" width="14.75" customWidth="1"/>
    <col min="16138" max="16138" width="17.375" customWidth="1"/>
  </cols>
  <sheetData>
    <row r="1" spans="1:14" ht="38.25" x14ac:dyDescent="0.2">
      <c r="C1" s="4" t="s">
        <v>17</v>
      </c>
      <c r="D1" s="4" t="s">
        <v>18</v>
      </c>
      <c r="E1" s="4"/>
      <c r="F1" s="4"/>
      <c r="G1" s="4" t="s">
        <v>19</v>
      </c>
      <c r="H1" s="4" t="s">
        <v>20</v>
      </c>
      <c r="I1" s="4" t="s">
        <v>22</v>
      </c>
      <c r="J1" s="5" t="s">
        <v>21</v>
      </c>
    </row>
    <row r="2" spans="1:14" x14ac:dyDescent="0.2">
      <c r="A2" t="s">
        <v>11</v>
      </c>
      <c r="B2" t="s">
        <v>0</v>
      </c>
      <c r="C2" s="1">
        <v>13.4610001373291</v>
      </c>
      <c r="E2" t="s">
        <v>11</v>
      </c>
      <c r="F2" t="s">
        <v>1</v>
      </c>
      <c r="G2" s="1">
        <v>29.4670008392333</v>
      </c>
      <c r="H2" s="2">
        <f>G2-D5</f>
        <v>15.878334276835067</v>
      </c>
      <c r="I2" s="2">
        <f>H2-H5</f>
        <v>5.4000762939434566E-2</v>
      </c>
      <c r="J2" s="3">
        <f>0.5^I2</f>
        <v>0.96326138461915212</v>
      </c>
    </row>
    <row r="3" spans="1:14" x14ac:dyDescent="0.2">
      <c r="A3" t="s">
        <v>11</v>
      </c>
      <c r="B3" t="s">
        <v>0</v>
      </c>
      <c r="C3" s="1">
        <v>13.560999870300201</v>
      </c>
      <c r="E3" t="s">
        <v>11</v>
      </c>
      <c r="F3" t="s">
        <v>1</v>
      </c>
      <c r="G3" s="1">
        <v>29.3739992218017</v>
      </c>
      <c r="H3" s="2">
        <f>G3-D5</f>
        <v>15.785332659403467</v>
      </c>
      <c r="I3" s="2">
        <f>H3-H5</f>
        <v>-3.9000854492165615E-2</v>
      </c>
      <c r="J3" s="3">
        <f>0.5^I3</f>
        <v>1.0274020478975461</v>
      </c>
    </row>
    <row r="4" spans="1:14" x14ac:dyDescent="0.2">
      <c r="A4" t="s">
        <v>11</v>
      </c>
      <c r="B4" t="s">
        <v>0</v>
      </c>
      <c r="C4" s="1">
        <v>13.7439996795654</v>
      </c>
      <c r="E4" t="s">
        <v>11</v>
      </c>
      <c r="F4" t="s">
        <v>1</v>
      </c>
      <c r="G4" s="1">
        <v>29.3980001678466</v>
      </c>
      <c r="H4" s="2">
        <f>G4-D5</f>
        <v>15.809333605448368</v>
      </c>
      <c r="I4" s="2">
        <f>H4-H5</f>
        <v>-1.4999908447265398E-2</v>
      </c>
      <c r="J4" s="3">
        <f>0.5^I4</f>
        <v>1.0104513823640022</v>
      </c>
    </row>
    <row r="5" spans="1:14" x14ac:dyDescent="0.2">
      <c r="D5" s="1">
        <f>AVERAGE(C2:C4)</f>
        <v>13.588666562398233</v>
      </c>
      <c r="G5" s="1"/>
      <c r="H5" s="2">
        <f>AVERAGE(H2:H4)</f>
        <v>15.824333513895633</v>
      </c>
      <c r="N5" s="1"/>
    </row>
    <row r="6" spans="1:14" x14ac:dyDescent="0.2">
      <c r="G6" s="1"/>
      <c r="N6" s="1"/>
    </row>
    <row r="7" spans="1:14" x14ac:dyDescent="0.2">
      <c r="A7" t="s">
        <v>12</v>
      </c>
      <c r="B7" t="s">
        <v>0</v>
      </c>
      <c r="C7" s="1">
        <v>14.738000411987301</v>
      </c>
      <c r="E7" t="s">
        <v>12</v>
      </c>
      <c r="F7" t="s">
        <v>1</v>
      </c>
      <c r="G7" s="1">
        <v>28.47200012207</v>
      </c>
      <c r="H7" s="2">
        <f>G7-D10</f>
        <v>13.744999885558798</v>
      </c>
      <c r="I7" s="2">
        <f>H7-H5</f>
        <v>-2.0793336283368351</v>
      </c>
      <c r="J7" s="3">
        <f t="shared" ref="J7:J9" si="0">0.5^I7</f>
        <v>4.2261196935574628</v>
      </c>
      <c r="N7" s="1"/>
    </row>
    <row r="8" spans="1:14" x14ac:dyDescent="0.2">
      <c r="A8" t="s">
        <v>12</v>
      </c>
      <c r="B8" t="s">
        <v>0</v>
      </c>
      <c r="C8" s="1">
        <v>14.9240003204345</v>
      </c>
      <c r="E8" t="s">
        <v>12</v>
      </c>
      <c r="F8" t="s">
        <v>1</v>
      </c>
      <c r="G8" s="1">
        <v>27.655000686645501</v>
      </c>
      <c r="H8" s="2">
        <f>G8-D10</f>
        <v>12.928000450134299</v>
      </c>
      <c r="I8" s="2">
        <f>H8-H5</f>
        <v>-2.8963330637613343</v>
      </c>
      <c r="J8" s="3">
        <f t="shared" si="0"/>
        <v>7.4453159052941231</v>
      </c>
    </row>
    <row r="9" spans="1:14" x14ac:dyDescent="0.2">
      <c r="A9" t="s">
        <v>12</v>
      </c>
      <c r="B9" t="s">
        <v>0</v>
      </c>
      <c r="C9" s="1">
        <v>14.5189999771118</v>
      </c>
      <c r="E9" t="s">
        <v>12</v>
      </c>
      <c r="F9" t="s">
        <v>1</v>
      </c>
      <c r="G9" s="1">
        <v>28.357000732421799</v>
      </c>
      <c r="H9" s="2">
        <f>G9-D10</f>
        <v>13.630000495910597</v>
      </c>
      <c r="I9" s="2">
        <f>H9-H5</f>
        <v>-2.194333017985036</v>
      </c>
      <c r="J9" s="3">
        <f t="shared" si="0"/>
        <v>4.5767802312587378</v>
      </c>
    </row>
    <row r="10" spans="1:14" x14ac:dyDescent="0.2">
      <c r="C10" s="1"/>
      <c r="D10" s="1">
        <f>AVERAGE(C7:C9)</f>
        <v>14.727000236511202</v>
      </c>
      <c r="G10" s="1"/>
      <c r="N10" s="1"/>
    </row>
    <row r="11" spans="1:14" x14ac:dyDescent="0.2">
      <c r="C11" s="1"/>
      <c r="G11" s="1"/>
      <c r="N11" s="1"/>
    </row>
    <row r="12" spans="1:14" x14ac:dyDescent="0.2">
      <c r="A12" t="s">
        <v>13</v>
      </c>
      <c r="B12" t="s">
        <v>0</v>
      </c>
      <c r="C12" s="1">
        <v>14.1680000152587</v>
      </c>
      <c r="E12" t="s">
        <v>13</v>
      </c>
      <c r="F12" t="s">
        <v>1</v>
      </c>
      <c r="G12" s="1">
        <v>27.795000228881801</v>
      </c>
      <c r="H12" s="2">
        <f>G12-D15</f>
        <v>13.583666847229035</v>
      </c>
      <c r="I12" s="2">
        <f>H12-H15</f>
        <v>2.2666697184234863E-2</v>
      </c>
      <c r="J12" s="3">
        <f>0.5^I12</f>
        <v>0.984411422275423</v>
      </c>
      <c r="N12" s="1"/>
    </row>
    <row r="13" spans="1:14" x14ac:dyDescent="0.2">
      <c r="A13" t="s">
        <v>13</v>
      </c>
      <c r="B13" t="s">
        <v>0</v>
      </c>
      <c r="C13" s="1">
        <v>14.216000465393</v>
      </c>
      <c r="E13" t="s">
        <v>13</v>
      </c>
      <c r="F13" t="s">
        <v>1</v>
      </c>
      <c r="G13" s="1">
        <v>27.808000411987301</v>
      </c>
      <c r="H13" s="2">
        <f>G13-D15</f>
        <v>13.596667030334535</v>
      </c>
      <c r="I13" s="2">
        <f>H13-H15</f>
        <v>3.5666880289735303E-2</v>
      </c>
      <c r="J13" s="3">
        <f>0.5^I13</f>
        <v>0.97558069806998904</v>
      </c>
    </row>
    <row r="14" spans="1:14" x14ac:dyDescent="0.2">
      <c r="A14" t="s">
        <v>13</v>
      </c>
      <c r="B14" t="s">
        <v>0</v>
      </c>
      <c r="C14" s="1">
        <v>14.2499996643066</v>
      </c>
      <c r="E14" t="s">
        <v>13</v>
      </c>
      <c r="F14" t="s">
        <v>1</v>
      </c>
      <c r="G14" s="1">
        <v>27.713999954223599</v>
      </c>
      <c r="H14" s="2">
        <f>G14-D15</f>
        <v>13.502666572570833</v>
      </c>
      <c r="I14" s="2">
        <f>H14-H15</f>
        <v>-5.8333577473966614E-2</v>
      </c>
      <c r="J14" s="3">
        <f>0.5^I14</f>
        <v>1.0412623287428169</v>
      </c>
    </row>
    <row r="15" spans="1:14" x14ac:dyDescent="0.2">
      <c r="C15" s="1"/>
      <c r="D15" s="1">
        <f>AVERAGE(C12:C14)</f>
        <v>14.211333381652766</v>
      </c>
      <c r="G15" s="1"/>
      <c r="H15" s="2">
        <f>AVERAGE(H12:H14)</f>
        <v>13.5610001500448</v>
      </c>
    </row>
    <row r="16" spans="1:14" x14ac:dyDescent="0.2">
      <c r="C16" s="1"/>
      <c r="G16" s="1"/>
    </row>
    <row r="17" spans="1:14" x14ac:dyDescent="0.2">
      <c r="A17" t="s">
        <v>14</v>
      </c>
      <c r="B17" t="s">
        <v>0</v>
      </c>
      <c r="C17" s="1">
        <v>14.133999824523899</v>
      </c>
      <c r="E17" t="s">
        <v>14</v>
      </c>
      <c r="F17" t="s">
        <v>1</v>
      </c>
      <c r="G17" s="1">
        <v>25.579000473022401</v>
      </c>
      <c r="H17" s="2">
        <f>G17-D20</f>
        <v>11.202667096455867</v>
      </c>
      <c r="I17" s="2">
        <f>H17-H15</f>
        <v>-2.3583330535889324</v>
      </c>
      <c r="J17" s="3">
        <f>0.5^I17</f>
        <v>5.1277753333864515</v>
      </c>
    </row>
    <row r="18" spans="1:14" x14ac:dyDescent="0.2">
      <c r="A18" t="s">
        <v>14</v>
      </c>
      <c r="B18" t="s">
        <v>0</v>
      </c>
      <c r="C18" s="1">
        <v>14.5730000686645</v>
      </c>
      <c r="E18" t="s">
        <v>14</v>
      </c>
      <c r="F18" t="s">
        <v>1</v>
      </c>
      <c r="G18" s="1">
        <v>25.176000595092699</v>
      </c>
      <c r="H18" s="2">
        <f>G18-D20</f>
        <v>10.799667218526166</v>
      </c>
      <c r="I18" s="2">
        <f>H18-H15</f>
        <v>-2.7613329315186341</v>
      </c>
      <c r="J18" s="3">
        <f>0.5^I18</f>
        <v>6.7802239750137696</v>
      </c>
    </row>
    <row r="19" spans="1:14" x14ac:dyDescent="0.2">
      <c r="A19" t="s">
        <v>14</v>
      </c>
      <c r="B19" t="s">
        <v>0</v>
      </c>
      <c r="C19" s="1">
        <v>14.422000236511201</v>
      </c>
      <c r="E19" t="s">
        <v>14</v>
      </c>
      <c r="F19" t="s">
        <v>1</v>
      </c>
      <c r="G19" s="1">
        <v>25.732000732421799</v>
      </c>
      <c r="H19" s="2">
        <f>G19-D20</f>
        <v>11.355667355855266</v>
      </c>
      <c r="I19" s="2">
        <f>H19-H15</f>
        <v>-2.205332794189534</v>
      </c>
      <c r="J19" s="3">
        <f>0.5^I19</f>
        <v>4.6118090952015862</v>
      </c>
    </row>
    <row r="20" spans="1:14" x14ac:dyDescent="0.2">
      <c r="C20" s="1"/>
      <c r="D20" s="1">
        <f>AVERAGE(C17:C19)</f>
        <v>14.376333376566533</v>
      </c>
      <c r="G20" s="1"/>
    </row>
    <row r="21" spans="1:14" x14ac:dyDescent="0.2">
      <c r="C21" s="1"/>
      <c r="G21" s="1"/>
    </row>
    <row r="22" spans="1:14" x14ac:dyDescent="0.2">
      <c r="A22" t="s">
        <v>15</v>
      </c>
      <c r="B22" t="s">
        <v>0</v>
      </c>
      <c r="C22" s="1">
        <v>14.069999610900799</v>
      </c>
      <c r="E22" t="s">
        <v>15</v>
      </c>
      <c r="F22" t="s">
        <v>1</v>
      </c>
      <c r="G22" s="1">
        <v>29.839000701904201</v>
      </c>
      <c r="H22" s="2">
        <f>G22-D25</f>
        <v>15.526334447224901</v>
      </c>
      <c r="I22" s="2">
        <f>H22-H25</f>
        <v>-0.28933293660483272</v>
      </c>
      <c r="J22" s="3">
        <f>0.5^I22</f>
        <v>1.2220750923758021</v>
      </c>
      <c r="L22" s="1"/>
    </row>
    <row r="23" spans="1:14" x14ac:dyDescent="0.2">
      <c r="A23" t="s">
        <v>15</v>
      </c>
      <c r="B23" t="s">
        <v>0</v>
      </c>
      <c r="C23" s="1">
        <v>14.2699996185302</v>
      </c>
      <c r="E23" t="s">
        <v>15</v>
      </c>
      <c r="F23" t="s">
        <v>1</v>
      </c>
      <c r="G23" s="1">
        <v>30.121999511718698</v>
      </c>
      <c r="H23" s="2">
        <f>G23-D25</f>
        <v>15.809333257039398</v>
      </c>
      <c r="I23" s="2">
        <f>H23-H25</f>
        <v>-6.3341267903354037E-3</v>
      </c>
      <c r="J23" s="3">
        <f>0.5^I23</f>
        <v>1.0044001344135751</v>
      </c>
      <c r="L23" s="1"/>
    </row>
    <row r="24" spans="1:14" x14ac:dyDescent="0.2">
      <c r="A24" t="s">
        <v>15</v>
      </c>
      <c r="B24" t="s">
        <v>0</v>
      </c>
      <c r="C24" s="1">
        <v>14.597999534606901</v>
      </c>
      <c r="E24" t="s">
        <v>15</v>
      </c>
      <c r="F24" t="s">
        <v>1</v>
      </c>
      <c r="G24" s="1">
        <v>30.424000701904198</v>
      </c>
      <c r="H24" s="2">
        <f>G24-D25</f>
        <v>16.111334447224898</v>
      </c>
      <c r="I24" s="2">
        <f>H24-H25</f>
        <v>0.29566706339516458</v>
      </c>
      <c r="J24" s="3">
        <f>0.5^I24</f>
        <v>0.81469555198538224</v>
      </c>
      <c r="L24" s="1"/>
    </row>
    <row r="25" spans="1:14" x14ac:dyDescent="0.2">
      <c r="C25" s="1"/>
      <c r="D25" s="1">
        <f>AVERAGE(C22:C24)</f>
        <v>14.3126662546793</v>
      </c>
      <c r="G25" s="1"/>
      <c r="H25" s="2">
        <f>AVERAGE(H22:H24)</f>
        <v>15.815667383829734</v>
      </c>
    </row>
    <row r="26" spans="1:14" x14ac:dyDescent="0.2">
      <c r="C26" s="1"/>
      <c r="G26" s="1"/>
    </row>
    <row r="27" spans="1:14" x14ac:dyDescent="0.2">
      <c r="A27" t="s">
        <v>16</v>
      </c>
      <c r="B27" t="s">
        <v>0</v>
      </c>
      <c r="C27" s="1">
        <v>13.9329997253417</v>
      </c>
      <c r="E27" t="s">
        <v>16</v>
      </c>
      <c r="F27" t="s">
        <v>1</v>
      </c>
      <c r="G27" s="1">
        <v>27.017999649047798</v>
      </c>
      <c r="H27" s="2">
        <f>G27-D30</f>
        <v>13.030999476114932</v>
      </c>
      <c r="I27" s="2">
        <f>H27-H25</f>
        <v>-2.7846679077148018</v>
      </c>
      <c r="J27" s="3">
        <f>0.5^I27</f>
        <v>6.8907829138567296</v>
      </c>
      <c r="L27" s="1"/>
      <c r="N27" s="1"/>
    </row>
    <row r="28" spans="1:14" x14ac:dyDescent="0.2">
      <c r="A28" t="s">
        <v>16</v>
      </c>
      <c r="B28" t="s">
        <v>0</v>
      </c>
      <c r="C28" s="1">
        <v>14.2790003204345</v>
      </c>
      <c r="E28" t="s">
        <v>16</v>
      </c>
      <c r="F28" t="s">
        <v>1</v>
      </c>
      <c r="G28" s="1">
        <v>27.6400003051757</v>
      </c>
      <c r="H28" s="2">
        <f>G28-D30</f>
        <v>13.653000132242834</v>
      </c>
      <c r="I28" s="2">
        <f>H28-H25</f>
        <v>-2.1626672515868997</v>
      </c>
      <c r="J28" s="3">
        <f>0.5^I28</f>
        <v>4.4774187474285823</v>
      </c>
      <c r="L28" s="1"/>
    </row>
    <row r="29" spans="1:14" x14ac:dyDescent="0.2">
      <c r="A29" t="s">
        <v>16</v>
      </c>
      <c r="B29" t="s">
        <v>0</v>
      </c>
      <c r="C29" s="1">
        <v>13.7490004730224</v>
      </c>
      <c r="E29" t="s">
        <v>16</v>
      </c>
      <c r="F29" t="s">
        <v>1</v>
      </c>
      <c r="G29" s="1">
        <v>27.399000167846602</v>
      </c>
      <c r="H29" s="2">
        <f>G29-D30</f>
        <v>13.411999994913735</v>
      </c>
      <c r="I29" s="2">
        <f>H29-H25</f>
        <v>-2.4036673889159985</v>
      </c>
      <c r="J29" s="3">
        <f>0.5^I29</f>
        <v>5.2914656798622737</v>
      </c>
      <c r="L29" s="1"/>
      <c r="N29" s="1"/>
    </row>
    <row r="30" spans="1:14" x14ac:dyDescent="0.2">
      <c r="C30" s="1"/>
      <c r="D30" s="1">
        <f>AVERAGE(C27:C29)</f>
        <v>13.987000172932866</v>
      </c>
      <c r="G30" s="1"/>
      <c r="N30" s="1"/>
    </row>
    <row r="31" spans="1:14" x14ac:dyDescent="0.2">
      <c r="C31" s="1"/>
      <c r="G31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</vt:lpstr>
      <vt:lpstr>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2023-02-08T11:55:54Z</dcterms:modified>
</cp:coreProperties>
</file>