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0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<sst xmlns="http://schemas.openxmlformats.org/spreadsheetml/2006/main" count="12" uniqueCount="12">
  <si>
    <t>GAPDH</t>
  </si>
  <si>
    <t>MDK</t>
  </si>
  <si>
    <t>N1</t>
  </si>
  <si>
    <t>N2</t>
  </si>
  <si>
    <t>N3</t>
  </si>
  <si>
    <t>N4</t>
  </si>
  <si>
    <t>N5</t>
  </si>
  <si>
    <t>T1</t>
  </si>
  <si>
    <t>T2</t>
  </si>
  <si>
    <t>T3</t>
  </si>
  <si>
    <t>T4</t>
  </si>
  <si>
    <t>T5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</si>
</sst>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14" fillId="11" borderId="1" applyNumberFormat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1">
    <xf numFmtId="0" fontId="0" fillId="0" borderId="0" xfId="0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tabSelected="1" workbookViewId="0">
      <selection activeCell="I2" sqref="I2"/>
    </sheetView>
  </sheetViews>
  <sheetFormatPr defaultColWidth="9" defaultRowHeight="14" outlineLevelCol="7"/>
  <sheetData>
    <row r="1" spans="2:3">
      <c r="B1" t="s">
        <v>0</v>
      </c>
      <c r="C1" t="s">
        <v>1</v>
      </c>
    </row>
    <row r="2" spans="1:3">
      <c r="A2" t="s">
        <v>2</v>
      </c>
      <c r="B2">
        <v>22.31</v>
      </c>
      <c r="C2">
        <v>29.64</v>
      </c>
    </row>
    <row r="3" spans="2:3">
      <c r="B3">
        <v>22.32</v>
      </c>
      <c r="C3">
        <v>29.53</v>
      </c>
    </row>
    <row r="4" spans="2:8">
      <c r="B4">
        <v>22.22</v>
      </c>
      <c r="C4">
        <v>29.86</v>
      </c>
      <c r="D4">
        <f>AVERAGE(B2:B4)</f>
        <v>22.2833333333333</v>
      </c>
      <c r="E4">
        <f>AVERAGE(C2:C4)</f>
        <v>29.6766666666667</v>
      </c>
      <c r="F4">
        <f>E4-D4</f>
        <v>7.39333333333333</v>
      </c>
      <c r="G4">
        <f>F4-$F$10</f>
        <v>1.04333333333333</v>
      </c>
      <c r="H4">
        <f>POWER(2,-G4)</f>
        <v>0.485205115746772</v>
      </c>
    </row>
    <row r="5" spans="1:3">
      <c r="A5" t="s">
        <v>3</v>
      </c>
      <c r="C5">
        <v>30.91</v>
      </c>
    </row>
    <row r="6" spans="2:3">
      <c r="B6">
        <v>23.42</v>
      </c>
      <c r="C6">
        <v>30.7</v>
      </c>
    </row>
    <row r="7" spans="2:8">
      <c r="B7">
        <v>23.43</v>
      </c>
      <c r="C7">
        <v>31.31</v>
      </c>
      <c r="D7">
        <f>AVERAGE(B5:B7)</f>
        <v>23.425</v>
      </c>
      <c r="E7">
        <f>AVERAGE(C5:C7)</f>
        <v>30.9733333333333</v>
      </c>
      <c r="F7">
        <f t="shared" ref="F5:F32" si="0">E7-D7</f>
        <v>7.54833333333333</v>
      </c>
      <c r="G7">
        <f t="shared" ref="G5:G32" si="1">F7-$F$10</f>
        <v>1.19833333333333</v>
      </c>
      <c r="H7">
        <f t="shared" ref="H5:H32" si="2">POWER(2,-G7)</f>
        <v>0.435778421941073</v>
      </c>
    </row>
    <row r="8" spans="1:3">
      <c r="A8" t="s">
        <v>4</v>
      </c>
      <c r="B8">
        <v>21.43</v>
      </c>
      <c r="C8">
        <v>27.79</v>
      </c>
    </row>
    <row r="9" spans="2:3">
      <c r="B9">
        <v>21.24</v>
      </c>
      <c r="C9">
        <v>27.76</v>
      </c>
    </row>
    <row r="10" spans="2:8">
      <c r="B10">
        <v>21.43</v>
      </c>
      <c r="C10">
        <v>27.6</v>
      </c>
      <c r="D10">
        <f>AVERAGE(B8:B10)</f>
        <v>21.3666666666667</v>
      </c>
      <c r="E10">
        <f>AVERAGE(C8:C10)</f>
        <v>27.7166666666667</v>
      </c>
      <c r="F10">
        <f t="shared" si="0"/>
        <v>6.35</v>
      </c>
      <c r="G10">
        <f t="shared" si="1"/>
        <v>0</v>
      </c>
      <c r="H10">
        <f t="shared" si="2"/>
        <v>1</v>
      </c>
    </row>
    <row r="11" spans="1:3">
      <c r="A11" t="s">
        <v>5</v>
      </c>
      <c r="B11">
        <v>23.02</v>
      </c>
      <c r="C11">
        <v>30.55</v>
      </c>
    </row>
    <row r="12" spans="2:3">
      <c r="B12">
        <v>22.96</v>
      </c>
      <c r="C12">
        <v>30.6</v>
      </c>
    </row>
    <row r="13" spans="2:8">
      <c r="B13">
        <v>23.18</v>
      </c>
      <c r="C13">
        <v>30.85</v>
      </c>
      <c r="D13">
        <f>AVERAGE(B11:B13)</f>
        <v>23.0533333333333</v>
      </c>
      <c r="E13">
        <f>AVERAGE(C11:C13)</f>
        <v>30.6666666666667</v>
      </c>
      <c r="F13">
        <f t="shared" si="0"/>
        <v>7.61333333333334</v>
      </c>
      <c r="G13">
        <f t="shared" si="1"/>
        <v>1.26333333333333</v>
      </c>
      <c r="H13">
        <f t="shared" si="2"/>
        <v>0.416580341962957</v>
      </c>
    </row>
    <row r="14" spans="1:3">
      <c r="A14" t="s">
        <v>6</v>
      </c>
      <c r="B14">
        <v>20.72</v>
      </c>
      <c r="C14">
        <v>28.4</v>
      </c>
    </row>
    <row r="15" spans="2:3">
      <c r="B15">
        <v>20.78</v>
      </c>
      <c r="C15">
        <v>28.4</v>
      </c>
    </row>
    <row r="16" spans="2:8">
      <c r="B16">
        <v>20.67</v>
      </c>
      <c r="C16">
        <v>27.99</v>
      </c>
      <c r="D16">
        <f>AVERAGE(B14:B16)</f>
        <v>20.7233333333333</v>
      </c>
      <c r="E16">
        <f>AVERAGE(C14:C16)</f>
        <v>28.2633333333333</v>
      </c>
      <c r="F16">
        <f t="shared" si="0"/>
        <v>7.54</v>
      </c>
      <c r="G16">
        <f t="shared" si="1"/>
        <v>1.18999999999999</v>
      </c>
      <c r="H16">
        <f t="shared" si="2"/>
        <v>0.438302860658019</v>
      </c>
    </row>
    <row r="18" spans="1:3">
      <c r="A18" t="s">
        <v>7</v>
      </c>
      <c r="B18">
        <v>17.87</v>
      </c>
      <c r="C18">
        <v>23.97</v>
      </c>
    </row>
    <row r="19" spans="2:3">
      <c r="B19">
        <v>17.87</v>
      </c>
      <c r="C19">
        <v>23.94</v>
      </c>
    </row>
    <row r="20" spans="2:8">
      <c r="B20">
        <v>17.96</v>
      </c>
      <c r="C20">
        <v>23.79</v>
      </c>
      <c r="D20">
        <f>AVERAGE(B18:B20)</f>
        <v>17.9</v>
      </c>
      <c r="E20">
        <f>AVERAGE(C18:C20)</f>
        <v>23.9</v>
      </c>
      <c r="F20">
        <f t="shared" si="0"/>
        <v>5.99999999999999</v>
      </c>
      <c r="G20">
        <f t="shared" si="1"/>
        <v>-0.350000000000012</v>
      </c>
      <c r="H20">
        <f t="shared" si="2"/>
        <v>1.27456062731927</v>
      </c>
    </row>
    <row r="21" spans="1:3">
      <c r="A21" t="s">
        <v>8</v>
      </c>
      <c r="B21">
        <v>19.04</v>
      </c>
      <c r="C21">
        <v>24.26</v>
      </c>
    </row>
    <row r="22" spans="2:3">
      <c r="B22">
        <v>18.97</v>
      </c>
      <c r="C22">
        <v>24.23</v>
      </c>
    </row>
    <row r="23" spans="2:8">
      <c r="B23">
        <v>18.93</v>
      </c>
      <c r="C23">
        <v>24.3</v>
      </c>
      <c r="D23">
        <f>AVERAGE(B21:B23)</f>
        <v>18.98</v>
      </c>
      <c r="E23">
        <f>AVERAGE(C21:C23)</f>
        <v>24.2633333333333</v>
      </c>
      <c r="F23">
        <f t="shared" si="0"/>
        <v>5.28333333333333</v>
      </c>
      <c r="G23">
        <f t="shared" si="1"/>
        <v>-1.06666666666667</v>
      </c>
      <c r="H23">
        <f t="shared" si="2"/>
        <v>2.09458824564126</v>
      </c>
    </row>
    <row r="24" spans="1:3">
      <c r="A24" t="s">
        <v>9</v>
      </c>
      <c r="B24">
        <v>19.86</v>
      </c>
      <c r="C24">
        <v>23.73</v>
      </c>
    </row>
    <row r="25" spans="2:3">
      <c r="B25">
        <v>19.96</v>
      </c>
      <c r="C25">
        <v>23.93</v>
      </c>
    </row>
    <row r="26" spans="2:8">
      <c r="B26">
        <v>19.86</v>
      </c>
      <c r="C26">
        <v>23.99</v>
      </c>
      <c r="D26">
        <f>AVERAGE(B24:B26)</f>
        <v>19.8933333333333</v>
      </c>
      <c r="E26">
        <f>AVERAGE(C24:C26)</f>
        <v>23.8833333333333</v>
      </c>
      <c r="F26">
        <f t="shared" si="0"/>
        <v>3.98999999999999</v>
      </c>
      <c r="G26">
        <f t="shared" si="1"/>
        <v>-2.36000000000001</v>
      </c>
      <c r="H26">
        <f t="shared" si="2"/>
        <v>5.13370359025165</v>
      </c>
    </row>
    <row r="27" spans="1:3">
      <c r="A27" t="s">
        <v>10</v>
      </c>
      <c r="B27">
        <v>18.98</v>
      </c>
      <c r="C27">
        <v>26.38</v>
      </c>
    </row>
    <row r="28" spans="2:3">
      <c r="B28">
        <v>18.81</v>
      </c>
      <c r="C28">
        <v>26.23</v>
      </c>
    </row>
    <row r="29" spans="2:8">
      <c r="B29">
        <v>18.86</v>
      </c>
      <c r="C29">
        <v>26.08</v>
      </c>
      <c r="D29">
        <f>AVERAGE(B27:B29)</f>
        <v>18.8833333333333</v>
      </c>
      <c r="E29">
        <f>AVERAGE(C27:C29)</f>
        <v>26.23</v>
      </c>
      <c r="F29">
        <f t="shared" si="0"/>
        <v>7.34666666666667</v>
      </c>
      <c r="G29">
        <f t="shared" si="1"/>
        <v>0.996666666666663</v>
      </c>
      <c r="H29">
        <f t="shared" si="2"/>
        <v>0.501156580921088</v>
      </c>
    </row>
    <row r="30" spans="1:3">
      <c r="A30" t="s">
        <v>11</v>
      </c>
      <c r="B30">
        <v>19.48</v>
      </c>
      <c r="C30">
        <v>23.4</v>
      </c>
    </row>
    <row r="31" spans="3:3">
      <c r="C31">
        <v>23.91</v>
      </c>
    </row>
    <row r="32" spans="2:8">
      <c r="B32">
        <v>19.61</v>
      </c>
      <c r="C32">
        <v>23.79</v>
      </c>
      <c r="D32">
        <f>AVERAGE(B30:B32)</f>
        <v>19.545</v>
      </c>
      <c r="E32">
        <f>AVERAGE(C30:C32)</f>
        <v>23.7</v>
      </c>
      <c r="F32">
        <f t="shared" si="0"/>
        <v>4.155</v>
      </c>
      <c r="G32">
        <f t="shared" si="1"/>
        <v>-2.19500000000001</v>
      </c>
      <c r="H32">
        <f t="shared" si="2"/>
        <v>4.57889664239476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HAN</cp:lastModifiedBy>
  <dcterms:created xsi:type="dcterms:W3CDTF">2006-09-16T00:00:00Z</dcterms:created>
  <dcterms:modified xsi:type="dcterms:W3CDTF">2023-03-09T10:59:39Z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A2E4C505078A4655BEEACCCBA958A522</vt:lpwstr>
  </property>
  <property fmtid="{D5CDD505-2E9C-101B-9397-08002B2CF9AE}" pid="3" name="KSOProductBuildVer">
    <vt:lpwstr>2052-11.1.0.13703</vt:lpwstr>
  </property>
</Properties>
</file>