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iq\Desktop\PUBLICTION WRITE UP\MARIA\"/>
    </mc:Choice>
  </mc:AlternateContent>
  <xr:revisionPtr revIDLastSave="0" documentId="13_ncr:1_{15D86F55-055D-4D3A-85D0-0054883881A2}" xr6:coauthVersionLast="47" xr6:coauthVersionMax="47" xr10:uidLastSave="{00000000-0000-0000-0000-000000000000}"/>
  <bookViews>
    <workbookView xWindow="-120" yWindow="-120" windowWidth="20730" windowHeight="11160" activeTab="1" xr2:uid="{36048E26-A83A-48EC-A001-D60AF36A5457}"/>
  </bookViews>
  <sheets>
    <sheet name="Mean+Replicates" sheetId="1" r:id="rId1"/>
    <sheet name="Coding" sheetId="2" r:id="rId2"/>
    <sheet name="Graph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4" i="1" l="1"/>
  <c r="Q105" i="1"/>
  <c r="Q106" i="1"/>
  <c r="Q103" i="1"/>
  <c r="M104" i="1"/>
  <c r="M105" i="1"/>
  <c r="M106" i="1"/>
  <c r="M103" i="1"/>
  <c r="I104" i="1"/>
  <c r="I105" i="1"/>
  <c r="I106" i="1"/>
  <c r="I103" i="1"/>
  <c r="E104" i="1"/>
  <c r="E105" i="1"/>
  <c r="E106" i="1"/>
  <c r="E103" i="1"/>
  <c r="I54" i="1"/>
  <c r="C4" i="3"/>
  <c r="E11" i="3"/>
  <c r="D11" i="3"/>
  <c r="C11" i="3"/>
  <c r="B11" i="3"/>
  <c r="E98" i="1" l="1"/>
  <c r="E97" i="1"/>
  <c r="E96" i="1"/>
  <c r="E95" i="1"/>
  <c r="I98" i="1"/>
  <c r="I97" i="1"/>
  <c r="I96" i="1"/>
  <c r="I95" i="1"/>
  <c r="M98" i="1"/>
  <c r="M97" i="1"/>
  <c r="M96" i="1"/>
  <c r="M95" i="1"/>
  <c r="Q98" i="1"/>
  <c r="Q97" i="1"/>
  <c r="Q96" i="1"/>
  <c r="Q95" i="1"/>
  <c r="Q91" i="1"/>
  <c r="Q90" i="1"/>
  <c r="Q89" i="1"/>
  <c r="Q88" i="1"/>
  <c r="M91" i="1"/>
  <c r="M90" i="1"/>
  <c r="M89" i="1"/>
  <c r="M88" i="1"/>
  <c r="I91" i="1"/>
  <c r="I90" i="1"/>
  <c r="I89" i="1"/>
  <c r="I88" i="1"/>
  <c r="E91" i="1"/>
  <c r="E90" i="1"/>
  <c r="E89" i="1"/>
  <c r="E88" i="1"/>
  <c r="Q84" i="1"/>
  <c r="Q83" i="1"/>
  <c r="Q82" i="1"/>
  <c r="Q81" i="1"/>
  <c r="M84" i="1"/>
  <c r="M83" i="1"/>
  <c r="M82" i="1"/>
  <c r="M81" i="1"/>
  <c r="I82" i="1"/>
  <c r="I83" i="1"/>
  <c r="I84" i="1"/>
  <c r="I81" i="1"/>
  <c r="E82" i="1"/>
  <c r="E83" i="1"/>
  <c r="E84" i="1"/>
  <c r="E81" i="1"/>
  <c r="Q75" i="1"/>
  <c r="Q76" i="1"/>
  <c r="Q77" i="1"/>
  <c r="Q74" i="1"/>
  <c r="M75" i="1"/>
  <c r="M76" i="1"/>
  <c r="M77" i="1"/>
  <c r="M74" i="1"/>
  <c r="I75" i="1"/>
  <c r="I76" i="1"/>
  <c r="I77" i="1"/>
  <c r="I74" i="1"/>
  <c r="E75" i="1"/>
  <c r="E76" i="1"/>
  <c r="E77" i="1"/>
  <c r="E74" i="1"/>
  <c r="Q68" i="1"/>
  <c r="Q69" i="1"/>
  <c r="Q70" i="1"/>
  <c r="Q67" i="1"/>
  <c r="M67" i="1"/>
  <c r="M68" i="1"/>
  <c r="M69" i="1"/>
  <c r="M70" i="1"/>
  <c r="I68" i="1"/>
  <c r="I69" i="1"/>
  <c r="I70" i="1"/>
  <c r="I67" i="1"/>
  <c r="E68" i="1"/>
  <c r="E69" i="1"/>
  <c r="E70" i="1"/>
  <c r="E67" i="1"/>
  <c r="Q62" i="1"/>
  <c r="E13" i="3" s="1"/>
  <c r="Q63" i="1"/>
  <c r="E14" i="3" s="1"/>
  <c r="Q61" i="1"/>
  <c r="E12" i="3" s="1"/>
  <c r="M62" i="1"/>
  <c r="D13" i="3" s="1"/>
  <c r="M63" i="1"/>
  <c r="D14" i="3" s="1"/>
  <c r="M61" i="1"/>
  <c r="D12" i="3" s="1"/>
  <c r="I62" i="1"/>
  <c r="C13" i="3" s="1"/>
  <c r="I63" i="1"/>
  <c r="C14" i="3" s="1"/>
  <c r="I61" i="1"/>
  <c r="C12" i="3" s="1"/>
  <c r="E62" i="1"/>
  <c r="B13" i="3" s="1"/>
  <c r="E63" i="1"/>
  <c r="B14" i="3" s="1"/>
  <c r="E61" i="1"/>
  <c r="B12" i="3" s="1"/>
  <c r="Q54" i="1"/>
  <c r="E4" i="3" s="1"/>
  <c r="Q55" i="1"/>
  <c r="E5" i="3" s="1"/>
  <c r="Q56" i="1"/>
  <c r="E6" i="3" s="1"/>
  <c r="Q53" i="1"/>
  <c r="E3" i="3" s="1"/>
  <c r="M54" i="1"/>
  <c r="D4" i="3" s="1"/>
  <c r="M55" i="1"/>
  <c r="D5" i="3" s="1"/>
  <c r="M56" i="1"/>
  <c r="D6" i="3" s="1"/>
  <c r="M53" i="1"/>
  <c r="D3" i="3" s="1"/>
  <c r="I55" i="1"/>
  <c r="C5" i="3" s="1"/>
  <c r="I56" i="1"/>
  <c r="C6" i="3" s="1"/>
  <c r="I53" i="1"/>
  <c r="C3" i="3" s="1"/>
  <c r="E54" i="1"/>
  <c r="B4" i="3" s="1"/>
  <c r="E55" i="1"/>
  <c r="B5" i="3" s="1"/>
  <c r="E56" i="1"/>
  <c r="B6" i="3" s="1"/>
  <c r="E53" i="1"/>
  <c r="B3" i="3" s="1"/>
  <c r="Q47" i="1"/>
  <c r="Q48" i="1"/>
  <c r="Q49" i="1"/>
  <c r="Q46" i="1"/>
  <c r="M47" i="1"/>
  <c r="M48" i="1"/>
  <c r="M49" i="1"/>
  <c r="M46" i="1"/>
  <c r="I47" i="1"/>
  <c r="I48" i="1"/>
  <c r="I49" i="1"/>
  <c r="I46" i="1"/>
  <c r="E47" i="1"/>
  <c r="E48" i="1"/>
  <c r="E49" i="1"/>
  <c r="E46" i="1"/>
  <c r="Q40" i="1"/>
  <c r="Q41" i="1"/>
  <c r="Q42" i="1"/>
  <c r="Q39" i="1"/>
  <c r="M40" i="1"/>
  <c r="M41" i="1"/>
  <c r="M42" i="1"/>
  <c r="M39" i="1"/>
  <c r="I40" i="1"/>
  <c r="I41" i="1"/>
  <c r="I42" i="1"/>
  <c r="I39" i="1"/>
  <c r="E40" i="1"/>
  <c r="E41" i="1"/>
  <c r="E42" i="1"/>
  <c r="E39" i="1"/>
  <c r="Q33" i="1"/>
  <c r="Q34" i="1"/>
  <c r="Q35" i="1"/>
  <c r="Q32" i="1"/>
  <c r="M33" i="1"/>
  <c r="M34" i="1"/>
  <c r="M35" i="1"/>
  <c r="M32" i="1"/>
  <c r="I33" i="1"/>
  <c r="I34" i="1"/>
  <c r="I35" i="1"/>
  <c r="I32" i="1"/>
  <c r="E33" i="1"/>
  <c r="E34" i="1"/>
  <c r="E35" i="1"/>
  <c r="E32" i="1"/>
  <c r="Q26" i="1"/>
  <c r="Q27" i="1"/>
  <c r="Q28" i="1"/>
  <c r="Q25" i="1"/>
  <c r="M27" i="1"/>
  <c r="M28" i="1"/>
  <c r="M26" i="1"/>
  <c r="M25" i="1"/>
  <c r="I26" i="1"/>
  <c r="I27" i="1"/>
  <c r="I28" i="1"/>
  <c r="I25" i="1"/>
  <c r="E26" i="1"/>
  <c r="E27" i="1"/>
  <c r="E28" i="1"/>
  <c r="E25" i="1"/>
  <c r="Q19" i="1"/>
  <c r="Q20" i="1"/>
  <c r="Q21" i="1"/>
  <c r="Q18" i="1"/>
  <c r="M19" i="1"/>
  <c r="M20" i="1"/>
  <c r="M21" i="1"/>
  <c r="M18" i="1"/>
  <c r="I19" i="1"/>
  <c r="I20" i="1"/>
  <c r="I21" i="1"/>
  <c r="I18" i="1"/>
  <c r="E19" i="1"/>
  <c r="E20" i="1"/>
  <c r="E21" i="1"/>
  <c r="E18" i="1"/>
  <c r="Q5" i="1"/>
  <c r="Q6" i="1"/>
  <c r="Q7" i="1"/>
  <c r="Q4" i="1"/>
  <c r="M5" i="1"/>
  <c r="M6" i="1"/>
  <c r="M7" i="1"/>
  <c r="M4" i="1"/>
  <c r="I5" i="1"/>
  <c r="I6" i="1"/>
  <c r="I7" i="1"/>
  <c r="I4" i="1"/>
  <c r="E5" i="1"/>
  <c r="E6" i="1"/>
  <c r="E7" i="1"/>
  <c r="E4" i="1"/>
  <c r="Q12" i="1"/>
  <c r="Q13" i="1"/>
  <c r="Q14" i="1"/>
  <c r="Q11" i="1"/>
  <c r="I12" i="1"/>
  <c r="I13" i="1"/>
  <c r="I14" i="1"/>
  <c r="I11" i="1"/>
  <c r="M12" i="1"/>
  <c r="M13" i="1"/>
  <c r="M14" i="1"/>
  <c r="M11" i="1"/>
  <c r="E12" i="1"/>
  <c r="E13" i="1"/>
  <c r="E14" i="1"/>
  <c r="E11" i="1"/>
</calcChain>
</file>

<file path=xl/sharedStrings.xml><?xml version="1.0" encoding="utf-8"?>
<sst xmlns="http://schemas.openxmlformats.org/spreadsheetml/2006/main" count="365" uniqueCount="37">
  <si>
    <t>Days</t>
  </si>
  <si>
    <t>R1</t>
  </si>
  <si>
    <t>R2</t>
  </si>
  <si>
    <t>R3</t>
  </si>
  <si>
    <t>T0</t>
  </si>
  <si>
    <t>T1</t>
  </si>
  <si>
    <t>T2</t>
  </si>
  <si>
    <t>T3</t>
  </si>
  <si>
    <t xml:space="preserve">Mean </t>
  </si>
  <si>
    <t>Moisture</t>
  </si>
  <si>
    <t>Protein</t>
  </si>
  <si>
    <t>Fat</t>
  </si>
  <si>
    <t>C.Loss</t>
  </si>
  <si>
    <t>Fat Absorption</t>
  </si>
  <si>
    <t>pH</t>
  </si>
  <si>
    <t>TBARS</t>
  </si>
  <si>
    <t>TPC</t>
  </si>
  <si>
    <t>Y&amp;M</t>
  </si>
  <si>
    <t>Texture</t>
  </si>
  <si>
    <t>Colour</t>
  </si>
  <si>
    <t>Taste</t>
  </si>
  <si>
    <t>Mean</t>
  </si>
  <si>
    <t>Odour</t>
  </si>
  <si>
    <t>O.A</t>
  </si>
  <si>
    <t xml:space="preserve"> </t>
  </si>
  <si>
    <t>Treatments</t>
  </si>
  <si>
    <t>Storage Time</t>
  </si>
  <si>
    <t>Replicates</t>
  </si>
  <si>
    <t>Fats</t>
  </si>
  <si>
    <t>Fat absorption</t>
  </si>
  <si>
    <t>odor</t>
  </si>
  <si>
    <t xml:space="preserve">Colour </t>
  </si>
  <si>
    <t>10 Days</t>
  </si>
  <si>
    <t>0 Days</t>
  </si>
  <si>
    <t>20 Days</t>
  </si>
  <si>
    <t>30 Days</t>
  </si>
  <si>
    <t>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</si>
</sst>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6" borderId="0" xfId="0" applyFill="1"/>
    <xf numFmtId="2" fontId="0" fillId="4" borderId="0" xfId="0" applyNumberFormat="1" applyFill="1"/>
    <xf numFmtId="0" fontId="0" fillId="5" borderId="0" xfId="0" applyFill="1"/>
    <xf numFmtId="0" fontId="1" fillId="3" borderId="0" xfId="0" applyFont="1" applyFill="1"/>
    <xf numFmtId="0" fontId="0" fillId="7" borderId="0" xfId="0" applyFill="1"/>
    <xf numFmtId="2" fontId="0" fillId="0" borderId="0" xfId="0" applyNumberFormat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Graphs!$A$11</c:f>
              <c:strCache>
                <c:ptCount val="1"/>
                <c:pt idx="0">
                  <c:v>0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Graphs!$B$10:$E$10</c:f>
              <c:strCache>
                <c:ptCount val="4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Graphs!$B$11:$E$11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3-48C7-959A-5BC7E3BC521A}"/>
            </c:ext>
          </c:extLst>
        </c:ser>
        <c:ser>
          <c:idx val="1"/>
          <c:order val="1"/>
          <c:tx>
            <c:strRef>
              <c:f>Graphs!$A$12</c:f>
              <c:strCache>
                <c:ptCount val="1"/>
                <c:pt idx="0">
                  <c:v>10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Graphs!$B$10:$E$10</c:f>
              <c:strCache>
                <c:ptCount val="4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Graphs!$B$12:$E$12</c:f>
              <c:numCache>
                <c:formatCode>0.00</c:formatCode>
                <c:ptCount val="4"/>
                <c:pt idx="0">
                  <c:v>0.71333333333333326</c:v>
                </c:pt>
                <c:pt idx="1">
                  <c:v>0.77666666666666673</c:v>
                </c:pt>
                <c:pt idx="2">
                  <c:v>0.85</c:v>
                </c:pt>
                <c:pt idx="3">
                  <c:v>0.56666666666666676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3-48C7-959A-5BC7E3BC521A}"/>
            </c:ext>
          </c:extLst>
        </c:ser>
        <c:ser>
          <c:idx val="2"/>
          <c:order val="2"/>
          <c:tx>
            <c:strRef>
              <c:f>Graphs!$A$13</c:f>
              <c:strCache>
                <c:ptCount val="1"/>
                <c:pt idx="0">
                  <c:v>20 Days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Graphs!$B$10:$E$10</c:f>
              <c:strCache>
                <c:ptCount val="4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Graphs!$B$13:$E$13</c:f>
              <c:numCache>
                <c:formatCode>0.00</c:formatCode>
                <c:ptCount val="4"/>
                <c:pt idx="0">
                  <c:v>0.78666666666666674</c:v>
                </c:pt>
                <c:pt idx="1">
                  <c:v>0.78666666666666674</c:v>
                </c:pt>
                <c:pt idx="2">
                  <c:v>0.93666666666666665</c:v>
                </c:pt>
                <c:pt idx="3">
                  <c:v>0.80000000000000016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3-48C7-959A-5BC7E3BC521A}"/>
            </c:ext>
          </c:extLst>
        </c:ser>
        <c:ser>
          <c:idx val="3"/>
          <c:order val="3"/>
          <c:tx>
            <c:strRef>
              <c:f>Graphs!$A$14</c:f>
              <c:strCache>
                <c:ptCount val="1"/>
                <c:pt idx="0">
                  <c:v>30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Graphs!$B$10:$E$10</c:f>
              <c:strCache>
                <c:ptCount val="4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Graphs!$B$14:$E$14</c:f>
              <c:numCache>
                <c:formatCode>0.00</c:formatCode>
                <c:ptCount val="4"/>
                <c:pt idx="0">
                  <c:v>0.78666666666666674</c:v>
                </c:pt>
                <c:pt idx="1">
                  <c:v>0.76666666666666661</c:v>
                </c:pt>
                <c:pt idx="2">
                  <c:v>0.97666666666666657</c:v>
                </c:pt>
                <c:pt idx="3">
                  <c:v>0.8666666666666667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3-48C7-959A-5BC7E3BC5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887664"/>
        <c:axId val="121878512"/>
        <c:axId val="328436208"/>
      </c:bar3DChart>
      <c:catAx>
        <c:axId val="12188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1878512"/>
        <c:crosses val="autoZero"/>
        <c:auto val="1"/>
        <c:lblAlgn val="ctr"/>
        <c:lblOffset val="100"/>
        <c:noMultiLvlLbl val="0"/>
      </c:catAx>
      <c:valAx>
        <c:axId val="1218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Yest &amp; Mold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1887664"/>
        <c:crosses val="autoZero"/>
        <c:crossBetween val="between"/>
      </c:valAx>
      <c:serAx>
        <c:axId val="328436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1878512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049999999999997"/>
          <c:y val="0.89409667541557303"/>
          <c:w val="0.5079133858267717"/>
          <c:h val="7.34507144940215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Graphs!$A$3</c:f>
              <c:strCache>
                <c:ptCount val="1"/>
                <c:pt idx="0">
                  <c:v>0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Graphs!$B$2:$E$2</c:f>
              <c:strCache>
                <c:ptCount val="4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Graphs!$B$3:$E$3</c:f>
              <c:numCache>
                <c:formatCode>0.00</c:formatCode>
                <c:ptCount val="4"/>
                <c:pt idx="0">
                  <c:v>6.4366666666666674</c:v>
                </c:pt>
                <c:pt idx="1">
                  <c:v>6.6833333333333336</c:v>
                </c:pt>
                <c:pt idx="2">
                  <c:v>6.66</c:v>
                </c:pt>
                <c:pt idx="3">
                  <c:v>6.666666666666667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1-4822-AE53-FB63CD27EDCA}"/>
            </c:ext>
          </c:extLst>
        </c:ser>
        <c:ser>
          <c:idx val="1"/>
          <c:order val="1"/>
          <c:tx>
            <c:strRef>
              <c:f>Graphs!$A$4</c:f>
              <c:strCache>
                <c:ptCount val="1"/>
                <c:pt idx="0">
                  <c:v>10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Graphs!$B$2:$E$2</c:f>
              <c:strCache>
                <c:ptCount val="4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Graphs!$B$4:$E$4</c:f>
              <c:numCache>
                <c:formatCode>0.00</c:formatCode>
                <c:ptCount val="4"/>
                <c:pt idx="0">
                  <c:v>6.4000000000000012</c:v>
                </c:pt>
                <c:pt idx="1">
                  <c:v>6.6866666666666674</c:v>
                </c:pt>
                <c:pt idx="2">
                  <c:v>6.6366666666666667</c:v>
                </c:pt>
                <c:pt idx="3">
                  <c:v>6.7266666666666666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1-4822-AE53-FB63CD27EDCA}"/>
            </c:ext>
          </c:extLst>
        </c:ser>
        <c:ser>
          <c:idx val="2"/>
          <c:order val="2"/>
          <c:tx>
            <c:strRef>
              <c:f>Graphs!$A$5</c:f>
              <c:strCache>
                <c:ptCount val="1"/>
                <c:pt idx="0">
                  <c:v>20 Days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Graphs!$B$2:$E$2</c:f>
              <c:strCache>
                <c:ptCount val="4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Graphs!$B$5:$E$5</c:f>
              <c:numCache>
                <c:formatCode>0.00</c:formatCode>
                <c:ptCount val="4"/>
                <c:pt idx="0">
                  <c:v>6.5233333333333334</c:v>
                </c:pt>
                <c:pt idx="1">
                  <c:v>6.7133333333333338</c:v>
                </c:pt>
                <c:pt idx="2">
                  <c:v>6.706666666666667</c:v>
                </c:pt>
                <c:pt idx="3">
                  <c:v>6.8499999999999988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41-4822-AE53-FB63CD27EDCA}"/>
            </c:ext>
          </c:extLst>
        </c:ser>
        <c:ser>
          <c:idx val="3"/>
          <c:order val="3"/>
          <c:tx>
            <c:strRef>
              <c:f>Graphs!$A$6</c:f>
              <c:strCache>
                <c:ptCount val="1"/>
                <c:pt idx="0">
                  <c:v>30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Graphs!$B$2:$E$2</c:f>
              <c:strCache>
                <c:ptCount val="4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Graphs!$B$6:$E$6</c:f>
              <c:numCache>
                <c:formatCode>0.00</c:formatCode>
                <c:ptCount val="4"/>
                <c:pt idx="0">
                  <c:v>6.583333333333333</c:v>
                </c:pt>
                <c:pt idx="1">
                  <c:v>6.7266666666666666</c:v>
                </c:pt>
                <c:pt idx="2">
                  <c:v>6.7366666666666672</c:v>
                </c:pt>
                <c:pt idx="3">
                  <c:v>6.8933333333333335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1-4822-AE53-FB63CD27E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4359903"/>
        <c:axId val="684340767"/>
        <c:axId val="689446863"/>
      </c:bar3DChart>
      <c:catAx>
        <c:axId val="6843599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84340767"/>
        <c:crosses val="autoZero"/>
        <c:auto val="1"/>
        <c:lblAlgn val="ctr"/>
        <c:lblOffset val="100"/>
        <c:noMultiLvlLbl val="0"/>
      </c:catAx>
      <c:valAx>
        <c:axId val="684340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/>
                  <a:t>Total Plate Count  (10 ^4 CFU/g)</a:t>
                </a:r>
              </a:p>
            </c:rich>
          </c:tx>
          <c:layout>
            <c:manualLayout>
              <c:xMode val="edge"/>
              <c:yMode val="edge"/>
              <c:x val="7.5592082239720026E-2"/>
              <c:y val="9.89887722368037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84359903"/>
        <c:crosses val="autoZero"/>
        <c:crossBetween val="between"/>
      </c:valAx>
      <c:serAx>
        <c:axId val="6894468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84340767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494444444444444"/>
          <c:y val="0.88946704578594338"/>
          <c:w val="0.53505555555555551"/>
          <c:h val="7.8537839020122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16</xdr:row>
      <xdr:rowOff>180975</xdr:rowOff>
    </xdr:from>
    <xdr:to>
      <xdr:col>13</xdr:col>
      <xdr:colOff>323850</xdr:colOff>
      <xdr:row>31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2F50AF-28E9-1907-811F-4B411098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195262</xdr:colOff>
      <xdr:row>1</xdr:row>
      <xdr:rowOff>38100</xdr:rowOff>
    </xdr:from>
    <xdr:to>
      <xdr:col>13</xdr:col>
      <xdr:colOff>500062</xdr:colOff>
      <xdr:row>15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30A952-F4A4-3E82-2494-E53132D81A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DAFF-D811-4AA0-BB7E-219EC47AB96B}">
  <dimension ref="A2:S106"/>
  <sheetViews>
    <sheetView topLeftCell="A88" workbookViewId="0">
      <selection activeCell="P103" sqref="P103:P106"/>
    </sheetView>
  </sheetViews>
  <sheetFormatPr defaultRowHeight="15" x14ac:dyDescent="0.25"/>
  <sheetData>
    <row r="2" spans="1:17" x14ac:dyDescent="0.25">
      <c r="A2" s="3" t="s">
        <v>9</v>
      </c>
      <c r="B2" s="10" t="s">
        <v>4</v>
      </c>
      <c r="C2" s="10"/>
      <c r="D2" s="10"/>
      <c r="F2" s="10" t="s">
        <v>5</v>
      </c>
      <c r="G2" s="10"/>
      <c r="H2" s="10"/>
      <c r="J2" s="10" t="s">
        <v>6</v>
      </c>
      <c r="K2" s="10"/>
      <c r="L2" s="10"/>
      <c r="N2" s="10" t="s">
        <v>7</v>
      </c>
      <c r="O2" s="10"/>
      <c r="P2" s="10"/>
    </row>
    <row r="3" spans="1:17" x14ac:dyDescent="0.25">
      <c r="A3" s="1" t="s">
        <v>0</v>
      </c>
      <c r="B3" t="s">
        <v>1</v>
      </c>
      <c r="C3" t="s">
        <v>2</v>
      </c>
      <c r="D3" t="s">
        <v>3</v>
      </c>
      <c r="E3" s="2" t="s">
        <v>8</v>
      </c>
      <c r="F3" t="s">
        <v>1</v>
      </c>
      <c r="G3" t="s">
        <v>2</v>
      </c>
      <c r="H3" t="s">
        <v>3</v>
      </c>
      <c r="I3" s="2" t="s">
        <v>8</v>
      </c>
      <c r="J3" t="s">
        <v>1</v>
      </c>
      <c r="K3" t="s">
        <v>2</v>
      </c>
      <c r="L3" t="s">
        <v>3</v>
      </c>
      <c r="M3" s="2" t="s">
        <v>8</v>
      </c>
      <c r="N3" t="s">
        <v>1</v>
      </c>
      <c r="O3" t="s">
        <v>2</v>
      </c>
      <c r="P3" t="s">
        <v>3</v>
      </c>
      <c r="Q3" s="2" t="s">
        <v>8</v>
      </c>
    </row>
    <row r="4" spans="1:17" x14ac:dyDescent="0.25">
      <c r="A4">
        <v>0</v>
      </c>
      <c r="B4">
        <v>67.239999999999995</v>
      </c>
      <c r="C4">
        <v>67.25</v>
      </c>
      <c r="D4">
        <v>67.25</v>
      </c>
      <c r="E4" s="5">
        <f>(D4+C4+B4)/3</f>
        <v>67.24666666666667</v>
      </c>
      <c r="F4">
        <v>66.290000000000006</v>
      </c>
      <c r="G4">
        <v>66.28</v>
      </c>
      <c r="H4">
        <v>66.290000000000006</v>
      </c>
      <c r="I4" s="5">
        <f>(H4+G4+F4)/3</f>
        <v>66.286666666666676</v>
      </c>
      <c r="J4">
        <v>64.819999999999993</v>
      </c>
      <c r="K4">
        <v>64.83</v>
      </c>
      <c r="L4">
        <v>64.819999999999993</v>
      </c>
      <c r="M4" s="5">
        <f>(L4+K4+J4)/3</f>
        <v>64.823333333333323</v>
      </c>
      <c r="N4">
        <v>64.16</v>
      </c>
      <c r="O4">
        <v>64.150000000000006</v>
      </c>
      <c r="P4">
        <v>64.16</v>
      </c>
      <c r="Q4" s="5">
        <f>(P4+O4+N4)/3</f>
        <v>64.156666666666666</v>
      </c>
    </row>
    <row r="5" spans="1:17" x14ac:dyDescent="0.25">
      <c r="A5">
        <v>10</v>
      </c>
      <c r="B5">
        <v>67.53</v>
      </c>
      <c r="C5">
        <v>67.52</v>
      </c>
      <c r="D5">
        <v>67.52</v>
      </c>
      <c r="E5" s="5">
        <f t="shared" ref="E5:E7" si="0">(D5+C5+B5)/3</f>
        <v>67.523333333333326</v>
      </c>
      <c r="F5">
        <v>66.5</v>
      </c>
      <c r="G5">
        <v>66.510000000000005</v>
      </c>
      <c r="H5">
        <v>66.5</v>
      </c>
      <c r="I5" s="5">
        <f t="shared" ref="I5:I7" si="1">(H5+G5+F5)/3</f>
        <v>66.50333333333333</v>
      </c>
      <c r="J5">
        <v>65</v>
      </c>
      <c r="K5">
        <v>65.010000000000005</v>
      </c>
      <c r="L5">
        <v>65.010000000000005</v>
      </c>
      <c r="M5" s="5">
        <f t="shared" ref="M5:M7" si="2">(L5+K5+J5)/3</f>
        <v>65.006666666666675</v>
      </c>
      <c r="N5">
        <v>64.2</v>
      </c>
      <c r="O5">
        <v>64.3</v>
      </c>
      <c r="P5">
        <v>64.3</v>
      </c>
      <c r="Q5" s="5">
        <f t="shared" ref="Q5:Q7" si="3">(P5+O5+N5)/3</f>
        <v>64.266666666666666</v>
      </c>
    </row>
    <row r="6" spans="1:17" x14ac:dyDescent="0.25">
      <c r="A6">
        <v>20</v>
      </c>
      <c r="B6">
        <v>67.63</v>
      </c>
      <c r="C6">
        <v>67.63</v>
      </c>
      <c r="D6">
        <v>67.63</v>
      </c>
      <c r="E6" s="5">
        <f t="shared" si="0"/>
        <v>67.63</v>
      </c>
      <c r="F6">
        <v>66.680000000000007</v>
      </c>
      <c r="G6">
        <v>66.67</v>
      </c>
      <c r="H6">
        <v>66.680000000000007</v>
      </c>
      <c r="I6" s="5">
        <f t="shared" si="1"/>
        <v>66.676666666666677</v>
      </c>
      <c r="J6">
        <v>64.3</v>
      </c>
      <c r="K6">
        <v>64.400000000000006</v>
      </c>
      <c r="L6">
        <v>64.400000000000006</v>
      </c>
      <c r="M6" s="5">
        <f t="shared" si="2"/>
        <v>64.366666666666674</v>
      </c>
      <c r="N6">
        <v>64.5</v>
      </c>
      <c r="O6">
        <v>64.400000000000006</v>
      </c>
      <c r="P6">
        <v>64.400000000000006</v>
      </c>
      <c r="Q6" s="5">
        <f t="shared" si="3"/>
        <v>64.433333333333337</v>
      </c>
    </row>
    <row r="7" spans="1:17" x14ac:dyDescent="0.25">
      <c r="A7">
        <v>30</v>
      </c>
      <c r="B7">
        <v>68.06</v>
      </c>
      <c r="C7">
        <v>68.069999999999993</v>
      </c>
      <c r="D7">
        <v>68.069999999999993</v>
      </c>
      <c r="E7" s="5">
        <f t="shared" si="0"/>
        <v>68.066666666666663</v>
      </c>
      <c r="F7">
        <v>67.14</v>
      </c>
      <c r="G7">
        <v>67.14</v>
      </c>
      <c r="H7">
        <v>67.13</v>
      </c>
      <c r="I7" s="5">
        <f t="shared" si="1"/>
        <v>67.136666666666656</v>
      </c>
      <c r="J7" s="4">
        <v>64.69</v>
      </c>
      <c r="K7" s="4">
        <v>64.69</v>
      </c>
      <c r="L7" s="4">
        <v>64.69</v>
      </c>
      <c r="M7" s="5">
        <f t="shared" si="2"/>
        <v>64.69</v>
      </c>
      <c r="N7" s="4">
        <v>64.680000000000007</v>
      </c>
      <c r="O7" s="4">
        <v>64.69</v>
      </c>
      <c r="P7" s="4">
        <v>64.69</v>
      </c>
      <c r="Q7" s="5">
        <f t="shared" si="3"/>
        <v>64.686666666666667</v>
      </c>
    </row>
    <row r="9" spans="1:17" x14ac:dyDescent="0.25">
      <c r="A9" s="3" t="s">
        <v>10</v>
      </c>
      <c r="B9" s="10" t="s">
        <v>4</v>
      </c>
      <c r="C9" s="10"/>
      <c r="D9" s="10"/>
      <c r="F9" s="10" t="s">
        <v>5</v>
      </c>
      <c r="G9" s="10"/>
      <c r="H9" s="10"/>
      <c r="J9" s="10" t="s">
        <v>6</v>
      </c>
      <c r="K9" s="10"/>
      <c r="L9" s="10"/>
      <c r="N9" s="10" t="s">
        <v>7</v>
      </c>
      <c r="O9" s="10"/>
      <c r="P9" s="10"/>
    </row>
    <row r="10" spans="1:17" x14ac:dyDescent="0.25">
      <c r="A10" s="1" t="s">
        <v>0</v>
      </c>
      <c r="B10" t="s">
        <v>1</v>
      </c>
      <c r="C10" t="s">
        <v>2</v>
      </c>
      <c r="D10" t="s">
        <v>3</v>
      </c>
      <c r="E10" s="2" t="s">
        <v>8</v>
      </c>
      <c r="F10" t="s">
        <v>1</v>
      </c>
      <c r="G10" t="s">
        <v>2</v>
      </c>
      <c r="H10" t="s">
        <v>3</v>
      </c>
      <c r="I10" s="2" t="s">
        <v>8</v>
      </c>
      <c r="J10" t="s">
        <v>1</v>
      </c>
      <c r="K10" t="s">
        <v>2</v>
      </c>
      <c r="L10" t="s">
        <v>3</v>
      </c>
      <c r="M10" s="2" t="s">
        <v>8</v>
      </c>
      <c r="N10" t="s">
        <v>1</v>
      </c>
      <c r="O10" t="s">
        <v>2</v>
      </c>
      <c r="P10" t="s">
        <v>3</v>
      </c>
      <c r="Q10" s="2" t="s">
        <v>8</v>
      </c>
    </row>
    <row r="11" spans="1:17" x14ac:dyDescent="0.25">
      <c r="A11">
        <v>0</v>
      </c>
      <c r="B11">
        <v>16.940000000000001</v>
      </c>
      <c r="C11">
        <v>16.93</v>
      </c>
      <c r="D11">
        <v>16.940000000000001</v>
      </c>
      <c r="E11" s="5">
        <f>(B11+C11+D11)/3</f>
        <v>16.936666666666667</v>
      </c>
      <c r="F11">
        <v>16.600000000000001</v>
      </c>
      <c r="G11">
        <v>16.600000000000001</v>
      </c>
      <c r="H11">
        <v>16.600000000000001</v>
      </c>
      <c r="I11" s="5">
        <f>(H11+G11+F11)/3</f>
        <v>16.600000000000001</v>
      </c>
      <c r="J11">
        <v>16.22</v>
      </c>
      <c r="K11">
        <v>16.23</v>
      </c>
      <c r="L11">
        <v>16.22</v>
      </c>
      <c r="M11" s="5">
        <f>(L11+K11+J11)/3</f>
        <v>16.223333333333333</v>
      </c>
      <c r="N11">
        <v>16.13</v>
      </c>
      <c r="O11">
        <v>16.12</v>
      </c>
      <c r="P11">
        <v>16.12</v>
      </c>
      <c r="Q11" s="5">
        <f>(P11+O11+N11)/3</f>
        <v>16.123333333333335</v>
      </c>
    </row>
    <row r="12" spans="1:17" x14ac:dyDescent="0.25">
      <c r="A12">
        <v>10</v>
      </c>
      <c r="B12">
        <v>16.850000000000001</v>
      </c>
      <c r="C12">
        <v>16.86</v>
      </c>
      <c r="D12">
        <v>16.850000000000001</v>
      </c>
      <c r="E12" s="5">
        <f t="shared" ref="E12:E14" si="4">(B12+C12+D12)/3</f>
        <v>16.853333333333335</v>
      </c>
      <c r="F12">
        <v>16.399999999999999</v>
      </c>
      <c r="G12">
        <v>16.399999999999999</v>
      </c>
      <c r="H12">
        <v>16.5</v>
      </c>
      <c r="I12" s="5">
        <f t="shared" ref="I12:I14" si="5">(H12+G12+F12)/3</f>
        <v>16.433333333333334</v>
      </c>
      <c r="J12">
        <v>16.170000000000002</v>
      </c>
      <c r="K12">
        <v>16.16</v>
      </c>
      <c r="L12">
        <v>16.170000000000002</v>
      </c>
      <c r="M12" s="5">
        <f t="shared" ref="M12:M14" si="6">(L12+K12+J12)/3</f>
        <v>16.166666666666668</v>
      </c>
      <c r="N12">
        <v>16.09</v>
      </c>
      <c r="O12">
        <v>16.079999999999998</v>
      </c>
      <c r="P12">
        <v>16.09</v>
      </c>
      <c r="Q12" s="5">
        <f t="shared" ref="Q12:Q14" si="7">(P12+O12+N12)/3</f>
        <v>16.08666666666667</v>
      </c>
    </row>
    <row r="13" spans="1:17" x14ac:dyDescent="0.25">
      <c r="A13">
        <v>20</v>
      </c>
      <c r="B13">
        <v>16.72</v>
      </c>
      <c r="C13">
        <v>16.71</v>
      </c>
      <c r="D13">
        <v>16.72</v>
      </c>
      <c r="E13" s="5">
        <f t="shared" si="4"/>
        <v>16.716666666666665</v>
      </c>
      <c r="F13">
        <v>16.36</v>
      </c>
      <c r="G13">
        <v>16.37</v>
      </c>
      <c r="H13">
        <v>16.37</v>
      </c>
      <c r="I13" s="5">
        <f t="shared" si="5"/>
        <v>16.366666666666667</v>
      </c>
      <c r="J13">
        <v>16.149999999999999</v>
      </c>
      <c r="K13">
        <v>16.16</v>
      </c>
      <c r="L13">
        <v>16.149999999999999</v>
      </c>
      <c r="M13" s="5">
        <f t="shared" si="6"/>
        <v>16.153333333333332</v>
      </c>
      <c r="N13">
        <v>16.05</v>
      </c>
      <c r="O13">
        <v>16.059999999999999</v>
      </c>
      <c r="P13">
        <v>16.059999999999999</v>
      </c>
      <c r="Q13" s="5">
        <f t="shared" si="7"/>
        <v>16.056666666666668</v>
      </c>
    </row>
    <row r="14" spans="1:17" x14ac:dyDescent="0.25">
      <c r="A14">
        <v>30</v>
      </c>
      <c r="B14">
        <v>16.64</v>
      </c>
      <c r="C14">
        <v>16.649999999999999</v>
      </c>
      <c r="D14">
        <v>16.64</v>
      </c>
      <c r="E14" s="5">
        <f t="shared" si="4"/>
        <v>16.643333333333334</v>
      </c>
      <c r="F14">
        <v>16.32</v>
      </c>
      <c r="G14">
        <v>16.309999999999999</v>
      </c>
      <c r="H14">
        <v>16.309999999999999</v>
      </c>
      <c r="I14" s="5">
        <f t="shared" si="5"/>
        <v>16.313333333333333</v>
      </c>
      <c r="J14">
        <v>16.14</v>
      </c>
      <c r="K14">
        <v>16.14</v>
      </c>
      <c r="L14">
        <v>16.149999999999999</v>
      </c>
      <c r="M14" s="5">
        <f t="shared" si="6"/>
        <v>16.143333333333334</v>
      </c>
      <c r="N14">
        <v>16.02</v>
      </c>
      <c r="O14">
        <v>16.010000000000002</v>
      </c>
      <c r="P14">
        <v>16.010000000000002</v>
      </c>
      <c r="Q14" s="5">
        <f t="shared" si="7"/>
        <v>16.013333333333335</v>
      </c>
    </row>
    <row r="16" spans="1:17" x14ac:dyDescent="0.25">
      <c r="A16" s="3" t="s">
        <v>11</v>
      </c>
      <c r="B16" s="10" t="s">
        <v>4</v>
      </c>
      <c r="C16" s="10"/>
      <c r="D16" s="10"/>
      <c r="F16" s="10" t="s">
        <v>5</v>
      </c>
      <c r="G16" s="10"/>
      <c r="H16" s="10"/>
      <c r="J16" s="10" t="s">
        <v>6</v>
      </c>
      <c r="K16" s="10"/>
      <c r="L16" s="10"/>
      <c r="N16" s="10" t="s">
        <v>7</v>
      </c>
      <c r="O16" s="10"/>
      <c r="P16" s="10"/>
    </row>
    <row r="17" spans="1:17" x14ac:dyDescent="0.25">
      <c r="A17" s="1" t="s">
        <v>0</v>
      </c>
      <c r="B17" t="s">
        <v>1</v>
      </c>
      <c r="C17" t="s">
        <v>2</v>
      </c>
      <c r="D17" t="s">
        <v>3</v>
      </c>
      <c r="E17" s="2" t="s">
        <v>8</v>
      </c>
      <c r="F17" t="s">
        <v>1</v>
      </c>
      <c r="G17" t="s">
        <v>2</v>
      </c>
      <c r="H17" t="s">
        <v>3</v>
      </c>
      <c r="I17" s="2" t="s">
        <v>8</v>
      </c>
      <c r="J17" t="s">
        <v>1</v>
      </c>
      <c r="K17" t="s">
        <v>2</v>
      </c>
      <c r="L17" t="s">
        <v>3</v>
      </c>
      <c r="M17" s="2" t="s">
        <v>8</v>
      </c>
      <c r="N17" t="s">
        <v>1</v>
      </c>
      <c r="O17" t="s">
        <v>2</v>
      </c>
      <c r="P17" t="s">
        <v>3</v>
      </c>
      <c r="Q17" s="2" t="s">
        <v>8</v>
      </c>
    </row>
    <row r="18" spans="1:17" x14ac:dyDescent="0.25">
      <c r="A18">
        <v>0</v>
      </c>
      <c r="B18">
        <v>26.27</v>
      </c>
      <c r="C18">
        <v>26.26</v>
      </c>
      <c r="D18">
        <v>26.26</v>
      </c>
      <c r="E18" s="5">
        <f>(D18+C18+B18)/3</f>
        <v>26.263333333333335</v>
      </c>
      <c r="F18">
        <v>26.27</v>
      </c>
      <c r="G18">
        <v>26.28</v>
      </c>
      <c r="H18">
        <v>26.28</v>
      </c>
      <c r="I18" s="5">
        <f>(H18+G18+F18)/3</f>
        <v>26.276666666666667</v>
      </c>
      <c r="J18">
        <v>26.31</v>
      </c>
      <c r="K18">
        <v>26.32</v>
      </c>
      <c r="L18">
        <v>26.32</v>
      </c>
      <c r="M18" s="5">
        <f>(L18+K18+J18)/3</f>
        <v>26.316666666666666</v>
      </c>
      <c r="N18">
        <v>26.62</v>
      </c>
      <c r="O18">
        <v>26.63</v>
      </c>
      <c r="P18">
        <v>26.62</v>
      </c>
      <c r="Q18" s="5">
        <f>(P18+O18+N18)/3</f>
        <v>26.623333333333335</v>
      </c>
    </row>
    <row r="19" spans="1:17" x14ac:dyDescent="0.25">
      <c r="A19">
        <v>10</v>
      </c>
      <c r="B19">
        <v>26.37</v>
      </c>
      <c r="C19">
        <v>26.36</v>
      </c>
      <c r="D19">
        <v>26.37</v>
      </c>
      <c r="E19" s="5">
        <f t="shared" ref="E19:E21" si="8">(D19+C19+B19)/3</f>
        <v>26.366666666666671</v>
      </c>
      <c r="F19">
        <v>26.49</v>
      </c>
      <c r="G19">
        <v>26.48</v>
      </c>
      <c r="H19">
        <v>26.49</v>
      </c>
      <c r="I19" s="5">
        <f t="shared" ref="I19:I21" si="9">(H19+G19+F19)/3</f>
        <v>26.486666666666665</v>
      </c>
      <c r="J19">
        <v>26.41</v>
      </c>
      <c r="K19">
        <v>26.42</v>
      </c>
      <c r="L19">
        <v>26.41</v>
      </c>
      <c r="M19" s="5">
        <f t="shared" ref="M19:M21" si="10">(L19+K19+J19)/3</f>
        <v>26.41333333333333</v>
      </c>
      <c r="N19">
        <v>26.38</v>
      </c>
      <c r="O19">
        <v>26.39</v>
      </c>
      <c r="P19">
        <v>26.39</v>
      </c>
      <c r="Q19" s="5">
        <f t="shared" ref="Q19:Q21" si="11">(P19+O19+N19)/3</f>
        <v>26.386666666666667</v>
      </c>
    </row>
    <row r="20" spans="1:17" x14ac:dyDescent="0.25">
      <c r="A20">
        <v>20</v>
      </c>
      <c r="B20">
        <v>26.56</v>
      </c>
      <c r="C20">
        <v>26.57</v>
      </c>
      <c r="D20">
        <v>26.57</v>
      </c>
      <c r="E20" s="5">
        <f t="shared" si="8"/>
        <v>26.566666666666666</v>
      </c>
      <c r="F20">
        <v>26.36</v>
      </c>
      <c r="G20">
        <v>26.35</v>
      </c>
      <c r="H20">
        <v>26.36</v>
      </c>
      <c r="I20" s="5">
        <f t="shared" si="9"/>
        <v>26.356666666666666</v>
      </c>
      <c r="J20">
        <v>26.37</v>
      </c>
      <c r="K20">
        <v>26.37</v>
      </c>
      <c r="L20">
        <v>26.37</v>
      </c>
      <c r="M20" s="5">
        <f t="shared" si="10"/>
        <v>26.37</v>
      </c>
      <c r="N20">
        <v>26.14</v>
      </c>
      <c r="O20">
        <v>26.14</v>
      </c>
      <c r="P20">
        <v>26.13</v>
      </c>
      <c r="Q20" s="5">
        <f t="shared" si="11"/>
        <v>26.136666666666667</v>
      </c>
    </row>
    <row r="21" spans="1:17" x14ac:dyDescent="0.25">
      <c r="A21">
        <v>30</v>
      </c>
      <c r="B21">
        <v>26.34</v>
      </c>
      <c r="C21">
        <v>26.35</v>
      </c>
      <c r="D21">
        <v>26.34</v>
      </c>
      <c r="E21" s="5">
        <f t="shared" si="8"/>
        <v>26.343333333333334</v>
      </c>
      <c r="F21">
        <v>26.41</v>
      </c>
      <c r="G21">
        <v>26.41</v>
      </c>
      <c r="H21">
        <v>26.4</v>
      </c>
      <c r="I21" s="5">
        <f t="shared" si="9"/>
        <v>26.406666666666666</v>
      </c>
      <c r="J21">
        <v>26.48</v>
      </c>
      <c r="K21">
        <v>26.47</v>
      </c>
      <c r="L21">
        <v>26.48</v>
      </c>
      <c r="M21" s="5">
        <f t="shared" si="10"/>
        <v>26.47666666666667</v>
      </c>
      <c r="N21">
        <v>26.41</v>
      </c>
      <c r="O21">
        <v>26.41</v>
      </c>
      <c r="P21">
        <v>26.41</v>
      </c>
      <c r="Q21" s="5">
        <f t="shared" si="11"/>
        <v>26.41</v>
      </c>
    </row>
    <row r="23" spans="1:17" x14ac:dyDescent="0.25">
      <c r="A23" s="3" t="s">
        <v>12</v>
      </c>
      <c r="B23" s="10" t="s">
        <v>4</v>
      </c>
      <c r="C23" s="10"/>
      <c r="D23" s="10"/>
      <c r="F23" s="10" t="s">
        <v>5</v>
      </c>
      <c r="G23" s="10"/>
      <c r="H23" s="10"/>
      <c r="J23" s="10" t="s">
        <v>6</v>
      </c>
      <c r="K23" s="10"/>
      <c r="L23" s="10"/>
      <c r="N23" s="10" t="s">
        <v>7</v>
      </c>
      <c r="O23" s="10"/>
      <c r="P23" s="10"/>
    </row>
    <row r="24" spans="1:17" x14ac:dyDescent="0.25">
      <c r="A24" s="1" t="s">
        <v>0</v>
      </c>
      <c r="B24" t="s">
        <v>1</v>
      </c>
      <c r="C24" t="s">
        <v>2</v>
      </c>
      <c r="D24" t="s">
        <v>3</v>
      </c>
      <c r="E24" s="2" t="s">
        <v>8</v>
      </c>
      <c r="F24" t="s">
        <v>1</v>
      </c>
      <c r="G24" t="s">
        <v>2</v>
      </c>
      <c r="H24" t="s">
        <v>3</v>
      </c>
      <c r="I24" s="2" t="s">
        <v>8</v>
      </c>
      <c r="J24" t="s">
        <v>1</v>
      </c>
      <c r="K24" t="s">
        <v>2</v>
      </c>
      <c r="L24" t="s">
        <v>3</v>
      </c>
      <c r="M24" s="2" t="s">
        <v>8</v>
      </c>
      <c r="N24" t="s">
        <v>1</v>
      </c>
      <c r="O24" t="s">
        <v>2</v>
      </c>
      <c r="P24" t="s">
        <v>3</v>
      </c>
      <c r="Q24" s="2" t="s">
        <v>8</v>
      </c>
    </row>
    <row r="25" spans="1:17" x14ac:dyDescent="0.25">
      <c r="A25">
        <v>0</v>
      </c>
      <c r="B25">
        <v>29.16</v>
      </c>
      <c r="C25">
        <v>29.15</v>
      </c>
      <c r="D25">
        <v>29.15</v>
      </c>
      <c r="E25" s="5">
        <f>(D25+C25+B25)/3</f>
        <v>29.153333333333332</v>
      </c>
      <c r="F25">
        <v>29.1</v>
      </c>
      <c r="G25">
        <v>29.2</v>
      </c>
      <c r="H25">
        <v>29.1</v>
      </c>
      <c r="I25" s="5">
        <f>(H25+G25+F25)/3</f>
        <v>29.133333333333336</v>
      </c>
      <c r="J25">
        <v>30.34</v>
      </c>
      <c r="K25">
        <v>30.34</v>
      </c>
      <c r="L25">
        <v>30.34</v>
      </c>
      <c r="M25" s="2">
        <f>(L25+K25+J25)/3</f>
        <v>30.34</v>
      </c>
      <c r="N25">
        <v>30.51</v>
      </c>
      <c r="O25">
        <v>30.52</v>
      </c>
      <c r="P25">
        <v>30.52</v>
      </c>
      <c r="Q25" s="5">
        <f>(P25+O25+N25)/3</f>
        <v>30.516666666666666</v>
      </c>
    </row>
    <row r="26" spans="1:17" x14ac:dyDescent="0.25">
      <c r="A26">
        <v>10</v>
      </c>
      <c r="B26">
        <v>29.5</v>
      </c>
      <c r="C26">
        <v>29.49</v>
      </c>
      <c r="D26">
        <v>29.5</v>
      </c>
      <c r="E26" s="5">
        <f t="shared" ref="E26:E28" si="12">(D26+C26+B26)/3</f>
        <v>29.496666666666666</v>
      </c>
      <c r="F26">
        <v>29.11</v>
      </c>
      <c r="G26">
        <v>29.1</v>
      </c>
      <c r="H26">
        <v>29.11</v>
      </c>
      <c r="I26" s="5">
        <f t="shared" ref="I26:I28" si="13">(H26+G26+F26)/3</f>
        <v>29.106666666666666</v>
      </c>
      <c r="J26">
        <v>30.66</v>
      </c>
      <c r="K26">
        <v>30.66</v>
      </c>
      <c r="L26">
        <v>30.67</v>
      </c>
      <c r="M26" s="5">
        <f t="shared" ref="M26:M28" si="14">(L26+K26+J26)/3</f>
        <v>30.66333333333333</v>
      </c>
      <c r="N26">
        <v>30.15</v>
      </c>
      <c r="O26">
        <v>30.15</v>
      </c>
      <c r="P26">
        <v>30.14</v>
      </c>
      <c r="Q26" s="5">
        <f t="shared" ref="Q26:Q28" si="15">(P26+O26+N26)/3</f>
        <v>30.146666666666665</v>
      </c>
    </row>
    <row r="27" spans="1:17" x14ac:dyDescent="0.25">
      <c r="A27">
        <v>20</v>
      </c>
      <c r="B27">
        <v>29.53</v>
      </c>
      <c r="C27">
        <v>29.54</v>
      </c>
      <c r="D27">
        <v>29.54</v>
      </c>
      <c r="E27" s="5">
        <f t="shared" si="12"/>
        <v>29.536666666666665</v>
      </c>
      <c r="F27">
        <v>29.18</v>
      </c>
      <c r="G27">
        <v>29.18</v>
      </c>
      <c r="H27">
        <v>29.18</v>
      </c>
      <c r="I27" s="5">
        <f t="shared" si="13"/>
        <v>29.179999999999996</v>
      </c>
      <c r="J27">
        <v>30.75</v>
      </c>
      <c r="K27">
        <v>30.74</v>
      </c>
      <c r="L27">
        <v>30.75</v>
      </c>
      <c r="M27" s="5">
        <f t="shared" si="14"/>
        <v>30.746666666666666</v>
      </c>
      <c r="N27">
        <v>30.14</v>
      </c>
      <c r="O27">
        <v>30.14</v>
      </c>
      <c r="P27">
        <v>30.14</v>
      </c>
      <c r="Q27" s="5">
        <f t="shared" si="15"/>
        <v>30.14</v>
      </c>
    </row>
    <row r="28" spans="1:17" x14ac:dyDescent="0.25">
      <c r="A28">
        <v>30</v>
      </c>
      <c r="B28">
        <v>29.56</v>
      </c>
      <c r="C28">
        <v>29.56</v>
      </c>
      <c r="D28">
        <v>29.55</v>
      </c>
      <c r="E28" s="5">
        <f t="shared" si="12"/>
        <v>29.556666666666668</v>
      </c>
      <c r="F28">
        <v>29.54</v>
      </c>
      <c r="G28">
        <v>29.55</v>
      </c>
      <c r="H28">
        <v>29.55</v>
      </c>
      <c r="I28" s="5">
        <f t="shared" si="13"/>
        <v>29.546666666666667</v>
      </c>
      <c r="J28">
        <v>31.74</v>
      </c>
      <c r="K28">
        <v>31.75</v>
      </c>
      <c r="L28">
        <v>31.75</v>
      </c>
      <c r="M28" s="5">
        <f t="shared" si="14"/>
        <v>31.746666666666666</v>
      </c>
      <c r="N28">
        <v>31.12</v>
      </c>
      <c r="O28">
        <v>31.12</v>
      </c>
      <c r="P28">
        <v>31.13</v>
      </c>
      <c r="Q28" s="5">
        <f t="shared" si="15"/>
        <v>31.123333333333335</v>
      </c>
    </row>
    <row r="30" spans="1:17" x14ac:dyDescent="0.25">
      <c r="A30" s="3" t="s">
        <v>13</v>
      </c>
      <c r="B30" s="10" t="s">
        <v>4</v>
      </c>
      <c r="C30" s="10"/>
      <c r="D30" s="10"/>
      <c r="F30" s="10" t="s">
        <v>5</v>
      </c>
      <c r="G30" s="10"/>
      <c r="H30" s="10"/>
      <c r="J30" s="10" t="s">
        <v>6</v>
      </c>
      <c r="K30" s="10"/>
      <c r="L30" s="10"/>
      <c r="N30" s="10" t="s">
        <v>7</v>
      </c>
      <c r="O30" s="10"/>
      <c r="P30" s="10"/>
    </row>
    <row r="31" spans="1:17" x14ac:dyDescent="0.25">
      <c r="A31" s="1" t="s">
        <v>0</v>
      </c>
      <c r="B31" t="s">
        <v>1</v>
      </c>
      <c r="C31" t="s">
        <v>2</v>
      </c>
      <c r="D31" t="s">
        <v>3</v>
      </c>
      <c r="E31" s="2" t="s">
        <v>8</v>
      </c>
      <c r="F31" t="s">
        <v>1</v>
      </c>
      <c r="G31" t="s">
        <v>2</v>
      </c>
      <c r="H31" t="s">
        <v>3</v>
      </c>
      <c r="I31" s="2" t="s">
        <v>8</v>
      </c>
      <c r="J31" t="s">
        <v>1</v>
      </c>
      <c r="K31" t="s">
        <v>2</v>
      </c>
      <c r="L31" t="s">
        <v>3</v>
      </c>
      <c r="M31" s="2" t="s">
        <v>8</v>
      </c>
      <c r="N31" t="s">
        <v>1</v>
      </c>
      <c r="O31" t="s">
        <v>2</v>
      </c>
      <c r="P31" t="s">
        <v>3</v>
      </c>
      <c r="Q31" s="2" t="s">
        <v>8</v>
      </c>
    </row>
    <row r="32" spans="1:17" x14ac:dyDescent="0.25">
      <c r="A32">
        <v>0</v>
      </c>
      <c r="B32">
        <v>4.9000000000000004</v>
      </c>
      <c r="C32">
        <v>4.8</v>
      </c>
      <c r="D32">
        <v>4.9000000000000004</v>
      </c>
      <c r="E32" s="5">
        <f>(D32+C32+B32)/3</f>
        <v>4.8666666666666663</v>
      </c>
      <c r="F32">
        <v>5.25</v>
      </c>
      <c r="G32">
        <v>5.24</v>
      </c>
      <c r="H32">
        <v>5.25</v>
      </c>
      <c r="I32" s="5">
        <f>(H32+G32+F32)/3</f>
        <v>5.246666666666667</v>
      </c>
      <c r="J32">
        <v>5.57</v>
      </c>
      <c r="K32">
        <v>5.57</v>
      </c>
      <c r="L32">
        <v>5.58</v>
      </c>
      <c r="M32" s="5">
        <f>(L32+K32+J32)/3</f>
        <v>5.5733333333333333</v>
      </c>
      <c r="N32">
        <v>5.87</v>
      </c>
      <c r="O32">
        <v>5.87</v>
      </c>
      <c r="P32">
        <v>5.88</v>
      </c>
      <c r="Q32" s="5">
        <f>(P32+O32+N32)/3</f>
        <v>5.873333333333334</v>
      </c>
    </row>
    <row r="33" spans="1:17" x14ac:dyDescent="0.25">
      <c r="A33">
        <v>10</v>
      </c>
      <c r="B33">
        <v>4.87</v>
      </c>
      <c r="C33">
        <v>4.87</v>
      </c>
      <c r="D33">
        <v>4.87</v>
      </c>
      <c r="E33" s="5">
        <f t="shared" ref="E33:E35" si="16">(D33+C33+B33)/3</f>
        <v>4.87</v>
      </c>
      <c r="F33">
        <v>5.2</v>
      </c>
      <c r="G33">
        <v>5.19</v>
      </c>
      <c r="H33">
        <v>5.19</v>
      </c>
      <c r="I33" s="5">
        <f t="shared" ref="I33:I35" si="17">(H33+G33+F33)/3</f>
        <v>5.1933333333333342</v>
      </c>
      <c r="J33">
        <v>5.42</v>
      </c>
      <c r="K33">
        <v>5.43</v>
      </c>
      <c r="L33">
        <v>5.42</v>
      </c>
      <c r="M33" s="5">
        <f t="shared" ref="M33:M35" si="18">(L33+K33+J33)/3</f>
        <v>5.4233333333333329</v>
      </c>
      <c r="N33">
        <v>5.82</v>
      </c>
      <c r="O33">
        <v>5.82</v>
      </c>
      <c r="P33">
        <v>5.81</v>
      </c>
      <c r="Q33" s="5">
        <f t="shared" ref="Q33:Q35" si="19">(P33+O33+N33)/3</f>
        <v>5.8166666666666664</v>
      </c>
    </row>
    <row r="34" spans="1:17" x14ac:dyDescent="0.25">
      <c r="A34">
        <v>20</v>
      </c>
      <c r="B34">
        <v>4.83</v>
      </c>
      <c r="C34">
        <v>4.82</v>
      </c>
      <c r="D34">
        <v>4.82</v>
      </c>
      <c r="E34" s="5">
        <f t="shared" si="16"/>
        <v>4.8233333333333333</v>
      </c>
      <c r="F34">
        <v>5.12</v>
      </c>
      <c r="G34">
        <v>5.13</v>
      </c>
      <c r="H34">
        <v>5.12</v>
      </c>
      <c r="I34" s="5">
        <f t="shared" si="17"/>
        <v>5.123333333333334</v>
      </c>
      <c r="J34">
        <v>5.29</v>
      </c>
      <c r="K34">
        <v>5.29</v>
      </c>
      <c r="L34">
        <v>5.28</v>
      </c>
      <c r="M34" s="5">
        <f t="shared" si="18"/>
        <v>5.2866666666666662</v>
      </c>
      <c r="N34">
        <v>5.9</v>
      </c>
      <c r="O34">
        <v>5.8</v>
      </c>
      <c r="P34">
        <v>5.8</v>
      </c>
      <c r="Q34" s="5">
        <f t="shared" si="19"/>
        <v>5.833333333333333</v>
      </c>
    </row>
    <row r="35" spans="1:17" x14ac:dyDescent="0.25">
      <c r="A35">
        <v>30</v>
      </c>
      <c r="B35">
        <v>4.7699999999999996</v>
      </c>
      <c r="C35">
        <v>4.7699999999999996</v>
      </c>
      <c r="D35">
        <v>4.7699999999999996</v>
      </c>
      <c r="E35" s="5">
        <f t="shared" si="16"/>
        <v>4.7699999999999996</v>
      </c>
      <c r="F35">
        <v>4.97</v>
      </c>
      <c r="G35">
        <v>4.9800000000000004</v>
      </c>
      <c r="H35">
        <v>4.9800000000000004</v>
      </c>
      <c r="I35" s="5">
        <f t="shared" si="17"/>
        <v>4.9766666666666666</v>
      </c>
      <c r="J35">
        <v>5.28</v>
      </c>
      <c r="K35">
        <v>5.28</v>
      </c>
      <c r="L35">
        <v>5.28</v>
      </c>
      <c r="M35" s="5">
        <f t="shared" si="18"/>
        <v>5.28</v>
      </c>
      <c r="N35">
        <v>5.72</v>
      </c>
      <c r="O35">
        <v>5.72</v>
      </c>
      <c r="P35">
        <v>5.73</v>
      </c>
      <c r="Q35" s="5">
        <f t="shared" si="19"/>
        <v>5.7233333333333327</v>
      </c>
    </row>
    <row r="37" spans="1:17" x14ac:dyDescent="0.25">
      <c r="A37" s="3" t="s">
        <v>14</v>
      </c>
      <c r="B37" s="10" t="s">
        <v>4</v>
      </c>
      <c r="C37" s="10"/>
      <c r="D37" s="10"/>
      <c r="F37" s="10" t="s">
        <v>5</v>
      </c>
      <c r="G37" s="10"/>
      <c r="H37" s="10"/>
      <c r="J37" s="10" t="s">
        <v>6</v>
      </c>
      <c r="K37" s="10"/>
      <c r="L37" s="10"/>
      <c r="N37" s="10" t="s">
        <v>7</v>
      </c>
      <c r="O37" s="10"/>
      <c r="P37" s="10"/>
    </row>
    <row r="38" spans="1:17" x14ac:dyDescent="0.25">
      <c r="A38" s="1" t="s">
        <v>0</v>
      </c>
      <c r="B38" t="s">
        <v>1</v>
      </c>
      <c r="C38" t="s">
        <v>2</v>
      </c>
      <c r="D38" t="s">
        <v>3</v>
      </c>
      <c r="E38" s="2" t="s">
        <v>8</v>
      </c>
      <c r="F38" t="s">
        <v>1</v>
      </c>
      <c r="G38" t="s">
        <v>2</v>
      </c>
      <c r="H38" t="s">
        <v>3</v>
      </c>
      <c r="I38" s="2" t="s">
        <v>8</v>
      </c>
      <c r="J38" t="s">
        <v>1</v>
      </c>
      <c r="K38" t="s">
        <v>2</v>
      </c>
      <c r="L38" t="s">
        <v>3</v>
      </c>
      <c r="M38" s="2" t="s">
        <v>8</v>
      </c>
      <c r="N38" t="s">
        <v>1</v>
      </c>
      <c r="O38" t="s">
        <v>2</v>
      </c>
      <c r="P38" t="s">
        <v>3</v>
      </c>
      <c r="Q38" s="2" t="s">
        <v>8</v>
      </c>
    </row>
    <row r="39" spans="1:17" x14ac:dyDescent="0.25">
      <c r="A39">
        <v>0</v>
      </c>
      <c r="B39">
        <v>5.95</v>
      </c>
      <c r="C39">
        <v>5.94</v>
      </c>
      <c r="D39">
        <v>5.94</v>
      </c>
      <c r="E39" s="5">
        <f>(D39+C39+B39)/3</f>
        <v>5.9433333333333342</v>
      </c>
      <c r="F39">
        <v>5.78</v>
      </c>
      <c r="G39">
        <v>5.78</v>
      </c>
      <c r="H39">
        <v>5.78</v>
      </c>
      <c r="I39" s="5">
        <f>(H39+G39+F39)/3</f>
        <v>5.78</v>
      </c>
      <c r="J39">
        <v>5.56</v>
      </c>
      <c r="K39">
        <v>5.56</v>
      </c>
      <c r="L39">
        <v>5.55</v>
      </c>
      <c r="M39" s="5">
        <f>(L39+K39+J39)/3</f>
        <v>5.5566666666666658</v>
      </c>
      <c r="N39">
        <v>5.14</v>
      </c>
      <c r="O39">
        <v>5.14</v>
      </c>
      <c r="P39">
        <v>5.13</v>
      </c>
      <c r="Q39" s="5">
        <f>(P39+O39+N39)/3</f>
        <v>5.1366666666666667</v>
      </c>
    </row>
    <row r="40" spans="1:17" x14ac:dyDescent="0.25">
      <c r="A40">
        <v>10</v>
      </c>
      <c r="B40">
        <v>5.64</v>
      </c>
      <c r="C40">
        <v>5.64</v>
      </c>
      <c r="D40">
        <v>5.64</v>
      </c>
      <c r="E40" s="5">
        <f t="shared" ref="E40:E42" si="20">(D40+C40+B40)/3</f>
        <v>5.64</v>
      </c>
      <c r="F40">
        <v>5.56</v>
      </c>
      <c r="G40">
        <v>5.56</v>
      </c>
      <c r="H40">
        <v>5.57</v>
      </c>
      <c r="I40" s="5">
        <f t="shared" ref="I40:I42" si="21">(H40+G40+F40)/3</f>
        <v>5.5633333333333326</v>
      </c>
      <c r="J40">
        <v>5.51</v>
      </c>
      <c r="K40">
        <v>5.5</v>
      </c>
      <c r="L40">
        <v>5.5</v>
      </c>
      <c r="M40" s="5">
        <f t="shared" ref="M40:M42" si="22">(L40+K40+J40)/3</f>
        <v>5.503333333333333</v>
      </c>
      <c r="N40">
        <v>5.3</v>
      </c>
      <c r="O40">
        <v>5.4</v>
      </c>
      <c r="P40">
        <v>5.4</v>
      </c>
      <c r="Q40" s="5">
        <f t="shared" ref="Q40:Q42" si="23">(P40+O40+N40)/3</f>
        <v>5.3666666666666671</v>
      </c>
    </row>
    <row r="41" spans="1:17" x14ac:dyDescent="0.25">
      <c r="A41">
        <v>20</v>
      </c>
      <c r="B41">
        <v>5.55</v>
      </c>
      <c r="C41">
        <v>5.55</v>
      </c>
      <c r="D41">
        <v>5.56</v>
      </c>
      <c r="E41" s="5">
        <f t="shared" si="20"/>
        <v>5.5533333333333337</v>
      </c>
      <c r="F41">
        <v>5.5</v>
      </c>
      <c r="G41">
        <v>5.51</v>
      </c>
      <c r="H41">
        <v>5.51</v>
      </c>
      <c r="I41" s="5">
        <f t="shared" si="21"/>
        <v>5.5066666666666668</v>
      </c>
      <c r="J41">
        <v>5.51</v>
      </c>
      <c r="K41">
        <v>5.51</v>
      </c>
      <c r="L41">
        <v>5.51</v>
      </c>
      <c r="M41" s="5">
        <f t="shared" si="22"/>
        <v>5.5100000000000007</v>
      </c>
      <c r="N41">
        <v>5.5</v>
      </c>
      <c r="O41">
        <v>5.5</v>
      </c>
      <c r="P41">
        <v>5.5</v>
      </c>
      <c r="Q41" s="5">
        <f t="shared" si="23"/>
        <v>5.5</v>
      </c>
    </row>
    <row r="42" spans="1:17" x14ac:dyDescent="0.25">
      <c r="A42">
        <v>30</v>
      </c>
      <c r="B42">
        <v>5.44</v>
      </c>
      <c r="C42">
        <v>5.45</v>
      </c>
      <c r="D42">
        <v>5.45</v>
      </c>
      <c r="E42" s="5">
        <f t="shared" si="20"/>
        <v>5.4466666666666663</v>
      </c>
      <c r="F42">
        <v>5.42</v>
      </c>
      <c r="G42">
        <v>5.42</v>
      </c>
      <c r="H42">
        <v>5.43</v>
      </c>
      <c r="I42" s="5">
        <f t="shared" si="21"/>
        <v>5.4233333333333329</v>
      </c>
      <c r="J42">
        <v>5.37</v>
      </c>
      <c r="K42">
        <v>5.38</v>
      </c>
      <c r="L42">
        <v>5.38</v>
      </c>
      <c r="M42" s="5">
        <f t="shared" si="22"/>
        <v>5.376666666666666</v>
      </c>
      <c r="N42">
        <v>5.33</v>
      </c>
      <c r="O42">
        <v>5.32</v>
      </c>
      <c r="P42">
        <v>5.33</v>
      </c>
      <c r="Q42" s="5">
        <f t="shared" si="23"/>
        <v>5.3266666666666671</v>
      </c>
    </row>
    <row r="44" spans="1:17" x14ac:dyDescent="0.25">
      <c r="A44" s="3" t="s">
        <v>15</v>
      </c>
      <c r="B44" s="10" t="s">
        <v>4</v>
      </c>
      <c r="C44" s="10"/>
      <c r="D44" s="10"/>
      <c r="F44" s="10" t="s">
        <v>5</v>
      </c>
      <c r="G44" s="10"/>
      <c r="H44" s="10"/>
      <c r="J44" s="10" t="s">
        <v>6</v>
      </c>
      <c r="K44" s="10"/>
      <c r="L44" s="10"/>
      <c r="N44" s="10" t="s">
        <v>7</v>
      </c>
      <c r="O44" s="10"/>
      <c r="P44" s="10"/>
    </row>
    <row r="45" spans="1:17" x14ac:dyDescent="0.25">
      <c r="A45" s="1" t="s">
        <v>0</v>
      </c>
      <c r="B45" t="s">
        <v>1</v>
      </c>
      <c r="C45" t="s">
        <v>2</v>
      </c>
      <c r="D45" t="s">
        <v>3</v>
      </c>
      <c r="E45" s="2" t="s">
        <v>8</v>
      </c>
      <c r="F45" t="s">
        <v>1</v>
      </c>
      <c r="G45" t="s">
        <v>2</v>
      </c>
      <c r="H45" t="s">
        <v>3</v>
      </c>
      <c r="I45" s="2" t="s">
        <v>8</v>
      </c>
      <c r="J45" t="s">
        <v>1</v>
      </c>
      <c r="K45" t="s">
        <v>2</v>
      </c>
      <c r="L45" t="s">
        <v>3</v>
      </c>
      <c r="M45" s="2" t="s">
        <v>8</v>
      </c>
      <c r="N45" t="s">
        <v>1</v>
      </c>
      <c r="O45" t="s">
        <v>2</v>
      </c>
      <c r="P45" t="s">
        <v>3</v>
      </c>
      <c r="Q45" s="2" t="s">
        <v>8</v>
      </c>
    </row>
    <row r="46" spans="1:17" x14ac:dyDescent="0.25">
      <c r="A46">
        <v>0</v>
      </c>
      <c r="B46">
        <v>0.65</v>
      </c>
      <c r="C46">
        <v>0.65</v>
      </c>
      <c r="D46">
        <v>0.65</v>
      </c>
      <c r="E46" s="5">
        <f>(D46+C46+B46)/3</f>
        <v>0.65</v>
      </c>
      <c r="F46">
        <v>1.2</v>
      </c>
      <c r="G46">
        <v>1.1000000000000001</v>
      </c>
      <c r="H46">
        <v>1.1000000000000001</v>
      </c>
      <c r="I46" s="5">
        <f>(H46+G46+F46)/3</f>
        <v>1.1333333333333335</v>
      </c>
      <c r="J46">
        <v>1.44</v>
      </c>
      <c r="K46">
        <v>1.45</v>
      </c>
      <c r="L46">
        <v>1.45</v>
      </c>
      <c r="M46" s="5">
        <f>(L46+K46+J46)/3</f>
        <v>1.4466666666666665</v>
      </c>
      <c r="N46">
        <v>1.71</v>
      </c>
      <c r="O46">
        <v>1.72</v>
      </c>
      <c r="P46">
        <v>1.71</v>
      </c>
      <c r="Q46" s="5">
        <f>(P46+O46+N46)/3</f>
        <v>1.7133333333333332</v>
      </c>
    </row>
    <row r="47" spans="1:17" x14ac:dyDescent="0.25">
      <c r="A47">
        <v>10</v>
      </c>
      <c r="B47">
        <v>0.82</v>
      </c>
      <c r="C47">
        <v>0.83</v>
      </c>
      <c r="D47">
        <v>0.83</v>
      </c>
      <c r="E47" s="5">
        <f t="shared" ref="E47:E49" si="24">(D47+C47+B47)/3</f>
        <v>0.82666666666666666</v>
      </c>
      <c r="F47">
        <v>1.1499999999999999</v>
      </c>
      <c r="G47">
        <v>1.1499999999999999</v>
      </c>
      <c r="H47">
        <v>1.1499999999999999</v>
      </c>
      <c r="I47" s="5">
        <f t="shared" ref="I47:I49" si="25">(H47+G47+F47)/3</f>
        <v>1.1499999999999999</v>
      </c>
      <c r="J47">
        <v>1.5</v>
      </c>
      <c r="K47">
        <v>1.5</v>
      </c>
      <c r="L47">
        <v>1.5</v>
      </c>
      <c r="M47" s="5">
        <f t="shared" ref="M47:M49" si="26">(L47+K47+J47)/3</f>
        <v>1.5</v>
      </c>
      <c r="N47">
        <v>1.82</v>
      </c>
      <c r="O47">
        <v>1.82</v>
      </c>
      <c r="P47">
        <v>1.82</v>
      </c>
      <c r="Q47" s="5">
        <f t="shared" ref="Q47:Q49" si="27">(P47+O47+N47)/3</f>
        <v>1.82</v>
      </c>
    </row>
    <row r="48" spans="1:17" x14ac:dyDescent="0.25">
      <c r="A48">
        <v>20</v>
      </c>
      <c r="B48">
        <v>0.96</v>
      </c>
      <c r="C48">
        <v>0.97</v>
      </c>
      <c r="D48">
        <v>0.96</v>
      </c>
      <c r="E48" s="5">
        <f t="shared" si="24"/>
        <v>0.96333333333333326</v>
      </c>
      <c r="F48">
        <v>1.22</v>
      </c>
      <c r="G48">
        <v>1.22</v>
      </c>
      <c r="H48">
        <v>1.23</v>
      </c>
      <c r="I48" s="5">
        <f t="shared" si="25"/>
        <v>1.2233333333333334</v>
      </c>
      <c r="J48">
        <v>1.58</v>
      </c>
      <c r="K48">
        <v>1.57</v>
      </c>
      <c r="L48">
        <v>1.58</v>
      </c>
      <c r="M48" s="5">
        <f t="shared" si="26"/>
        <v>1.5766666666666669</v>
      </c>
      <c r="N48">
        <v>1.88</v>
      </c>
      <c r="O48">
        <v>1.88</v>
      </c>
      <c r="P48">
        <v>1.88</v>
      </c>
      <c r="Q48" s="5">
        <f t="shared" si="27"/>
        <v>1.88</v>
      </c>
    </row>
    <row r="49" spans="1:17" x14ac:dyDescent="0.25">
      <c r="A49">
        <v>30</v>
      </c>
      <c r="B49">
        <v>1.02</v>
      </c>
      <c r="C49">
        <v>1.02</v>
      </c>
      <c r="D49">
        <v>1.02</v>
      </c>
      <c r="E49" s="5">
        <f t="shared" si="24"/>
        <v>1.02</v>
      </c>
      <c r="F49">
        <v>1.28</v>
      </c>
      <c r="G49">
        <v>1.29</v>
      </c>
      <c r="H49">
        <v>1.29</v>
      </c>
      <c r="I49" s="5">
        <f t="shared" si="25"/>
        <v>1.2866666666666668</v>
      </c>
      <c r="J49">
        <v>1.62</v>
      </c>
      <c r="K49">
        <v>1.63</v>
      </c>
      <c r="L49">
        <v>1.62</v>
      </c>
      <c r="M49" s="5">
        <f t="shared" si="26"/>
        <v>1.6233333333333333</v>
      </c>
      <c r="N49">
        <v>1.8</v>
      </c>
      <c r="O49">
        <v>1.9</v>
      </c>
      <c r="P49">
        <v>1.9</v>
      </c>
      <c r="Q49" s="5">
        <f t="shared" si="27"/>
        <v>1.8666666666666665</v>
      </c>
    </row>
    <row r="51" spans="1:17" x14ac:dyDescent="0.25">
      <c r="A51" s="3" t="s">
        <v>16</v>
      </c>
      <c r="B51" s="10" t="s">
        <v>4</v>
      </c>
      <c r="C51" s="10"/>
      <c r="D51" s="10"/>
      <c r="F51" s="10" t="s">
        <v>5</v>
      </c>
      <c r="G51" s="10"/>
      <c r="H51" s="10"/>
      <c r="J51" s="10" t="s">
        <v>6</v>
      </c>
      <c r="K51" s="10"/>
      <c r="L51" s="10"/>
      <c r="N51" s="10" t="s">
        <v>7</v>
      </c>
      <c r="O51" s="10"/>
      <c r="P51" s="10"/>
    </row>
    <row r="52" spans="1:17" x14ac:dyDescent="0.25">
      <c r="A52" s="1" t="s">
        <v>0</v>
      </c>
      <c r="B52" t="s">
        <v>1</v>
      </c>
      <c r="C52" t="s">
        <v>2</v>
      </c>
      <c r="D52" t="s">
        <v>3</v>
      </c>
      <c r="E52" s="2" t="s">
        <v>8</v>
      </c>
      <c r="F52" t="s">
        <v>1</v>
      </c>
      <c r="G52" t="s">
        <v>2</v>
      </c>
      <c r="H52" t="s">
        <v>3</v>
      </c>
      <c r="I52" s="2" t="s">
        <v>8</v>
      </c>
      <c r="J52" t="s">
        <v>1</v>
      </c>
      <c r="K52" t="s">
        <v>2</v>
      </c>
      <c r="L52" t="s">
        <v>3</v>
      </c>
      <c r="M52" s="2" t="s">
        <v>8</v>
      </c>
      <c r="N52" t="s">
        <v>1</v>
      </c>
      <c r="O52" t="s">
        <v>2</v>
      </c>
      <c r="P52" t="s">
        <v>3</v>
      </c>
      <c r="Q52" s="2" t="s">
        <v>8</v>
      </c>
    </row>
    <row r="53" spans="1:17" x14ac:dyDescent="0.25">
      <c r="A53">
        <v>0</v>
      </c>
      <c r="B53">
        <v>6.43</v>
      </c>
      <c r="C53">
        <v>6.44</v>
      </c>
      <c r="D53">
        <v>6.44</v>
      </c>
      <c r="E53" s="5">
        <f>(D53+C53+B53)/3</f>
        <v>6.4366666666666674</v>
      </c>
      <c r="F53">
        <v>6.68</v>
      </c>
      <c r="G53">
        <v>6.69</v>
      </c>
      <c r="H53">
        <v>6.68</v>
      </c>
      <c r="I53" s="5">
        <f t="shared" ref="I53:I56" si="28">(H53+G53+F53)/3</f>
        <v>6.6833333333333336</v>
      </c>
      <c r="J53">
        <v>6.66</v>
      </c>
      <c r="K53">
        <v>6.66</v>
      </c>
      <c r="L53">
        <v>6.66</v>
      </c>
      <c r="M53" s="5">
        <f t="shared" ref="M53:M56" si="29">(L53+K53+J53)/3</f>
        <v>6.66</v>
      </c>
      <c r="N53">
        <v>6.6</v>
      </c>
      <c r="O53">
        <v>6.7</v>
      </c>
      <c r="P53">
        <v>6.7</v>
      </c>
      <c r="Q53" s="5">
        <f t="shared" ref="Q53:Q56" si="30">(P53+O53+N53)/3</f>
        <v>6.666666666666667</v>
      </c>
    </row>
    <row r="54" spans="1:17" x14ac:dyDescent="0.25">
      <c r="A54">
        <v>10</v>
      </c>
      <c r="B54">
        <v>6.4</v>
      </c>
      <c r="C54">
        <v>6.4</v>
      </c>
      <c r="D54">
        <v>6.4</v>
      </c>
      <c r="E54" s="5">
        <f t="shared" ref="E54:E56" si="31">(D54+C54+B54)/3</f>
        <v>6.4000000000000012</v>
      </c>
      <c r="F54">
        <v>6.69</v>
      </c>
      <c r="G54">
        <v>6.69</v>
      </c>
      <c r="H54">
        <v>6.68</v>
      </c>
      <c r="I54" s="5">
        <f>(H54+G54+F54)/3</f>
        <v>6.6866666666666674</v>
      </c>
      <c r="J54">
        <v>6.64</v>
      </c>
      <c r="K54">
        <v>6.64</v>
      </c>
      <c r="L54">
        <v>6.63</v>
      </c>
      <c r="M54" s="5">
        <f t="shared" si="29"/>
        <v>6.6366666666666667</v>
      </c>
      <c r="N54">
        <v>6.73</v>
      </c>
      <c r="O54">
        <v>6.72</v>
      </c>
      <c r="P54">
        <v>6.73</v>
      </c>
      <c r="Q54" s="5">
        <f t="shared" si="30"/>
        <v>6.7266666666666666</v>
      </c>
    </row>
    <row r="55" spans="1:17" x14ac:dyDescent="0.25">
      <c r="A55">
        <v>20</v>
      </c>
      <c r="B55">
        <v>6.53</v>
      </c>
      <c r="C55">
        <v>6.52</v>
      </c>
      <c r="D55">
        <v>6.52</v>
      </c>
      <c r="E55" s="5">
        <f t="shared" si="31"/>
        <v>6.5233333333333334</v>
      </c>
      <c r="F55">
        <v>6.71</v>
      </c>
      <c r="G55">
        <v>6.72</v>
      </c>
      <c r="H55">
        <v>6.71</v>
      </c>
      <c r="I55" s="5">
        <f t="shared" si="28"/>
        <v>6.7133333333333338</v>
      </c>
      <c r="J55">
        <v>6.7</v>
      </c>
      <c r="K55">
        <v>6.71</v>
      </c>
      <c r="L55">
        <v>6.71</v>
      </c>
      <c r="M55" s="5">
        <f t="shared" si="29"/>
        <v>6.706666666666667</v>
      </c>
      <c r="N55">
        <v>6.85</v>
      </c>
      <c r="O55">
        <v>6.85</v>
      </c>
      <c r="P55">
        <v>6.85</v>
      </c>
      <c r="Q55" s="5">
        <f t="shared" si="30"/>
        <v>6.8499999999999988</v>
      </c>
    </row>
    <row r="56" spans="1:17" x14ac:dyDescent="0.25">
      <c r="A56">
        <v>30</v>
      </c>
      <c r="B56">
        <v>6.58</v>
      </c>
      <c r="C56">
        <v>6.59</v>
      </c>
      <c r="D56">
        <v>6.58</v>
      </c>
      <c r="E56" s="5">
        <f t="shared" si="31"/>
        <v>6.583333333333333</v>
      </c>
      <c r="F56">
        <v>6.72</v>
      </c>
      <c r="G56">
        <v>6.73</v>
      </c>
      <c r="H56">
        <v>6.73</v>
      </c>
      <c r="I56" s="5">
        <f t="shared" si="28"/>
        <v>6.7266666666666666</v>
      </c>
      <c r="J56">
        <v>6.74</v>
      </c>
      <c r="K56">
        <v>6.73</v>
      </c>
      <c r="L56">
        <v>6.74</v>
      </c>
      <c r="M56" s="5">
        <f t="shared" si="29"/>
        <v>6.7366666666666672</v>
      </c>
      <c r="N56">
        <v>6.89</v>
      </c>
      <c r="O56">
        <v>6.9</v>
      </c>
      <c r="P56">
        <v>6.89</v>
      </c>
      <c r="Q56" s="5">
        <f t="shared" si="30"/>
        <v>6.8933333333333335</v>
      </c>
    </row>
    <row r="58" spans="1:17" x14ac:dyDescent="0.25">
      <c r="A58" s="3" t="s">
        <v>17</v>
      </c>
      <c r="B58" s="10" t="s">
        <v>4</v>
      </c>
      <c r="C58" s="10"/>
      <c r="D58" s="10"/>
      <c r="F58" s="10" t="s">
        <v>5</v>
      </c>
      <c r="G58" s="10"/>
      <c r="H58" s="10"/>
      <c r="J58" s="10" t="s">
        <v>6</v>
      </c>
      <c r="K58" s="10"/>
      <c r="L58" s="10"/>
      <c r="N58" s="10" t="s">
        <v>7</v>
      </c>
      <c r="O58" s="10"/>
      <c r="P58" s="10"/>
    </row>
    <row r="59" spans="1:17" x14ac:dyDescent="0.25">
      <c r="A59" s="1" t="s">
        <v>0</v>
      </c>
      <c r="B59" t="s">
        <v>1</v>
      </c>
      <c r="C59" t="s">
        <v>2</v>
      </c>
      <c r="D59" t="s">
        <v>3</v>
      </c>
      <c r="E59" s="2" t="s">
        <v>8</v>
      </c>
      <c r="F59" t="s">
        <v>1</v>
      </c>
      <c r="G59" t="s">
        <v>2</v>
      </c>
      <c r="H59" t="s">
        <v>3</v>
      </c>
      <c r="I59" s="2" t="s">
        <v>8</v>
      </c>
      <c r="J59" t="s">
        <v>1</v>
      </c>
      <c r="K59" t="s">
        <v>2</v>
      </c>
      <c r="L59" t="s">
        <v>3</v>
      </c>
      <c r="M59" s="2" t="s">
        <v>8</v>
      </c>
      <c r="N59" t="s">
        <v>1</v>
      </c>
      <c r="O59" t="s">
        <v>2</v>
      </c>
      <c r="P59" t="s">
        <v>3</v>
      </c>
      <c r="Q59" s="2" t="s">
        <v>8</v>
      </c>
    </row>
    <row r="60" spans="1:17" x14ac:dyDescent="0.25">
      <c r="A60">
        <v>0</v>
      </c>
      <c r="B60">
        <v>0</v>
      </c>
      <c r="C60">
        <v>0</v>
      </c>
      <c r="D60">
        <v>0</v>
      </c>
      <c r="E60" s="2">
        <v>0</v>
      </c>
      <c r="F60">
        <v>0</v>
      </c>
      <c r="G60">
        <v>0</v>
      </c>
      <c r="H60">
        <v>0</v>
      </c>
      <c r="I60" s="2">
        <v>0</v>
      </c>
      <c r="J60">
        <v>0</v>
      </c>
      <c r="K60">
        <v>0</v>
      </c>
      <c r="L60">
        <v>0</v>
      </c>
      <c r="M60" s="2">
        <v>0</v>
      </c>
      <c r="N60">
        <v>0</v>
      </c>
      <c r="O60">
        <v>0</v>
      </c>
      <c r="P60">
        <v>0</v>
      </c>
      <c r="Q60" s="2">
        <v>0</v>
      </c>
    </row>
    <row r="61" spans="1:17" x14ac:dyDescent="0.25">
      <c r="A61">
        <v>10</v>
      </c>
      <c r="B61">
        <v>0.71</v>
      </c>
      <c r="C61">
        <v>0.71</v>
      </c>
      <c r="D61">
        <v>0.72</v>
      </c>
      <c r="E61" s="5">
        <f t="shared" ref="E61:E63" si="32">(D61+C61+B61)/3</f>
        <v>0.71333333333333326</v>
      </c>
      <c r="F61">
        <v>0.78</v>
      </c>
      <c r="G61">
        <v>0.77</v>
      </c>
      <c r="H61">
        <v>0.78</v>
      </c>
      <c r="I61" s="5">
        <f t="shared" ref="I61:I63" si="33">(H61+G61+F61)/3</f>
        <v>0.77666666666666673</v>
      </c>
      <c r="J61">
        <v>0.85</v>
      </c>
      <c r="K61">
        <v>0.85</v>
      </c>
      <c r="L61">
        <v>0.85</v>
      </c>
      <c r="M61" s="5">
        <f t="shared" ref="M61:M63" si="34">(L61+K61+J61)/3</f>
        <v>0.85</v>
      </c>
      <c r="N61">
        <v>0.6</v>
      </c>
      <c r="O61">
        <v>0.5</v>
      </c>
      <c r="P61">
        <v>0.6</v>
      </c>
      <c r="Q61" s="5">
        <f t="shared" ref="Q61:Q63" si="35">(P61+O61+N61)/3</f>
        <v>0.56666666666666676</v>
      </c>
    </row>
    <row r="62" spans="1:17" x14ac:dyDescent="0.25">
      <c r="A62">
        <v>20</v>
      </c>
      <c r="B62">
        <v>0.79</v>
      </c>
      <c r="C62">
        <v>0.78</v>
      </c>
      <c r="D62">
        <v>0.79</v>
      </c>
      <c r="E62" s="5">
        <f t="shared" si="32"/>
        <v>0.78666666666666674</v>
      </c>
      <c r="F62">
        <v>0.78</v>
      </c>
      <c r="G62">
        <v>0.79</v>
      </c>
      <c r="H62">
        <v>0.79</v>
      </c>
      <c r="I62" s="5">
        <f t="shared" si="33"/>
        <v>0.78666666666666674</v>
      </c>
      <c r="J62">
        <v>0.93</v>
      </c>
      <c r="K62">
        <v>0.94</v>
      </c>
      <c r="L62">
        <v>0.94</v>
      </c>
      <c r="M62" s="5">
        <f t="shared" si="34"/>
        <v>0.93666666666666665</v>
      </c>
      <c r="N62">
        <v>0.8</v>
      </c>
      <c r="O62">
        <v>0.8</v>
      </c>
      <c r="P62">
        <v>0.8</v>
      </c>
      <c r="Q62" s="5">
        <f t="shared" si="35"/>
        <v>0.80000000000000016</v>
      </c>
    </row>
    <row r="63" spans="1:17" x14ac:dyDescent="0.25">
      <c r="A63">
        <v>30</v>
      </c>
      <c r="B63">
        <v>0.78</v>
      </c>
      <c r="C63">
        <v>0.79</v>
      </c>
      <c r="D63">
        <v>0.79</v>
      </c>
      <c r="E63" s="5">
        <f t="shared" si="32"/>
        <v>0.78666666666666674</v>
      </c>
      <c r="F63">
        <v>0.8</v>
      </c>
      <c r="G63">
        <v>0.8</v>
      </c>
      <c r="H63">
        <v>0.7</v>
      </c>
      <c r="I63" s="5">
        <f t="shared" si="33"/>
        <v>0.76666666666666661</v>
      </c>
      <c r="J63">
        <v>0.98</v>
      </c>
      <c r="K63">
        <v>0.97</v>
      </c>
      <c r="L63">
        <v>0.98</v>
      </c>
      <c r="M63" s="5">
        <f t="shared" si="34"/>
        <v>0.97666666666666657</v>
      </c>
      <c r="N63">
        <v>0.8</v>
      </c>
      <c r="O63">
        <v>0.9</v>
      </c>
      <c r="P63">
        <v>0.9</v>
      </c>
      <c r="Q63" s="5">
        <f t="shared" si="35"/>
        <v>0.8666666666666667</v>
      </c>
    </row>
    <row r="65" spans="1:17" x14ac:dyDescent="0.25">
      <c r="A65" s="3" t="s">
        <v>18</v>
      </c>
      <c r="B65" s="10" t="s">
        <v>4</v>
      </c>
      <c r="C65" s="10"/>
      <c r="D65" s="10"/>
      <c r="F65" s="10" t="s">
        <v>5</v>
      </c>
      <c r="G65" s="10"/>
      <c r="H65" s="10"/>
      <c r="J65" s="10" t="s">
        <v>6</v>
      </c>
      <c r="K65" s="10"/>
      <c r="L65" s="10"/>
      <c r="N65" s="10" t="s">
        <v>7</v>
      </c>
      <c r="O65" s="10"/>
      <c r="P65" s="10"/>
    </row>
    <row r="66" spans="1:17" x14ac:dyDescent="0.25">
      <c r="A66" s="1" t="s">
        <v>0</v>
      </c>
      <c r="B66" t="s">
        <v>1</v>
      </c>
      <c r="C66" t="s">
        <v>2</v>
      </c>
      <c r="D66" t="s">
        <v>3</v>
      </c>
      <c r="E66" s="2" t="s">
        <v>8</v>
      </c>
      <c r="F66" t="s">
        <v>1</v>
      </c>
      <c r="G66" t="s">
        <v>2</v>
      </c>
      <c r="H66" t="s">
        <v>3</v>
      </c>
      <c r="I66" s="2" t="s">
        <v>8</v>
      </c>
      <c r="J66" t="s">
        <v>1</v>
      </c>
      <c r="K66" t="s">
        <v>2</v>
      </c>
      <c r="L66" t="s">
        <v>3</v>
      </c>
      <c r="M66" s="2" t="s">
        <v>8</v>
      </c>
      <c r="N66" t="s">
        <v>1</v>
      </c>
      <c r="O66" t="s">
        <v>2</v>
      </c>
      <c r="P66" t="s">
        <v>3</v>
      </c>
      <c r="Q66" s="2" t="s">
        <v>8</v>
      </c>
    </row>
    <row r="67" spans="1:17" x14ac:dyDescent="0.25">
      <c r="A67">
        <v>0</v>
      </c>
      <c r="B67">
        <v>8.56</v>
      </c>
      <c r="C67">
        <v>8.56</v>
      </c>
      <c r="D67">
        <v>8.56</v>
      </c>
      <c r="E67" s="5">
        <f t="shared" ref="E67:E70" si="36">(D67+C67+B67)/3</f>
        <v>8.56</v>
      </c>
      <c r="F67">
        <v>8.2100000000000009</v>
      </c>
      <c r="G67">
        <v>8.1999999999999993</v>
      </c>
      <c r="H67">
        <v>8.2100000000000009</v>
      </c>
      <c r="I67" s="5">
        <f t="shared" ref="I67:I70" si="37">(H67+G67+F67)/3</f>
        <v>8.206666666666667</v>
      </c>
      <c r="J67">
        <v>7.86</v>
      </c>
      <c r="K67">
        <v>7.85</v>
      </c>
      <c r="L67">
        <v>7.85</v>
      </c>
      <c r="M67" s="5">
        <f t="shared" ref="M67" si="38">(L67+K67+J67)/3</f>
        <v>7.8533333333333326</v>
      </c>
      <c r="N67">
        <v>7.66</v>
      </c>
      <c r="O67">
        <v>7.66</v>
      </c>
      <c r="P67">
        <v>7.65</v>
      </c>
      <c r="Q67" s="5">
        <f t="shared" ref="Q67:Q70" si="39">(P67+O67+N67)/3</f>
        <v>7.6566666666666663</v>
      </c>
    </row>
    <row r="68" spans="1:17" x14ac:dyDescent="0.25">
      <c r="A68">
        <v>10</v>
      </c>
      <c r="B68">
        <v>8.5500000000000007</v>
      </c>
      <c r="C68">
        <v>8.5500000000000007</v>
      </c>
      <c r="D68">
        <v>8.5500000000000007</v>
      </c>
      <c r="E68" s="5">
        <f t="shared" si="36"/>
        <v>8.5500000000000007</v>
      </c>
      <c r="F68">
        <v>8.02</v>
      </c>
      <c r="G68">
        <v>8.0299999999999994</v>
      </c>
      <c r="H68">
        <v>8.0299999999999994</v>
      </c>
      <c r="I68" s="5">
        <f t="shared" si="37"/>
        <v>8.0266666666666655</v>
      </c>
      <c r="J68">
        <v>7.83</v>
      </c>
      <c r="K68">
        <v>7.83</v>
      </c>
      <c r="L68">
        <v>7.83</v>
      </c>
      <c r="M68" s="5">
        <f t="shared" ref="M68:M70" si="40">(L68+K68+J68)/3</f>
        <v>7.830000000000001</v>
      </c>
      <c r="N68">
        <v>7.59</v>
      </c>
      <c r="O68">
        <v>7.59</v>
      </c>
      <c r="P68">
        <v>7.59</v>
      </c>
      <c r="Q68" s="5">
        <f t="shared" si="39"/>
        <v>7.59</v>
      </c>
    </row>
    <row r="69" spans="1:17" x14ac:dyDescent="0.25">
      <c r="A69">
        <v>20</v>
      </c>
      <c r="B69">
        <v>8.4</v>
      </c>
      <c r="C69">
        <v>8.5</v>
      </c>
      <c r="D69">
        <v>8.5</v>
      </c>
      <c r="E69" s="5">
        <f t="shared" si="36"/>
        <v>8.4666666666666668</v>
      </c>
      <c r="F69">
        <v>7.91</v>
      </c>
      <c r="G69">
        <v>7.91</v>
      </c>
      <c r="H69">
        <v>7.9</v>
      </c>
      <c r="I69" s="5">
        <f t="shared" si="37"/>
        <v>7.9066666666666663</v>
      </c>
      <c r="J69">
        <v>7.77</v>
      </c>
      <c r="K69">
        <v>7.78</v>
      </c>
      <c r="L69">
        <v>7.78</v>
      </c>
      <c r="M69" s="5">
        <f t="shared" si="40"/>
        <v>7.7766666666666664</v>
      </c>
      <c r="N69">
        <v>7.42</v>
      </c>
      <c r="O69">
        <v>7.43</v>
      </c>
      <c r="P69">
        <v>7.43</v>
      </c>
      <c r="Q69" s="5">
        <f t="shared" si="39"/>
        <v>7.4266666666666667</v>
      </c>
    </row>
    <row r="70" spans="1:17" x14ac:dyDescent="0.25">
      <c r="A70">
        <v>30</v>
      </c>
      <c r="B70">
        <v>8.4</v>
      </c>
      <c r="C70">
        <v>8.4</v>
      </c>
      <c r="D70">
        <v>8.4</v>
      </c>
      <c r="E70" s="5">
        <f t="shared" si="36"/>
        <v>8.4</v>
      </c>
      <c r="F70">
        <v>7.9</v>
      </c>
      <c r="G70">
        <v>7.9</v>
      </c>
      <c r="H70">
        <v>7.9</v>
      </c>
      <c r="I70" s="5">
        <f t="shared" si="37"/>
        <v>7.9000000000000012</v>
      </c>
      <c r="J70">
        <v>7.72</v>
      </c>
      <c r="K70">
        <v>7.73</v>
      </c>
      <c r="L70">
        <v>7.72</v>
      </c>
      <c r="M70" s="5">
        <f t="shared" si="40"/>
        <v>7.7233333333333327</v>
      </c>
      <c r="N70">
        <v>7.23</v>
      </c>
      <c r="O70">
        <v>7.23</v>
      </c>
      <c r="P70">
        <v>7.23</v>
      </c>
      <c r="Q70" s="5">
        <f t="shared" si="39"/>
        <v>7.23</v>
      </c>
    </row>
    <row r="72" spans="1:17" x14ac:dyDescent="0.25">
      <c r="A72" s="3" t="s">
        <v>20</v>
      </c>
      <c r="B72" s="10" t="s">
        <v>4</v>
      </c>
      <c r="C72" s="10"/>
      <c r="D72" s="10"/>
      <c r="F72" s="10" t="s">
        <v>5</v>
      </c>
      <c r="G72" s="10"/>
      <c r="H72" s="10"/>
      <c r="J72" s="10" t="s">
        <v>6</v>
      </c>
      <c r="K72" s="10"/>
      <c r="L72" s="10"/>
      <c r="N72" s="10" t="s">
        <v>7</v>
      </c>
      <c r="O72" s="10"/>
      <c r="P72" s="10"/>
    </row>
    <row r="73" spans="1:17" x14ac:dyDescent="0.25">
      <c r="A73" s="1" t="s">
        <v>0</v>
      </c>
      <c r="B73" t="s">
        <v>1</v>
      </c>
      <c r="C73" t="s">
        <v>2</v>
      </c>
      <c r="D73" t="s">
        <v>3</v>
      </c>
      <c r="E73" s="2" t="s">
        <v>21</v>
      </c>
      <c r="F73" t="s">
        <v>1</v>
      </c>
      <c r="G73" t="s">
        <v>2</v>
      </c>
      <c r="H73" t="s">
        <v>3</v>
      </c>
      <c r="I73" s="2" t="s">
        <v>21</v>
      </c>
      <c r="J73" t="s">
        <v>1</v>
      </c>
      <c r="K73" t="s">
        <v>2</v>
      </c>
      <c r="L73" t="s">
        <v>3</v>
      </c>
      <c r="M73" s="2" t="s">
        <v>21</v>
      </c>
      <c r="N73" t="s">
        <v>1</v>
      </c>
      <c r="O73" t="s">
        <v>2</v>
      </c>
      <c r="P73" t="s">
        <v>3</v>
      </c>
      <c r="Q73" s="2" t="s">
        <v>21</v>
      </c>
    </row>
    <row r="74" spans="1:17" x14ac:dyDescent="0.25">
      <c r="A74">
        <v>0</v>
      </c>
      <c r="B74">
        <v>8.52</v>
      </c>
      <c r="C74">
        <v>8.51</v>
      </c>
      <c r="D74">
        <v>8.52</v>
      </c>
      <c r="E74" s="5">
        <f t="shared" ref="E74:E77" si="41">(D74+C74+B74)/3</f>
        <v>8.5166666666666675</v>
      </c>
      <c r="F74">
        <v>7.99</v>
      </c>
      <c r="G74">
        <v>7.99</v>
      </c>
      <c r="H74">
        <v>7.98</v>
      </c>
      <c r="I74" s="5">
        <f t="shared" ref="I74:I77" si="42">(H74+G74+F74)/3</f>
        <v>7.9866666666666672</v>
      </c>
      <c r="J74">
        <v>7.69</v>
      </c>
      <c r="K74">
        <v>7.69</v>
      </c>
      <c r="L74">
        <v>7.68</v>
      </c>
      <c r="M74" s="5">
        <f t="shared" ref="M74:M77" si="43">(L74+K74+J74)/3</f>
        <v>7.6866666666666674</v>
      </c>
      <c r="N74">
        <v>7.21</v>
      </c>
      <c r="O74">
        <v>7.22</v>
      </c>
      <c r="P74">
        <v>7.22</v>
      </c>
      <c r="Q74" s="5">
        <f t="shared" ref="Q74:Q77" si="44">(P74+O74+N74)/3</f>
        <v>7.2166666666666659</v>
      </c>
    </row>
    <row r="75" spans="1:17" x14ac:dyDescent="0.25">
      <c r="A75">
        <v>10</v>
      </c>
      <c r="B75">
        <v>8.31</v>
      </c>
      <c r="C75">
        <v>8.31</v>
      </c>
      <c r="D75">
        <v>8.31</v>
      </c>
      <c r="E75" s="5">
        <f t="shared" si="41"/>
        <v>8.31</v>
      </c>
      <c r="F75">
        <v>7.86</v>
      </c>
      <c r="G75">
        <v>7.86</v>
      </c>
      <c r="H75">
        <v>7.86</v>
      </c>
      <c r="I75" s="5">
        <f t="shared" si="42"/>
        <v>7.86</v>
      </c>
      <c r="J75">
        <v>7.65</v>
      </c>
      <c r="K75">
        <v>7.64</v>
      </c>
      <c r="L75">
        <v>7.64</v>
      </c>
      <c r="M75" s="5">
        <f t="shared" si="43"/>
        <v>7.6433333333333335</v>
      </c>
      <c r="N75">
        <v>7.2</v>
      </c>
      <c r="O75">
        <v>7.2</v>
      </c>
      <c r="P75">
        <v>7.3</v>
      </c>
      <c r="Q75" s="5">
        <f t="shared" si="44"/>
        <v>7.2333333333333334</v>
      </c>
    </row>
    <row r="76" spans="1:17" x14ac:dyDescent="0.25">
      <c r="A76">
        <v>20</v>
      </c>
      <c r="B76">
        <v>8.18</v>
      </c>
      <c r="C76">
        <v>8.18</v>
      </c>
      <c r="D76">
        <v>8.19</v>
      </c>
      <c r="E76" s="5">
        <f t="shared" si="41"/>
        <v>8.1833333333333318</v>
      </c>
      <c r="F76">
        <v>7.8</v>
      </c>
      <c r="G76">
        <v>7.8</v>
      </c>
      <c r="H76">
        <v>7.8</v>
      </c>
      <c r="I76" s="5">
        <f t="shared" si="42"/>
        <v>7.8</v>
      </c>
      <c r="J76">
        <v>7.5</v>
      </c>
      <c r="K76">
        <v>7.5</v>
      </c>
      <c r="L76">
        <v>7.5</v>
      </c>
      <c r="M76" s="5">
        <f t="shared" si="43"/>
        <v>7.5</v>
      </c>
      <c r="N76">
        <v>7.18</v>
      </c>
      <c r="O76">
        <v>7.18</v>
      </c>
      <c r="P76">
        <v>7.18</v>
      </c>
      <c r="Q76" s="5">
        <f t="shared" si="44"/>
        <v>7.18</v>
      </c>
    </row>
    <row r="77" spans="1:17" x14ac:dyDescent="0.25">
      <c r="A77">
        <v>30</v>
      </c>
      <c r="B77">
        <v>8.1300000000000008</v>
      </c>
      <c r="C77">
        <v>8.1300000000000008</v>
      </c>
      <c r="D77">
        <v>8.1300000000000008</v>
      </c>
      <c r="E77" s="5">
        <f t="shared" si="41"/>
        <v>8.1300000000000008</v>
      </c>
      <c r="F77">
        <v>7.72</v>
      </c>
      <c r="G77">
        <v>7.73</v>
      </c>
      <c r="H77">
        <v>7.72</v>
      </c>
      <c r="I77" s="5">
        <f t="shared" si="42"/>
        <v>7.7233333333333327</v>
      </c>
      <c r="J77">
        <v>7.36</v>
      </c>
      <c r="K77">
        <v>7.35</v>
      </c>
      <c r="L77">
        <v>7.35</v>
      </c>
      <c r="M77" s="5">
        <f t="shared" si="43"/>
        <v>7.3533333333333326</v>
      </c>
      <c r="N77">
        <v>7.15</v>
      </c>
      <c r="O77">
        <v>7.16</v>
      </c>
      <c r="P77">
        <v>7.15</v>
      </c>
      <c r="Q77" s="5">
        <f t="shared" si="44"/>
        <v>7.1533333333333333</v>
      </c>
    </row>
    <row r="79" spans="1:17" x14ac:dyDescent="0.25">
      <c r="A79" s="3" t="s">
        <v>19</v>
      </c>
      <c r="B79" s="10" t="s">
        <v>4</v>
      </c>
      <c r="C79" s="10"/>
      <c r="D79" s="10"/>
      <c r="F79" s="10" t="s">
        <v>5</v>
      </c>
      <c r="G79" s="10"/>
      <c r="H79" s="10"/>
      <c r="J79" s="10" t="s">
        <v>6</v>
      </c>
      <c r="K79" s="10"/>
      <c r="L79" s="10"/>
      <c r="N79" s="10" t="s">
        <v>7</v>
      </c>
      <c r="O79" s="10"/>
      <c r="P79" s="10"/>
    </row>
    <row r="80" spans="1:17" x14ac:dyDescent="0.25">
      <c r="A80" s="1" t="s">
        <v>0</v>
      </c>
      <c r="B80" t="s">
        <v>1</v>
      </c>
      <c r="C80" t="s">
        <v>2</v>
      </c>
      <c r="D80" t="s">
        <v>3</v>
      </c>
      <c r="E80" s="2" t="s">
        <v>8</v>
      </c>
      <c r="F80" t="s">
        <v>1</v>
      </c>
      <c r="G80" t="s">
        <v>2</v>
      </c>
      <c r="H80" t="s">
        <v>3</v>
      </c>
      <c r="I80" s="2" t="s">
        <v>8</v>
      </c>
      <c r="J80" t="s">
        <v>1</v>
      </c>
      <c r="K80" t="s">
        <v>2</v>
      </c>
      <c r="L80" t="s">
        <v>3</v>
      </c>
      <c r="M80" s="2" t="s">
        <v>8</v>
      </c>
      <c r="N80" t="s">
        <v>1</v>
      </c>
      <c r="O80" t="s">
        <v>2</v>
      </c>
      <c r="P80" t="s">
        <v>3</v>
      </c>
      <c r="Q80" s="2" t="s">
        <v>8</v>
      </c>
    </row>
    <row r="81" spans="1:19" x14ac:dyDescent="0.25">
      <c r="A81">
        <v>0</v>
      </c>
      <c r="B81" s="2">
        <v>8.68</v>
      </c>
      <c r="C81" s="2">
        <v>8.67</v>
      </c>
      <c r="D81" s="2">
        <v>8.68</v>
      </c>
      <c r="E81" s="5">
        <f t="shared" ref="E81:E84" si="45">(D81+C81+B81)/3</f>
        <v>8.6766666666666676</v>
      </c>
      <c r="F81" s="2">
        <v>8.1</v>
      </c>
      <c r="G81" s="2">
        <v>8.1</v>
      </c>
      <c r="H81" s="2">
        <v>8.1</v>
      </c>
      <c r="I81" s="5">
        <f t="shared" ref="I81:I84" si="46">(H81+G81+F81)/3</f>
        <v>8.1</v>
      </c>
      <c r="J81" s="2">
        <v>7.73</v>
      </c>
      <c r="K81" s="2">
        <v>7.74</v>
      </c>
      <c r="L81" s="2">
        <v>7.73</v>
      </c>
      <c r="M81" s="5">
        <f t="shared" ref="M81:M84" si="47">(L81+K81+J81)/3</f>
        <v>7.7333333333333343</v>
      </c>
      <c r="N81">
        <v>7.49</v>
      </c>
      <c r="O81">
        <v>7.48</v>
      </c>
      <c r="P81">
        <v>7.48</v>
      </c>
      <c r="Q81" s="5">
        <f t="shared" ref="Q81:Q84" si="48">(P81+O81+N81)/3</f>
        <v>7.4833333333333343</v>
      </c>
    </row>
    <row r="82" spans="1:19" x14ac:dyDescent="0.25">
      <c r="A82">
        <v>10</v>
      </c>
      <c r="B82">
        <v>8.42</v>
      </c>
      <c r="C82">
        <v>8.41</v>
      </c>
      <c r="D82">
        <v>8.41</v>
      </c>
      <c r="E82" s="5">
        <f t="shared" si="45"/>
        <v>8.413333333333334</v>
      </c>
      <c r="F82">
        <v>8</v>
      </c>
      <c r="G82">
        <v>8</v>
      </c>
      <c r="H82">
        <v>8</v>
      </c>
      <c r="I82" s="5">
        <f t="shared" si="46"/>
        <v>8</v>
      </c>
      <c r="J82">
        <v>7.68</v>
      </c>
      <c r="K82">
        <v>7.68</v>
      </c>
      <c r="L82">
        <v>7.67</v>
      </c>
      <c r="M82" s="5">
        <f t="shared" si="47"/>
        <v>7.6766666666666667</v>
      </c>
      <c r="N82">
        <v>7.33</v>
      </c>
      <c r="O82">
        <v>7.32</v>
      </c>
      <c r="P82">
        <v>7.33</v>
      </c>
      <c r="Q82" s="5">
        <f t="shared" si="48"/>
        <v>7.3266666666666671</v>
      </c>
    </row>
    <row r="83" spans="1:19" x14ac:dyDescent="0.25">
      <c r="A83">
        <v>20</v>
      </c>
      <c r="B83">
        <v>8.2799999999999994</v>
      </c>
      <c r="C83">
        <v>8.2899999999999991</v>
      </c>
      <c r="D83">
        <v>8.2799999999999994</v>
      </c>
      <c r="E83" s="5">
        <f t="shared" si="45"/>
        <v>8.2833333333333332</v>
      </c>
      <c r="F83">
        <v>7.92</v>
      </c>
      <c r="G83">
        <v>7.91</v>
      </c>
      <c r="H83">
        <v>7.92</v>
      </c>
      <c r="I83" s="5">
        <f t="shared" si="46"/>
        <v>7.916666666666667</v>
      </c>
      <c r="J83">
        <v>7.58</v>
      </c>
      <c r="K83">
        <v>7.57</v>
      </c>
      <c r="L83">
        <v>7.58</v>
      </c>
      <c r="M83" s="5">
        <f t="shared" si="47"/>
        <v>7.5766666666666671</v>
      </c>
      <c r="N83">
        <v>7.28</v>
      </c>
      <c r="O83">
        <v>7.29</v>
      </c>
      <c r="P83">
        <v>7.29</v>
      </c>
      <c r="Q83" s="5">
        <f t="shared" si="48"/>
        <v>7.2866666666666662</v>
      </c>
    </row>
    <row r="84" spans="1:19" x14ac:dyDescent="0.25">
      <c r="A84">
        <v>30</v>
      </c>
      <c r="B84">
        <v>8.2100000000000009</v>
      </c>
      <c r="C84">
        <v>8.1999999999999993</v>
      </c>
      <c r="D84">
        <v>8.2100000000000009</v>
      </c>
      <c r="E84" s="5">
        <f t="shared" si="45"/>
        <v>8.206666666666667</v>
      </c>
      <c r="F84">
        <v>7.82</v>
      </c>
      <c r="G84">
        <v>7.81</v>
      </c>
      <c r="H84">
        <v>7.82</v>
      </c>
      <c r="I84" s="5">
        <f t="shared" si="46"/>
        <v>7.8166666666666664</v>
      </c>
      <c r="J84">
        <v>7.53</v>
      </c>
      <c r="K84">
        <v>7.54</v>
      </c>
      <c r="L84">
        <v>7.54</v>
      </c>
      <c r="M84" s="5">
        <f t="shared" si="47"/>
        <v>7.5366666666666662</v>
      </c>
      <c r="N84">
        <v>7.21</v>
      </c>
      <c r="O84">
        <v>7.21</v>
      </c>
      <c r="P84">
        <v>7.2</v>
      </c>
      <c r="Q84" s="5">
        <f t="shared" si="48"/>
        <v>7.206666666666667</v>
      </c>
    </row>
    <row r="86" spans="1:19" x14ac:dyDescent="0.25">
      <c r="A86" s="3" t="s">
        <v>22</v>
      </c>
      <c r="B86" s="10" t="s">
        <v>4</v>
      </c>
      <c r="C86" s="10"/>
      <c r="D86" s="10"/>
      <c r="F86" s="10" t="s">
        <v>5</v>
      </c>
      <c r="G86" s="10"/>
      <c r="H86" s="10"/>
      <c r="J86" s="10" t="s">
        <v>6</v>
      </c>
      <c r="K86" s="10"/>
      <c r="L86" s="10"/>
      <c r="N86" s="10" t="s">
        <v>7</v>
      </c>
      <c r="O86" s="10"/>
      <c r="P86" s="10"/>
    </row>
    <row r="87" spans="1:19" x14ac:dyDescent="0.25">
      <c r="A87" s="1" t="s">
        <v>0</v>
      </c>
      <c r="B87" t="s">
        <v>1</v>
      </c>
      <c r="C87" t="s">
        <v>2</v>
      </c>
      <c r="D87" t="s">
        <v>3</v>
      </c>
      <c r="E87" s="2" t="s">
        <v>8</v>
      </c>
      <c r="F87" t="s">
        <v>1</v>
      </c>
      <c r="G87" t="s">
        <v>2</v>
      </c>
      <c r="H87" t="s">
        <v>3</v>
      </c>
      <c r="I87" s="2" t="s">
        <v>8</v>
      </c>
      <c r="J87" t="s">
        <v>1</v>
      </c>
      <c r="K87" t="s">
        <v>2</v>
      </c>
      <c r="L87" t="s">
        <v>3</v>
      </c>
      <c r="M87" s="2" t="s">
        <v>8</v>
      </c>
      <c r="N87" t="s">
        <v>1</v>
      </c>
      <c r="O87" t="s">
        <v>2</v>
      </c>
      <c r="P87" t="s">
        <v>3</v>
      </c>
      <c r="Q87" s="2" t="s">
        <v>8</v>
      </c>
    </row>
    <row r="88" spans="1:19" x14ac:dyDescent="0.25">
      <c r="A88">
        <v>0</v>
      </c>
      <c r="B88">
        <v>8.6</v>
      </c>
      <c r="C88">
        <v>8.6</v>
      </c>
      <c r="D88">
        <v>8.6</v>
      </c>
      <c r="E88" s="5">
        <f t="shared" ref="E88:E91" si="49">(D88+C88+B88)/3</f>
        <v>8.6</v>
      </c>
      <c r="F88">
        <v>8.2799999999999994</v>
      </c>
      <c r="G88">
        <v>8.2899999999999991</v>
      </c>
      <c r="H88">
        <v>8.2799999999999994</v>
      </c>
      <c r="I88" s="5">
        <f t="shared" ref="I88:I91" si="50">(H88+G88+F88)/3</f>
        <v>8.2833333333333332</v>
      </c>
      <c r="J88">
        <v>7.82</v>
      </c>
      <c r="K88">
        <v>7.81</v>
      </c>
      <c r="L88">
        <v>7.82</v>
      </c>
      <c r="M88" s="5">
        <f t="shared" ref="M88:M91" si="51">(L88+K88+J88)/3</f>
        <v>7.8166666666666664</v>
      </c>
      <c r="N88">
        <v>7.55</v>
      </c>
      <c r="O88">
        <v>7.56</v>
      </c>
      <c r="P88">
        <v>7.56</v>
      </c>
      <c r="Q88" s="5">
        <f t="shared" ref="Q88:Q91" si="52">(P88+O88+N88)/3</f>
        <v>7.5566666666666658</v>
      </c>
    </row>
    <row r="89" spans="1:19" x14ac:dyDescent="0.25">
      <c r="A89">
        <v>10</v>
      </c>
      <c r="B89">
        <v>8.5299999999999994</v>
      </c>
      <c r="C89">
        <v>8.5299999999999994</v>
      </c>
      <c r="D89">
        <v>8.5399999999999991</v>
      </c>
      <c r="E89" s="5">
        <f t="shared" si="49"/>
        <v>8.5333333333333332</v>
      </c>
      <c r="F89">
        <v>8.1999999999999993</v>
      </c>
      <c r="G89">
        <v>8.1999999999999993</v>
      </c>
      <c r="H89">
        <v>8.1999999999999993</v>
      </c>
      <c r="I89" s="5">
        <f t="shared" si="50"/>
        <v>8.1999999999999993</v>
      </c>
      <c r="J89">
        <v>7.8</v>
      </c>
      <c r="K89">
        <v>7.8</v>
      </c>
      <c r="L89">
        <v>7.8</v>
      </c>
      <c r="M89" s="5">
        <f t="shared" si="51"/>
        <v>7.8</v>
      </c>
      <c r="N89">
        <v>7.5</v>
      </c>
      <c r="O89">
        <v>7.5</v>
      </c>
      <c r="P89">
        <v>7.5</v>
      </c>
      <c r="Q89" s="5">
        <f t="shared" si="52"/>
        <v>7.5</v>
      </c>
    </row>
    <row r="90" spans="1:19" x14ac:dyDescent="0.25">
      <c r="A90">
        <v>20</v>
      </c>
      <c r="B90">
        <v>8.4600000000000009</v>
      </c>
      <c r="C90">
        <v>8.4700000000000006</v>
      </c>
      <c r="D90">
        <v>8.4700000000000006</v>
      </c>
      <c r="E90" s="5">
        <f t="shared" si="49"/>
        <v>8.4666666666666668</v>
      </c>
      <c r="F90">
        <v>7.97</v>
      </c>
      <c r="G90">
        <v>7.97</v>
      </c>
      <c r="H90">
        <v>7.97</v>
      </c>
      <c r="I90" s="5">
        <f t="shared" si="50"/>
        <v>7.97</v>
      </c>
      <c r="J90">
        <v>7.72</v>
      </c>
      <c r="K90">
        <v>7.72</v>
      </c>
      <c r="L90">
        <v>7.32</v>
      </c>
      <c r="M90" s="5">
        <f t="shared" si="51"/>
        <v>7.586666666666666</v>
      </c>
      <c r="N90">
        <v>7.39</v>
      </c>
      <c r="O90">
        <v>7.39</v>
      </c>
      <c r="P90">
        <v>7.38</v>
      </c>
      <c r="Q90" s="5">
        <f t="shared" si="52"/>
        <v>7.3866666666666667</v>
      </c>
    </row>
    <row r="91" spans="1:19" x14ac:dyDescent="0.25">
      <c r="A91">
        <v>30</v>
      </c>
      <c r="B91">
        <v>8.35</v>
      </c>
      <c r="C91">
        <v>8.34</v>
      </c>
      <c r="D91">
        <v>8.35</v>
      </c>
      <c r="E91" s="5">
        <f t="shared" si="49"/>
        <v>8.3466666666666658</v>
      </c>
      <c r="F91">
        <v>7.86</v>
      </c>
      <c r="G91">
        <v>7.85</v>
      </c>
      <c r="H91">
        <v>7.86</v>
      </c>
      <c r="I91" s="5">
        <f t="shared" si="50"/>
        <v>7.8566666666666665</v>
      </c>
      <c r="J91">
        <v>7.7</v>
      </c>
      <c r="K91">
        <v>7.7</v>
      </c>
      <c r="L91">
        <v>7.7</v>
      </c>
      <c r="M91" s="5">
        <f t="shared" si="51"/>
        <v>7.7</v>
      </c>
      <c r="N91">
        <v>7.27</v>
      </c>
      <c r="O91">
        <v>7.26</v>
      </c>
      <c r="P91">
        <v>7.26</v>
      </c>
      <c r="Q91" s="5">
        <f t="shared" si="52"/>
        <v>7.2633333333333328</v>
      </c>
    </row>
    <row r="93" spans="1:19" x14ac:dyDescent="0.25">
      <c r="A93" s="3" t="s">
        <v>23</v>
      </c>
      <c r="B93" s="10" t="s">
        <v>4</v>
      </c>
      <c r="C93" s="10"/>
      <c r="D93" s="10"/>
      <c r="F93" s="10" t="s">
        <v>5</v>
      </c>
      <c r="G93" s="10"/>
      <c r="H93" s="10"/>
      <c r="J93" s="10" t="s">
        <v>6</v>
      </c>
      <c r="K93" s="10"/>
      <c r="L93" s="10"/>
      <c r="N93" s="10" t="s">
        <v>7</v>
      </c>
      <c r="O93" s="10"/>
      <c r="P93" s="10"/>
    </row>
    <row r="94" spans="1:19" x14ac:dyDescent="0.25">
      <c r="A94" s="1" t="s">
        <v>0</v>
      </c>
      <c r="B94" t="s">
        <v>1</v>
      </c>
      <c r="C94" t="s">
        <v>2</v>
      </c>
      <c r="D94" t="s">
        <v>3</v>
      </c>
      <c r="E94" s="2" t="s">
        <v>8</v>
      </c>
      <c r="F94" t="s">
        <v>1</v>
      </c>
      <c r="G94" t="s">
        <v>2</v>
      </c>
      <c r="H94" t="s">
        <v>3</v>
      </c>
      <c r="I94" s="2" t="s">
        <v>8</v>
      </c>
      <c r="J94" t="s">
        <v>1</v>
      </c>
      <c r="K94" t="s">
        <v>2</v>
      </c>
      <c r="L94" t="s">
        <v>3</v>
      </c>
      <c r="M94" s="2" t="s">
        <v>8</v>
      </c>
      <c r="N94" t="s">
        <v>1</v>
      </c>
      <c r="O94" t="s">
        <v>2</v>
      </c>
      <c r="P94" t="s">
        <v>3</v>
      </c>
      <c r="Q94" s="2" t="s">
        <v>8</v>
      </c>
    </row>
    <row r="95" spans="1:19" x14ac:dyDescent="0.25">
      <c r="A95">
        <v>0</v>
      </c>
      <c r="B95">
        <v>8.59</v>
      </c>
      <c r="C95">
        <v>8.58</v>
      </c>
      <c r="D95">
        <v>8.59</v>
      </c>
      <c r="E95" s="5">
        <f t="shared" ref="E95:E98" si="53">(D95+C95+B95)/3</f>
        <v>8.5866666666666678</v>
      </c>
      <c r="F95">
        <v>8.11</v>
      </c>
      <c r="G95">
        <v>8.1</v>
      </c>
      <c r="H95">
        <v>8.11</v>
      </c>
      <c r="I95" s="5">
        <f t="shared" ref="I95:I98" si="54">(H95+G95+F95)/3</f>
        <v>8.1066666666666674</v>
      </c>
      <c r="J95">
        <v>7.85</v>
      </c>
      <c r="K95">
        <v>7.85</v>
      </c>
      <c r="L95">
        <v>7.86</v>
      </c>
      <c r="M95" s="5">
        <f t="shared" ref="M95:M98" si="55">(L95+K95+J95)/3</f>
        <v>7.8533333333333344</v>
      </c>
      <c r="N95">
        <v>7.4</v>
      </c>
      <c r="O95">
        <v>7.41</v>
      </c>
      <c r="P95">
        <v>7.41</v>
      </c>
      <c r="Q95" s="5">
        <f t="shared" ref="Q95:Q98" si="56">(P95+O95+N95)/3</f>
        <v>7.4066666666666663</v>
      </c>
    </row>
    <row r="96" spans="1:19" x14ac:dyDescent="0.25">
      <c r="A96">
        <v>10</v>
      </c>
      <c r="B96">
        <v>8.5</v>
      </c>
      <c r="C96">
        <v>8.5</v>
      </c>
      <c r="D96">
        <v>8.5</v>
      </c>
      <c r="E96" s="5">
        <f t="shared" si="53"/>
        <v>8.5</v>
      </c>
      <c r="F96">
        <v>8.07</v>
      </c>
      <c r="G96">
        <v>8.06</v>
      </c>
      <c r="H96">
        <v>8.06</v>
      </c>
      <c r="I96" s="5">
        <f t="shared" si="54"/>
        <v>8.0633333333333344</v>
      </c>
      <c r="J96">
        <v>7.73</v>
      </c>
      <c r="K96">
        <v>7.74</v>
      </c>
      <c r="L96">
        <v>7.74</v>
      </c>
      <c r="M96" s="5">
        <f t="shared" si="55"/>
        <v>7.7366666666666672</v>
      </c>
      <c r="N96">
        <v>7.34</v>
      </c>
      <c r="O96">
        <v>7.34</v>
      </c>
      <c r="P96">
        <v>7.34</v>
      </c>
      <c r="Q96" s="5">
        <f t="shared" si="56"/>
        <v>7.34</v>
      </c>
      <c r="S96" t="s">
        <v>24</v>
      </c>
    </row>
    <row r="97" spans="1:17" x14ac:dyDescent="0.25">
      <c r="A97">
        <v>20</v>
      </c>
      <c r="B97">
        <v>8.4</v>
      </c>
      <c r="C97">
        <v>8.4</v>
      </c>
      <c r="D97">
        <v>8.4</v>
      </c>
      <c r="E97" s="5">
        <f t="shared" si="53"/>
        <v>8.4</v>
      </c>
      <c r="F97">
        <v>7.99</v>
      </c>
      <c r="G97">
        <v>7.99</v>
      </c>
      <c r="H97">
        <v>7.99</v>
      </c>
      <c r="I97" s="5">
        <f t="shared" si="54"/>
        <v>7.9899999999999993</v>
      </c>
      <c r="J97">
        <v>7.64</v>
      </c>
      <c r="K97">
        <v>7.64</v>
      </c>
      <c r="L97">
        <v>7.64</v>
      </c>
      <c r="M97" s="5">
        <f t="shared" si="55"/>
        <v>7.64</v>
      </c>
      <c r="N97">
        <v>7.24</v>
      </c>
      <c r="O97">
        <v>7.24</v>
      </c>
      <c r="P97">
        <v>7.24</v>
      </c>
      <c r="Q97" s="5">
        <f t="shared" si="56"/>
        <v>7.2399999999999993</v>
      </c>
    </row>
    <row r="98" spans="1:17" x14ac:dyDescent="0.25">
      <c r="A98">
        <v>30</v>
      </c>
      <c r="B98">
        <v>8.17</v>
      </c>
      <c r="C98">
        <v>8.16</v>
      </c>
      <c r="D98">
        <v>8.16</v>
      </c>
      <c r="E98" s="5">
        <f t="shared" si="53"/>
        <v>8.163333333333334</v>
      </c>
      <c r="F98">
        <v>7.92</v>
      </c>
      <c r="G98">
        <v>7.93</v>
      </c>
      <c r="H98">
        <v>7.92</v>
      </c>
      <c r="I98" s="5">
        <f t="shared" si="54"/>
        <v>7.9233333333333329</v>
      </c>
      <c r="J98">
        <v>7.58</v>
      </c>
      <c r="K98">
        <v>7.57</v>
      </c>
      <c r="L98">
        <v>7.58</v>
      </c>
      <c r="M98" s="5">
        <f t="shared" si="55"/>
        <v>7.5766666666666671</v>
      </c>
      <c r="N98">
        <v>7.12</v>
      </c>
      <c r="O98">
        <v>7.12</v>
      </c>
      <c r="P98">
        <v>7.13</v>
      </c>
      <c r="Q98" s="5">
        <f t="shared" si="56"/>
        <v>7.123333333333334</v>
      </c>
    </row>
    <row r="101" spans="1:17" x14ac:dyDescent="0.25">
      <c r="A101" s="3" t="s">
        <v>36</v>
      </c>
      <c r="B101" s="10" t="s">
        <v>4</v>
      </c>
      <c r="C101" s="10"/>
      <c r="D101" s="10"/>
      <c r="F101" s="10" t="s">
        <v>5</v>
      </c>
      <c r="G101" s="10"/>
      <c r="H101" s="10"/>
      <c r="J101" s="10" t="s">
        <v>6</v>
      </c>
      <c r="K101" s="10"/>
      <c r="L101" s="10"/>
      <c r="N101" s="10" t="s">
        <v>7</v>
      </c>
      <c r="O101" s="10"/>
      <c r="P101" s="10"/>
    </row>
    <row r="102" spans="1:17" x14ac:dyDescent="0.25">
      <c r="A102" s="1" t="s">
        <v>0</v>
      </c>
      <c r="B102" t="s">
        <v>1</v>
      </c>
      <c r="C102" t="s">
        <v>2</v>
      </c>
      <c r="D102" t="s">
        <v>3</v>
      </c>
      <c r="E102" s="2" t="s">
        <v>8</v>
      </c>
      <c r="F102" t="s">
        <v>1</v>
      </c>
      <c r="G102" t="s">
        <v>2</v>
      </c>
      <c r="H102" t="s">
        <v>3</v>
      </c>
      <c r="I102" s="2" t="s">
        <v>8</v>
      </c>
      <c r="J102" t="s">
        <v>1</v>
      </c>
      <c r="K102" t="s">
        <v>2</v>
      </c>
      <c r="L102" t="s">
        <v>3</v>
      </c>
      <c r="M102" s="2" t="s">
        <v>8</v>
      </c>
      <c r="N102" t="s">
        <v>1</v>
      </c>
      <c r="O102" t="s">
        <v>2</v>
      </c>
      <c r="P102" t="s">
        <v>3</v>
      </c>
      <c r="Q102" s="2" t="s">
        <v>8</v>
      </c>
    </row>
    <row r="103" spans="1:17" x14ac:dyDescent="0.25">
      <c r="A103">
        <v>0</v>
      </c>
      <c r="B103">
        <v>2.14</v>
      </c>
      <c r="C103">
        <v>2.15</v>
      </c>
      <c r="D103">
        <v>2.15</v>
      </c>
      <c r="E103" s="5">
        <f t="shared" ref="E103:E106" si="57">(D103+C103+B103)/3</f>
        <v>2.1466666666666665</v>
      </c>
      <c r="F103">
        <v>2.15</v>
      </c>
      <c r="G103">
        <v>2.16</v>
      </c>
      <c r="H103">
        <v>2.16</v>
      </c>
      <c r="I103" s="5">
        <f t="shared" ref="I103:I106" si="58">(H103+G103+F103)/3</f>
        <v>2.1566666666666667</v>
      </c>
      <c r="J103">
        <v>2.14</v>
      </c>
      <c r="K103">
        <v>2.15</v>
      </c>
      <c r="L103">
        <v>2.15</v>
      </c>
      <c r="M103" s="5">
        <f t="shared" ref="M103:M106" si="59">(L103+K103+J103)/3</f>
        <v>2.1466666666666665</v>
      </c>
      <c r="N103">
        <v>2.15</v>
      </c>
      <c r="O103">
        <v>2.17</v>
      </c>
      <c r="P103">
        <v>2.16</v>
      </c>
      <c r="Q103" s="5">
        <f t="shared" ref="Q103:Q106" si="60">(P103+O103+N103)/3</f>
        <v>2.16</v>
      </c>
    </row>
    <row r="104" spans="1:17" x14ac:dyDescent="0.25">
      <c r="A104">
        <v>10</v>
      </c>
      <c r="B104">
        <v>2.15</v>
      </c>
      <c r="C104">
        <v>2.15</v>
      </c>
      <c r="D104">
        <v>2.15</v>
      </c>
      <c r="E104" s="5">
        <f t="shared" si="57"/>
        <v>2.15</v>
      </c>
      <c r="F104">
        <v>2.16</v>
      </c>
      <c r="G104">
        <v>2.15</v>
      </c>
      <c r="H104">
        <v>2.15</v>
      </c>
      <c r="I104" s="5">
        <f t="shared" si="58"/>
        <v>2.1533333333333333</v>
      </c>
      <c r="J104">
        <v>2.1800000000000002</v>
      </c>
      <c r="K104">
        <v>2.16</v>
      </c>
      <c r="L104">
        <v>2.16</v>
      </c>
      <c r="M104" s="5">
        <f t="shared" si="59"/>
        <v>2.1666666666666665</v>
      </c>
      <c r="N104">
        <v>2.19</v>
      </c>
      <c r="O104">
        <v>2.1800000000000002</v>
      </c>
      <c r="P104">
        <v>2.17</v>
      </c>
      <c r="Q104" s="5">
        <f t="shared" si="60"/>
        <v>2.1799999999999997</v>
      </c>
    </row>
    <row r="105" spans="1:17" x14ac:dyDescent="0.25">
      <c r="A105">
        <v>20</v>
      </c>
      <c r="B105">
        <v>2.17</v>
      </c>
      <c r="C105">
        <v>2.16</v>
      </c>
      <c r="D105">
        <v>2.17</v>
      </c>
      <c r="E105" s="5">
        <f t="shared" si="57"/>
        <v>2.1666666666666665</v>
      </c>
      <c r="F105">
        <v>2.16</v>
      </c>
      <c r="G105">
        <v>2.16</v>
      </c>
      <c r="H105">
        <v>2.16</v>
      </c>
      <c r="I105" s="5">
        <f t="shared" si="58"/>
        <v>2.16</v>
      </c>
      <c r="J105">
        <v>2.16</v>
      </c>
      <c r="K105">
        <v>2.16</v>
      </c>
      <c r="L105">
        <v>2.16</v>
      </c>
      <c r="M105" s="5">
        <f t="shared" si="59"/>
        <v>2.16</v>
      </c>
      <c r="N105">
        <v>2.1800000000000002</v>
      </c>
      <c r="O105">
        <v>2.1800000000000002</v>
      </c>
      <c r="P105">
        <v>2.17</v>
      </c>
      <c r="Q105" s="5">
        <f t="shared" si="60"/>
        <v>2.1766666666666663</v>
      </c>
    </row>
    <row r="106" spans="1:17" x14ac:dyDescent="0.25">
      <c r="A106">
        <v>30</v>
      </c>
      <c r="B106">
        <v>2.14</v>
      </c>
      <c r="C106">
        <v>2.15</v>
      </c>
      <c r="D106">
        <v>2.15</v>
      </c>
      <c r="E106" s="5">
        <f t="shared" si="57"/>
        <v>2.1466666666666665</v>
      </c>
      <c r="F106">
        <v>2.15</v>
      </c>
      <c r="G106">
        <v>2.14</v>
      </c>
      <c r="H106">
        <v>2.14</v>
      </c>
      <c r="I106" s="5">
        <f t="shared" si="58"/>
        <v>2.1433333333333331</v>
      </c>
      <c r="J106">
        <v>2.16</v>
      </c>
      <c r="K106">
        <v>2.15</v>
      </c>
      <c r="L106">
        <v>2.15</v>
      </c>
      <c r="M106" s="5">
        <f t="shared" si="59"/>
        <v>2.1533333333333333</v>
      </c>
      <c r="N106">
        <v>2.15</v>
      </c>
      <c r="O106">
        <v>2.16</v>
      </c>
      <c r="P106">
        <v>2.16</v>
      </c>
      <c r="Q106" s="5">
        <f t="shared" si="60"/>
        <v>2.1566666666666667</v>
      </c>
    </row>
  </sheetData>
  <mergeCells count="60">
    <mergeCell ref="B93:D93"/>
    <mergeCell ref="F93:H93"/>
    <mergeCell ref="J93:L93"/>
    <mergeCell ref="N93:P93"/>
    <mergeCell ref="B101:D101"/>
    <mergeCell ref="F101:H101"/>
    <mergeCell ref="J101:L101"/>
    <mergeCell ref="N101:P101"/>
    <mergeCell ref="B79:D79"/>
    <mergeCell ref="F79:H79"/>
    <mergeCell ref="J79:L79"/>
    <mergeCell ref="N79:P79"/>
    <mergeCell ref="B86:D86"/>
    <mergeCell ref="F86:H86"/>
    <mergeCell ref="J86:L86"/>
    <mergeCell ref="N86:P86"/>
    <mergeCell ref="B65:D65"/>
    <mergeCell ref="F65:H65"/>
    <mergeCell ref="J65:L65"/>
    <mergeCell ref="N65:P65"/>
    <mergeCell ref="B72:D72"/>
    <mergeCell ref="F72:H72"/>
    <mergeCell ref="J72:L72"/>
    <mergeCell ref="N72:P72"/>
    <mergeCell ref="B51:D51"/>
    <mergeCell ref="F51:H51"/>
    <mergeCell ref="J51:L51"/>
    <mergeCell ref="N51:P51"/>
    <mergeCell ref="B58:D58"/>
    <mergeCell ref="F58:H58"/>
    <mergeCell ref="J58:L58"/>
    <mergeCell ref="N58:P58"/>
    <mergeCell ref="B37:D37"/>
    <mergeCell ref="F37:H37"/>
    <mergeCell ref="J37:L37"/>
    <mergeCell ref="N37:P37"/>
    <mergeCell ref="B44:D44"/>
    <mergeCell ref="F44:H44"/>
    <mergeCell ref="J44:L44"/>
    <mergeCell ref="N44:P44"/>
    <mergeCell ref="B23:D23"/>
    <mergeCell ref="F23:H23"/>
    <mergeCell ref="J23:L23"/>
    <mergeCell ref="N23:P23"/>
    <mergeCell ref="B30:D30"/>
    <mergeCell ref="F30:H30"/>
    <mergeCell ref="J30:L30"/>
    <mergeCell ref="N30:P30"/>
    <mergeCell ref="B2:D2"/>
    <mergeCell ref="F2:H2"/>
    <mergeCell ref="J2:L2"/>
    <mergeCell ref="N2:P2"/>
    <mergeCell ref="B9:D9"/>
    <mergeCell ref="F9:H9"/>
    <mergeCell ref="J9:L9"/>
    <mergeCell ref="N9:P9"/>
    <mergeCell ref="B16:D16"/>
    <mergeCell ref="F16:H16"/>
    <mergeCell ref="J16:L16"/>
    <mergeCell ref="N16:P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007C-B388-423D-B079-385D22632DE0}">
  <dimension ref="A2:Q50"/>
  <sheetViews>
    <sheetView tabSelected="1" topLeftCell="A29" workbookViewId="0">
      <selection activeCell="Q47" sqref="Q47:Q50"/>
    </sheetView>
  </sheetViews>
  <sheetFormatPr defaultRowHeight="15" x14ac:dyDescent="0.25"/>
  <cols>
    <col min="1" max="1" width="11.140625" bestFit="1" customWidth="1"/>
    <col min="2" max="2" width="12.5703125" bestFit="1" customWidth="1"/>
    <col min="3" max="3" width="10.140625" bestFit="1" customWidth="1"/>
    <col min="9" max="9" width="13.85546875" bestFit="1" customWidth="1"/>
  </cols>
  <sheetData>
    <row r="2" spans="1:17" x14ac:dyDescent="0.25">
      <c r="A2" s="7" t="s">
        <v>25</v>
      </c>
      <c r="B2" s="7" t="s">
        <v>26</v>
      </c>
      <c r="C2" s="7" t="s">
        <v>27</v>
      </c>
      <c r="E2" s="7" t="s">
        <v>9</v>
      </c>
      <c r="F2" s="7" t="s">
        <v>10</v>
      </c>
      <c r="G2" s="7" t="s">
        <v>28</v>
      </c>
      <c r="H2" s="7" t="s">
        <v>12</v>
      </c>
      <c r="I2" s="7" t="s">
        <v>29</v>
      </c>
      <c r="J2" s="7" t="s">
        <v>14</v>
      </c>
      <c r="K2" s="7" t="s">
        <v>15</v>
      </c>
      <c r="L2" s="7" t="s">
        <v>18</v>
      </c>
      <c r="M2" s="7" t="s">
        <v>31</v>
      </c>
      <c r="N2" s="7" t="s">
        <v>20</v>
      </c>
      <c r="O2" s="7" t="s">
        <v>30</v>
      </c>
      <c r="P2" s="7" t="s">
        <v>23</v>
      </c>
      <c r="Q2" s="7" t="s">
        <v>36</v>
      </c>
    </row>
    <row r="3" spans="1:17" x14ac:dyDescent="0.25">
      <c r="A3" s="8">
        <v>1</v>
      </c>
      <c r="B3">
        <v>1</v>
      </c>
      <c r="C3">
        <v>1</v>
      </c>
      <c r="E3">
        <v>67.239999999999995</v>
      </c>
      <c r="F3">
        <v>16.940000000000001</v>
      </c>
      <c r="G3">
        <v>26.27</v>
      </c>
      <c r="H3">
        <v>29.16</v>
      </c>
      <c r="I3">
        <v>4.9000000000000004</v>
      </c>
      <c r="J3">
        <v>5.95</v>
      </c>
      <c r="K3">
        <v>0.65</v>
      </c>
      <c r="L3">
        <v>8.56</v>
      </c>
      <c r="M3" s="4">
        <v>8.68</v>
      </c>
      <c r="N3">
        <v>8.52</v>
      </c>
      <c r="O3">
        <v>8.6</v>
      </c>
      <c r="P3">
        <v>8.59</v>
      </c>
      <c r="Q3">
        <v>2.14</v>
      </c>
    </row>
    <row r="4" spans="1:17" x14ac:dyDescent="0.25">
      <c r="A4">
        <v>1</v>
      </c>
      <c r="B4">
        <v>2</v>
      </c>
      <c r="C4">
        <v>1</v>
      </c>
      <c r="E4">
        <v>67.53</v>
      </c>
      <c r="F4">
        <v>16.850000000000001</v>
      </c>
      <c r="G4">
        <v>26.37</v>
      </c>
      <c r="H4">
        <v>29.5</v>
      </c>
      <c r="I4">
        <v>4.87</v>
      </c>
      <c r="J4">
        <v>5.64</v>
      </c>
      <c r="K4">
        <v>0.82</v>
      </c>
      <c r="L4">
        <v>8.5500000000000007</v>
      </c>
      <c r="M4" s="4">
        <v>8.42</v>
      </c>
      <c r="N4">
        <v>8.31</v>
      </c>
      <c r="O4">
        <v>8.5299999999999994</v>
      </c>
      <c r="P4">
        <v>8.5</v>
      </c>
      <c r="Q4">
        <v>2.15</v>
      </c>
    </row>
    <row r="5" spans="1:17" x14ac:dyDescent="0.25">
      <c r="A5">
        <v>1</v>
      </c>
      <c r="B5">
        <v>3</v>
      </c>
      <c r="C5">
        <v>1</v>
      </c>
      <c r="E5">
        <v>67.63</v>
      </c>
      <c r="F5">
        <v>16.72</v>
      </c>
      <c r="G5">
        <v>26.56</v>
      </c>
      <c r="H5">
        <v>29.53</v>
      </c>
      <c r="I5">
        <v>4.83</v>
      </c>
      <c r="J5">
        <v>5.55</v>
      </c>
      <c r="K5">
        <v>0.96</v>
      </c>
      <c r="L5">
        <v>8.4</v>
      </c>
      <c r="M5" s="4">
        <v>8.2799999999999994</v>
      </c>
      <c r="N5">
        <v>8.18</v>
      </c>
      <c r="O5">
        <v>8.4600000000000009</v>
      </c>
      <c r="P5">
        <v>8.4</v>
      </c>
      <c r="Q5">
        <v>2.17</v>
      </c>
    </row>
    <row r="6" spans="1:17" x14ac:dyDescent="0.25">
      <c r="A6">
        <v>1</v>
      </c>
      <c r="B6">
        <v>4</v>
      </c>
      <c r="C6">
        <v>1</v>
      </c>
      <c r="E6">
        <v>68.06</v>
      </c>
      <c r="F6">
        <v>16.64</v>
      </c>
      <c r="G6">
        <v>26.34</v>
      </c>
      <c r="H6">
        <v>29.56</v>
      </c>
      <c r="I6">
        <v>4.7699999999999996</v>
      </c>
      <c r="J6">
        <v>5.44</v>
      </c>
      <c r="K6">
        <v>1.02</v>
      </c>
      <c r="L6">
        <v>8.4</v>
      </c>
      <c r="M6" s="4">
        <v>8.2100000000000009</v>
      </c>
      <c r="N6">
        <v>8.1300000000000008</v>
      </c>
      <c r="O6">
        <v>8.35</v>
      </c>
      <c r="P6">
        <v>8.17</v>
      </c>
      <c r="Q6">
        <v>2.14</v>
      </c>
    </row>
    <row r="7" spans="1:17" x14ac:dyDescent="0.25">
      <c r="A7">
        <v>1</v>
      </c>
      <c r="B7">
        <v>1</v>
      </c>
      <c r="C7">
        <v>2</v>
      </c>
      <c r="E7">
        <v>67.25</v>
      </c>
      <c r="F7">
        <v>16.93</v>
      </c>
      <c r="G7">
        <v>26.26</v>
      </c>
      <c r="H7">
        <v>29.15</v>
      </c>
      <c r="I7">
        <v>4.8</v>
      </c>
      <c r="J7">
        <v>5.94</v>
      </c>
      <c r="K7">
        <v>0.65</v>
      </c>
      <c r="L7">
        <v>8.56</v>
      </c>
      <c r="M7" s="4">
        <v>8.67</v>
      </c>
      <c r="N7">
        <v>8.51</v>
      </c>
      <c r="O7">
        <v>8.6</v>
      </c>
      <c r="P7">
        <v>8.58</v>
      </c>
      <c r="Q7">
        <v>2.15</v>
      </c>
    </row>
    <row r="8" spans="1:17" x14ac:dyDescent="0.25">
      <c r="A8">
        <v>1</v>
      </c>
      <c r="B8">
        <v>2</v>
      </c>
      <c r="C8">
        <v>2</v>
      </c>
      <c r="E8">
        <v>67.52</v>
      </c>
      <c r="F8">
        <v>16.86</v>
      </c>
      <c r="G8">
        <v>26.36</v>
      </c>
      <c r="H8">
        <v>29.49</v>
      </c>
      <c r="I8">
        <v>4.87</v>
      </c>
      <c r="J8">
        <v>5.64</v>
      </c>
      <c r="K8">
        <v>0.83</v>
      </c>
      <c r="L8">
        <v>8.5500000000000007</v>
      </c>
      <c r="M8" s="4">
        <v>8.41</v>
      </c>
      <c r="N8">
        <v>8.31</v>
      </c>
      <c r="O8">
        <v>8.5299999999999994</v>
      </c>
      <c r="P8">
        <v>8.5</v>
      </c>
      <c r="Q8">
        <v>2.15</v>
      </c>
    </row>
    <row r="9" spans="1:17" x14ac:dyDescent="0.25">
      <c r="A9">
        <v>1</v>
      </c>
      <c r="B9">
        <v>3</v>
      </c>
      <c r="C9">
        <v>2</v>
      </c>
      <c r="E9">
        <v>67.63</v>
      </c>
      <c r="F9">
        <v>16.71</v>
      </c>
      <c r="G9">
        <v>26.57</v>
      </c>
      <c r="H9">
        <v>29.54</v>
      </c>
      <c r="I9">
        <v>4.82</v>
      </c>
      <c r="J9">
        <v>5.55</v>
      </c>
      <c r="K9">
        <v>0.97</v>
      </c>
      <c r="L9">
        <v>8.5</v>
      </c>
      <c r="M9" s="4">
        <v>8.2899999999999991</v>
      </c>
      <c r="N9">
        <v>8.18</v>
      </c>
      <c r="O9">
        <v>8.4700000000000006</v>
      </c>
      <c r="P9">
        <v>8.4</v>
      </c>
      <c r="Q9">
        <v>2.16</v>
      </c>
    </row>
    <row r="10" spans="1:17" x14ac:dyDescent="0.25">
      <c r="A10">
        <v>1</v>
      </c>
      <c r="B10">
        <v>4</v>
      </c>
      <c r="C10">
        <v>2</v>
      </c>
      <c r="E10">
        <v>68.069999999999993</v>
      </c>
      <c r="F10">
        <v>16.649999999999999</v>
      </c>
      <c r="G10">
        <v>26.35</v>
      </c>
      <c r="H10">
        <v>29.56</v>
      </c>
      <c r="I10">
        <v>4.7699999999999996</v>
      </c>
      <c r="J10">
        <v>5.45</v>
      </c>
      <c r="K10">
        <v>1.02</v>
      </c>
      <c r="L10">
        <v>8.4</v>
      </c>
      <c r="M10" s="4">
        <v>8.1999999999999993</v>
      </c>
      <c r="N10">
        <v>8.1300000000000008</v>
      </c>
      <c r="O10">
        <v>8.34</v>
      </c>
      <c r="P10">
        <v>8.16</v>
      </c>
      <c r="Q10">
        <v>2.15</v>
      </c>
    </row>
    <row r="11" spans="1:17" x14ac:dyDescent="0.25">
      <c r="A11">
        <v>1</v>
      </c>
      <c r="B11">
        <v>1</v>
      </c>
      <c r="C11">
        <v>3</v>
      </c>
      <c r="E11">
        <v>67.25</v>
      </c>
      <c r="F11">
        <v>16.940000000000001</v>
      </c>
      <c r="G11">
        <v>26.26</v>
      </c>
      <c r="H11">
        <v>29.15</v>
      </c>
      <c r="I11">
        <v>4.9000000000000004</v>
      </c>
      <c r="J11">
        <v>5.94</v>
      </c>
      <c r="K11">
        <v>0.65</v>
      </c>
      <c r="L11">
        <v>8.56</v>
      </c>
      <c r="M11" s="4">
        <v>8.68</v>
      </c>
      <c r="N11">
        <v>8.52</v>
      </c>
      <c r="O11">
        <v>8.6</v>
      </c>
      <c r="P11">
        <v>8.59</v>
      </c>
      <c r="Q11">
        <v>2.15</v>
      </c>
    </row>
    <row r="12" spans="1:17" x14ac:dyDescent="0.25">
      <c r="A12">
        <v>1</v>
      </c>
      <c r="B12">
        <v>2</v>
      </c>
      <c r="C12">
        <v>3</v>
      </c>
      <c r="E12">
        <v>67.52</v>
      </c>
      <c r="F12">
        <v>16.850000000000001</v>
      </c>
      <c r="G12">
        <v>26.37</v>
      </c>
      <c r="H12">
        <v>29.5</v>
      </c>
      <c r="I12">
        <v>4.87</v>
      </c>
      <c r="J12">
        <v>5.64</v>
      </c>
      <c r="K12">
        <v>0.83</v>
      </c>
      <c r="L12">
        <v>8.5500000000000007</v>
      </c>
      <c r="M12" s="4">
        <v>8.41</v>
      </c>
      <c r="N12">
        <v>8.31</v>
      </c>
      <c r="O12">
        <v>8.5399999999999991</v>
      </c>
      <c r="P12">
        <v>8.5</v>
      </c>
      <c r="Q12">
        <v>2.15</v>
      </c>
    </row>
    <row r="13" spans="1:17" x14ac:dyDescent="0.25">
      <c r="A13">
        <v>1</v>
      </c>
      <c r="B13">
        <v>3</v>
      </c>
      <c r="C13">
        <v>3</v>
      </c>
      <c r="E13">
        <v>67.63</v>
      </c>
      <c r="F13">
        <v>16.72</v>
      </c>
      <c r="G13">
        <v>26.57</v>
      </c>
      <c r="H13">
        <v>29.54</v>
      </c>
      <c r="I13">
        <v>4.82</v>
      </c>
      <c r="J13">
        <v>5.56</v>
      </c>
      <c r="K13">
        <v>0.96</v>
      </c>
      <c r="L13">
        <v>8.5</v>
      </c>
      <c r="M13" s="4">
        <v>8.2799999999999994</v>
      </c>
      <c r="N13">
        <v>8.19</v>
      </c>
      <c r="O13">
        <v>8.4700000000000006</v>
      </c>
      <c r="P13">
        <v>8.4</v>
      </c>
      <c r="Q13">
        <v>2.17</v>
      </c>
    </row>
    <row r="14" spans="1:17" x14ac:dyDescent="0.25">
      <c r="A14">
        <v>1</v>
      </c>
      <c r="B14">
        <v>4</v>
      </c>
      <c r="C14">
        <v>3</v>
      </c>
      <c r="E14">
        <v>68.069999999999993</v>
      </c>
      <c r="F14">
        <v>16.64</v>
      </c>
      <c r="G14">
        <v>26.34</v>
      </c>
      <c r="H14">
        <v>29.55</v>
      </c>
      <c r="I14">
        <v>4.7699999999999996</v>
      </c>
      <c r="J14">
        <v>5.45</v>
      </c>
      <c r="K14">
        <v>1.02</v>
      </c>
      <c r="L14">
        <v>8.4</v>
      </c>
      <c r="M14" s="4">
        <v>8.2100000000000009</v>
      </c>
      <c r="N14">
        <v>8.1300000000000008</v>
      </c>
      <c r="O14">
        <v>8.35</v>
      </c>
      <c r="P14">
        <v>8.16</v>
      </c>
      <c r="Q14">
        <v>2.15</v>
      </c>
    </row>
    <row r="15" spans="1:17" x14ac:dyDescent="0.25">
      <c r="A15" s="8">
        <v>2</v>
      </c>
      <c r="B15">
        <v>1</v>
      </c>
      <c r="C15">
        <v>1</v>
      </c>
      <c r="E15">
        <v>66.290000000000006</v>
      </c>
      <c r="F15">
        <v>16.600000000000001</v>
      </c>
      <c r="G15">
        <v>26.27</v>
      </c>
      <c r="H15">
        <v>29.1</v>
      </c>
      <c r="I15">
        <v>5.25</v>
      </c>
      <c r="J15">
        <v>5.78</v>
      </c>
      <c r="K15">
        <v>1.2</v>
      </c>
      <c r="L15">
        <v>8.2100000000000009</v>
      </c>
      <c r="M15" s="4">
        <v>8.1</v>
      </c>
      <c r="N15">
        <v>7.99</v>
      </c>
      <c r="O15">
        <v>8.2799999999999994</v>
      </c>
      <c r="P15">
        <v>8.11</v>
      </c>
      <c r="Q15">
        <v>2.15</v>
      </c>
    </row>
    <row r="16" spans="1:17" x14ac:dyDescent="0.25">
      <c r="A16">
        <v>2</v>
      </c>
      <c r="B16">
        <v>2</v>
      </c>
      <c r="C16">
        <v>1</v>
      </c>
      <c r="E16">
        <v>66.5</v>
      </c>
      <c r="F16">
        <v>16.399999999999999</v>
      </c>
      <c r="G16">
        <v>26.49</v>
      </c>
      <c r="H16">
        <v>29.11</v>
      </c>
      <c r="I16">
        <v>5.2</v>
      </c>
      <c r="J16">
        <v>5.56</v>
      </c>
      <c r="K16">
        <v>1.1499999999999999</v>
      </c>
      <c r="L16">
        <v>8.02</v>
      </c>
      <c r="M16" s="4">
        <v>8</v>
      </c>
      <c r="N16">
        <v>7.86</v>
      </c>
      <c r="O16">
        <v>8.1999999999999993</v>
      </c>
      <c r="P16">
        <v>8.07</v>
      </c>
      <c r="Q16">
        <v>2.16</v>
      </c>
    </row>
    <row r="17" spans="1:17" x14ac:dyDescent="0.25">
      <c r="A17">
        <v>2</v>
      </c>
      <c r="B17">
        <v>3</v>
      </c>
      <c r="C17">
        <v>1</v>
      </c>
      <c r="E17">
        <v>66.680000000000007</v>
      </c>
      <c r="F17">
        <v>16.36</v>
      </c>
      <c r="G17">
        <v>26.36</v>
      </c>
      <c r="H17">
        <v>29.18</v>
      </c>
      <c r="I17">
        <v>5.12</v>
      </c>
      <c r="J17">
        <v>5.5</v>
      </c>
      <c r="K17">
        <v>1.22</v>
      </c>
      <c r="L17">
        <v>7.91</v>
      </c>
      <c r="M17" s="4">
        <v>7.92</v>
      </c>
      <c r="N17">
        <v>7.8</v>
      </c>
      <c r="O17">
        <v>7.97</v>
      </c>
      <c r="P17">
        <v>7.99</v>
      </c>
      <c r="Q17">
        <v>2.16</v>
      </c>
    </row>
    <row r="18" spans="1:17" x14ac:dyDescent="0.25">
      <c r="A18">
        <v>2</v>
      </c>
      <c r="B18">
        <v>4</v>
      </c>
      <c r="C18">
        <v>1</v>
      </c>
      <c r="E18">
        <v>67.14</v>
      </c>
      <c r="F18">
        <v>16.32</v>
      </c>
      <c r="G18">
        <v>26.41</v>
      </c>
      <c r="H18">
        <v>29.54</v>
      </c>
      <c r="I18">
        <v>4.97</v>
      </c>
      <c r="J18">
        <v>5.42</v>
      </c>
      <c r="K18">
        <v>1.28</v>
      </c>
      <c r="L18">
        <v>7.9</v>
      </c>
      <c r="M18" s="4">
        <v>7.82</v>
      </c>
      <c r="N18">
        <v>7.72</v>
      </c>
      <c r="O18">
        <v>7.86</v>
      </c>
      <c r="P18">
        <v>7.92</v>
      </c>
      <c r="Q18">
        <v>2.15</v>
      </c>
    </row>
    <row r="19" spans="1:17" x14ac:dyDescent="0.25">
      <c r="A19">
        <v>2</v>
      </c>
      <c r="B19">
        <v>1</v>
      </c>
      <c r="C19">
        <v>2</v>
      </c>
      <c r="E19">
        <v>66.28</v>
      </c>
      <c r="F19">
        <v>16.600000000000001</v>
      </c>
      <c r="G19">
        <v>26.28</v>
      </c>
      <c r="H19">
        <v>29.2</v>
      </c>
      <c r="I19">
        <v>5.24</v>
      </c>
      <c r="J19">
        <v>5.78</v>
      </c>
      <c r="K19">
        <v>1.1000000000000001</v>
      </c>
      <c r="L19">
        <v>8.1999999999999993</v>
      </c>
      <c r="M19" s="4">
        <v>8.1</v>
      </c>
      <c r="N19">
        <v>7.99</v>
      </c>
      <c r="O19">
        <v>8.2899999999999991</v>
      </c>
      <c r="P19">
        <v>8.1</v>
      </c>
      <c r="Q19">
        <v>2.16</v>
      </c>
    </row>
    <row r="20" spans="1:17" x14ac:dyDescent="0.25">
      <c r="A20">
        <v>2</v>
      </c>
      <c r="B20">
        <v>2</v>
      </c>
      <c r="C20">
        <v>2</v>
      </c>
      <c r="E20">
        <v>66.510000000000005</v>
      </c>
      <c r="F20">
        <v>16.399999999999999</v>
      </c>
      <c r="G20">
        <v>26.48</v>
      </c>
      <c r="H20">
        <v>29.1</v>
      </c>
      <c r="I20">
        <v>5.19</v>
      </c>
      <c r="J20">
        <v>5.56</v>
      </c>
      <c r="K20">
        <v>1.1499999999999999</v>
      </c>
      <c r="L20">
        <v>8.0299999999999994</v>
      </c>
      <c r="M20" s="4">
        <v>8</v>
      </c>
      <c r="N20">
        <v>7.86</v>
      </c>
      <c r="O20">
        <v>8.1999999999999993</v>
      </c>
      <c r="P20">
        <v>8.06</v>
      </c>
      <c r="Q20">
        <v>2.15</v>
      </c>
    </row>
    <row r="21" spans="1:17" x14ac:dyDescent="0.25">
      <c r="A21">
        <v>2</v>
      </c>
      <c r="B21">
        <v>3</v>
      </c>
      <c r="C21">
        <v>2</v>
      </c>
      <c r="E21">
        <v>66.67</v>
      </c>
      <c r="F21">
        <v>16.37</v>
      </c>
      <c r="G21">
        <v>26.35</v>
      </c>
      <c r="H21">
        <v>29.18</v>
      </c>
      <c r="I21">
        <v>5.13</v>
      </c>
      <c r="J21">
        <v>5.51</v>
      </c>
      <c r="K21">
        <v>1.22</v>
      </c>
      <c r="L21">
        <v>7.91</v>
      </c>
      <c r="M21" s="4">
        <v>7.91</v>
      </c>
      <c r="N21">
        <v>7.8</v>
      </c>
      <c r="O21">
        <v>7.97</v>
      </c>
      <c r="P21">
        <v>7.99</v>
      </c>
      <c r="Q21">
        <v>2.16</v>
      </c>
    </row>
    <row r="22" spans="1:17" x14ac:dyDescent="0.25">
      <c r="A22">
        <v>2</v>
      </c>
      <c r="B22">
        <v>4</v>
      </c>
      <c r="C22">
        <v>2</v>
      </c>
      <c r="E22">
        <v>67.14</v>
      </c>
      <c r="F22">
        <v>16.309999999999999</v>
      </c>
      <c r="G22">
        <v>26.41</v>
      </c>
      <c r="H22">
        <v>29.55</v>
      </c>
      <c r="I22">
        <v>4.9800000000000004</v>
      </c>
      <c r="J22">
        <v>5.42</v>
      </c>
      <c r="K22">
        <v>1.29</v>
      </c>
      <c r="L22">
        <v>7.9</v>
      </c>
      <c r="M22" s="4">
        <v>7.81</v>
      </c>
      <c r="N22">
        <v>7.73</v>
      </c>
      <c r="O22">
        <v>7.85</v>
      </c>
      <c r="P22">
        <v>7.93</v>
      </c>
      <c r="Q22">
        <v>2.14</v>
      </c>
    </row>
    <row r="23" spans="1:17" x14ac:dyDescent="0.25">
      <c r="A23">
        <v>2</v>
      </c>
      <c r="B23">
        <v>1</v>
      </c>
      <c r="C23">
        <v>3</v>
      </c>
      <c r="E23">
        <v>66.290000000000006</v>
      </c>
      <c r="F23">
        <v>16.600000000000001</v>
      </c>
      <c r="G23">
        <v>26.28</v>
      </c>
      <c r="H23">
        <v>29.1</v>
      </c>
      <c r="I23">
        <v>5.25</v>
      </c>
      <c r="J23">
        <v>5.78</v>
      </c>
      <c r="K23">
        <v>1.1000000000000001</v>
      </c>
      <c r="L23">
        <v>8.2100000000000009</v>
      </c>
      <c r="M23" s="4">
        <v>8.1</v>
      </c>
      <c r="N23">
        <v>7.98</v>
      </c>
      <c r="O23">
        <v>8.2799999999999994</v>
      </c>
      <c r="P23">
        <v>8.11</v>
      </c>
      <c r="Q23">
        <v>2.16</v>
      </c>
    </row>
    <row r="24" spans="1:17" x14ac:dyDescent="0.25">
      <c r="A24">
        <v>2</v>
      </c>
      <c r="B24">
        <v>2</v>
      </c>
      <c r="C24">
        <v>3</v>
      </c>
      <c r="E24">
        <v>66.5</v>
      </c>
      <c r="F24">
        <v>16.5</v>
      </c>
      <c r="G24">
        <v>26.49</v>
      </c>
      <c r="H24">
        <v>29.11</v>
      </c>
      <c r="I24">
        <v>5.19</v>
      </c>
      <c r="J24">
        <v>5.57</v>
      </c>
      <c r="K24">
        <v>1.1499999999999999</v>
      </c>
      <c r="L24">
        <v>8.0299999999999994</v>
      </c>
      <c r="M24" s="4">
        <v>8</v>
      </c>
      <c r="N24">
        <v>7.86</v>
      </c>
      <c r="O24">
        <v>8.1999999999999993</v>
      </c>
      <c r="P24">
        <v>8.06</v>
      </c>
      <c r="Q24">
        <v>2.15</v>
      </c>
    </row>
    <row r="25" spans="1:17" x14ac:dyDescent="0.25">
      <c r="A25">
        <v>2</v>
      </c>
      <c r="B25">
        <v>3</v>
      </c>
      <c r="C25">
        <v>3</v>
      </c>
      <c r="E25">
        <v>66.680000000000007</v>
      </c>
      <c r="F25">
        <v>16.37</v>
      </c>
      <c r="G25">
        <v>26.36</v>
      </c>
      <c r="H25">
        <v>29.18</v>
      </c>
      <c r="I25">
        <v>5.12</v>
      </c>
      <c r="J25">
        <v>5.51</v>
      </c>
      <c r="K25">
        <v>1.23</v>
      </c>
      <c r="L25">
        <v>7.9</v>
      </c>
      <c r="M25" s="4">
        <v>7.92</v>
      </c>
      <c r="N25">
        <v>7.8</v>
      </c>
      <c r="O25">
        <v>7.97</v>
      </c>
      <c r="P25">
        <v>7.99</v>
      </c>
      <c r="Q25">
        <v>2.16</v>
      </c>
    </row>
    <row r="26" spans="1:17" x14ac:dyDescent="0.25">
      <c r="A26">
        <v>2</v>
      </c>
      <c r="B26">
        <v>4</v>
      </c>
      <c r="C26">
        <v>3</v>
      </c>
      <c r="E26">
        <v>67.13</v>
      </c>
      <c r="F26">
        <v>16.309999999999999</v>
      </c>
      <c r="G26">
        <v>26.4</v>
      </c>
      <c r="H26">
        <v>29.55</v>
      </c>
      <c r="I26">
        <v>4.9800000000000004</v>
      </c>
      <c r="J26">
        <v>5.43</v>
      </c>
      <c r="K26">
        <v>1.29</v>
      </c>
      <c r="L26">
        <v>7.9</v>
      </c>
      <c r="M26" s="4">
        <v>7.82</v>
      </c>
      <c r="N26">
        <v>7.72</v>
      </c>
      <c r="O26">
        <v>7.86</v>
      </c>
      <c r="P26">
        <v>7.92</v>
      </c>
      <c r="Q26">
        <v>2.14</v>
      </c>
    </row>
    <row r="27" spans="1:17" x14ac:dyDescent="0.25">
      <c r="A27" s="8">
        <v>3</v>
      </c>
      <c r="B27">
        <v>1</v>
      </c>
      <c r="C27">
        <v>1</v>
      </c>
      <c r="E27">
        <v>64.819999999999993</v>
      </c>
      <c r="F27">
        <v>16.22</v>
      </c>
      <c r="G27">
        <v>26.31</v>
      </c>
      <c r="H27">
        <v>30.34</v>
      </c>
      <c r="I27">
        <v>5.57</v>
      </c>
      <c r="J27">
        <v>5.56</v>
      </c>
      <c r="K27">
        <v>1.44</v>
      </c>
      <c r="L27">
        <v>7.86</v>
      </c>
      <c r="M27" s="4">
        <v>7.73</v>
      </c>
      <c r="N27">
        <v>7.69</v>
      </c>
      <c r="O27">
        <v>7.82</v>
      </c>
      <c r="P27">
        <v>7.85</v>
      </c>
      <c r="Q27">
        <v>2.14</v>
      </c>
    </row>
    <row r="28" spans="1:17" x14ac:dyDescent="0.25">
      <c r="A28">
        <v>3</v>
      </c>
      <c r="B28">
        <v>2</v>
      </c>
      <c r="C28">
        <v>1</v>
      </c>
      <c r="E28">
        <v>65</v>
      </c>
      <c r="F28">
        <v>16.170000000000002</v>
      </c>
      <c r="G28">
        <v>26.41</v>
      </c>
      <c r="H28">
        <v>30.66</v>
      </c>
      <c r="I28">
        <v>5.42</v>
      </c>
      <c r="J28">
        <v>5.51</v>
      </c>
      <c r="K28">
        <v>1.5</v>
      </c>
      <c r="L28">
        <v>7.83</v>
      </c>
      <c r="M28" s="4">
        <v>7.68</v>
      </c>
      <c r="N28">
        <v>7.65</v>
      </c>
      <c r="O28">
        <v>7.8</v>
      </c>
      <c r="P28">
        <v>7.73</v>
      </c>
      <c r="Q28">
        <v>2.1800000000000002</v>
      </c>
    </row>
    <row r="29" spans="1:17" x14ac:dyDescent="0.25">
      <c r="A29">
        <v>3</v>
      </c>
      <c r="B29">
        <v>3</v>
      </c>
      <c r="C29">
        <v>1</v>
      </c>
      <c r="E29">
        <v>64.3</v>
      </c>
      <c r="F29">
        <v>16.149999999999999</v>
      </c>
      <c r="G29">
        <v>26.37</v>
      </c>
      <c r="H29">
        <v>30.75</v>
      </c>
      <c r="I29">
        <v>5.29</v>
      </c>
      <c r="J29">
        <v>5.51</v>
      </c>
      <c r="K29">
        <v>1.58</v>
      </c>
      <c r="L29">
        <v>7.77</v>
      </c>
      <c r="M29" s="4">
        <v>7.58</v>
      </c>
      <c r="N29">
        <v>7.5</v>
      </c>
      <c r="O29">
        <v>7.72</v>
      </c>
      <c r="P29">
        <v>7.64</v>
      </c>
      <c r="Q29">
        <v>2.16</v>
      </c>
    </row>
    <row r="30" spans="1:17" x14ac:dyDescent="0.25">
      <c r="A30">
        <v>3</v>
      </c>
      <c r="B30">
        <v>4</v>
      </c>
      <c r="C30">
        <v>1</v>
      </c>
      <c r="E30" s="4">
        <v>64.69</v>
      </c>
      <c r="F30">
        <v>16.14</v>
      </c>
      <c r="G30">
        <v>26.48</v>
      </c>
      <c r="H30">
        <v>31.74</v>
      </c>
      <c r="I30">
        <v>5.28</v>
      </c>
      <c r="J30">
        <v>5.37</v>
      </c>
      <c r="K30">
        <v>1.62</v>
      </c>
      <c r="L30">
        <v>7.72</v>
      </c>
      <c r="M30" s="4">
        <v>7.53</v>
      </c>
      <c r="N30">
        <v>7.36</v>
      </c>
      <c r="O30">
        <v>7.7</v>
      </c>
      <c r="P30">
        <v>7.58</v>
      </c>
      <c r="Q30">
        <v>2.16</v>
      </c>
    </row>
    <row r="31" spans="1:17" x14ac:dyDescent="0.25">
      <c r="A31">
        <v>3</v>
      </c>
      <c r="B31">
        <v>1</v>
      </c>
      <c r="C31">
        <v>2</v>
      </c>
      <c r="E31">
        <v>64.83</v>
      </c>
      <c r="F31">
        <v>16.23</v>
      </c>
      <c r="G31">
        <v>26.32</v>
      </c>
      <c r="H31">
        <v>30.34</v>
      </c>
      <c r="I31">
        <v>5.57</v>
      </c>
      <c r="J31">
        <v>5.56</v>
      </c>
      <c r="K31">
        <v>1.45</v>
      </c>
      <c r="L31">
        <v>7.85</v>
      </c>
      <c r="M31" s="4">
        <v>7.74</v>
      </c>
      <c r="N31">
        <v>7.69</v>
      </c>
      <c r="O31">
        <v>7.81</v>
      </c>
      <c r="P31">
        <v>7.85</v>
      </c>
      <c r="Q31">
        <v>2.15</v>
      </c>
    </row>
    <row r="32" spans="1:17" x14ac:dyDescent="0.25">
      <c r="A32">
        <v>3</v>
      </c>
      <c r="B32">
        <v>2</v>
      </c>
      <c r="C32">
        <v>2</v>
      </c>
      <c r="E32">
        <v>65.010000000000005</v>
      </c>
      <c r="F32">
        <v>16.16</v>
      </c>
      <c r="G32">
        <v>26.42</v>
      </c>
      <c r="H32">
        <v>30.66</v>
      </c>
      <c r="I32">
        <v>5.43</v>
      </c>
      <c r="J32">
        <v>5.5</v>
      </c>
      <c r="K32">
        <v>1.5</v>
      </c>
      <c r="L32">
        <v>7.83</v>
      </c>
      <c r="M32" s="4">
        <v>7.68</v>
      </c>
      <c r="N32">
        <v>7.64</v>
      </c>
      <c r="O32">
        <v>7.8</v>
      </c>
      <c r="P32">
        <v>7.74</v>
      </c>
      <c r="Q32">
        <v>2.16</v>
      </c>
    </row>
    <row r="33" spans="1:17" x14ac:dyDescent="0.25">
      <c r="A33">
        <v>3</v>
      </c>
      <c r="B33">
        <v>3</v>
      </c>
      <c r="C33">
        <v>2</v>
      </c>
      <c r="E33">
        <v>64.400000000000006</v>
      </c>
      <c r="F33">
        <v>16.16</v>
      </c>
      <c r="G33">
        <v>26.37</v>
      </c>
      <c r="H33">
        <v>30.74</v>
      </c>
      <c r="I33">
        <v>5.29</v>
      </c>
      <c r="J33">
        <v>5.51</v>
      </c>
      <c r="K33">
        <v>1.57</v>
      </c>
      <c r="L33">
        <v>7.78</v>
      </c>
      <c r="M33" s="4">
        <v>7.57</v>
      </c>
      <c r="N33">
        <v>7.5</v>
      </c>
      <c r="O33">
        <v>7.72</v>
      </c>
      <c r="P33">
        <v>7.64</v>
      </c>
      <c r="Q33">
        <v>2.16</v>
      </c>
    </row>
    <row r="34" spans="1:17" x14ac:dyDescent="0.25">
      <c r="A34">
        <v>3</v>
      </c>
      <c r="B34">
        <v>4</v>
      </c>
      <c r="C34">
        <v>2</v>
      </c>
      <c r="E34" s="4">
        <v>64.69</v>
      </c>
      <c r="F34">
        <v>16.14</v>
      </c>
      <c r="G34">
        <v>26.47</v>
      </c>
      <c r="H34">
        <v>31.75</v>
      </c>
      <c r="I34">
        <v>5.28</v>
      </c>
      <c r="J34">
        <v>5.38</v>
      </c>
      <c r="K34">
        <v>1.63</v>
      </c>
      <c r="L34">
        <v>7.73</v>
      </c>
      <c r="M34" s="4">
        <v>7.54</v>
      </c>
      <c r="N34">
        <v>7.35</v>
      </c>
      <c r="O34">
        <v>7.7</v>
      </c>
      <c r="P34">
        <v>7.57</v>
      </c>
      <c r="Q34">
        <v>2.15</v>
      </c>
    </row>
    <row r="35" spans="1:17" x14ac:dyDescent="0.25">
      <c r="A35">
        <v>3</v>
      </c>
      <c r="B35">
        <v>1</v>
      </c>
      <c r="C35">
        <v>3</v>
      </c>
      <c r="E35">
        <v>64.819999999999993</v>
      </c>
      <c r="F35">
        <v>16.22</v>
      </c>
      <c r="G35">
        <v>26.32</v>
      </c>
      <c r="H35">
        <v>30.34</v>
      </c>
      <c r="I35">
        <v>5.58</v>
      </c>
      <c r="J35">
        <v>5.55</v>
      </c>
      <c r="K35">
        <v>1.45</v>
      </c>
      <c r="L35">
        <v>7.85</v>
      </c>
      <c r="M35" s="4">
        <v>7.73</v>
      </c>
      <c r="N35">
        <v>7.68</v>
      </c>
      <c r="O35">
        <v>7.82</v>
      </c>
      <c r="P35">
        <v>7.86</v>
      </c>
      <c r="Q35">
        <v>2.15</v>
      </c>
    </row>
    <row r="36" spans="1:17" x14ac:dyDescent="0.25">
      <c r="A36">
        <v>3</v>
      </c>
      <c r="B36">
        <v>2</v>
      </c>
      <c r="C36">
        <v>3</v>
      </c>
      <c r="E36">
        <v>65.010000000000005</v>
      </c>
      <c r="F36">
        <v>16.170000000000002</v>
      </c>
      <c r="G36">
        <v>26.41</v>
      </c>
      <c r="H36">
        <v>30.67</v>
      </c>
      <c r="I36">
        <v>5.42</v>
      </c>
      <c r="J36">
        <v>5.5</v>
      </c>
      <c r="K36">
        <v>1.5</v>
      </c>
      <c r="L36">
        <v>7.83</v>
      </c>
      <c r="M36" s="4">
        <v>7.67</v>
      </c>
      <c r="N36">
        <v>7.64</v>
      </c>
      <c r="O36">
        <v>7.8</v>
      </c>
      <c r="P36">
        <v>7.74</v>
      </c>
      <c r="Q36">
        <v>2.16</v>
      </c>
    </row>
    <row r="37" spans="1:17" x14ac:dyDescent="0.25">
      <c r="A37">
        <v>3</v>
      </c>
      <c r="B37">
        <v>3</v>
      </c>
      <c r="C37">
        <v>3</v>
      </c>
      <c r="E37">
        <v>64.400000000000006</v>
      </c>
      <c r="F37">
        <v>16.149999999999999</v>
      </c>
      <c r="G37">
        <v>26.37</v>
      </c>
      <c r="H37">
        <v>30.75</v>
      </c>
      <c r="I37">
        <v>5.28</v>
      </c>
      <c r="J37">
        <v>5.51</v>
      </c>
      <c r="K37">
        <v>1.58</v>
      </c>
      <c r="L37">
        <v>7.78</v>
      </c>
      <c r="M37" s="4">
        <v>7.58</v>
      </c>
      <c r="N37">
        <v>7.5</v>
      </c>
      <c r="O37">
        <v>7.32</v>
      </c>
      <c r="P37">
        <v>7.64</v>
      </c>
      <c r="Q37">
        <v>2.16</v>
      </c>
    </row>
    <row r="38" spans="1:17" x14ac:dyDescent="0.25">
      <c r="A38">
        <v>3</v>
      </c>
      <c r="B38">
        <v>4</v>
      </c>
      <c r="C38">
        <v>3</v>
      </c>
      <c r="E38" s="4">
        <v>64.69</v>
      </c>
      <c r="F38">
        <v>16.149999999999999</v>
      </c>
      <c r="G38">
        <v>26.48</v>
      </c>
      <c r="H38">
        <v>31.75</v>
      </c>
      <c r="I38">
        <v>5.28</v>
      </c>
      <c r="J38">
        <v>5.38</v>
      </c>
      <c r="K38">
        <v>1.62</v>
      </c>
      <c r="L38">
        <v>7.72</v>
      </c>
      <c r="M38" s="4">
        <v>7.54</v>
      </c>
      <c r="N38">
        <v>7.35</v>
      </c>
      <c r="O38">
        <v>7.7</v>
      </c>
      <c r="P38">
        <v>7.58</v>
      </c>
      <c r="Q38">
        <v>2.15</v>
      </c>
    </row>
    <row r="39" spans="1:17" x14ac:dyDescent="0.25">
      <c r="A39" s="8">
        <v>4</v>
      </c>
      <c r="B39">
        <v>1</v>
      </c>
      <c r="C39">
        <v>1</v>
      </c>
      <c r="E39">
        <v>64.16</v>
      </c>
      <c r="F39">
        <v>16.13</v>
      </c>
      <c r="G39">
        <v>26.62</v>
      </c>
      <c r="H39">
        <v>30.51</v>
      </c>
      <c r="I39">
        <v>5.87</v>
      </c>
      <c r="J39">
        <v>5.14</v>
      </c>
      <c r="K39">
        <v>1.71</v>
      </c>
      <c r="L39">
        <v>7.66</v>
      </c>
      <c r="M39" s="4">
        <v>7.49</v>
      </c>
      <c r="N39">
        <v>7.21</v>
      </c>
      <c r="O39">
        <v>7.55</v>
      </c>
      <c r="P39">
        <v>7.4</v>
      </c>
      <c r="Q39">
        <v>2.15</v>
      </c>
    </row>
    <row r="40" spans="1:17" x14ac:dyDescent="0.25">
      <c r="A40">
        <v>4</v>
      </c>
      <c r="B40">
        <v>2</v>
      </c>
      <c r="C40">
        <v>1</v>
      </c>
      <c r="E40">
        <v>64.2</v>
      </c>
      <c r="F40">
        <v>16.09</v>
      </c>
      <c r="G40">
        <v>26.38</v>
      </c>
      <c r="H40">
        <v>30.15</v>
      </c>
      <c r="I40">
        <v>5.82</v>
      </c>
      <c r="J40">
        <v>5.3</v>
      </c>
      <c r="K40">
        <v>1.82</v>
      </c>
      <c r="L40">
        <v>7.59</v>
      </c>
      <c r="M40" s="4">
        <v>7.33</v>
      </c>
      <c r="N40">
        <v>7.2</v>
      </c>
      <c r="O40">
        <v>7.5</v>
      </c>
      <c r="P40">
        <v>7.34</v>
      </c>
      <c r="Q40">
        <v>2.19</v>
      </c>
    </row>
    <row r="41" spans="1:17" x14ac:dyDescent="0.25">
      <c r="A41">
        <v>4</v>
      </c>
      <c r="B41">
        <v>3</v>
      </c>
      <c r="C41">
        <v>1</v>
      </c>
      <c r="E41">
        <v>64.5</v>
      </c>
      <c r="F41">
        <v>16.05</v>
      </c>
      <c r="G41">
        <v>26.14</v>
      </c>
      <c r="H41">
        <v>30.14</v>
      </c>
      <c r="I41">
        <v>5.9</v>
      </c>
      <c r="J41">
        <v>5.5</v>
      </c>
      <c r="K41">
        <v>1.88</v>
      </c>
      <c r="L41">
        <v>7.42</v>
      </c>
      <c r="M41" s="4">
        <v>7.28</v>
      </c>
      <c r="N41">
        <v>7.18</v>
      </c>
      <c r="O41">
        <v>7.39</v>
      </c>
      <c r="P41">
        <v>7.24</v>
      </c>
      <c r="Q41">
        <v>2.1800000000000002</v>
      </c>
    </row>
    <row r="42" spans="1:17" x14ac:dyDescent="0.25">
      <c r="A42">
        <v>4</v>
      </c>
      <c r="B42">
        <v>4</v>
      </c>
      <c r="C42">
        <v>1</v>
      </c>
      <c r="E42" s="4">
        <v>64.680000000000007</v>
      </c>
      <c r="F42">
        <v>16.02</v>
      </c>
      <c r="G42">
        <v>26.41</v>
      </c>
      <c r="H42">
        <v>31.12</v>
      </c>
      <c r="I42">
        <v>5.72</v>
      </c>
      <c r="J42">
        <v>5.33</v>
      </c>
      <c r="K42">
        <v>1.8</v>
      </c>
      <c r="L42">
        <v>7.23</v>
      </c>
      <c r="M42" s="4">
        <v>7.21</v>
      </c>
      <c r="N42">
        <v>7.15</v>
      </c>
      <c r="O42">
        <v>7.27</v>
      </c>
      <c r="P42">
        <v>7.12</v>
      </c>
      <c r="Q42">
        <v>2.15</v>
      </c>
    </row>
    <row r="43" spans="1:17" x14ac:dyDescent="0.25">
      <c r="A43">
        <v>4</v>
      </c>
      <c r="B43">
        <v>1</v>
      </c>
      <c r="C43">
        <v>2</v>
      </c>
      <c r="E43">
        <v>64.150000000000006</v>
      </c>
      <c r="F43">
        <v>16.12</v>
      </c>
      <c r="G43">
        <v>26.63</v>
      </c>
      <c r="H43">
        <v>30.52</v>
      </c>
      <c r="I43">
        <v>5.87</v>
      </c>
      <c r="J43">
        <v>5.14</v>
      </c>
      <c r="K43">
        <v>1.72</v>
      </c>
      <c r="L43">
        <v>7.66</v>
      </c>
      <c r="M43" s="4">
        <v>7.48</v>
      </c>
      <c r="N43">
        <v>7.22</v>
      </c>
      <c r="O43">
        <v>7.56</v>
      </c>
      <c r="P43">
        <v>7.41</v>
      </c>
      <c r="Q43">
        <v>2.17</v>
      </c>
    </row>
    <row r="44" spans="1:17" x14ac:dyDescent="0.25">
      <c r="A44">
        <v>4</v>
      </c>
      <c r="B44">
        <v>2</v>
      </c>
      <c r="C44">
        <v>2</v>
      </c>
      <c r="E44">
        <v>64.3</v>
      </c>
      <c r="F44">
        <v>16.079999999999998</v>
      </c>
      <c r="G44">
        <v>26.39</v>
      </c>
      <c r="H44">
        <v>30.15</v>
      </c>
      <c r="I44">
        <v>5.82</v>
      </c>
      <c r="J44">
        <v>5.4</v>
      </c>
      <c r="K44">
        <v>1.82</v>
      </c>
      <c r="L44">
        <v>7.59</v>
      </c>
      <c r="M44" s="4">
        <v>7.32</v>
      </c>
      <c r="N44">
        <v>7.2</v>
      </c>
      <c r="O44">
        <v>7.5</v>
      </c>
      <c r="P44">
        <v>7.34</v>
      </c>
      <c r="Q44">
        <v>2.1800000000000002</v>
      </c>
    </row>
    <row r="45" spans="1:17" x14ac:dyDescent="0.25">
      <c r="A45">
        <v>4</v>
      </c>
      <c r="B45">
        <v>3</v>
      </c>
      <c r="C45">
        <v>2</v>
      </c>
      <c r="E45">
        <v>64.400000000000006</v>
      </c>
      <c r="F45">
        <v>16.059999999999999</v>
      </c>
      <c r="G45">
        <v>26.14</v>
      </c>
      <c r="H45">
        <v>30.14</v>
      </c>
      <c r="I45">
        <v>5.8</v>
      </c>
      <c r="J45">
        <v>5.5</v>
      </c>
      <c r="K45">
        <v>1.88</v>
      </c>
      <c r="L45">
        <v>7.43</v>
      </c>
      <c r="M45" s="4">
        <v>7.29</v>
      </c>
      <c r="N45">
        <v>7.18</v>
      </c>
      <c r="O45">
        <v>7.39</v>
      </c>
      <c r="P45">
        <v>7.24</v>
      </c>
      <c r="Q45">
        <v>2.1800000000000002</v>
      </c>
    </row>
    <row r="46" spans="1:17" x14ac:dyDescent="0.25">
      <c r="A46">
        <v>4</v>
      </c>
      <c r="B46">
        <v>4</v>
      </c>
      <c r="C46">
        <v>2</v>
      </c>
      <c r="E46" s="4">
        <v>64.69</v>
      </c>
      <c r="F46">
        <v>16.010000000000002</v>
      </c>
      <c r="G46">
        <v>26.41</v>
      </c>
      <c r="H46">
        <v>31.12</v>
      </c>
      <c r="I46">
        <v>5.72</v>
      </c>
      <c r="J46">
        <v>5.32</v>
      </c>
      <c r="K46">
        <v>1.9</v>
      </c>
      <c r="L46">
        <v>7.23</v>
      </c>
      <c r="M46" s="4">
        <v>7.21</v>
      </c>
      <c r="N46">
        <v>7.16</v>
      </c>
      <c r="O46">
        <v>7.26</v>
      </c>
      <c r="P46">
        <v>7.12</v>
      </c>
      <c r="Q46">
        <v>2.16</v>
      </c>
    </row>
    <row r="47" spans="1:17" x14ac:dyDescent="0.25">
      <c r="A47">
        <v>4</v>
      </c>
      <c r="B47">
        <v>1</v>
      </c>
      <c r="C47">
        <v>3</v>
      </c>
      <c r="E47">
        <v>64.16</v>
      </c>
      <c r="F47">
        <v>16.12</v>
      </c>
      <c r="G47">
        <v>26.62</v>
      </c>
      <c r="H47">
        <v>30.52</v>
      </c>
      <c r="I47">
        <v>5.88</v>
      </c>
      <c r="J47">
        <v>5.13</v>
      </c>
      <c r="K47">
        <v>1.71</v>
      </c>
      <c r="L47">
        <v>7.65</v>
      </c>
      <c r="M47" s="4">
        <v>7.48</v>
      </c>
      <c r="N47">
        <v>7.22</v>
      </c>
      <c r="O47">
        <v>7.56</v>
      </c>
      <c r="P47">
        <v>7.41</v>
      </c>
      <c r="Q47">
        <v>2.16</v>
      </c>
    </row>
    <row r="48" spans="1:17" x14ac:dyDescent="0.25">
      <c r="A48">
        <v>4</v>
      </c>
      <c r="B48">
        <v>2</v>
      </c>
      <c r="C48">
        <v>3</v>
      </c>
      <c r="E48">
        <v>64.3</v>
      </c>
      <c r="F48">
        <v>16.09</v>
      </c>
      <c r="G48">
        <v>26.39</v>
      </c>
      <c r="H48">
        <v>30.14</v>
      </c>
      <c r="I48">
        <v>5.81</v>
      </c>
      <c r="J48">
        <v>5.4</v>
      </c>
      <c r="K48">
        <v>1.82</v>
      </c>
      <c r="L48">
        <v>7.59</v>
      </c>
      <c r="M48" s="4">
        <v>7.33</v>
      </c>
      <c r="N48">
        <v>7.3</v>
      </c>
      <c r="O48">
        <v>7.5</v>
      </c>
      <c r="P48">
        <v>7.34</v>
      </c>
      <c r="Q48">
        <v>2.17</v>
      </c>
    </row>
    <row r="49" spans="1:17" x14ac:dyDescent="0.25">
      <c r="A49">
        <v>4</v>
      </c>
      <c r="B49">
        <v>3</v>
      </c>
      <c r="C49">
        <v>3</v>
      </c>
      <c r="E49">
        <v>64.400000000000006</v>
      </c>
      <c r="F49">
        <v>16.059999999999999</v>
      </c>
      <c r="G49">
        <v>26.13</v>
      </c>
      <c r="H49">
        <v>30.14</v>
      </c>
      <c r="I49">
        <v>5.8</v>
      </c>
      <c r="J49">
        <v>5.5</v>
      </c>
      <c r="K49">
        <v>1.88</v>
      </c>
      <c r="L49">
        <v>7.43</v>
      </c>
      <c r="M49" s="4">
        <v>7.29</v>
      </c>
      <c r="N49">
        <v>7.18</v>
      </c>
      <c r="O49">
        <v>7.38</v>
      </c>
      <c r="P49">
        <v>7.24</v>
      </c>
      <c r="Q49">
        <v>2.17</v>
      </c>
    </row>
    <row r="50" spans="1:17" x14ac:dyDescent="0.25">
      <c r="A50">
        <v>4</v>
      </c>
      <c r="B50">
        <v>4</v>
      </c>
      <c r="C50">
        <v>3</v>
      </c>
      <c r="E50" s="4">
        <v>64.69</v>
      </c>
      <c r="F50">
        <v>16.010000000000002</v>
      </c>
      <c r="G50">
        <v>26.41</v>
      </c>
      <c r="H50">
        <v>31.13</v>
      </c>
      <c r="I50">
        <v>5.73</v>
      </c>
      <c r="J50">
        <v>5.33</v>
      </c>
      <c r="K50">
        <v>1.9</v>
      </c>
      <c r="L50">
        <v>7.23</v>
      </c>
      <c r="M50" s="4">
        <v>7.2</v>
      </c>
      <c r="N50">
        <v>7.15</v>
      </c>
      <c r="O50">
        <v>7.26</v>
      </c>
      <c r="P50">
        <v>7.13</v>
      </c>
      <c r="Q50">
        <v>2.16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C33A5-3C9A-40C7-AFFF-49DA9A633D37}">
  <dimension ref="A1:E14"/>
  <sheetViews>
    <sheetView topLeftCell="A13" workbookViewId="0">
      <selection activeCell="S21" sqref="S21"/>
    </sheetView>
  </sheetViews>
  <sheetFormatPr defaultRowHeight="15" x14ac:dyDescent="0.25"/>
  <sheetData>
    <row r="1" spans="1:5" x14ac:dyDescent="0.25">
      <c r="A1" s="6" t="s">
        <v>16</v>
      </c>
    </row>
    <row r="2" spans="1:5" x14ac:dyDescent="0.25">
      <c r="B2" t="s">
        <v>4</v>
      </c>
      <c r="C2" t="s">
        <v>5</v>
      </c>
      <c r="D2" t="s">
        <v>6</v>
      </c>
      <c r="E2" t="s">
        <v>7</v>
      </c>
    </row>
    <row r="3" spans="1:5" x14ac:dyDescent="0.25">
      <c r="A3" t="s">
        <v>33</v>
      </c>
      <c r="B3" s="9">
        <f>'Mean+Replicates'!E53</f>
        <v>6.4366666666666674</v>
      </c>
      <c r="C3" s="9">
        <f>'Mean+Replicates'!I53</f>
        <v>6.6833333333333336</v>
      </c>
      <c r="D3" s="9">
        <f>'Mean+Replicates'!M53</f>
        <v>6.66</v>
      </c>
      <c r="E3" s="9">
        <f>'Mean+Replicates'!Q53</f>
        <v>6.666666666666667</v>
      </c>
    </row>
    <row r="4" spans="1:5" x14ac:dyDescent="0.25">
      <c r="A4" t="s">
        <v>32</v>
      </c>
      <c r="B4" s="9">
        <f>'Mean+Replicates'!E54</f>
        <v>6.4000000000000012</v>
      </c>
      <c r="C4" s="9">
        <f>'Mean+Replicates'!I54</f>
        <v>6.6866666666666674</v>
      </c>
      <c r="D4" s="9">
        <f>'Mean+Replicates'!M54</f>
        <v>6.6366666666666667</v>
      </c>
      <c r="E4" s="9">
        <f>'Mean+Replicates'!Q54</f>
        <v>6.7266666666666666</v>
      </c>
    </row>
    <row r="5" spans="1:5" x14ac:dyDescent="0.25">
      <c r="A5" t="s">
        <v>34</v>
      </c>
      <c r="B5" s="9">
        <f>'Mean+Replicates'!E55</f>
        <v>6.5233333333333334</v>
      </c>
      <c r="C5" s="9">
        <f>'Mean+Replicates'!I55</f>
        <v>6.7133333333333338</v>
      </c>
      <c r="D5" s="9">
        <f>'Mean+Replicates'!M55</f>
        <v>6.706666666666667</v>
      </c>
      <c r="E5" s="9">
        <f>'Mean+Replicates'!Q55</f>
        <v>6.8499999999999988</v>
      </c>
    </row>
    <row r="6" spans="1:5" x14ac:dyDescent="0.25">
      <c r="A6" t="s">
        <v>35</v>
      </c>
      <c r="B6" s="9">
        <f>'Mean+Replicates'!E56</f>
        <v>6.583333333333333</v>
      </c>
      <c r="C6" s="9">
        <f>'Mean+Replicates'!I56</f>
        <v>6.7266666666666666</v>
      </c>
      <c r="D6" s="9">
        <f>'Mean+Replicates'!M56</f>
        <v>6.7366666666666672</v>
      </c>
      <c r="E6" s="9">
        <f>'Mean+Replicates'!Q56</f>
        <v>6.8933333333333335</v>
      </c>
    </row>
    <row r="9" spans="1:5" x14ac:dyDescent="0.25">
      <c r="A9" s="6" t="s">
        <v>17</v>
      </c>
    </row>
    <row r="10" spans="1:5" x14ac:dyDescent="0.25">
      <c r="B10" t="s">
        <v>4</v>
      </c>
      <c r="C10" t="s">
        <v>5</v>
      </c>
      <c r="D10" t="s">
        <v>6</v>
      </c>
      <c r="E10" t="s">
        <v>7</v>
      </c>
    </row>
    <row r="11" spans="1:5" x14ac:dyDescent="0.25">
      <c r="A11" t="s">
        <v>33</v>
      </c>
      <c r="B11" s="9">
        <f>'Mean+Replicates'!E60</f>
        <v>0</v>
      </c>
      <c r="C11" s="9">
        <f>'Mean+Replicates'!I60</f>
        <v>0</v>
      </c>
      <c r="D11" s="9">
        <f>'Mean+Replicates'!M60</f>
        <v>0</v>
      </c>
      <c r="E11" s="9">
        <f>'Mean+Replicates'!Q60</f>
        <v>0</v>
      </c>
    </row>
    <row r="12" spans="1:5" x14ac:dyDescent="0.25">
      <c r="A12" t="s">
        <v>32</v>
      </c>
      <c r="B12" s="9">
        <f>'Mean+Replicates'!E61</f>
        <v>0.71333333333333326</v>
      </c>
      <c r="C12" s="9">
        <f>'Mean+Replicates'!I61</f>
        <v>0.77666666666666673</v>
      </c>
      <c r="D12" s="9">
        <f>'Mean+Replicates'!M61</f>
        <v>0.85</v>
      </c>
      <c r="E12" s="9">
        <f>'Mean+Replicates'!Q61</f>
        <v>0.56666666666666676</v>
      </c>
    </row>
    <row r="13" spans="1:5" x14ac:dyDescent="0.25">
      <c r="A13" t="s">
        <v>34</v>
      </c>
      <c r="B13" s="9">
        <f>'Mean+Replicates'!E62</f>
        <v>0.78666666666666674</v>
      </c>
      <c r="C13" s="9">
        <f>'Mean+Replicates'!I62</f>
        <v>0.78666666666666674</v>
      </c>
      <c r="D13" s="9">
        <f>'Mean+Replicates'!M62</f>
        <v>0.93666666666666665</v>
      </c>
      <c r="E13" s="9">
        <f>'Mean+Replicates'!Q62</f>
        <v>0.80000000000000016</v>
      </c>
    </row>
    <row r="14" spans="1:5" x14ac:dyDescent="0.25">
      <c r="A14" t="s">
        <v>35</v>
      </c>
      <c r="B14" s="9">
        <f>'Mean+Replicates'!E63</f>
        <v>0.78666666666666674</v>
      </c>
      <c r="C14" s="9">
        <f>'Mean+Replicates'!I63</f>
        <v>0.76666666666666661</v>
      </c>
      <c r="D14" s="9">
        <f>'Mean+Replicates'!M63</f>
        <v>0.97666666666666657</v>
      </c>
      <c r="E14" s="9">
        <f>'Mean+Replicates'!Q63</f>
        <v>0.8666666666666667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Mean+Replicates</vt:lpstr>
      <vt:lpstr>Coding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Tariq</dc:creator>
  <cp:lastModifiedBy>Tariq</cp:lastModifiedBy>
  <dcterms:created xsi:type="dcterms:W3CDTF">2023-01-10T16:42:54Z</dcterms:created>
  <dcterms:modified xsi:type="dcterms:W3CDTF">2023-01-12T13:47:55Z</dcterms:modified>
</cp:coreProperties>
</file>