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AHROOM\MASTER RESEARCH\MASTER MBI\CORRECTION\PEERJ JOURNAL\TABLE AND FIGURE\"/>
    </mc:Choice>
  </mc:AlternateContent>
  <xr:revisionPtr revIDLastSave="0" documentId="13_ncr:1_{260588CA-E307-4FE6-A195-0D2008AE4155}" xr6:coauthVersionLast="47" xr6:coauthVersionMax="47" xr10:uidLastSave="{00000000-0000-0000-0000-000000000000}"/>
  <bookViews>
    <workbookView xWindow="-108" yWindow="-108" windowWidth="23256" windowHeight="12456" activeTab="2" xr2:uid="{51C6F29A-D58C-47E9-8E6F-FD9A9BA48F68}"/>
  </bookViews>
  <sheets>
    <sheet name="WATER QUALITY REPLICATE 1" sheetId="1" r:id="rId1"/>
    <sheet name="WATER QUALITY REPLICATE 2" sheetId="2" r:id="rId2"/>
    <sheet name="WATER QUALITY REPLICAT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8" i="3" l="1"/>
  <c r="K68" i="3"/>
  <c r="J68" i="3"/>
  <c r="I68" i="3"/>
  <c r="H68" i="3"/>
  <c r="L67" i="3"/>
  <c r="K67" i="3"/>
  <c r="J67" i="3"/>
  <c r="I67" i="3"/>
  <c r="H67" i="3"/>
  <c r="I66" i="2"/>
  <c r="J66" i="2"/>
  <c r="K66" i="2"/>
  <c r="L66" i="2"/>
  <c r="M66" i="2"/>
  <c r="I67" i="2"/>
  <c r="J67" i="2"/>
  <c r="K67" i="2"/>
  <c r="L67" i="2"/>
  <c r="M67" i="2"/>
  <c r="I66" i="1"/>
  <c r="H66" i="1"/>
  <c r="G66" i="1"/>
  <c r="F66" i="1"/>
  <c r="E66" i="1"/>
  <c r="I65" i="1"/>
  <c r="H65" i="1"/>
  <c r="G65" i="1"/>
  <c r="F65" i="1"/>
  <c r="E65" i="1"/>
</calcChain>
</file>

<file path=xl/sharedStrings.xml><?xml version="1.0" encoding="utf-8"?>
<sst xmlns="http://schemas.openxmlformats.org/spreadsheetml/2006/main" count="45" uniqueCount="27">
  <si>
    <t>DAY</t>
  </si>
  <si>
    <t>WATER QUALITY PARAMETER REPLICATE 1</t>
  </si>
  <si>
    <t>TEMPERATURE, °C</t>
  </si>
  <si>
    <t>pH</t>
  </si>
  <si>
    <t>Total Ammonia, mg/L</t>
  </si>
  <si>
    <t>Nitrite, mg/L</t>
  </si>
  <si>
    <t>Hardness, mg/L</t>
  </si>
  <si>
    <t>AVERAGE</t>
  </si>
  <si>
    <t>SD</t>
  </si>
  <si>
    <r>
      <t xml:space="preserve">AVERAGE </t>
    </r>
    <r>
      <rPr>
        <sz val="11"/>
        <color theme="1"/>
        <rFont val="Calibri"/>
        <family val="2"/>
      </rPr>
      <t>± SD</t>
    </r>
  </si>
  <si>
    <r>
      <t xml:space="preserve">7.70  </t>
    </r>
    <r>
      <rPr>
        <sz val="11"/>
        <color theme="1"/>
        <rFont val="Calibri"/>
        <family val="2"/>
      </rPr>
      <t>± 0.16</t>
    </r>
  </si>
  <si>
    <r>
      <t xml:space="preserve">0.16  </t>
    </r>
    <r>
      <rPr>
        <sz val="11"/>
        <color theme="1"/>
        <rFont val="Calibri"/>
        <family val="2"/>
      </rPr>
      <t>± 0.01</t>
    </r>
  </si>
  <si>
    <r>
      <t xml:space="preserve">0.31 </t>
    </r>
    <r>
      <rPr>
        <sz val="11"/>
        <color theme="1"/>
        <rFont val="Calibri"/>
        <family val="2"/>
      </rPr>
      <t>± 0.01</t>
    </r>
  </si>
  <si>
    <r>
      <t xml:space="preserve">218.54  </t>
    </r>
    <r>
      <rPr>
        <sz val="11"/>
        <color theme="1"/>
        <rFont val="Calibri"/>
        <family val="2"/>
      </rPr>
      <t>± 3.47</t>
    </r>
  </si>
  <si>
    <t>WATER QUALITY PARAMETER REPLICATE 2</t>
  </si>
  <si>
    <r>
      <t xml:space="preserve">26.5  </t>
    </r>
    <r>
      <rPr>
        <sz val="11"/>
        <color theme="1"/>
        <rFont val="Calibri"/>
        <family val="2"/>
      </rPr>
      <t>± 0.30</t>
    </r>
  </si>
  <si>
    <r>
      <t xml:space="preserve">7.81 </t>
    </r>
    <r>
      <rPr>
        <sz val="11"/>
        <color theme="1"/>
        <rFont val="Calibri"/>
        <family val="2"/>
      </rPr>
      <t>± 0.07</t>
    </r>
  </si>
  <si>
    <r>
      <t xml:space="preserve">0.20  </t>
    </r>
    <r>
      <rPr>
        <sz val="11"/>
        <color theme="1"/>
        <rFont val="Calibri"/>
        <family val="2"/>
      </rPr>
      <t>± 0.03</t>
    </r>
  </si>
  <si>
    <r>
      <t xml:space="preserve">0.34 </t>
    </r>
    <r>
      <rPr>
        <sz val="11"/>
        <color theme="1"/>
        <rFont val="Calibri"/>
        <family val="2"/>
      </rPr>
      <t>± 0.01</t>
    </r>
  </si>
  <si>
    <r>
      <t xml:space="preserve">225.24  </t>
    </r>
    <r>
      <rPr>
        <sz val="11"/>
        <color theme="1"/>
        <rFont val="Calibri"/>
        <family val="2"/>
      </rPr>
      <t>± 2.64</t>
    </r>
  </si>
  <si>
    <t>WATER QUALITY PARAMETER REPLICATE 3</t>
  </si>
  <si>
    <r>
      <t xml:space="preserve">7.83 </t>
    </r>
    <r>
      <rPr>
        <sz val="11"/>
        <color theme="1"/>
        <rFont val="Calibri"/>
        <family val="2"/>
      </rPr>
      <t>± 0.03</t>
    </r>
  </si>
  <si>
    <r>
      <t xml:space="preserve">26.38  </t>
    </r>
    <r>
      <rPr>
        <sz val="11"/>
        <color theme="1"/>
        <rFont val="Calibri"/>
        <family val="2"/>
      </rPr>
      <t>± 0.69</t>
    </r>
  </si>
  <si>
    <r>
      <t xml:space="preserve">0.15  </t>
    </r>
    <r>
      <rPr>
        <sz val="11"/>
        <color theme="1"/>
        <rFont val="Calibri"/>
        <family val="2"/>
      </rPr>
      <t>± 0.01</t>
    </r>
  </si>
  <si>
    <r>
      <t xml:space="preserve">0.30 </t>
    </r>
    <r>
      <rPr>
        <sz val="11"/>
        <color theme="1"/>
        <rFont val="Calibri"/>
        <family val="2"/>
      </rPr>
      <t>± 0.01</t>
    </r>
  </si>
  <si>
    <r>
      <t xml:space="preserve">212.46  </t>
    </r>
    <r>
      <rPr>
        <sz val="11"/>
        <color theme="1"/>
        <rFont val="Calibri"/>
        <family val="2"/>
      </rPr>
      <t>± 1.28</t>
    </r>
  </si>
  <si>
    <r>
      <t xml:space="preserve">26.2  </t>
    </r>
    <r>
      <rPr>
        <sz val="11"/>
        <color theme="1"/>
        <rFont val="Calibri"/>
        <family val="2"/>
      </rPr>
      <t>± 0.70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</si>
</sst>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9CCB-FEC2-4FB7-9E2A-70AAF22D9028}">
  <dimension ref="D1:I67"/>
  <sheetViews>
    <sheetView topLeftCell="A61" workbookViewId="0">
      <selection activeCell="G4" sqref="G4"/>
    </sheetView>
  </sheetViews>
  <sheetFormatPr defaultRowHeight="14.4" x14ac:dyDescent="0.3"/>
  <cols>
    <col min="4" max="4" width="14.6640625" customWidth="1"/>
    <col min="5" max="5" width="18.77734375" customWidth="1"/>
    <col min="6" max="6" width="18.21875" customWidth="1"/>
    <col min="7" max="7" width="21.6640625" customWidth="1"/>
    <col min="8" max="8" width="14.6640625" customWidth="1"/>
    <col min="9" max="9" width="21.88671875" customWidth="1"/>
  </cols>
  <sheetData>
    <row r="1" spans="4:9" x14ac:dyDescent="0.3">
      <c r="D1" s="7" t="s">
        <v>0</v>
      </c>
      <c r="E1" s="7" t="s">
        <v>1</v>
      </c>
      <c r="F1" s="7"/>
      <c r="G1" s="7"/>
      <c r="H1" s="7"/>
      <c r="I1" s="7"/>
    </row>
    <row r="2" spans="4:9" x14ac:dyDescent="0.3">
      <c r="D2" s="7"/>
      <c r="E2" s="7"/>
      <c r="F2" s="7"/>
      <c r="G2" s="7"/>
      <c r="H2" s="7"/>
      <c r="I2" s="7"/>
    </row>
    <row r="3" spans="4:9" x14ac:dyDescent="0.3">
      <c r="D3" s="7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4:9" x14ac:dyDescent="0.3">
      <c r="D4" s="1">
        <v>1</v>
      </c>
      <c r="E4" s="3">
        <v>25.52</v>
      </c>
      <c r="F4" s="3">
        <v>7.63</v>
      </c>
      <c r="G4" s="3">
        <v>0.17</v>
      </c>
      <c r="H4" s="3">
        <v>0.31</v>
      </c>
      <c r="I4" s="3">
        <v>218.48</v>
      </c>
    </row>
    <row r="5" spans="4:9" x14ac:dyDescent="0.3">
      <c r="D5" s="1">
        <v>2</v>
      </c>
      <c r="E5" s="3">
        <v>26.4</v>
      </c>
      <c r="F5" s="3">
        <v>7.57</v>
      </c>
      <c r="G5" s="3">
        <v>0.16</v>
      </c>
      <c r="H5" s="3">
        <v>0.32</v>
      </c>
      <c r="I5" s="3">
        <v>215.97</v>
      </c>
    </row>
    <row r="6" spans="4:9" x14ac:dyDescent="0.3">
      <c r="D6" s="1">
        <v>3</v>
      </c>
      <c r="E6" s="3">
        <v>26.11</v>
      </c>
      <c r="F6" s="3">
        <v>7.64</v>
      </c>
      <c r="G6" s="3">
        <v>0.15</v>
      </c>
      <c r="H6" s="3">
        <v>0.31</v>
      </c>
      <c r="I6" s="3">
        <v>215.53</v>
      </c>
    </row>
    <row r="7" spans="4:9" x14ac:dyDescent="0.3">
      <c r="D7" s="1">
        <v>4</v>
      </c>
      <c r="E7" s="3">
        <v>26.02</v>
      </c>
      <c r="F7" s="3">
        <v>7.64</v>
      </c>
      <c r="G7" s="3">
        <v>0.15</v>
      </c>
      <c r="H7" s="3">
        <v>0.32</v>
      </c>
      <c r="I7" s="3">
        <v>217.07</v>
      </c>
    </row>
    <row r="8" spans="4:9" x14ac:dyDescent="0.3">
      <c r="D8" s="1">
        <v>5</v>
      </c>
      <c r="E8" s="3">
        <v>26.05</v>
      </c>
      <c r="F8" s="3">
        <v>7.73</v>
      </c>
      <c r="G8" s="3">
        <v>0.16</v>
      </c>
      <c r="H8" s="3">
        <v>0.31</v>
      </c>
      <c r="I8" s="3">
        <v>215.82</v>
      </c>
    </row>
    <row r="9" spans="4:9" x14ac:dyDescent="0.3">
      <c r="D9" s="1">
        <v>6</v>
      </c>
      <c r="E9" s="3">
        <v>25.51</v>
      </c>
      <c r="F9" s="3">
        <v>7.59</v>
      </c>
      <c r="G9" s="3">
        <v>0.16</v>
      </c>
      <c r="H9" s="3">
        <v>0.32</v>
      </c>
      <c r="I9" s="3">
        <v>219.33</v>
      </c>
    </row>
    <row r="10" spans="4:9" x14ac:dyDescent="0.3">
      <c r="D10" s="1">
        <v>7</v>
      </c>
      <c r="E10" s="3">
        <v>25.53</v>
      </c>
      <c r="F10" s="3">
        <v>7.74</v>
      </c>
      <c r="G10" s="3">
        <v>0.15</v>
      </c>
      <c r="H10" s="3">
        <v>0.32</v>
      </c>
      <c r="I10" s="3">
        <v>218.02</v>
      </c>
    </row>
    <row r="11" spans="4:9" x14ac:dyDescent="0.3">
      <c r="D11" s="1">
        <v>8</v>
      </c>
      <c r="E11" s="3">
        <v>26.04</v>
      </c>
      <c r="F11" s="3">
        <v>7.62</v>
      </c>
      <c r="G11" s="3">
        <v>0.15</v>
      </c>
      <c r="H11" s="3">
        <v>0.32</v>
      </c>
      <c r="I11" s="3">
        <v>216.38</v>
      </c>
    </row>
    <row r="12" spans="4:9" x14ac:dyDescent="0.3">
      <c r="D12" s="1">
        <v>9</v>
      </c>
      <c r="E12" s="3">
        <v>25.64</v>
      </c>
      <c r="F12" s="3">
        <v>7.69</v>
      </c>
      <c r="G12" s="3">
        <v>0.17</v>
      </c>
      <c r="H12" s="3">
        <v>0.31</v>
      </c>
      <c r="I12" s="3">
        <v>219.26</v>
      </c>
    </row>
    <row r="13" spans="4:9" x14ac:dyDescent="0.3">
      <c r="D13" s="1">
        <v>10</v>
      </c>
      <c r="E13" s="3">
        <v>26.44</v>
      </c>
      <c r="F13" s="3">
        <v>7.59</v>
      </c>
      <c r="G13" s="3">
        <v>0.16</v>
      </c>
      <c r="H13" s="3">
        <v>0.32</v>
      </c>
      <c r="I13" s="3">
        <v>219.52</v>
      </c>
    </row>
    <row r="14" spans="4:9" x14ac:dyDescent="0.3">
      <c r="D14" s="1">
        <v>11</v>
      </c>
      <c r="E14" s="3">
        <v>26.3</v>
      </c>
      <c r="F14" s="3">
        <v>7.58</v>
      </c>
      <c r="G14" s="3">
        <v>0.15</v>
      </c>
      <c r="H14" s="3">
        <v>0.32</v>
      </c>
      <c r="I14" s="3">
        <v>218.02</v>
      </c>
    </row>
    <row r="15" spans="4:9" x14ac:dyDescent="0.3">
      <c r="D15" s="1">
        <v>12</v>
      </c>
      <c r="E15" s="3">
        <v>26.36</v>
      </c>
      <c r="F15" s="3">
        <v>7.62</v>
      </c>
      <c r="G15" s="3">
        <v>0.17</v>
      </c>
      <c r="H15" s="3">
        <v>0.31</v>
      </c>
      <c r="I15" s="3">
        <v>216.03</v>
      </c>
    </row>
    <row r="16" spans="4:9" x14ac:dyDescent="0.3">
      <c r="D16" s="1">
        <v>13</v>
      </c>
      <c r="E16" s="3">
        <v>25.74</v>
      </c>
      <c r="F16" s="3">
        <v>7.58</v>
      </c>
      <c r="G16" s="3">
        <v>0.17</v>
      </c>
      <c r="H16" s="3">
        <v>0.31</v>
      </c>
      <c r="I16" s="3">
        <v>217.5</v>
      </c>
    </row>
    <row r="17" spans="4:9" x14ac:dyDescent="0.3">
      <c r="D17" s="1">
        <v>14</v>
      </c>
      <c r="E17" s="3">
        <v>25.77</v>
      </c>
      <c r="F17" s="3">
        <v>7.59</v>
      </c>
      <c r="G17" s="3">
        <v>0.15</v>
      </c>
      <c r="H17" s="3">
        <v>0.32</v>
      </c>
      <c r="I17" s="3">
        <v>217.08</v>
      </c>
    </row>
    <row r="18" spans="4:9" x14ac:dyDescent="0.3">
      <c r="D18" s="1">
        <v>15</v>
      </c>
      <c r="E18" s="3">
        <v>25.66</v>
      </c>
      <c r="F18" s="3">
        <v>7.72</v>
      </c>
      <c r="G18" s="3">
        <v>0.15</v>
      </c>
      <c r="H18" s="3">
        <v>0.32</v>
      </c>
      <c r="I18" s="3">
        <v>219.02</v>
      </c>
    </row>
    <row r="19" spans="4:9" x14ac:dyDescent="0.3">
      <c r="D19" s="1">
        <v>16</v>
      </c>
      <c r="E19" s="3">
        <v>26.09</v>
      </c>
      <c r="F19" s="3">
        <v>7.62</v>
      </c>
      <c r="G19" s="3">
        <v>0.16</v>
      </c>
      <c r="H19" s="3">
        <v>0.31</v>
      </c>
      <c r="I19" s="3">
        <v>217.3</v>
      </c>
    </row>
    <row r="20" spans="4:9" x14ac:dyDescent="0.3">
      <c r="D20" s="1">
        <v>17</v>
      </c>
      <c r="E20" s="3">
        <v>25.62</v>
      </c>
      <c r="F20" s="3">
        <v>7.7</v>
      </c>
      <c r="G20" s="3">
        <v>0.17</v>
      </c>
      <c r="H20" s="3">
        <v>0.32</v>
      </c>
      <c r="I20" s="3">
        <v>218.24</v>
      </c>
    </row>
    <row r="21" spans="4:9" x14ac:dyDescent="0.3">
      <c r="D21" s="1">
        <v>18</v>
      </c>
      <c r="E21" s="3">
        <v>25.52</v>
      </c>
      <c r="F21" s="3">
        <v>7.58</v>
      </c>
      <c r="G21" s="3">
        <v>0.17</v>
      </c>
      <c r="H21" s="3">
        <v>0.32</v>
      </c>
      <c r="I21" s="3">
        <v>219.56</v>
      </c>
    </row>
    <row r="22" spans="4:9" x14ac:dyDescent="0.3">
      <c r="D22" s="1">
        <v>19</v>
      </c>
      <c r="E22" s="3">
        <v>25.99</v>
      </c>
      <c r="F22" s="3">
        <v>7.55</v>
      </c>
      <c r="G22" s="3">
        <v>0.16</v>
      </c>
      <c r="H22" s="3">
        <v>0.31</v>
      </c>
      <c r="I22" s="3">
        <v>217.02</v>
      </c>
    </row>
    <row r="23" spans="4:9" x14ac:dyDescent="0.3">
      <c r="D23" s="1">
        <v>20</v>
      </c>
      <c r="E23" s="3">
        <v>26.23</v>
      </c>
      <c r="F23" s="3">
        <v>7.61</v>
      </c>
      <c r="G23" s="3">
        <v>0.17</v>
      </c>
      <c r="H23" s="3">
        <v>0.31</v>
      </c>
      <c r="I23" s="3">
        <v>217.88</v>
      </c>
    </row>
    <row r="24" spans="4:9" x14ac:dyDescent="0.3">
      <c r="D24" s="1">
        <v>21</v>
      </c>
      <c r="E24" s="3">
        <v>25.51</v>
      </c>
      <c r="F24" s="3">
        <v>7.57</v>
      </c>
      <c r="G24" s="3">
        <v>0.17</v>
      </c>
      <c r="H24" s="3">
        <v>0.31</v>
      </c>
      <c r="I24" s="3">
        <v>217.91</v>
      </c>
    </row>
    <row r="25" spans="4:9" x14ac:dyDescent="0.3">
      <c r="D25" s="1">
        <v>22</v>
      </c>
      <c r="E25" s="3">
        <v>26.35</v>
      </c>
      <c r="F25" s="3">
        <v>7.69</v>
      </c>
      <c r="G25" s="3">
        <v>0.16</v>
      </c>
      <c r="H25" s="3">
        <v>0.32</v>
      </c>
      <c r="I25" s="3">
        <v>217.37</v>
      </c>
    </row>
    <row r="26" spans="4:9" x14ac:dyDescent="0.3">
      <c r="D26" s="1">
        <v>23</v>
      </c>
      <c r="E26" s="3">
        <v>26.32</v>
      </c>
      <c r="F26" s="3">
        <v>7.6</v>
      </c>
      <c r="G26" s="3">
        <v>0.15</v>
      </c>
      <c r="H26" s="3">
        <v>0.31</v>
      </c>
      <c r="I26" s="3">
        <v>215.99</v>
      </c>
    </row>
    <row r="27" spans="4:9" x14ac:dyDescent="0.3">
      <c r="D27" s="1">
        <v>24</v>
      </c>
      <c r="E27" s="3">
        <v>26.34</v>
      </c>
      <c r="F27" s="3">
        <v>7.67</v>
      </c>
      <c r="G27" s="3">
        <v>0.17</v>
      </c>
      <c r="H27" s="3">
        <v>0.32</v>
      </c>
      <c r="I27" s="3">
        <v>219.12</v>
      </c>
    </row>
    <row r="28" spans="4:9" x14ac:dyDescent="0.3">
      <c r="D28" s="1">
        <v>25</v>
      </c>
      <c r="E28" s="3">
        <v>25.79</v>
      </c>
      <c r="F28" s="3">
        <v>7.59</v>
      </c>
      <c r="G28" s="3">
        <v>0.17</v>
      </c>
      <c r="H28" s="3">
        <v>0.32</v>
      </c>
      <c r="I28" s="3">
        <v>215.83</v>
      </c>
    </row>
    <row r="29" spans="4:9" x14ac:dyDescent="0.3">
      <c r="D29" s="1">
        <v>26</v>
      </c>
      <c r="E29" s="3">
        <v>25.78</v>
      </c>
      <c r="F29" s="3">
        <v>7.67</v>
      </c>
      <c r="G29" s="3">
        <v>0.16</v>
      </c>
      <c r="H29" s="3">
        <v>0.31</v>
      </c>
      <c r="I29" s="3">
        <v>217.88</v>
      </c>
    </row>
    <row r="30" spans="4:9" x14ac:dyDescent="0.3">
      <c r="D30" s="1">
        <v>27</v>
      </c>
      <c r="E30" s="3">
        <v>25.9</v>
      </c>
      <c r="F30" s="3">
        <v>7.59</v>
      </c>
      <c r="G30" s="3">
        <v>0.16</v>
      </c>
      <c r="H30" s="3">
        <v>0.32</v>
      </c>
      <c r="I30" s="3">
        <v>215.7</v>
      </c>
    </row>
    <row r="31" spans="4:9" x14ac:dyDescent="0.3">
      <c r="D31" s="1">
        <v>28</v>
      </c>
      <c r="E31" s="3">
        <v>25.52</v>
      </c>
      <c r="F31" s="3">
        <v>7.68</v>
      </c>
      <c r="G31" s="3">
        <v>0.17</v>
      </c>
      <c r="H31" s="3">
        <v>0.32</v>
      </c>
      <c r="I31" s="3">
        <v>215.77</v>
      </c>
    </row>
    <row r="32" spans="4:9" x14ac:dyDescent="0.3">
      <c r="D32" s="1">
        <v>29</v>
      </c>
      <c r="E32" s="3">
        <v>25.77</v>
      </c>
      <c r="F32" s="3">
        <v>7.74</v>
      </c>
      <c r="G32" s="3">
        <v>0.15</v>
      </c>
      <c r="H32" s="3">
        <v>0.31</v>
      </c>
      <c r="I32" s="3">
        <v>215.13</v>
      </c>
    </row>
    <row r="33" spans="4:9" x14ac:dyDescent="0.3">
      <c r="D33" s="1">
        <v>30</v>
      </c>
      <c r="E33" s="3">
        <v>26.2</v>
      </c>
      <c r="F33" s="3">
        <v>7.7</v>
      </c>
      <c r="G33" s="3">
        <v>0.15</v>
      </c>
      <c r="H33" s="3">
        <v>0.32</v>
      </c>
      <c r="I33" s="3">
        <v>217.58</v>
      </c>
    </row>
    <row r="34" spans="4:9" x14ac:dyDescent="0.3">
      <c r="D34" s="1">
        <v>31</v>
      </c>
      <c r="E34" s="3">
        <v>26.9</v>
      </c>
      <c r="F34" s="3">
        <v>7.56</v>
      </c>
      <c r="G34" s="3">
        <v>0.15</v>
      </c>
      <c r="H34" s="3">
        <v>0.31</v>
      </c>
      <c r="I34" s="3">
        <v>216.03</v>
      </c>
    </row>
    <row r="35" spans="4:9" x14ac:dyDescent="0.3">
      <c r="D35" s="1">
        <v>32</v>
      </c>
      <c r="E35" s="3">
        <v>25.89</v>
      </c>
      <c r="F35" s="3">
        <v>7.72</v>
      </c>
      <c r="G35" s="3">
        <v>0.16</v>
      </c>
      <c r="H35" s="3">
        <v>0.31</v>
      </c>
      <c r="I35" s="3">
        <v>216.25</v>
      </c>
    </row>
    <row r="36" spans="4:9" x14ac:dyDescent="0.3">
      <c r="D36" s="1">
        <v>33</v>
      </c>
      <c r="E36" s="3">
        <v>25.59</v>
      </c>
      <c r="F36" s="3">
        <v>7.64</v>
      </c>
      <c r="G36" s="3">
        <v>0.16</v>
      </c>
      <c r="H36" s="3">
        <v>0.31</v>
      </c>
      <c r="I36" s="3">
        <v>216.61</v>
      </c>
    </row>
    <row r="37" spans="4:9" x14ac:dyDescent="0.3">
      <c r="D37" s="1">
        <v>34</v>
      </c>
      <c r="E37" s="3">
        <v>26.34</v>
      </c>
      <c r="F37" s="3">
        <v>7.65</v>
      </c>
      <c r="G37" s="3">
        <v>0.16</v>
      </c>
      <c r="H37" s="3">
        <v>0.31</v>
      </c>
      <c r="I37" s="3">
        <v>218.42</v>
      </c>
    </row>
    <row r="38" spans="4:9" x14ac:dyDescent="0.3">
      <c r="D38" s="1">
        <v>35</v>
      </c>
      <c r="E38" s="3">
        <v>26.21</v>
      </c>
      <c r="F38" s="3">
        <v>7.65</v>
      </c>
      <c r="G38" s="3">
        <v>0.15</v>
      </c>
      <c r="H38" s="3">
        <v>0.31</v>
      </c>
      <c r="I38" s="3">
        <v>217.46</v>
      </c>
    </row>
    <row r="39" spans="4:9" x14ac:dyDescent="0.3">
      <c r="D39" s="1">
        <v>36</v>
      </c>
      <c r="E39" s="3">
        <v>26.38</v>
      </c>
      <c r="F39" s="3">
        <v>7.72</v>
      </c>
      <c r="G39" s="3">
        <v>0.17</v>
      </c>
      <c r="H39" s="3">
        <v>0.31</v>
      </c>
      <c r="I39" s="3">
        <v>235.1</v>
      </c>
    </row>
    <row r="40" spans="4:9" x14ac:dyDescent="0.3">
      <c r="D40" s="1">
        <v>37</v>
      </c>
      <c r="E40" s="3">
        <v>26.11</v>
      </c>
      <c r="F40" s="3">
        <v>7.55</v>
      </c>
      <c r="G40" s="3">
        <v>0.17</v>
      </c>
      <c r="H40" s="3">
        <v>0.31</v>
      </c>
      <c r="I40" s="3">
        <v>218.97</v>
      </c>
    </row>
    <row r="41" spans="4:9" x14ac:dyDescent="0.3">
      <c r="D41" s="1">
        <v>38</v>
      </c>
      <c r="E41" s="3">
        <v>26.15</v>
      </c>
      <c r="F41" s="3">
        <v>7.72</v>
      </c>
      <c r="G41" s="3">
        <v>0.15</v>
      </c>
      <c r="H41" s="3">
        <v>0.32</v>
      </c>
      <c r="I41" s="3">
        <v>225.2</v>
      </c>
    </row>
    <row r="42" spans="4:9" x14ac:dyDescent="0.3">
      <c r="D42" s="1">
        <v>39</v>
      </c>
      <c r="E42" s="3">
        <v>26.02</v>
      </c>
      <c r="F42" s="3">
        <v>7.65</v>
      </c>
      <c r="G42" s="3">
        <v>0.17</v>
      </c>
      <c r="H42" s="3">
        <v>0.31</v>
      </c>
      <c r="I42" s="3">
        <v>216.61</v>
      </c>
    </row>
    <row r="43" spans="4:9" x14ac:dyDescent="0.3">
      <c r="D43" s="1">
        <v>40</v>
      </c>
      <c r="E43" s="3">
        <v>26.08</v>
      </c>
      <c r="F43" s="3">
        <v>7.72</v>
      </c>
      <c r="G43" s="3">
        <v>0.16</v>
      </c>
      <c r="H43" s="3">
        <v>0.32</v>
      </c>
      <c r="I43" s="3">
        <v>216.56</v>
      </c>
    </row>
    <row r="44" spans="4:9" x14ac:dyDescent="0.3">
      <c r="D44" s="1">
        <v>41</v>
      </c>
      <c r="E44" s="3">
        <v>25.67</v>
      </c>
      <c r="F44" s="3">
        <v>7.59</v>
      </c>
      <c r="G44" s="3">
        <v>0.15</v>
      </c>
      <c r="H44" s="3">
        <v>0.32</v>
      </c>
      <c r="I44" s="3">
        <v>218</v>
      </c>
    </row>
    <row r="45" spans="4:9" x14ac:dyDescent="0.3">
      <c r="D45" s="1">
        <v>42</v>
      </c>
      <c r="E45" s="3">
        <v>26.38</v>
      </c>
      <c r="F45" s="3">
        <v>7.56</v>
      </c>
      <c r="G45" s="3">
        <v>0.17</v>
      </c>
      <c r="H45" s="3">
        <v>0.31</v>
      </c>
      <c r="I45" s="3">
        <v>217.4</v>
      </c>
    </row>
    <row r="46" spans="4:9" x14ac:dyDescent="0.3">
      <c r="D46" s="1">
        <v>43</v>
      </c>
      <c r="E46" s="3">
        <v>26.08</v>
      </c>
      <c r="F46" s="3">
        <v>7.67</v>
      </c>
      <c r="G46" s="3">
        <v>0.16</v>
      </c>
      <c r="H46" s="3">
        <v>0.31</v>
      </c>
      <c r="I46" s="3">
        <v>219.52</v>
      </c>
    </row>
    <row r="47" spans="4:9" x14ac:dyDescent="0.3">
      <c r="D47" s="1">
        <v>44</v>
      </c>
      <c r="E47" s="3">
        <v>26.4</v>
      </c>
      <c r="F47" s="3">
        <v>7.9</v>
      </c>
      <c r="G47" s="3">
        <v>0.16</v>
      </c>
      <c r="H47" s="3">
        <v>0.32</v>
      </c>
      <c r="I47" s="3">
        <v>217.12</v>
      </c>
    </row>
    <row r="48" spans="4:9" x14ac:dyDescent="0.3">
      <c r="D48" s="1">
        <v>45</v>
      </c>
      <c r="E48" s="3">
        <v>25.66</v>
      </c>
      <c r="F48" s="3">
        <v>7.65</v>
      </c>
      <c r="G48" s="3">
        <v>0.16</v>
      </c>
      <c r="H48" s="3">
        <v>0.31</v>
      </c>
      <c r="I48" s="3">
        <v>227.2</v>
      </c>
    </row>
    <row r="49" spans="4:9" x14ac:dyDescent="0.3">
      <c r="D49" s="1">
        <v>46</v>
      </c>
      <c r="E49" s="3">
        <v>26.34</v>
      </c>
      <c r="F49" s="3">
        <v>7.72</v>
      </c>
      <c r="G49" s="3">
        <v>0.16</v>
      </c>
      <c r="H49" s="3">
        <v>0.31</v>
      </c>
      <c r="I49" s="3">
        <v>229.12</v>
      </c>
    </row>
    <row r="50" spans="4:9" x14ac:dyDescent="0.3">
      <c r="D50" s="1">
        <v>47</v>
      </c>
      <c r="E50" s="3">
        <v>26.11</v>
      </c>
      <c r="F50" s="3">
        <v>7.73</v>
      </c>
      <c r="G50" s="3">
        <v>0.2</v>
      </c>
      <c r="H50" s="3">
        <v>0.32</v>
      </c>
      <c r="I50" s="3">
        <v>219.38</v>
      </c>
    </row>
    <row r="51" spans="4:9" x14ac:dyDescent="0.3">
      <c r="D51" s="1">
        <v>48</v>
      </c>
      <c r="E51" s="3">
        <v>28.2</v>
      </c>
      <c r="F51" s="3">
        <v>8.1999999999999993</v>
      </c>
      <c r="G51" s="3">
        <v>0.17</v>
      </c>
      <c r="H51" s="3">
        <v>0.31</v>
      </c>
      <c r="I51" s="3">
        <v>225.12</v>
      </c>
    </row>
    <row r="52" spans="4:9" x14ac:dyDescent="0.3">
      <c r="D52" s="1">
        <v>49</v>
      </c>
      <c r="E52" s="3">
        <v>28.8</v>
      </c>
      <c r="F52" s="3">
        <v>7.69</v>
      </c>
      <c r="G52" s="3">
        <v>0.17</v>
      </c>
      <c r="H52" s="3">
        <v>0.31</v>
      </c>
      <c r="I52" s="3">
        <v>218.47</v>
      </c>
    </row>
    <row r="53" spans="4:9" x14ac:dyDescent="0.3">
      <c r="D53" s="1">
        <v>50</v>
      </c>
      <c r="E53" s="3">
        <v>25.53</v>
      </c>
      <c r="F53" s="3">
        <v>7.9</v>
      </c>
      <c r="G53" s="3">
        <v>0.17</v>
      </c>
      <c r="H53" s="3">
        <v>0.31</v>
      </c>
      <c r="I53" s="3">
        <v>223.1</v>
      </c>
    </row>
    <row r="54" spans="4:9" x14ac:dyDescent="0.3">
      <c r="D54" s="1">
        <v>51</v>
      </c>
      <c r="E54" s="3">
        <v>26.26</v>
      </c>
      <c r="F54" s="3">
        <v>8.3000000000000007</v>
      </c>
      <c r="G54" s="3">
        <v>0.16</v>
      </c>
      <c r="H54" s="3">
        <v>0.31</v>
      </c>
      <c r="I54" s="3">
        <v>218.52</v>
      </c>
    </row>
    <row r="55" spans="4:9" x14ac:dyDescent="0.3">
      <c r="D55" s="1">
        <v>52</v>
      </c>
      <c r="E55" s="3">
        <v>25.61</v>
      </c>
      <c r="F55" s="3">
        <v>7.64</v>
      </c>
      <c r="G55" s="3">
        <v>0.15</v>
      </c>
      <c r="H55" s="3">
        <v>0.32</v>
      </c>
      <c r="I55" s="3">
        <v>217.22</v>
      </c>
    </row>
    <row r="56" spans="4:9" x14ac:dyDescent="0.3">
      <c r="D56" s="1">
        <v>53</v>
      </c>
      <c r="E56" s="3">
        <v>28.2</v>
      </c>
      <c r="F56" s="3">
        <v>8.4</v>
      </c>
      <c r="G56" s="3">
        <v>0.2</v>
      </c>
      <c r="H56" s="3">
        <v>0.32</v>
      </c>
      <c r="I56" s="3">
        <v>217.47</v>
      </c>
    </row>
    <row r="57" spans="4:9" x14ac:dyDescent="0.3">
      <c r="D57" s="1">
        <v>54</v>
      </c>
      <c r="E57" s="3">
        <v>25.86</v>
      </c>
      <c r="F57" s="3">
        <v>7.73</v>
      </c>
      <c r="G57" s="3">
        <v>0.16</v>
      </c>
      <c r="H57" s="3">
        <v>0.32</v>
      </c>
      <c r="I57" s="3">
        <v>220.12</v>
      </c>
    </row>
    <row r="58" spans="4:9" x14ac:dyDescent="0.3">
      <c r="D58" s="1">
        <v>55</v>
      </c>
      <c r="E58" s="3">
        <v>25.95</v>
      </c>
      <c r="F58" s="3">
        <v>7.68</v>
      </c>
      <c r="G58" s="3">
        <v>0.16</v>
      </c>
      <c r="H58" s="3">
        <v>0.32</v>
      </c>
      <c r="I58" s="3">
        <v>219.65</v>
      </c>
    </row>
    <row r="59" spans="4:9" x14ac:dyDescent="0.3">
      <c r="D59" s="1">
        <v>56</v>
      </c>
      <c r="E59" s="3">
        <v>27.9</v>
      </c>
      <c r="F59" s="3">
        <v>7.63</v>
      </c>
      <c r="G59" s="3">
        <v>0.16</v>
      </c>
      <c r="H59" s="3">
        <v>0.31</v>
      </c>
      <c r="I59" s="3">
        <v>217.15</v>
      </c>
    </row>
    <row r="60" spans="4:9" x14ac:dyDescent="0.3">
      <c r="D60" s="1">
        <v>57</v>
      </c>
      <c r="E60" s="3">
        <v>26.44</v>
      </c>
      <c r="F60" s="3">
        <v>7.69</v>
      </c>
      <c r="G60" s="3">
        <v>0.2</v>
      </c>
      <c r="H60" s="3">
        <v>0.32</v>
      </c>
      <c r="I60" s="3">
        <v>219.04</v>
      </c>
    </row>
    <row r="61" spans="4:9" x14ac:dyDescent="0.3">
      <c r="D61" s="1">
        <v>58</v>
      </c>
      <c r="E61" s="3">
        <v>26.8</v>
      </c>
      <c r="F61" s="3">
        <v>7.68</v>
      </c>
      <c r="G61" s="3">
        <v>0.2</v>
      </c>
      <c r="H61" s="3">
        <v>0.31</v>
      </c>
      <c r="I61" s="3">
        <v>217.67</v>
      </c>
    </row>
    <row r="62" spans="4:9" x14ac:dyDescent="0.3">
      <c r="D62" s="1">
        <v>59</v>
      </c>
      <c r="E62" s="3">
        <v>26.2</v>
      </c>
      <c r="F62" s="3">
        <v>7.9</v>
      </c>
      <c r="G62" s="3">
        <v>0.2</v>
      </c>
      <c r="H62" s="3">
        <v>0.32</v>
      </c>
      <c r="I62" s="3">
        <v>216.37</v>
      </c>
    </row>
    <row r="63" spans="4:9" x14ac:dyDescent="0.3">
      <c r="D63" s="1">
        <v>60</v>
      </c>
      <c r="E63" s="3">
        <v>27.9</v>
      </c>
      <c r="F63" s="3">
        <v>7.8</v>
      </c>
      <c r="G63" s="3">
        <v>0.2</v>
      </c>
      <c r="H63" s="3">
        <v>0.31</v>
      </c>
      <c r="I63" s="3">
        <v>216.53</v>
      </c>
    </row>
    <row r="64" spans="4:9" x14ac:dyDescent="0.3">
      <c r="D64" s="4"/>
      <c r="E64" s="5"/>
      <c r="F64" s="5"/>
      <c r="G64" s="5"/>
      <c r="H64" s="5"/>
      <c r="I64" s="5"/>
    </row>
    <row r="65" spans="4:9" x14ac:dyDescent="0.3">
      <c r="D65" s="1" t="s">
        <v>7</v>
      </c>
      <c r="E65" s="3">
        <f>AVERAGE(E4:E63)</f>
        <v>26.199666666666669</v>
      </c>
      <c r="F65" s="3">
        <f>AVERAGE(F4:F63)</f>
        <v>7.6954999999999991</v>
      </c>
      <c r="G65" s="3">
        <f t="shared" ref="G65:I65" si="0">AVERAGE(G4:G63)</f>
        <v>0.16450000000000001</v>
      </c>
      <c r="H65" s="3">
        <f t="shared" si="0"/>
        <v>0.31466666666666676</v>
      </c>
      <c r="I65" s="3">
        <f t="shared" si="0"/>
        <v>218.5448333333334</v>
      </c>
    </row>
    <row r="66" spans="4:9" x14ac:dyDescent="0.3">
      <c r="D66" s="1" t="s">
        <v>8</v>
      </c>
      <c r="E66" s="3">
        <f>_xlfn.STDEV.S(E4:E63)</f>
        <v>0.69832964550082677</v>
      </c>
      <c r="F66" s="3">
        <f t="shared" ref="F66:I66" si="1">_xlfn.STDEV.S(F4:F63)</f>
        <v>0.16191046908708537</v>
      </c>
      <c r="G66" s="3">
        <f t="shared" si="1"/>
        <v>1.4073053949218957E-2</v>
      </c>
      <c r="H66" s="3">
        <f t="shared" si="1"/>
        <v>5.03097748586464E-3</v>
      </c>
      <c r="I66" s="3">
        <f t="shared" si="1"/>
        <v>3.4686003095405242</v>
      </c>
    </row>
    <row r="67" spans="4:9" x14ac:dyDescent="0.3">
      <c r="D67" s="1" t="s">
        <v>9</v>
      </c>
      <c r="E67" s="1" t="s">
        <v>26</v>
      </c>
      <c r="F67" s="1" t="s">
        <v>10</v>
      </c>
      <c r="G67" s="1" t="s">
        <v>11</v>
      </c>
      <c r="H67" s="1" t="s">
        <v>12</v>
      </c>
      <c r="I67" s="1" t="s">
        <v>13</v>
      </c>
    </row>
  </sheetData>
  <mergeCells count="2">
    <mergeCell ref="E1:I2"/>
    <mergeCell ref="D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76AD-91FA-4C0F-B935-5AA4A4AEA552}">
  <dimension ref="H3:M68"/>
  <sheetViews>
    <sheetView topLeftCell="A55" workbookViewId="0">
      <selection activeCell="L73" sqref="L73"/>
    </sheetView>
  </sheetViews>
  <sheetFormatPr defaultRowHeight="14.4" x14ac:dyDescent="0.3"/>
  <cols>
    <col min="8" max="8" width="16.77734375" customWidth="1"/>
    <col min="9" max="9" width="21" customWidth="1"/>
    <col min="10" max="10" width="15.88671875" customWidth="1"/>
    <col min="11" max="11" width="22.77734375" customWidth="1"/>
    <col min="12" max="12" width="17.109375" customWidth="1"/>
    <col min="13" max="13" width="23.33203125" customWidth="1"/>
  </cols>
  <sheetData>
    <row r="3" spans="8:13" x14ac:dyDescent="0.3">
      <c r="H3" s="7" t="s">
        <v>0</v>
      </c>
      <c r="I3" s="8" t="s">
        <v>14</v>
      </c>
      <c r="J3" s="8"/>
      <c r="K3" s="8"/>
      <c r="L3" s="8"/>
      <c r="M3" s="8"/>
    </row>
    <row r="4" spans="8:13" x14ac:dyDescent="0.3">
      <c r="H4" s="7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</row>
    <row r="5" spans="8:13" x14ac:dyDescent="0.3">
      <c r="H5" s="1">
        <v>1</v>
      </c>
      <c r="I5" s="3">
        <v>26.46</v>
      </c>
      <c r="J5" s="3">
        <v>7.83</v>
      </c>
      <c r="K5" s="3">
        <v>0.23</v>
      </c>
      <c r="L5" s="3">
        <v>0.33</v>
      </c>
      <c r="M5" s="3">
        <v>227.09</v>
      </c>
    </row>
    <row r="6" spans="8:13" x14ac:dyDescent="0.3">
      <c r="H6" s="1">
        <v>2</v>
      </c>
      <c r="I6" s="3">
        <v>26.44</v>
      </c>
      <c r="J6" s="3">
        <v>7.75</v>
      </c>
      <c r="K6" s="3">
        <v>0.22</v>
      </c>
      <c r="L6" s="3">
        <v>0.34</v>
      </c>
      <c r="M6" s="3">
        <v>228.27</v>
      </c>
    </row>
    <row r="7" spans="8:13" x14ac:dyDescent="0.3">
      <c r="H7" s="1">
        <v>3</v>
      </c>
      <c r="I7" s="3">
        <v>26.77</v>
      </c>
      <c r="J7" s="3">
        <v>7.82</v>
      </c>
      <c r="K7" s="3">
        <v>0.17</v>
      </c>
      <c r="L7" s="3">
        <v>0.34</v>
      </c>
      <c r="M7" s="3">
        <v>221.42</v>
      </c>
    </row>
    <row r="8" spans="8:13" x14ac:dyDescent="0.3">
      <c r="H8" s="1">
        <v>4</v>
      </c>
      <c r="I8" s="3">
        <v>26.23</v>
      </c>
      <c r="J8" s="3">
        <v>7.84</v>
      </c>
      <c r="K8" s="3">
        <v>0.16</v>
      </c>
      <c r="L8" s="3">
        <v>0.33</v>
      </c>
      <c r="M8" s="3">
        <v>228.13</v>
      </c>
    </row>
    <row r="9" spans="8:13" x14ac:dyDescent="0.3">
      <c r="H9" s="1">
        <v>5</v>
      </c>
      <c r="I9" s="3">
        <v>26.91</v>
      </c>
      <c r="J9" s="3">
        <v>7.76</v>
      </c>
      <c r="K9" s="3">
        <v>0.22</v>
      </c>
      <c r="L9" s="3">
        <v>0.35</v>
      </c>
      <c r="M9" s="3">
        <v>224.15</v>
      </c>
    </row>
    <row r="10" spans="8:13" x14ac:dyDescent="0.3">
      <c r="H10" s="1">
        <v>6</v>
      </c>
      <c r="I10" s="3">
        <v>26.41</v>
      </c>
      <c r="J10" s="3">
        <v>7.75</v>
      </c>
      <c r="K10" s="3">
        <v>0.17</v>
      </c>
      <c r="L10" s="3">
        <v>0.36</v>
      </c>
      <c r="M10" s="3">
        <v>221.98</v>
      </c>
    </row>
    <row r="11" spans="8:13" x14ac:dyDescent="0.3">
      <c r="H11" s="1">
        <v>7</v>
      </c>
      <c r="I11" s="3">
        <v>26.96</v>
      </c>
      <c r="J11" s="3">
        <v>7.8</v>
      </c>
      <c r="K11" s="3">
        <v>0.22</v>
      </c>
      <c r="L11" s="3">
        <v>0.33</v>
      </c>
      <c r="M11" s="3">
        <v>223.58</v>
      </c>
    </row>
    <row r="12" spans="8:13" x14ac:dyDescent="0.3">
      <c r="H12" s="1">
        <v>8</v>
      </c>
      <c r="I12" s="3">
        <v>26.11</v>
      </c>
      <c r="J12" s="3">
        <v>7.8</v>
      </c>
      <c r="K12" s="3">
        <v>0.2</v>
      </c>
      <c r="L12" s="3">
        <v>0.33</v>
      </c>
      <c r="M12" s="3">
        <v>229.53</v>
      </c>
    </row>
    <row r="13" spans="8:13" x14ac:dyDescent="0.3">
      <c r="H13" s="1">
        <v>9</v>
      </c>
      <c r="I13" s="3">
        <v>26.1</v>
      </c>
      <c r="J13" s="3">
        <v>7.81</v>
      </c>
      <c r="K13" s="3">
        <v>0.17</v>
      </c>
      <c r="L13" s="3">
        <v>0.36</v>
      </c>
      <c r="M13" s="3">
        <v>220.3</v>
      </c>
    </row>
    <row r="14" spans="8:13" x14ac:dyDescent="0.3">
      <c r="H14" s="1">
        <v>10</v>
      </c>
      <c r="I14" s="3">
        <v>26.45</v>
      </c>
      <c r="J14" s="3">
        <v>7.79</v>
      </c>
      <c r="K14" s="3">
        <v>0.2</v>
      </c>
      <c r="L14" s="3">
        <v>0.35</v>
      </c>
      <c r="M14" s="3">
        <v>222.09</v>
      </c>
    </row>
    <row r="15" spans="8:13" x14ac:dyDescent="0.3">
      <c r="H15" s="1">
        <v>11</v>
      </c>
      <c r="I15" s="3">
        <v>26.13</v>
      </c>
      <c r="J15" s="3">
        <v>7.76</v>
      </c>
      <c r="K15" s="3">
        <v>0.21</v>
      </c>
      <c r="L15" s="3">
        <v>0.36</v>
      </c>
      <c r="M15" s="3">
        <v>225.06</v>
      </c>
    </row>
    <row r="16" spans="8:13" x14ac:dyDescent="0.3">
      <c r="H16" s="1">
        <v>12</v>
      </c>
      <c r="I16" s="3">
        <v>26.08</v>
      </c>
      <c r="J16" s="3">
        <v>7.84</v>
      </c>
      <c r="K16" s="3">
        <v>0.22</v>
      </c>
      <c r="L16" s="3">
        <v>0.33</v>
      </c>
      <c r="M16" s="3">
        <v>220.94</v>
      </c>
    </row>
    <row r="17" spans="8:13" x14ac:dyDescent="0.3">
      <c r="H17" s="1">
        <v>13</v>
      </c>
      <c r="I17" s="3">
        <v>26.63</v>
      </c>
      <c r="J17" s="3">
        <v>7.75</v>
      </c>
      <c r="K17" s="3">
        <v>0.23</v>
      </c>
      <c r="L17" s="3">
        <v>0.34</v>
      </c>
      <c r="M17" s="3">
        <v>227.01</v>
      </c>
    </row>
    <row r="18" spans="8:13" x14ac:dyDescent="0.3">
      <c r="H18" s="1">
        <v>14</v>
      </c>
      <c r="I18" s="3">
        <v>26.09</v>
      </c>
      <c r="J18" s="3">
        <v>7.84</v>
      </c>
      <c r="K18" s="3">
        <v>0.21</v>
      </c>
      <c r="L18" s="3">
        <v>0.33</v>
      </c>
      <c r="M18" s="3">
        <v>225.62</v>
      </c>
    </row>
    <row r="19" spans="8:13" x14ac:dyDescent="0.3">
      <c r="H19" s="1">
        <v>15</v>
      </c>
      <c r="I19" s="3">
        <v>26.7</v>
      </c>
      <c r="J19" s="3">
        <v>7.82</v>
      </c>
      <c r="K19" s="3">
        <v>0.24</v>
      </c>
      <c r="L19" s="3">
        <v>0.34</v>
      </c>
      <c r="M19" s="3">
        <v>228.24</v>
      </c>
    </row>
    <row r="20" spans="8:13" x14ac:dyDescent="0.3">
      <c r="H20" s="1">
        <v>16</v>
      </c>
      <c r="I20" s="3">
        <v>26.98</v>
      </c>
      <c r="J20" s="3">
        <v>7.79</v>
      </c>
      <c r="K20" s="3">
        <v>0.19</v>
      </c>
      <c r="L20" s="3">
        <v>0.36</v>
      </c>
      <c r="M20" s="3">
        <v>220.12</v>
      </c>
    </row>
    <row r="21" spans="8:13" x14ac:dyDescent="0.3">
      <c r="H21" s="1">
        <v>17</v>
      </c>
      <c r="I21" s="3">
        <v>26.96</v>
      </c>
      <c r="J21" s="3">
        <v>7.75</v>
      </c>
      <c r="K21" s="3">
        <v>0.15</v>
      </c>
      <c r="L21" s="3">
        <v>0.34</v>
      </c>
      <c r="M21" s="3">
        <v>226.14</v>
      </c>
    </row>
    <row r="22" spans="8:13" x14ac:dyDescent="0.3">
      <c r="H22" s="1">
        <v>18</v>
      </c>
      <c r="I22" s="3">
        <v>26.01</v>
      </c>
      <c r="J22" s="3">
        <v>7.75</v>
      </c>
      <c r="K22" s="3">
        <v>0.21</v>
      </c>
      <c r="L22" s="3">
        <v>0.34</v>
      </c>
      <c r="M22" s="3">
        <v>229.15</v>
      </c>
    </row>
    <row r="23" spans="8:13" x14ac:dyDescent="0.3">
      <c r="H23" s="1">
        <v>19</v>
      </c>
      <c r="I23" s="3">
        <v>26.83</v>
      </c>
      <c r="J23" s="3">
        <v>7.83</v>
      </c>
      <c r="K23" s="3">
        <v>0.23</v>
      </c>
      <c r="L23" s="3">
        <v>0.35</v>
      </c>
      <c r="M23" s="3">
        <v>222.1</v>
      </c>
    </row>
    <row r="24" spans="8:13" x14ac:dyDescent="0.3">
      <c r="H24" s="1">
        <v>20</v>
      </c>
      <c r="I24" s="3">
        <v>26.44</v>
      </c>
      <c r="J24" s="3">
        <v>7.79</v>
      </c>
      <c r="K24" s="3">
        <v>0.19</v>
      </c>
      <c r="L24" s="3">
        <v>0.33</v>
      </c>
      <c r="M24" s="3">
        <v>225.16</v>
      </c>
    </row>
    <row r="25" spans="8:13" x14ac:dyDescent="0.3">
      <c r="H25" s="1">
        <v>21</v>
      </c>
      <c r="I25" s="3">
        <v>26.02</v>
      </c>
      <c r="J25" s="3">
        <v>7.81</v>
      </c>
      <c r="K25" s="3">
        <v>0.22</v>
      </c>
      <c r="L25" s="3">
        <v>0.33</v>
      </c>
      <c r="M25" s="3">
        <v>224.94</v>
      </c>
    </row>
    <row r="26" spans="8:13" x14ac:dyDescent="0.3">
      <c r="H26" s="1">
        <v>22</v>
      </c>
      <c r="I26" s="3">
        <v>26.12</v>
      </c>
      <c r="J26" s="3">
        <v>7.82</v>
      </c>
      <c r="K26" s="3">
        <v>0.15</v>
      </c>
      <c r="L26" s="3">
        <v>0.35</v>
      </c>
      <c r="M26" s="3">
        <v>228.19</v>
      </c>
    </row>
    <row r="27" spans="8:13" x14ac:dyDescent="0.3">
      <c r="H27" s="1">
        <v>23</v>
      </c>
      <c r="I27" s="3">
        <v>26.5</v>
      </c>
      <c r="J27" s="3">
        <v>7.75</v>
      </c>
      <c r="K27" s="3">
        <v>0.22</v>
      </c>
      <c r="L27" s="3">
        <v>0.36</v>
      </c>
      <c r="M27" s="3">
        <v>228.03</v>
      </c>
    </row>
    <row r="28" spans="8:13" x14ac:dyDescent="0.3">
      <c r="H28" s="1">
        <v>24</v>
      </c>
      <c r="I28" s="3">
        <v>26.94</v>
      </c>
      <c r="J28" s="3">
        <v>7.84</v>
      </c>
      <c r="K28" s="3">
        <v>0.17</v>
      </c>
      <c r="L28" s="3">
        <v>0.34</v>
      </c>
      <c r="M28" s="3">
        <v>222.09</v>
      </c>
    </row>
    <row r="29" spans="8:13" x14ac:dyDescent="0.3">
      <c r="H29" s="1">
        <v>25</v>
      </c>
      <c r="I29" s="3">
        <v>26.54</v>
      </c>
      <c r="J29" s="3">
        <v>7.78</v>
      </c>
      <c r="K29" s="3">
        <v>0.18</v>
      </c>
      <c r="L29" s="3">
        <v>0.34</v>
      </c>
      <c r="M29" s="3">
        <v>225.83</v>
      </c>
    </row>
    <row r="30" spans="8:13" x14ac:dyDescent="0.3">
      <c r="H30" s="1">
        <v>26</v>
      </c>
      <c r="I30" s="3">
        <v>26.21</v>
      </c>
      <c r="J30" s="3">
        <v>7.82</v>
      </c>
      <c r="K30" s="3">
        <v>0.24</v>
      </c>
      <c r="L30" s="3">
        <v>0.35</v>
      </c>
      <c r="M30" s="3">
        <v>228.22</v>
      </c>
    </row>
    <row r="31" spans="8:13" x14ac:dyDescent="0.3">
      <c r="H31" s="1">
        <v>27</v>
      </c>
      <c r="I31" s="3">
        <v>26.82</v>
      </c>
      <c r="J31" s="3">
        <v>7.79</v>
      </c>
      <c r="K31" s="3">
        <v>0.18</v>
      </c>
      <c r="L31" s="3">
        <v>0.34</v>
      </c>
      <c r="M31" s="3">
        <v>220.2</v>
      </c>
    </row>
    <row r="32" spans="8:13" x14ac:dyDescent="0.3">
      <c r="H32" s="1">
        <v>28</v>
      </c>
      <c r="I32" s="3">
        <v>26.23</v>
      </c>
      <c r="J32" s="3">
        <v>7.78</v>
      </c>
      <c r="K32" s="3">
        <v>0.17</v>
      </c>
      <c r="L32" s="3">
        <v>0.33</v>
      </c>
      <c r="M32" s="3">
        <v>222.69</v>
      </c>
    </row>
    <row r="33" spans="8:13" x14ac:dyDescent="0.3">
      <c r="H33" s="1">
        <v>29</v>
      </c>
      <c r="I33" s="3">
        <v>26.25</v>
      </c>
      <c r="J33" s="3">
        <v>7.76</v>
      </c>
      <c r="K33" s="3">
        <v>0.19</v>
      </c>
      <c r="L33" s="3">
        <v>0.36</v>
      </c>
      <c r="M33" s="3">
        <v>225.07</v>
      </c>
    </row>
    <row r="34" spans="8:13" x14ac:dyDescent="0.3">
      <c r="H34" s="1">
        <v>30</v>
      </c>
      <c r="I34" s="3">
        <v>26.12</v>
      </c>
      <c r="J34" s="3">
        <v>7.82</v>
      </c>
      <c r="K34" s="3">
        <v>0.19</v>
      </c>
      <c r="L34" s="3">
        <v>0.33</v>
      </c>
      <c r="M34" s="3">
        <v>222.26</v>
      </c>
    </row>
    <row r="35" spans="8:13" x14ac:dyDescent="0.3">
      <c r="H35" s="1">
        <v>31</v>
      </c>
      <c r="I35" s="3">
        <v>26.71</v>
      </c>
      <c r="J35" s="3">
        <v>7.77</v>
      </c>
      <c r="K35" s="3">
        <v>0.23</v>
      </c>
      <c r="L35" s="3">
        <v>0.35</v>
      </c>
      <c r="M35" s="3">
        <v>226.87</v>
      </c>
    </row>
    <row r="36" spans="8:13" x14ac:dyDescent="0.3">
      <c r="H36" s="1">
        <v>32</v>
      </c>
      <c r="I36" s="3">
        <v>26.98</v>
      </c>
      <c r="J36" s="3">
        <v>7.82</v>
      </c>
      <c r="K36" s="3">
        <v>0.24</v>
      </c>
      <c r="L36" s="3">
        <v>0.33</v>
      </c>
      <c r="M36" s="3">
        <v>229.1</v>
      </c>
    </row>
    <row r="37" spans="8:13" x14ac:dyDescent="0.3">
      <c r="H37" s="1">
        <v>33</v>
      </c>
      <c r="I37" s="3">
        <v>26.4</v>
      </c>
      <c r="J37" s="3">
        <v>7.76</v>
      </c>
      <c r="K37" s="3">
        <v>0.15</v>
      </c>
      <c r="L37" s="3">
        <v>0.33</v>
      </c>
      <c r="M37" s="3">
        <v>224.98</v>
      </c>
    </row>
    <row r="38" spans="8:13" x14ac:dyDescent="0.3">
      <c r="H38" s="1">
        <v>34</v>
      </c>
      <c r="I38" s="3">
        <v>26.81</v>
      </c>
      <c r="J38" s="3">
        <v>7.82</v>
      </c>
      <c r="K38" s="3">
        <v>0.21</v>
      </c>
      <c r="L38" s="3">
        <v>0.33</v>
      </c>
      <c r="M38" s="3">
        <v>226.76</v>
      </c>
    </row>
    <row r="39" spans="8:13" x14ac:dyDescent="0.3">
      <c r="H39" s="1">
        <v>35</v>
      </c>
      <c r="I39" s="3">
        <v>26.73</v>
      </c>
      <c r="J39" s="3">
        <v>7.75</v>
      </c>
      <c r="K39" s="3">
        <v>0.21</v>
      </c>
      <c r="L39" s="3">
        <v>0.36</v>
      </c>
      <c r="M39" s="3">
        <v>224.46</v>
      </c>
    </row>
    <row r="40" spans="8:13" x14ac:dyDescent="0.3">
      <c r="H40" s="1">
        <v>36</v>
      </c>
      <c r="I40" s="3">
        <v>26.73</v>
      </c>
      <c r="J40" s="3">
        <v>7.76</v>
      </c>
      <c r="K40" s="3">
        <v>0.21</v>
      </c>
      <c r="L40" s="3">
        <v>0.35</v>
      </c>
      <c r="M40" s="3">
        <v>226.35</v>
      </c>
    </row>
    <row r="41" spans="8:13" x14ac:dyDescent="0.3">
      <c r="H41" s="1">
        <v>37</v>
      </c>
      <c r="I41" s="3">
        <v>26.82</v>
      </c>
      <c r="J41" s="3">
        <v>7.76</v>
      </c>
      <c r="K41" s="3">
        <v>0.15</v>
      </c>
      <c r="L41" s="3">
        <v>0.35</v>
      </c>
      <c r="M41" s="3">
        <v>224.23</v>
      </c>
    </row>
    <row r="42" spans="8:13" x14ac:dyDescent="0.3">
      <c r="H42" s="1">
        <v>38</v>
      </c>
      <c r="I42" s="3">
        <v>26.56</v>
      </c>
      <c r="J42" s="3">
        <v>7.77</v>
      </c>
      <c r="K42" s="3">
        <v>0.21</v>
      </c>
      <c r="L42" s="3">
        <v>0.34</v>
      </c>
      <c r="M42" s="3">
        <v>222.31</v>
      </c>
    </row>
    <row r="43" spans="8:13" x14ac:dyDescent="0.3">
      <c r="H43" s="1">
        <v>39</v>
      </c>
      <c r="I43" s="3">
        <v>26.16</v>
      </c>
      <c r="J43" s="3">
        <v>7.77</v>
      </c>
      <c r="K43" s="3">
        <v>0.22</v>
      </c>
      <c r="L43" s="3">
        <v>0.34</v>
      </c>
      <c r="M43" s="3">
        <v>228.11</v>
      </c>
    </row>
    <row r="44" spans="8:13" x14ac:dyDescent="0.3">
      <c r="H44" s="1">
        <v>40</v>
      </c>
      <c r="I44" s="3">
        <v>26.04</v>
      </c>
      <c r="J44" s="3">
        <v>7.77</v>
      </c>
      <c r="K44" s="3">
        <v>0.15</v>
      </c>
      <c r="L44" s="3">
        <v>0.36</v>
      </c>
      <c r="M44" s="3">
        <v>228.44</v>
      </c>
    </row>
    <row r="45" spans="8:13" x14ac:dyDescent="0.3">
      <c r="H45" s="1">
        <v>41</v>
      </c>
      <c r="I45" s="3">
        <v>26.52</v>
      </c>
      <c r="J45" s="3">
        <v>7.81</v>
      </c>
      <c r="K45" s="3">
        <v>0.15</v>
      </c>
      <c r="L45" s="3">
        <v>0.36</v>
      </c>
      <c r="M45" s="3">
        <v>222.35</v>
      </c>
    </row>
    <row r="46" spans="8:13" x14ac:dyDescent="0.3">
      <c r="H46" s="1">
        <v>42</v>
      </c>
      <c r="I46" s="3">
        <v>26.37</v>
      </c>
      <c r="J46" s="3">
        <v>7.75</v>
      </c>
      <c r="K46" s="3">
        <v>0.23</v>
      </c>
      <c r="L46" s="3">
        <v>0.35</v>
      </c>
      <c r="M46" s="3">
        <v>226.81</v>
      </c>
    </row>
    <row r="47" spans="8:13" x14ac:dyDescent="0.3">
      <c r="H47" s="1">
        <v>43</v>
      </c>
      <c r="I47" s="3">
        <v>26.49</v>
      </c>
      <c r="J47" s="3">
        <v>7.79</v>
      </c>
      <c r="K47" s="3">
        <v>0.22</v>
      </c>
      <c r="L47" s="3">
        <v>0.36</v>
      </c>
      <c r="M47" s="3">
        <v>224.08</v>
      </c>
    </row>
    <row r="48" spans="8:13" x14ac:dyDescent="0.3">
      <c r="H48" s="1">
        <v>44</v>
      </c>
      <c r="I48" s="3">
        <v>26.89</v>
      </c>
      <c r="J48" s="3">
        <v>7.76</v>
      </c>
      <c r="K48" s="3">
        <v>0.21</v>
      </c>
      <c r="L48" s="3">
        <v>0.36</v>
      </c>
      <c r="M48" s="3">
        <v>225.42</v>
      </c>
    </row>
    <row r="49" spans="8:13" x14ac:dyDescent="0.3">
      <c r="H49" s="1">
        <v>45</v>
      </c>
      <c r="I49" s="3">
        <v>26.27</v>
      </c>
      <c r="J49" s="3">
        <v>7.75</v>
      </c>
      <c r="K49" s="3">
        <v>0.16</v>
      </c>
      <c r="L49" s="3">
        <v>0.35</v>
      </c>
      <c r="M49" s="3">
        <v>222.4</v>
      </c>
    </row>
    <row r="50" spans="8:13" x14ac:dyDescent="0.3">
      <c r="H50" s="1">
        <v>46</v>
      </c>
      <c r="I50" s="3">
        <v>26.66</v>
      </c>
      <c r="J50" s="3">
        <v>7.82</v>
      </c>
      <c r="K50" s="3">
        <v>0.15</v>
      </c>
      <c r="L50" s="3">
        <v>0.35</v>
      </c>
      <c r="M50" s="3">
        <v>225.94</v>
      </c>
    </row>
    <row r="51" spans="8:13" x14ac:dyDescent="0.3">
      <c r="H51" s="1">
        <v>47</v>
      </c>
      <c r="I51" s="3">
        <v>26.9</v>
      </c>
      <c r="J51" s="3">
        <v>7.82</v>
      </c>
      <c r="K51" s="3">
        <v>0.15</v>
      </c>
      <c r="L51" s="3">
        <v>0.34</v>
      </c>
      <c r="M51" s="3">
        <v>226.63</v>
      </c>
    </row>
    <row r="52" spans="8:13" x14ac:dyDescent="0.3">
      <c r="H52" s="1">
        <v>48</v>
      </c>
      <c r="I52" s="3">
        <v>26.55</v>
      </c>
      <c r="J52" s="3">
        <v>7.79</v>
      </c>
      <c r="K52" s="3">
        <v>0.22</v>
      </c>
      <c r="L52" s="3">
        <v>0.34</v>
      </c>
      <c r="M52" s="3">
        <v>229.05</v>
      </c>
    </row>
    <row r="53" spans="8:13" x14ac:dyDescent="0.3">
      <c r="H53" s="1">
        <v>49</v>
      </c>
      <c r="I53" s="3">
        <v>26.14</v>
      </c>
      <c r="J53" s="3">
        <v>7.84</v>
      </c>
      <c r="K53" s="3">
        <v>0.17</v>
      </c>
      <c r="L53" s="3">
        <v>0.35</v>
      </c>
      <c r="M53" s="3">
        <v>226.63</v>
      </c>
    </row>
    <row r="54" spans="8:13" x14ac:dyDescent="0.3">
      <c r="H54" s="1">
        <v>50</v>
      </c>
      <c r="I54" s="3">
        <v>26.38</v>
      </c>
      <c r="J54" s="3">
        <v>7.84</v>
      </c>
      <c r="K54" s="3">
        <v>0.19</v>
      </c>
      <c r="L54" s="3">
        <v>0.35</v>
      </c>
      <c r="M54" s="3">
        <v>224.24</v>
      </c>
    </row>
    <row r="55" spans="8:13" x14ac:dyDescent="0.3">
      <c r="H55" s="1">
        <v>51</v>
      </c>
      <c r="I55" s="3">
        <v>26.78</v>
      </c>
      <c r="J55" s="3">
        <v>7.75</v>
      </c>
      <c r="K55" s="3">
        <v>0.24</v>
      </c>
      <c r="L55" s="3">
        <v>0.33</v>
      </c>
      <c r="M55" s="3">
        <v>229.35</v>
      </c>
    </row>
    <row r="56" spans="8:13" x14ac:dyDescent="0.3">
      <c r="H56" s="1">
        <v>52</v>
      </c>
      <c r="I56" s="3">
        <v>26.69</v>
      </c>
      <c r="J56" s="3">
        <v>7.83</v>
      </c>
      <c r="K56" s="3">
        <v>0.2</v>
      </c>
      <c r="L56" s="3">
        <v>0.36</v>
      </c>
      <c r="M56" s="3">
        <v>222.56</v>
      </c>
    </row>
    <row r="57" spans="8:13" x14ac:dyDescent="0.3">
      <c r="H57" s="1">
        <v>53</v>
      </c>
      <c r="I57" s="3">
        <v>26.32</v>
      </c>
      <c r="J57" s="3">
        <v>8.1999999999999993</v>
      </c>
      <c r="K57" s="3">
        <v>0.15</v>
      </c>
      <c r="L57" s="3">
        <v>0.33</v>
      </c>
      <c r="M57" s="3">
        <v>228.54</v>
      </c>
    </row>
    <row r="58" spans="8:13" x14ac:dyDescent="0.3">
      <c r="H58" s="1">
        <v>54</v>
      </c>
      <c r="I58" s="3">
        <v>26.25</v>
      </c>
      <c r="J58" s="3">
        <v>7.79</v>
      </c>
      <c r="K58" s="3">
        <v>0.19</v>
      </c>
      <c r="L58" s="3">
        <v>0.33</v>
      </c>
      <c r="M58" s="3">
        <v>224.22</v>
      </c>
    </row>
    <row r="59" spans="8:13" x14ac:dyDescent="0.3">
      <c r="H59" s="1">
        <v>55</v>
      </c>
      <c r="I59" s="3">
        <v>26.59</v>
      </c>
      <c r="J59" s="3">
        <v>7.84</v>
      </c>
      <c r="K59" s="3">
        <v>0.15</v>
      </c>
      <c r="L59" s="3">
        <v>0.35</v>
      </c>
      <c r="M59" s="3">
        <v>226.87</v>
      </c>
    </row>
    <row r="60" spans="8:13" x14ac:dyDescent="0.3">
      <c r="H60" s="1">
        <v>56</v>
      </c>
      <c r="I60" s="3">
        <v>26.82</v>
      </c>
      <c r="J60" s="3">
        <v>7.83</v>
      </c>
      <c r="K60" s="3">
        <v>0.19</v>
      </c>
      <c r="L60" s="3">
        <v>0.36</v>
      </c>
      <c r="M60" s="3">
        <v>227.81</v>
      </c>
    </row>
    <row r="61" spans="8:13" x14ac:dyDescent="0.3">
      <c r="H61" s="1">
        <v>57</v>
      </c>
      <c r="I61" s="3">
        <v>26.46</v>
      </c>
      <c r="J61" s="3">
        <v>7.79</v>
      </c>
      <c r="K61" s="3">
        <v>0.24</v>
      </c>
      <c r="L61" s="3">
        <v>0.35</v>
      </c>
      <c r="M61" s="3">
        <v>224.84</v>
      </c>
    </row>
    <row r="62" spans="8:13" x14ac:dyDescent="0.3">
      <c r="H62" s="1">
        <v>58</v>
      </c>
      <c r="I62" s="3">
        <v>26.83</v>
      </c>
      <c r="J62" s="3">
        <v>7.84</v>
      </c>
      <c r="K62" s="3">
        <v>0.18</v>
      </c>
      <c r="L62" s="3">
        <v>0.36</v>
      </c>
      <c r="M62" s="3">
        <v>224.41</v>
      </c>
    </row>
    <row r="63" spans="8:13" x14ac:dyDescent="0.3">
      <c r="H63" s="1">
        <v>59</v>
      </c>
      <c r="I63" s="3">
        <v>26.52</v>
      </c>
      <c r="J63" s="3">
        <v>7.83</v>
      </c>
      <c r="K63" s="3">
        <v>0.18</v>
      </c>
      <c r="L63" s="3">
        <v>0.33</v>
      </c>
      <c r="M63" s="3">
        <v>221.77</v>
      </c>
    </row>
    <row r="64" spans="8:13" x14ac:dyDescent="0.3">
      <c r="H64" s="1">
        <v>60</v>
      </c>
      <c r="I64" s="3">
        <v>26</v>
      </c>
      <c r="J64" s="3">
        <v>8.1</v>
      </c>
      <c r="K64" s="3">
        <v>0.21</v>
      </c>
      <c r="L64" s="3">
        <v>0.33</v>
      </c>
      <c r="M64" s="3">
        <v>225.12</v>
      </c>
    </row>
    <row r="65" spans="8:13" x14ac:dyDescent="0.3">
      <c r="H65" s="4"/>
      <c r="I65" s="4"/>
      <c r="J65" s="4"/>
      <c r="K65" s="4"/>
      <c r="L65" s="4"/>
      <c r="M65" s="4"/>
    </row>
    <row r="66" spans="8:13" x14ac:dyDescent="0.3">
      <c r="H66" s="1" t="s">
        <v>7</v>
      </c>
      <c r="I66" s="3">
        <f>AVERAGE(I5:I64)</f>
        <v>26.496833333333335</v>
      </c>
      <c r="J66" s="3">
        <f>AVERAGE(J5:J64)</f>
        <v>7.8059999999999974</v>
      </c>
      <c r="K66" s="3">
        <f t="shared" ref="K66:M66" si="0">AVERAGE(K5:K64)</f>
        <v>0.19516666666666674</v>
      </c>
      <c r="L66" s="3">
        <f t="shared" si="0"/>
        <v>0.34416666666666645</v>
      </c>
      <c r="M66" s="3">
        <f t="shared" si="0"/>
        <v>225.23749999999998</v>
      </c>
    </row>
    <row r="67" spans="8:13" x14ac:dyDescent="0.3">
      <c r="H67" s="1" t="s">
        <v>8</v>
      </c>
      <c r="I67" s="3">
        <f>_xlfn.STDEV.S(I5:I64)</f>
        <v>0.30188386849332832</v>
      </c>
      <c r="J67" s="3">
        <f t="shared" ref="J67:M67" si="1">_xlfn.STDEV.S(J5:J64)</f>
        <v>7.2537541419972526E-2</v>
      </c>
      <c r="K67" s="3">
        <f t="shared" si="1"/>
        <v>2.9544087519241292E-2</v>
      </c>
      <c r="L67" s="3">
        <f t="shared" si="1"/>
        <v>1.1540887764616724E-2</v>
      </c>
      <c r="M67" s="3">
        <f t="shared" si="1"/>
        <v>2.6378179381026796</v>
      </c>
    </row>
    <row r="68" spans="8:13" x14ac:dyDescent="0.3">
      <c r="H68" s="1" t="s">
        <v>9</v>
      </c>
      <c r="I68" s="1" t="s">
        <v>15</v>
      </c>
      <c r="J68" s="1" t="s">
        <v>16</v>
      </c>
      <c r="K68" s="1" t="s">
        <v>17</v>
      </c>
      <c r="L68" s="1" t="s">
        <v>18</v>
      </c>
      <c r="M68" s="1" t="s">
        <v>19</v>
      </c>
    </row>
  </sheetData>
  <mergeCells count="2">
    <mergeCell ref="H3:H4"/>
    <mergeCell ref="I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38E2-2246-44AB-B7D4-13FA9C7A5D8C}">
  <dimension ref="G4:L69"/>
  <sheetViews>
    <sheetView tabSelected="1" workbookViewId="0">
      <selection activeCell="N11" sqref="N11"/>
    </sheetView>
  </sheetViews>
  <sheetFormatPr defaultRowHeight="14.4" x14ac:dyDescent="0.3"/>
  <cols>
    <col min="7" max="7" width="12.21875" customWidth="1"/>
    <col min="8" max="8" width="19.33203125" customWidth="1"/>
    <col min="9" max="9" width="16.6640625" customWidth="1"/>
    <col min="10" max="11" width="19.33203125" customWidth="1"/>
    <col min="12" max="12" width="18.88671875" customWidth="1"/>
  </cols>
  <sheetData>
    <row r="4" spans="7:12" x14ac:dyDescent="0.3">
      <c r="G4" s="7" t="s">
        <v>0</v>
      </c>
      <c r="H4" s="7" t="s">
        <v>20</v>
      </c>
      <c r="I4" s="7"/>
      <c r="J4" s="7"/>
      <c r="K4" s="7"/>
      <c r="L4" s="7"/>
    </row>
    <row r="5" spans="7:12" x14ac:dyDescent="0.3">
      <c r="G5" s="7"/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7:12" x14ac:dyDescent="0.3">
      <c r="G6" s="2">
        <v>1</v>
      </c>
      <c r="H6" s="6">
        <v>26.82</v>
      </c>
      <c r="I6" s="6">
        <v>7.8</v>
      </c>
      <c r="J6" s="6">
        <v>0.14000000000000001</v>
      </c>
      <c r="K6" s="6">
        <v>0.28000000000000003</v>
      </c>
      <c r="L6" s="6">
        <v>213.22</v>
      </c>
    </row>
    <row r="7" spans="7:12" x14ac:dyDescent="0.3">
      <c r="G7" s="2">
        <v>2</v>
      </c>
      <c r="H7" s="6">
        <v>26.09</v>
      </c>
      <c r="I7" s="6">
        <v>7.8</v>
      </c>
      <c r="J7" s="6">
        <v>0.15</v>
      </c>
      <c r="K7" s="6">
        <v>0.28999999999999998</v>
      </c>
      <c r="L7" s="6">
        <v>212.9</v>
      </c>
    </row>
    <row r="8" spans="7:12" x14ac:dyDescent="0.3">
      <c r="G8" s="2">
        <v>3</v>
      </c>
      <c r="H8" s="6">
        <v>26.27</v>
      </c>
      <c r="I8" s="6">
        <v>7.83</v>
      </c>
      <c r="J8" s="6">
        <v>0.14000000000000001</v>
      </c>
      <c r="K8" s="6">
        <v>0.32</v>
      </c>
      <c r="L8" s="6">
        <v>211.22</v>
      </c>
    </row>
    <row r="9" spans="7:12" x14ac:dyDescent="0.3">
      <c r="G9" s="2">
        <v>4</v>
      </c>
      <c r="H9" s="6">
        <v>26.38</v>
      </c>
      <c r="I9" s="6">
        <v>7.85</v>
      </c>
      <c r="J9" s="6">
        <v>0.16</v>
      </c>
      <c r="K9" s="6">
        <v>0.28000000000000003</v>
      </c>
      <c r="L9" s="6">
        <v>213.92</v>
      </c>
    </row>
    <row r="10" spans="7:12" x14ac:dyDescent="0.3">
      <c r="G10" s="2">
        <v>5</v>
      </c>
      <c r="H10" s="6">
        <v>26.83</v>
      </c>
      <c r="I10" s="6">
        <v>7.87</v>
      </c>
      <c r="J10" s="6">
        <v>0.14000000000000001</v>
      </c>
      <c r="K10" s="6">
        <v>0.31</v>
      </c>
      <c r="L10" s="6">
        <v>212.02</v>
      </c>
    </row>
    <row r="11" spans="7:12" x14ac:dyDescent="0.3">
      <c r="G11" s="2">
        <v>6</v>
      </c>
      <c r="H11" s="6">
        <v>26.76</v>
      </c>
      <c r="I11" s="6">
        <v>7.87</v>
      </c>
      <c r="J11" s="6">
        <v>0.15</v>
      </c>
      <c r="K11" s="6">
        <v>0.32</v>
      </c>
      <c r="L11" s="6">
        <v>213.04</v>
      </c>
    </row>
    <row r="12" spans="7:12" x14ac:dyDescent="0.3">
      <c r="G12" s="2">
        <v>7</v>
      </c>
      <c r="H12" s="6">
        <v>26.64</v>
      </c>
      <c r="I12" s="6">
        <v>7.84</v>
      </c>
      <c r="J12" s="6">
        <v>0.15</v>
      </c>
      <c r="K12" s="6">
        <v>0.28999999999999998</v>
      </c>
      <c r="L12" s="6">
        <v>210.06</v>
      </c>
    </row>
    <row r="13" spans="7:12" x14ac:dyDescent="0.3">
      <c r="G13" s="2">
        <v>8</v>
      </c>
      <c r="H13" s="6">
        <v>26.1</v>
      </c>
      <c r="I13" s="6">
        <v>7.87</v>
      </c>
      <c r="J13" s="6">
        <v>0.17</v>
      </c>
      <c r="K13" s="6">
        <v>0.28000000000000003</v>
      </c>
      <c r="L13" s="6">
        <v>212.1</v>
      </c>
    </row>
    <row r="14" spans="7:12" x14ac:dyDescent="0.3">
      <c r="G14" s="2">
        <v>9</v>
      </c>
      <c r="H14" s="6">
        <v>26.85</v>
      </c>
      <c r="I14" s="6">
        <v>7.81</v>
      </c>
      <c r="J14" s="6">
        <v>0.14000000000000001</v>
      </c>
      <c r="K14" s="6">
        <v>0.31</v>
      </c>
      <c r="L14" s="6">
        <v>211.9</v>
      </c>
    </row>
    <row r="15" spans="7:12" x14ac:dyDescent="0.3">
      <c r="G15" s="2">
        <v>10</v>
      </c>
      <c r="H15" s="6">
        <v>26.37</v>
      </c>
      <c r="I15" s="6">
        <v>7.84</v>
      </c>
      <c r="J15" s="6">
        <v>0.15</v>
      </c>
      <c r="K15" s="6">
        <v>0.32</v>
      </c>
      <c r="L15" s="6">
        <v>211.34</v>
      </c>
    </row>
    <row r="16" spans="7:12" x14ac:dyDescent="0.3">
      <c r="G16" s="2">
        <v>11</v>
      </c>
      <c r="H16" s="6">
        <v>26.81</v>
      </c>
      <c r="I16" s="6">
        <v>7.84</v>
      </c>
      <c r="J16" s="6">
        <v>0.15</v>
      </c>
      <c r="K16" s="6">
        <v>0.28999999999999998</v>
      </c>
      <c r="L16" s="6">
        <v>214.85</v>
      </c>
    </row>
    <row r="17" spans="7:12" x14ac:dyDescent="0.3">
      <c r="G17" s="2">
        <v>12</v>
      </c>
      <c r="H17" s="6">
        <v>26.03</v>
      </c>
      <c r="I17" s="6">
        <v>7.81</v>
      </c>
      <c r="J17" s="6">
        <v>0.17</v>
      </c>
      <c r="K17" s="6">
        <v>0.28999999999999998</v>
      </c>
      <c r="L17" s="6">
        <v>212.97</v>
      </c>
    </row>
    <row r="18" spans="7:12" x14ac:dyDescent="0.3">
      <c r="G18" s="2">
        <v>13</v>
      </c>
      <c r="H18" s="6">
        <v>26.25</v>
      </c>
      <c r="I18" s="6">
        <v>7.85</v>
      </c>
      <c r="J18" s="6">
        <v>0.16</v>
      </c>
      <c r="K18" s="6">
        <v>0.28000000000000003</v>
      </c>
      <c r="L18" s="6">
        <v>211.89</v>
      </c>
    </row>
    <row r="19" spans="7:12" x14ac:dyDescent="0.3">
      <c r="G19" s="2">
        <v>14</v>
      </c>
      <c r="H19" s="6">
        <v>26.26</v>
      </c>
      <c r="I19" s="6">
        <v>7.8</v>
      </c>
      <c r="J19" s="6">
        <v>0.14000000000000001</v>
      </c>
      <c r="K19" s="6">
        <v>0.28000000000000003</v>
      </c>
      <c r="L19" s="6">
        <v>212.37</v>
      </c>
    </row>
    <row r="20" spans="7:12" x14ac:dyDescent="0.3">
      <c r="G20" s="2">
        <v>15</v>
      </c>
      <c r="H20" s="6">
        <v>26.75</v>
      </c>
      <c r="I20" s="6">
        <v>7.8</v>
      </c>
      <c r="J20" s="6">
        <v>0.14000000000000001</v>
      </c>
      <c r="K20" s="6">
        <v>0.3</v>
      </c>
      <c r="L20" s="6">
        <v>210.8</v>
      </c>
    </row>
    <row r="21" spans="7:12" x14ac:dyDescent="0.3">
      <c r="G21" s="2">
        <v>16</v>
      </c>
      <c r="H21" s="6">
        <v>26.41</v>
      </c>
      <c r="I21" s="6">
        <v>7.87</v>
      </c>
      <c r="J21" s="6">
        <v>0.16</v>
      </c>
      <c r="K21" s="6">
        <v>0.31</v>
      </c>
      <c r="L21" s="6">
        <v>212.33</v>
      </c>
    </row>
    <row r="22" spans="7:12" x14ac:dyDescent="0.3">
      <c r="G22" s="2">
        <v>17</v>
      </c>
      <c r="H22" s="6">
        <v>26.74</v>
      </c>
      <c r="I22" s="6">
        <v>7.81</v>
      </c>
      <c r="J22" s="6">
        <v>0.14000000000000001</v>
      </c>
      <c r="K22" s="6">
        <v>0.31</v>
      </c>
      <c r="L22" s="6">
        <v>212.75</v>
      </c>
    </row>
    <row r="23" spans="7:12" x14ac:dyDescent="0.3">
      <c r="G23" s="2">
        <v>18</v>
      </c>
      <c r="H23" s="6">
        <v>26.39</v>
      </c>
      <c r="I23" s="6">
        <v>7.81</v>
      </c>
      <c r="J23" s="6">
        <v>0.14000000000000001</v>
      </c>
      <c r="K23" s="6">
        <v>0.32</v>
      </c>
      <c r="L23" s="6">
        <v>214.9</v>
      </c>
    </row>
    <row r="24" spans="7:12" x14ac:dyDescent="0.3">
      <c r="G24" s="2">
        <v>19</v>
      </c>
      <c r="H24" s="6">
        <v>26.19</v>
      </c>
      <c r="I24" s="6">
        <v>7.8</v>
      </c>
      <c r="J24" s="6">
        <v>0.15</v>
      </c>
      <c r="K24" s="6">
        <v>0.3</v>
      </c>
      <c r="L24" s="6">
        <v>213.12</v>
      </c>
    </row>
    <row r="25" spans="7:12" x14ac:dyDescent="0.3">
      <c r="G25" s="2">
        <v>20</v>
      </c>
      <c r="H25" s="6">
        <v>26.27</v>
      </c>
      <c r="I25" s="6">
        <v>7.83</v>
      </c>
      <c r="J25" s="6">
        <v>0.15</v>
      </c>
      <c r="K25" s="6">
        <v>0.28999999999999998</v>
      </c>
      <c r="L25" s="6">
        <v>213.29</v>
      </c>
    </row>
    <row r="26" spans="7:12" x14ac:dyDescent="0.3">
      <c r="G26" s="2">
        <v>21</v>
      </c>
      <c r="H26" s="6">
        <v>26.35</v>
      </c>
      <c r="I26" s="6">
        <v>7.86</v>
      </c>
      <c r="J26" s="6">
        <v>0.15</v>
      </c>
      <c r="K26" s="6">
        <v>0.31</v>
      </c>
      <c r="L26" s="6">
        <v>211.17</v>
      </c>
    </row>
    <row r="27" spans="7:12" x14ac:dyDescent="0.3">
      <c r="G27" s="2">
        <v>22</v>
      </c>
      <c r="H27" s="6">
        <v>26.12</v>
      </c>
      <c r="I27" s="6">
        <v>7.89</v>
      </c>
      <c r="J27" s="6">
        <v>0.15</v>
      </c>
      <c r="K27" s="6">
        <v>0.32</v>
      </c>
      <c r="L27" s="6">
        <v>210.99</v>
      </c>
    </row>
    <row r="28" spans="7:12" x14ac:dyDescent="0.3">
      <c r="G28" s="2">
        <v>23</v>
      </c>
      <c r="H28" s="6">
        <v>26.29</v>
      </c>
      <c r="I28" s="6">
        <v>7.8</v>
      </c>
      <c r="J28" s="6">
        <v>0.14000000000000001</v>
      </c>
      <c r="K28" s="6">
        <v>0.28000000000000003</v>
      </c>
      <c r="L28" s="6">
        <v>214.26</v>
      </c>
    </row>
    <row r="29" spans="7:12" x14ac:dyDescent="0.3">
      <c r="G29" s="2">
        <v>24</v>
      </c>
      <c r="H29" s="6">
        <v>26.55</v>
      </c>
      <c r="I29" s="6">
        <v>7.8</v>
      </c>
      <c r="J29" s="6">
        <v>0.17</v>
      </c>
      <c r="K29" s="6">
        <v>0.32</v>
      </c>
      <c r="L29" s="6">
        <v>214.16</v>
      </c>
    </row>
    <row r="30" spans="7:12" x14ac:dyDescent="0.3">
      <c r="G30" s="2">
        <v>25</v>
      </c>
      <c r="H30" s="6">
        <v>26.9</v>
      </c>
      <c r="I30" s="6">
        <v>7.8</v>
      </c>
      <c r="J30" s="6">
        <v>0.15</v>
      </c>
      <c r="K30" s="6">
        <v>0.28000000000000003</v>
      </c>
      <c r="L30" s="6">
        <v>212.61</v>
      </c>
    </row>
    <row r="31" spans="7:12" x14ac:dyDescent="0.3">
      <c r="G31" s="2">
        <v>26</v>
      </c>
      <c r="H31" s="6">
        <v>26.93</v>
      </c>
      <c r="I31" s="6">
        <v>7.8</v>
      </c>
      <c r="J31" s="6">
        <v>0.17</v>
      </c>
      <c r="K31" s="6">
        <v>0.31</v>
      </c>
      <c r="L31" s="6">
        <v>211.75</v>
      </c>
    </row>
    <row r="32" spans="7:12" x14ac:dyDescent="0.3">
      <c r="G32" s="2">
        <v>27</v>
      </c>
      <c r="H32" s="6">
        <v>26.08</v>
      </c>
      <c r="I32" s="6">
        <v>7.81</v>
      </c>
      <c r="J32" s="6">
        <v>0.16</v>
      </c>
      <c r="K32" s="6">
        <v>0.28000000000000003</v>
      </c>
      <c r="L32" s="6">
        <v>212.3</v>
      </c>
    </row>
    <row r="33" spans="7:12" x14ac:dyDescent="0.3">
      <c r="G33" s="2">
        <v>28</v>
      </c>
      <c r="H33" s="6">
        <v>26.89</v>
      </c>
      <c r="I33" s="6">
        <v>7.88</v>
      </c>
      <c r="J33" s="6">
        <v>0.17</v>
      </c>
      <c r="K33" s="6">
        <v>0.28999999999999998</v>
      </c>
      <c r="L33" s="6">
        <v>212.65</v>
      </c>
    </row>
    <row r="34" spans="7:12" x14ac:dyDescent="0.3">
      <c r="G34" s="2">
        <v>29</v>
      </c>
      <c r="H34" s="6">
        <v>26.56</v>
      </c>
      <c r="I34" s="6">
        <v>7.82</v>
      </c>
      <c r="J34" s="6">
        <v>0.15</v>
      </c>
      <c r="K34" s="6">
        <v>0.28999999999999998</v>
      </c>
      <c r="L34" s="6">
        <v>211.87</v>
      </c>
    </row>
    <row r="35" spans="7:12" x14ac:dyDescent="0.3">
      <c r="G35" s="2">
        <v>30</v>
      </c>
      <c r="H35" s="6">
        <v>26.52</v>
      </c>
      <c r="I35" s="6">
        <v>7.85</v>
      </c>
      <c r="J35" s="6">
        <v>0.16</v>
      </c>
      <c r="K35" s="6">
        <v>0.28999999999999998</v>
      </c>
      <c r="L35" s="6">
        <v>213.83</v>
      </c>
    </row>
    <row r="36" spans="7:12" x14ac:dyDescent="0.3">
      <c r="G36" s="2">
        <v>31</v>
      </c>
      <c r="H36" s="6">
        <v>26.89</v>
      </c>
      <c r="I36" s="6">
        <v>7.84</v>
      </c>
      <c r="J36" s="6">
        <v>0.16</v>
      </c>
      <c r="K36" s="6">
        <v>0.31</v>
      </c>
      <c r="L36" s="6">
        <v>212.32</v>
      </c>
    </row>
    <row r="37" spans="7:12" x14ac:dyDescent="0.3">
      <c r="G37" s="2">
        <v>32</v>
      </c>
      <c r="H37" s="6">
        <v>26.72</v>
      </c>
      <c r="I37" s="6">
        <v>7.81</v>
      </c>
      <c r="J37" s="6">
        <v>0.16</v>
      </c>
      <c r="K37" s="6">
        <v>0.3</v>
      </c>
      <c r="L37" s="6">
        <v>211.38</v>
      </c>
    </row>
    <row r="38" spans="7:12" x14ac:dyDescent="0.3">
      <c r="G38" s="2">
        <v>33</v>
      </c>
      <c r="H38" s="6">
        <v>26.87</v>
      </c>
      <c r="I38" s="6">
        <v>7.83</v>
      </c>
      <c r="J38" s="6">
        <v>0.17</v>
      </c>
      <c r="K38" s="6">
        <v>0.3</v>
      </c>
      <c r="L38" s="6">
        <v>211.9</v>
      </c>
    </row>
    <row r="39" spans="7:12" x14ac:dyDescent="0.3">
      <c r="G39" s="2">
        <v>34</v>
      </c>
      <c r="H39" s="6">
        <v>22.21</v>
      </c>
      <c r="I39" s="6">
        <v>7.83</v>
      </c>
      <c r="J39" s="6">
        <v>0.16</v>
      </c>
      <c r="K39" s="6">
        <v>0.28999999999999998</v>
      </c>
      <c r="L39" s="6">
        <v>214.87</v>
      </c>
    </row>
    <row r="40" spans="7:12" x14ac:dyDescent="0.3">
      <c r="G40" s="2">
        <v>35</v>
      </c>
      <c r="H40" s="6">
        <v>26.74</v>
      </c>
      <c r="I40" s="6">
        <v>7.8</v>
      </c>
      <c r="J40" s="6">
        <v>0.15</v>
      </c>
      <c r="K40" s="6">
        <v>0.31</v>
      </c>
      <c r="L40" s="6">
        <v>212.18</v>
      </c>
    </row>
    <row r="41" spans="7:12" x14ac:dyDescent="0.3">
      <c r="G41" s="2">
        <v>36</v>
      </c>
      <c r="H41" s="6">
        <v>26.27</v>
      </c>
      <c r="I41" s="6">
        <v>7.85</v>
      </c>
      <c r="J41" s="6">
        <v>0.16</v>
      </c>
      <c r="K41" s="6">
        <v>0.32</v>
      </c>
      <c r="L41" s="6">
        <v>214.71</v>
      </c>
    </row>
    <row r="42" spans="7:12" x14ac:dyDescent="0.3">
      <c r="G42" s="2">
        <v>37</v>
      </c>
      <c r="H42" s="6">
        <v>26.59</v>
      </c>
      <c r="I42" s="6">
        <v>7.81</v>
      </c>
      <c r="J42" s="6">
        <v>0.17</v>
      </c>
      <c r="K42" s="6">
        <v>0.31</v>
      </c>
      <c r="L42" s="6">
        <v>213.63</v>
      </c>
    </row>
    <row r="43" spans="7:12" x14ac:dyDescent="0.3">
      <c r="G43" s="2">
        <v>38</v>
      </c>
      <c r="H43" s="6">
        <v>26.85</v>
      </c>
      <c r="I43" s="6">
        <v>7.83</v>
      </c>
      <c r="J43" s="6">
        <v>0.15</v>
      </c>
      <c r="K43" s="6">
        <v>0.28999999999999998</v>
      </c>
      <c r="L43" s="6">
        <v>211.94</v>
      </c>
    </row>
    <row r="44" spans="7:12" x14ac:dyDescent="0.3">
      <c r="G44" s="2">
        <v>39</v>
      </c>
      <c r="H44" s="6">
        <v>26.01</v>
      </c>
      <c r="I44" s="6">
        <v>7.82</v>
      </c>
      <c r="J44" s="6">
        <v>0.17</v>
      </c>
      <c r="K44" s="6">
        <v>0.28999999999999998</v>
      </c>
      <c r="L44" s="6">
        <v>211.31</v>
      </c>
    </row>
    <row r="45" spans="7:12" x14ac:dyDescent="0.3">
      <c r="G45" s="2">
        <v>40</v>
      </c>
      <c r="H45" s="6">
        <v>26.89</v>
      </c>
      <c r="I45" s="6">
        <v>7.83</v>
      </c>
      <c r="J45" s="6">
        <v>0.14000000000000001</v>
      </c>
      <c r="K45" s="6">
        <v>0.3</v>
      </c>
      <c r="L45" s="6">
        <v>211.97</v>
      </c>
    </row>
    <row r="46" spans="7:12" x14ac:dyDescent="0.3">
      <c r="G46" s="2">
        <v>41</v>
      </c>
      <c r="H46" s="6">
        <v>26.05</v>
      </c>
      <c r="I46" s="6">
        <v>7.88</v>
      </c>
      <c r="J46" s="6">
        <v>0.14000000000000001</v>
      </c>
      <c r="K46" s="6">
        <v>0.28000000000000003</v>
      </c>
      <c r="L46" s="6">
        <v>214.87</v>
      </c>
    </row>
    <row r="47" spans="7:12" x14ac:dyDescent="0.3">
      <c r="G47" s="2">
        <v>42</v>
      </c>
      <c r="H47" s="6">
        <v>26</v>
      </c>
      <c r="I47" s="6">
        <v>7.85</v>
      </c>
      <c r="J47" s="6">
        <v>0.16</v>
      </c>
      <c r="K47" s="6">
        <v>0.32</v>
      </c>
      <c r="L47" s="6">
        <v>212.18</v>
      </c>
    </row>
    <row r="48" spans="7:12" x14ac:dyDescent="0.3">
      <c r="G48" s="2">
        <v>43</v>
      </c>
      <c r="H48" s="6">
        <v>25</v>
      </c>
      <c r="I48" s="6">
        <v>7.87</v>
      </c>
      <c r="J48" s="6">
        <v>0.16</v>
      </c>
      <c r="K48" s="6">
        <v>0.28000000000000003</v>
      </c>
      <c r="L48" s="6">
        <v>212.49</v>
      </c>
    </row>
    <row r="49" spans="7:12" x14ac:dyDescent="0.3">
      <c r="G49" s="2">
        <v>44</v>
      </c>
      <c r="H49" s="6">
        <v>26.85</v>
      </c>
      <c r="I49" s="6">
        <v>7.85</v>
      </c>
      <c r="J49" s="6">
        <v>0.17</v>
      </c>
      <c r="K49" s="6">
        <v>0.31</v>
      </c>
      <c r="L49" s="6">
        <v>213.19</v>
      </c>
    </row>
    <row r="50" spans="7:12" x14ac:dyDescent="0.3">
      <c r="G50" s="2">
        <v>45</v>
      </c>
      <c r="H50" s="6">
        <v>26.93</v>
      </c>
      <c r="I50" s="6">
        <v>7.8</v>
      </c>
      <c r="J50" s="6">
        <v>0.16</v>
      </c>
      <c r="K50" s="6">
        <v>0.28000000000000003</v>
      </c>
      <c r="L50" s="6">
        <v>210.09</v>
      </c>
    </row>
    <row r="51" spans="7:12" x14ac:dyDescent="0.3">
      <c r="G51" s="2">
        <v>46</v>
      </c>
      <c r="H51" s="6">
        <v>26.86</v>
      </c>
      <c r="I51" s="6">
        <v>7.82</v>
      </c>
      <c r="J51" s="6">
        <v>0.16</v>
      </c>
      <c r="K51" s="6">
        <v>0.32</v>
      </c>
      <c r="L51" s="6">
        <v>211.49</v>
      </c>
    </row>
    <row r="52" spans="7:12" x14ac:dyDescent="0.3">
      <c r="G52" s="2">
        <v>47</v>
      </c>
      <c r="H52" s="6">
        <v>26.01</v>
      </c>
      <c r="I52" s="6">
        <v>7.81</v>
      </c>
      <c r="J52" s="6">
        <v>0.15</v>
      </c>
      <c r="K52" s="6">
        <v>0.3</v>
      </c>
      <c r="L52" s="6">
        <v>210.52</v>
      </c>
    </row>
    <row r="53" spans="7:12" x14ac:dyDescent="0.3">
      <c r="G53" s="2">
        <v>48</v>
      </c>
      <c r="H53" s="6">
        <v>26.66</v>
      </c>
      <c r="I53" s="6">
        <v>7.82</v>
      </c>
      <c r="J53" s="6">
        <v>0.14000000000000001</v>
      </c>
      <c r="K53" s="6">
        <v>0.32</v>
      </c>
      <c r="L53" s="6">
        <v>210.85</v>
      </c>
    </row>
    <row r="54" spans="7:12" x14ac:dyDescent="0.3">
      <c r="G54" s="2">
        <v>49</v>
      </c>
      <c r="H54" s="6">
        <v>26.95</v>
      </c>
      <c r="I54" s="6">
        <v>7.87</v>
      </c>
      <c r="J54" s="6">
        <v>0.15</v>
      </c>
      <c r="K54" s="6">
        <v>0.32</v>
      </c>
      <c r="L54" s="6">
        <v>213.56</v>
      </c>
    </row>
    <row r="55" spans="7:12" x14ac:dyDescent="0.3">
      <c r="G55" s="2">
        <v>50</v>
      </c>
      <c r="H55" s="6">
        <v>26.52</v>
      </c>
      <c r="I55" s="6">
        <v>7.88</v>
      </c>
      <c r="J55" s="6">
        <v>0.16</v>
      </c>
      <c r="K55" s="6">
        <v>0.3</v>
      </c>
      <c r="L55" s="6">
        <v>213.97</v>
      </c>
    </row>
    <row r="56" spans="7:12" x14ac:dyDescent="0.3">
      <c r="G56" s="2">
        <v>51</v>
      </c>
      <c r="H56" s="6">
        <v>26.2</v>
      </c>
      <c r="I56" s="6">
        <v>7.86</v>
      </c>
      <c r="J56" s="6">
        <v>0.17</v>
      </c>
      <c r="K56" s="6">
        <v>0.31</v>
      </c>
      <c r="L56" s="6">
        <v>213.42</v>
      </c>
    </row>
    <row r="57" spans="7:12" x14ac:dyDescent="0.3">
      <c r="G57" s="2">
        <v>52</v>
      </c>
      <c r="H57" s="6">
        <v>26.76</v>
      </c>
      <c r="I57" s="6">
        <v>7.82</v>
      </c>
      <c r="J57" s="6">
        <v>0.16</v>
      </c>
      <c r="K57" s="6">
        <v>0.31</v>
      </c>
      <c r="L57" s="6">
        <v>213.4</v>
      </c>
    </row>
    <row r="58" spans="7:12" x14ac:dyDescent="0.3">
      <c r="G58" s="2">
        <v>53</v>
      </c>
      <c r="H58" s="6">
        <v>26.15</v>
      </c>
      <c r="I58" s="6">
        <v>7.82</v>
      </c>
      <c r="J58" s="6">
        <v>0.15</v>
      </c>
      <c r="K58" s="6">
        <v>0.28999999999999998</v>
      </c>
      <c r="L58" s="6">
        <v>210.99</v>
      </c>
    </row>
    <row r="59" spans="7:12" x14ac:dyDescent="0.3">
      <c r="G59" s="2">
        <v>54</v>
      </c>
      <c r="H59" s="6">
        <v>26.81</v>
      </c>
      <c r="I59" s="6">
        <v>7.86</v>
      </c>
      <c r="J59" s="6">
        <v>0.16</v>
      </c>
      <c r="K59" s="6">
        <v>0.32</v>
      </c>
      <c r="L59" s="6">
        <v>210.7</v>
      </c>
    </row>
    <row r="60" spans="7:12" x14ac:dyDescent="0.3">
      <c r="G60" s="2">
        <v>55</v>
      </c>
      <c r="H60" s="6">
        <v>25.1</v>
      </c>
      <c r="I60" s="6">
        <v>7.81</v>
      </c>
      <c r="J60" s="6">
        <v>0.16</v>
      </c>
      <c r="K60" s="6">
        <v>0.31</v>
      </c>
      <c r="L60" s="6">
        <v>211.43</v>
      </c>
    </row>
    <row r="61" spans="7:12" x14ac:dyDescent="0.3">
      <c r="G61" s="2">
        <v>56</v>
      </c>
      <c r="H61" s="6">
        <v>26.32</v>
      </c>
      <c r="I61" s="6">
        <v>7.82</v>
      </c>
      <c r="J61" s="6">
        <v>0.16</v>
      </c>
      <c r="K61" s="6">
        <v>0.28999999999999998</v>
      </c>
      <c r="L61" s="6">
        <v>213.73</v>
      </c>
    </row>
    <row r="62" spans="7:12" x14ac:dyDescent="0.3">
      <c r="G62" s="2">
        <v>57</v>
      </c>
      <c r="H62" s="6">
        <v>26.36</v>
      </c>
      <c r="I62" s="6">
        <v>7.82</v>
      </c>
      <c r="J62" s="6">
        <v>0.16</v>
      </c>
      <c r="K62" s="6">
        <v>0.28000000000000003</v>
      </c>
      <c r="L62" s="6">
        <v>210.02</v>
      </c>
    </row>
    <row r="63" spans="7:12" x14ac:dyDescent="0.3">
      <c r="G63" s="2">
        <v>58</v>
      </c>
      <c r="H63" s="6">
        <v>26.26</v>
      </c>
      <c r="I63" s="6">
        <v>7.83</v>
      </c>
      <c r="J63" s="6">
        <v>0.14000000000000001</v>
      </c>
      <c r="K63" s="6">
        <v>0.3</v>
      </c>
      <c r="L63" s="6">
        <v>212.64</v>
      </c>
    </row>
    <row r="64" spans="7:12" x14ac:dyDescent="0.3">
      <c r="G64" s="2">
        <v>59</v>
      </c>
      <c r="H64" s="6">
        <v>25.5</v>
      </c>
      <c r="I64" s="6">
        <v>7.82</v>
      </c>
      <c r="J64" s="6">
        <v>0.16</v>
      </c>
      <c r="K64" s="6">
        <v>0.3</v>
      </c>
      <c r="L64" s="6">
        <v>211.98</v>
      </c>
    </row>
    <row r="65" spans="7:12" x14ac:dyDescent="0.3">
      <c r="G65" s="2">
        <v>60</v>
      </c>
      <c r="H65" s="6">
        <v>26.89</v>
      </c>
      <c r="I65" s="6">
        <v>7.8</v>
      </c>
      <c r="J65" s="6">
        <v>0.15</v>
      </c>
      <c r="K65" s="6">
        <v>0.28000000000000003</v>
      </c>
      <c r="L65" s="6">
        <v>213.41</v>
      </c>
    </row>
    <row r="66" spans="7:12" x14ac:dyDescent="0.3">
      <c r="G66" s="4"/>
      <c r="H66" s="4"/>
      <c r="I66" s="4"/>
      <c r="J66" s="4"/>
      <c r="K66" s="4"/>
      <c r="L66" s="4"/>
    </row>
    <row r="67" spans="7:12" x14ac:dyDescent="0.3">
      <c r="G67" s="1" t="s">
        <v>7</v>
      </c>
      <c r="H67" s="3">
        <f>AVERAGE(H6:H65)</f>
        <v>26.376999999999999</v>
      </c>
      <c r="I67" s="3">
        <f>AVERAGE(I6:I65)</f>
        <v>7.8311666666666673</v>
      </c>
      <c r="J67" s="3">
        <f t="shared" ref="J67:L67" si="0">AVERAGE(J6:J65)</f>
        <v>0.15450000000000005</v>
      </c>
      <c r="K67" s="3">
        <f t="shared" si="0"/>
        <v>0.29966666666666669</v>
      </c>
      <c r="L67" s="3">
        <f t="shared" si="0"/>
        <v>212.46199999999996</v>
      </c>
    </row>
    <row r="68" spans="7:12" x14ac:dyDescent="0.3">
      <c r="G68" s="1" t="s">
        <v>8</v>
      </c>
      <c r="H68" s="3">
        <f>_xlfn.STDEV.S(H6:H65)</f>
        <v>0.69041451562798861</v>
      </c>
      <c r="I68" s="3">
        <f t="shared" ref="I68:L68" si="1">_xlfn.STDEV.S(I6:I65)</f>
        <v>2.6495389216192263E-2</v>
      </c>
      <c r="J68" s="3">
        <f t="shared" si="1"/>
        <v>1.0155569566515652E-2</v>
      </c>
      <c r="K68" s="3">
        <f t="shared" si="1"/>
        <v>1.4609802451902474E-2</v>
      </c>
      <c r="L68" s="3">
        <f t="shared" si="1"/>
        <v>1.2806695812235032</v>
      </c>
    </row>
    <row r="69" spans="7:12" x14ac:dyDescent="0.3">
      <c r="G69" s="1" t="s">
        <v>9</v>
      </c>
      <c r="H69" s="1" t="s">
        <v>22</v>
      </c>
      <c r="I69" s="1" t="s">
        <v>21</v>
      </c>
      <c r="J69" s="1" t="s">
        <v>23</v>
      </c>
      <c r="K69" s="1" t="s">
        <v>24</v>
      </c>
      <c r="L69" s="1" t="s">
        <v>25</v>
      </c>
    </row>
  </sheetData>
  <mergeCells count="2">
    <mergeCell ref="H4:L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QUALITY REPLICATE 1</vt:lpstr>
      <vt:lpstr>WATER QUALITY REPLICATE 2</vt:lpstr>
      <vt:lpstr>WATER QUALITY REPLICATE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2022-12-04T06:33:43Z</dcterms:created>
  <dcterms:modified xsi:type="dcterms:W3CDTF">2022-12-04T23:17:14Z</dcterms:modified>
</cp:coreProperties>
</file>