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SHAHROOM\MASTER RESEARCH\MASTER MBI\CORRECTION\PEERJ JOURNAL\TABLE AND FIGURE\"/>
    </mc:Choice>
  </mc:AlternateContent>
  <xr:revisionPtr revIDLastSave="0" documentId="13_ncr:1_{AE87E9E1-EFAF-49D1-8519-A5C6E1C93AA4}" xr6:coauthVersionLast="47" xr6:coauthVersionMax="47" xr10:uidLastSave="{00000000-0000-0000-0000-000000000000}"/>
  <bookViews>
    <workbookView xWindow="-108" yWindow="-108" windowWidth="23256" windowHeight="12456" xr2:uid="{6E309D93-2B4B-449B-A105-667129E9C0F4}"/>
  </bookViews>
  <sheets>
    <sheet name="RAW DATA CA-P RATIO FEE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6" i="1" l="1"/>
  <c r="Q15" i="1"/>
  <c r="K16" i="1"/>
  <c r="K15" i="1"/>
  <c r="W8" i="1"/>
  <c r="W6" i="1"/>
  <c r="Q7" i="1"/>
  <c r="Q6" i="1"/>
  <c r="K7" i="1"/>
  <c r="K6" i="1"/>
  <c r="P17" i="1"/>
  <c r="O17" i="1"/>
  <c r="N17" i="1"/>
  <c r="J17" i="1"/>
  <c r="I17" i="1"/>
  <c r="H17" i="1"/>
  <c r="V8" i="1"/>
  <c r="U8" i="1"/>
  <c r="T8" i="1"/>
  <c r="P8" i="1"/>
  <c r="O8" i="1"/>
  <c r="N8" i="1"/>
  <c r="I8" i="1"/>
  <c r="J8" i="1"/>
  <c r="H8" i="1"/>
  <c r="K8" i="1" l="1"/>
</calcChain>
</file>

<file path=xl/sharedStrings.xml><?xml version="1.0" encoding="utf-8"?>
<sst xmlns="http://schemas.openxmlformats.org/spreadsheetml/2006/main" count="45" uniqueCount="13">
  <si>
    <t>Diet 1 (0% Egg Shell)</t>
  </si>
  <si>
    <t>Diet 2 (3% Egg Shell)</t>
  </si>
  <si>
    <t>Diet 3 (6% Egg Shell)</t>
  </si>
  <si>
    <t>Sample</t>
  </si>
  <si>
    <t>Replicate 1</t>
  </si>
  <si>
    <t>Replicate 2</t>
  </si>
  <si>
    <t>Replicate 3</t>
  </si>
  <si>
    <t>Calcium In Diet, %</t>
  </si>
  <si>
    <t>Phosphorous In Diet, %</t>
  </si>
  <si>
    <t>Calcium-Phosphorous Ratio</t>
  </si>
  <si>
    <t>Diet 4 (6% Sea Shell)</t>
  </si>
  <si>
    <t>Diet 5 (9% Egg Shell)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</si>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</sst>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2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41EAD-685B-41DA-9AF4-028AA69C7DC2}">
  <dimension ref="G3:W17"/>
  <sheetViews>
    <sheetView tabSelected="1" topLeftCell="B1" zoomScale="63" zoomScaleNormal="63" workbookViewId="0">
      <selection activeCell="K27" sqref="K27"/>
    </sheetView>
  </sheetViews>
  <sheetFormatPr defaultRowHeight="14.4" x14ac:dyDescent="0.3"/>
  <cols>
    <col min="7" max="7" width="34.44140625" bestFit="1" customWidth="1"/>
    <col min="8" max="8" width="14.33203125" customWidth="1"/>
    <col min="9" max="9" width="14.44140625" customWidth="1"/>
    <col min="10" max="11" width="15.109375" customWidth="1"/>
    <col min="13" max="13" width="32.109375" bestFit="1" customWidth="1"/>
    <col min="14" max="14" width="13.6640625" customWidth="1"/>
    <col min="15" max="15" width="12" customWidth="1"/>
    <col min="16" max="17" width="13.33203125" customWidth="1"/>
    <col min="19" max="19" width="32.109375" bestFit="1" customWidth="1"/>
    <col min="20" max="20" width="13" customWidth="1"/>
    <col min="21" max="21" width="11.6640625" customWidth="1"/>
    <col min="22" max="23" width="12.6640625" customWidth="1"/>
  </cols>
  <sheetData>
    <row r="3" spans="7:23" x14ac:dyDescent="0.3">
      <c r="G3" s="5" t="s">
        <v>0</v>
      </c>
      <c r="H3" s="6"/>
      <c r="I3" s="6"/>
      <c r="J3" s="6"/>
      <c r="K3" s="7"/>
      <c r="M3" s="5" t="s">
        <v>1</v>
      </c>
      <c r="N3" s="6"/>
      <c r="O3" s="6"/>
      <c r="P3" s="6"/>
      <c r="Q3" s="7"/>
      <c r="S3" s="5" t="s">
        <v>2</v>
      </c>
      <c r="T3" s="6"/>
      <c r="U3" s="6"/>
      <c r="V3" s="6"/>
      <c r="W3" s="7"/>
    </row>
    <row r="4" spans="7:23" x14ac:dyDescent="0.3">
      <c r="G4" s="4" t="s">
        <v>3</v>
      </c>
      <c r="H4" s="5"/>
      <c r="I4" s="6"/>
      <c r="J4" s="6"/>
      <c r="K4" s="7"/>
      <c r="M4" s="4" t="s">
        <v>3</v>
      </c>
      <c r="N4" s="5"/>
      <c r="O4" s="6"/>
      <c r="P4" s="6"/>
      <c r="Q4" s="7"/>
      <c r="S4" s="4" t="s">
        <v>3</v>
      </c>
      <c r="T4" s="5"/>
      <c r="U4" s="6"/>
      <c r="V4" s="6"/>
      <c r="W4" s="7"/>
    </row>
    <row r="5" spans="7:23" x14ac:dyDescent="0.3">
      <c r="G5" s="4"/>
      <c r="H5" s="1" t="s">
        <v>4</v>
      </c>
      <c r="I5" s="1" t="s">
        <v>5</v>
      </c>
      <c r="J5" s="1" t="s">
        <v>6</v>
      </c>
      <c r="K5" s="1" t="s">
        <v>12</v>
      </c>
      <c r="M5" s="4"/>
      <c r="N5" s="1" t="s">
        <v>4</v>
      </c>
      <c r="O5" s="1" t="s">
        <v>5</v>
      </c>
      <c r="P5" s="1" t="s">
        <v>6</v>
      </c>
      <c r="Q5" s="1" t="s">
        <v>12</v>
      </c>
      <c r="S5" s="4"/>
      <c r="T5" s="1" t="s">
        <v>4</v>
      </c>
      <c r="U5" s="1" t="s">
        <v>5</v>
      </c>
      <c r="V5" s="1" t="s">
        <v>6</v>
      </c>
      <c r="W5" s="1" t="s">
        <v>12</v>
      </c>
    </row>
    <row r="6" spans="7:23" x14ac:dyDescent="0.3">
      <c r="G6" s="2" t="s">
        <v>7</v>
      </c>
      <c r="H6" s="1">
        <v>0.33</v>
      </c>
      <c r="I6" s="1">
        <v>0.34</v>
      </c>
      <c r="J6" s="1">
        <v>0.32</v>
      </c>
      <c r="K6" s="1">
        <f>(H6+I6+J6)/3</f>
        <v>0.33</v>
      </c>
      <c r="M6" s="2" t="s">
        <v>7</v>
      </c>
      <c r="N6" s="1">
        <v>0.88</v>
      </c>
      <c r="O6" s="1">
        <v>0.9</v>
      </c>
      <c r="P6" s="1">
        <v>0.85</v>
      </c>
      <c r="Q6" s="3">
        <f>(N6+O6+P6)/3</f>
        <v>0.87666666666666659</v>
      </c>
      <c r="S6" s="2" t="s">
        <v>7</v>
      </c>
      <c r="T6" s="1">
        <v>2.4300000000000002</v>
      </c>
      <c r="U6" s="1">
        <v>2.44</v>
      </c>
      <c r="V6" s="1">
        <v>2.42</v>
      </c>
      <c r="W6" s="1">
        <f>(T6+U6+V6)/3</f>
        <v>2.4300000000000002</v>
      </c>
    </row>
    <row r="7" spans="7:23" x14ac:dyDescent="0.3">
      <c r="G7" s="2" t="s">
        <v>8</v>
      </c>
      <c r="H7" s="1">
        <v>1.27</v>
      </c>
      <c r="I7" s="1">
        <v>1.28</v>
      </c>
      <c r="J7" s="1">
        <v>1.26</v>
      </c>
      <c r="K7" s="1">
        <f t="shared" ref="K7:K8" si="0">(H7+I7+J7)/3</f>
        <v>1.2699999999999998</v>
      </c>
      <c r="M7" s="2" t="s">
        <v>8</v>
      </c>
      <c r="N7" s="1">
        <v>1.3</v>
      </c>
      <c r="O7" s="1">
        <v>1.31</v>
      </c>
      <c r="P7" s="1">
        <v>1.29</v>
      </c>
      <c r="Q7" s="1">
        <f t="shared" ref="Q7" si="1">(N7+O7+P7)/3</f>
        <v>1.3</v>
      </c>
      <c r="S7" s="2" t="s">
        <v>8</v>
      </c>
      <c r="T7" s="1">
        <v>1.36</v>
      </c>
      <c r="U7" s="1">
        <v>1.39</v>
      </c>
      <c r="V7" s="1">
        <v>1.35</v>
      </c>
      <c r="W7" s="3">
        <v>1.36</v>
      </c>
    </row>
    <row r="8" spans="7:23" x14ac:dyDescent="0.3">
      <c r="G8" s="2" t="s">
        <v>9</v>
      </c>
      <c r="H8" s="3">
        <f>H6/H7</f>
        <v>0.25984251968503935</v>
      </c>
      <c r="I8" s="3">
        <f t="shared" ref="I8:J8" si="2">I6/I7</f>
        <v>0.265625</v>
      </c>
      <c r="J8" s="3">
        <f t="shared" si="2"/>
        <v>0.25396825396825395</v>
      </c>
      <c r="K8" s="3">
        <f t="shared" si="0"/>
        <v>0.25981192455109775</v>
      </c>
      <c r="M8" s="2" t="s">
        <v>9</v>
      </c>
      <c r="N8" s="3">
        <f>N6/N7</f>
        <v>0.67692307692307685</v>
      </c>
      <c r="O8" s="3">
        <f t="shared" ref="O8" si="3">O6/O7</f>
        <v>0.68702290076335881</v>
      </c>
      <c r="P8" s="3">
        <f t="shared" ref="P8" si="4">P6/P7</f>
        <v>0.65891472868217049</v>
      </c>
      <c r="Q8" s="3">
        <v>0.68</v>
      </c>
      <c r="S8" s="2" t="s">
        <v>9</v>
      </c>
      <c r="T8" s="3">
        <f>T6/T7</f>
        <v>1.786764705882353</v>
      </c>
      <c r="U8" s="3">
        <f t="shared" ref="U8" si="5">U6/U7</f>
        <v>1.7553956834532376</v>
      </c>
      <c r="V8" s="3">
        <f t="shared" ref="V8" si="6">V6/V7</f>
        <v>1.7925925925925925</v>
      </c>
      <c r="W8" s="3">
        <f t="shared" ref="W8" si="7">(T8+U8+V8)/3</f>
        <v>1.7782509939760611</v>
      </c>
    </row>
    <row r="12" spans="7:23" x14ac:dyDescent="0.3">
      <c r="G12" s="5" t="s">
        <v>10</v>
      </c>
      <c r="H12" s="6"/>
      <c r="I12" s="6"/>
      <c r="J12" s="6"/>
      <c r="K12" s="7"/>
      <c r="M12" s="5" t="s">
        <v>11</v>
      </c>
      <c r="N12" s="6"/>
      <c r="O12" s="6"/>
      <c r="P12" s="6"/>
      <c r="Q12" s="7"/>
    </row>
    <row r="13" spans="7:23" x14ac:dyDescent="0.3">
      <c r="G13" s="4" t="s">
        <v>3</v>
      </c>
      <c r="H13" s="5"/>
      <c r="I13" s="6"/>
      <c r="J13" s="6"/>
      <c r="K13" s="7"/>
      <c r="M13" s="4" t="s">
        <v>3</v>
      </c>
      <c r="N13" s="5"/>
      <c r="O13" s="6"/>
      <c r="P13" s="6"/>
      <c r="Q13" s="7"/>
    </row>
    <row r="14" spans="7:23" x14ac:dyDescent="0.3">
      <c r="G14" s="4"/>
      <c r="H14" s="1" t="s">
        <v>4</v>
      </c>
      <c r="I14" s="1" t="s">
        <v>5</v>
      </c>
      <c r="J14" s="1" t="s">
        <v>6</v>
      </c>
      <c r="K14" s="1" t="s">
        <v>12</v>
      </c>
      <c r="M14" s="4"/>
      <c r="N14" s="1" t="s">
        <v>4</v>
      </c>
      <c r="O14" s="1" t="s">
        <v>5</v>
      </c>
      <c r="P14" s="1" t="s">
        <v>6</v>
      </c>
      <c r="Q14" s="1" t="s">
        <v>12</v>
      </c>
    </row>
    <row r="15" spans="7:23" x14ac:dyDescent="0.3">
      <c r="G15" s="2" t="s">
        <v>7</v>
      </c>
      <c r="H15" s="1">
        <v>2.83</v>
      </c>
      <c r="I15" s="1">
        <v>2.87</v>
      </c>
      <c r="J15" s="1">
        <v>2.85</v>
      </c>
      <c r="K15" s="1">
        <f>(H15+I15+J15)/3</f>
        <v>2.85</v>
      </c>
      <c r="M15" s="2" t="s">
        <v>7</v>
      </c>
      <c r="N15" s="1">
        <v>4.34</v>
      </c>
      <c r="O15" s="1">
        <v>4.38</v>
      </c>
      <c r="P15" s="1">
        <v>4.3600000000000003</v>
      </c>
      <c r="Q15" s="1">
        <f>(N15+O15+P15)/3</f>
        <v>4.3599999999999994</v>
      </c>
    </row>
    <row r="16" spans="7:23" x14ac:dyDescent="0.3">
      <c r="G16" s="2" t="s">
        <v>8</v>
      </c>
      <c r="H16" s="1">
        <v>0.91</v>
      </c>
      <c r="I16" s="1">
        <v>0.95</v>
      </c>
      <c r="J16" s="1">
        <v>0.93</v>
      </c>
      <c r="K16" s="1">
        <f t="shared" ref="K16" si="8">(H16+I16+J16)/3</f>
        <v>0.93</v>
      </c>
      <c r="M16" s="2" t="s">
        <v>8</v>
      </c>
      <c r="N16" s="1">
        <v>1.41</v>
      </c>
      <c r="O16" s="1">
        <v>1.43</v>
      </c>
      <c r="P16" s="1">
        <v>1.45</v>
      </c>
      <c r="Q16" s="1">
        <f t="shared" ref="Q16" si="9">(N16+O16+P16)/3</f>
        <v>1.43</v>
      </c>
    </row>
    <row r="17" spans="7:17" x14ac:dyDescent="0.3">
      <c r="G17" s="2" t="s">
        <v>9</v>
      </c>
      <c r="H17" s="3">
        <f>H15/H16</f>
        <v>3.1098901098901099</v>
      </c>
      <c r="I17" s="3">
        <f t="shared" ref="I17" si="10">I15/I16</f>
        <v>3.0210526315789474</v>
      </c>
      <c r="J17" s="3">
        <f t="shared" ref="J17" si="11">J15/J16</f>
        <v>3.064516129032258</v>
      </c>
      <c r="K17" s="3">
        <v>3.06</v>
      </c>
      <c r="M17" s="2" t="s">
        <v>9</v>
      </c>
      <c r="N17" s="3">
        <f>N15/N16</f>
        <v>3.0780141843971633</v>
      </c>
      <c r="O17" s="3">
        <f t="shared" ref="O17" si="12">O15/O16</f>
        <v>3.0629370629370629</v>
      </c>
      <c r="P17" s="3">
        <f t="shared" ref="P17" si="13">P15/P16</f>
        <v>3.0068965517241382</v>
      </c>
      <c r="Q17" s="3">
        <v>3.04</v>
      </c>
    </row>
  </sheetData>
  <mergeCells count="15">
    <mergeCell ref="G13:G14"/>
    <mergeCell ref="M13:M14"/>
    <mergeCell ref="G12:K12"/>
    <mergeCell ref="H13:K13"/>
    <mergeCell ref="M12:Q12"/>
    <mergeCell ref="N13:Q13"/>
    <mergeCell ref="G4:G5"/>
    <mergeCell ref="M4:M5"/>
    <mergeCell ref="S4:S5"/>
    <mergeCell ref="H4:K4"/>
    <mergeCell ref="G3:K3"/>
    <mergeCell ref="M3:Q3"/>
    <mergeCell ref="N4:Q4"/>
    <mergeCell ref="S3:W3"/>
    <mergeCell ref="T4:W4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RAW DATA CA-P RATIO FEED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2022-12-04T03:40:29Z</dcterms:created>
  <dcterms:modified xsi:type="dcterms:W3CDTF">2022-12-05T23:33:00Z</dcterms:modified>
</cp:coreProperties>
</file>