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F:\博士课题\PeerJ 二修\RAW data\Fig.1\Fig.1F\"/>
    </mc:Choice>
  </mc:AlternateContent>
  <xr:revisionPtr revIDLastSave="0" documentId="13_ncr:1_{DCA84692-496C-4506-9669-DA7666F8EC3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3" i="1" s="1"/>
  <c r="D9" i="1"/>
  <c r="E11" i="1" s="1"/>
  <c r="D6" i="1"/>
  <c r="E7" i="1" s="1"/>
  <c r="D3" i="1"/>
  <c r="E3" i="1" s="1"/>
  <c r="E10" i="1" l="1"/>
  <c r="E5" i="1"/>
  <c r="E4" i="1"/>
  <c r="F3" i="1" s="1"/>
  <c r="E6" i="1"/>
  <c r="E12" i="1"/>
  <c r="E14" i="1"/>
  <c r="E8" i="1"/>
  <c r="E9" i="1"/>
  <c r="G7" i="1" l="1"/>
  <c r="G11" i="1"/>
  <c r="G13" i="1"/>
  <c r="G8" i="1"/>
  <c r="G12" i="1"/>
  <c r="G10" i="1"/>
  <c r="G9" i="1"/>
  <c r="G14" i="1"/>
  <c r="G6" i="1"/>
</calcChain>
</file>

<file path=xl/sharedStrings.xml><?xml version="1.0" encoding="utf-8"?>
<sst xmlns="http://schemas.openxmlformats.org/spreadsheetml/2006/main" count="10" uniqueCount="10">
  <si>
    <t>Nthy-ori3-1</t>
    <phoneticPr fontId="1" type="noConversion"/>
  </si>
  <si>
    <t>sample</t>
  </si>
  <si>
    <t>Target gene/Internal reference mean</t>
    <phoneticPr fontId="1" type="noConversion"/>
  </si>
  <si>
    <t>THJ-16T</t>
    <phoneticPr fontId="1" type="noConversion"/>
  </si>
  <si>
    <t>T238</t>
    <phoneticPr fontId="1" type="noConversion"/>
  </si>
  <si>
    <t>SW1736</t>
    <phoneticPr fontId="1" type="noConversion"/>
  </si>
  <si>
    <t>Internal reference grey-scale values</t>
    <phoneticPr fontId="1" type="noConversion"/>
  </si>
  <si>
    <t>Target gene grey-scale values</t>
    <phoneticPr fontId="1" type="noConversion"/>
  </si>
  <si>
    <t>Internal reference grey-scale mean</t>
    <phoneticPr fontId="1" type="noConversion"/>
  </si>
  <si>
    <t>gray-scale values relative to Nthy-ori3-1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</si>
</sst>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333333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justify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4"/>
  <sheetViews>
    <sheetView tabSelected="1" topLeftCell="C1" workbookViewId="0">
      <selection activeCell="G2" sqref="G2"/>
    </sheetView>
  </sheetViews>
  <sheetFormatPr defaultRowHeight="14" x14ac:dyDescent="0.3"/>
  <cols>
    <col min="1" max="1" width="10.25" customWidth="1"/>
    <col min="2" max="2" width="30" customWidth="1"/>
    <col min="3" max="3" width="25.9140625" customWidth="1"/>
    <col min="4" max="4" width="30.33203125" customWidth="1"/>
    <col min="5" max="5" width="32.6640625" customWidth="1"/>
    <col min="7" max="7" width="35" customWidth="1"/>
  </cols>
  <sheetData>
    <row r="2" spans="1:7" s="5" customFormat="1" ht="15" x14ac:dyDescent="0.3">
      <c r="A2" s="4" t="s">
        <v>1</v>
      </c>
      <c r="B2" s="5" t="s">
        <v>6</v>
      </c>
      <c r="C2" s="5" t="s">
        <v>7</v>
      </c>
      <c r="D2" s="5" t="s">
        <v>8</v>
      </c>
      <c r="E2" s="6" t="s">
        <v>2</v>
      </c>
      <c r="G2" s="5" t="s">
        <v>9</v>
      </c>
    </row>
    <row r="3" spans="1:7" x14ac:dyDescent="0.3">
      <c r="A3" s="2" t="s">
        <v>0</v>
      </c>
      <c r="B3">
        <v>294845</v>
      </c>
      <c r="C3">
        <v>48660</v>
      </c>
      <c r="D3">
        <f>AVERAGE(B3:B5)</f>
        <v>298104.33333333331</v>
      </c>
      <c r="E3" s="3">
        <f>C3/$D$3</f>
        <v>0.16323144134100701</v>
      </c>
      <c r="F3">
        <f>AVERAGE(E3:E5)</f>
        <v>0.16261644413085799</v>
      </c>
    </row>
    <row r="4" spans="1:7" x14ac:dyDescent="0.3">
      <c r="B4">
        <v>296966</v>
      </c>
      <c r="C4">
        <v>47724</v>
      </c>
      <c r="E4" s="3">
        <f t="shared" ref="E4:E5" si="0">C4/$D$3</f>
        <v>0.16009160103900985</v>
      </c>
    </row>
    <row r="5" spans="1:7" x14ac:dyDescent="0.3">
      <c r="B5">
        <v>302502</v>
      </c>
      <c r="C5">
        <v>49046</v>
      </c>
      <c r="E5" s="3">
        <f t="shared" si="0"/>
        <v>0.16452629001255714</v>
      </c>
    </row>
    <row r="6" spans="1:7" x14ac:dyDescent="0.3">
      <c r="A6" s="2" t="s">
        <v>3</v>
      </c>
      <c r="B6">
        <v>292547</v>
      </c>
      <c r="C6">
        <v>386885</v>
      </c>
      <c r="D6">
        <f>AVERAGE(B6:B8)</f>
        <v>289495</v>
      </c>
      <c r="E6" s="2">
        <f>C6/$D$6</f>
        <v>1.3364134095580233</v>
      </c>
      <c r="G6" s="1">
        <f>E6/$F$3</f>
        <v>8.2181935332604308</v>
      </c>
    </row>
    <row r="7" spans="1:7" x14ac:dyDescent="0.3">
      <c r="B7">
        <v>286626</v>
      </c>
      <c r="C7">
        <v>372778</v>
      </c>
      <c r="E7" s="2">
        <f t="shared" ref="E7:E8" si="1">C7/$D$6</f>
        <v>1.2876837251075148</v>
      </c>
      <c r="G7" s="1">
        <f t="shared" ref="G7:G14" si="2">E7/$F$3</f>
        <v>7.9185332823494248</v>
      </c>
    </row>
    <row r="8" spans="1:7" x14ac:dyDescent="0.3">
      <c r="B8">
        <v>289312</v>
      </c>
      <c r="C8">
        <v>365091</v>
      </c>
      <c r="E8" s="2">
        <f t="shared" si="1"/>
        <v>1.2611305894747751</v>
      </c>
      <c r="G8" s="1">
        <f t="shared" si="2"/>
        <v>7.7552463787729806</v>
      </c>
    </row>
    <row r="9" spans="1:7" x14ac:dyDescent="0.3">
      <c r="A9" s="2" t="s">
        <v>4</v>
      </c>
      <c r="B9">
        <v>302010</v>
      </c>
      <c r="C9">
        <v>239176</v>
      </c>
      <c r="D9">
        <f>AVERAGE(B9:B11)</f>
        <v>298899.33333333331</v>
      </c>
      <c r="E9" s="2">
        <f>C9/$D$9</f>
        <v>0.80018913837211647</v>
      </c>
      <c r="G9" s="1">
        <f t="shared" si="2"/>
        <v>4.9207147693390816</v>
      </c>
    </row>
    <row r="10" spans="1:7" x14ac:dyDescent="0.3">
      <c r="B10">
        <v>299596</v>
      </c>
      <c r="C10">
        <v>239176</v>
      </c>
      <c r="E10" s="2">
        <f t="shared" ref="E10:E11" si="3">C10/$D$9</f>
        <v>0.80018913837211647</v>
      </c>
      <c r="G10" s="1">
        <f t="shared" si="2"/>
        <v>4.9207147693390816</v>
      </c>
    </row>
    <row r="11" spans="1:7" x14ac:dyDescent="0.3">
      <c r="B11">
        <v>295092</v>
      </c>
      <c r="C11">
        <v>235592</v>
      </c>
      <c r="E11" s="2">
        <f t="shared" si="3"/>
        <v>0.78819847930964504</v>
      </c>
      <c r="G11" s="1">
        <f t="shared" si="2"/>
        <v>4.8469789357549793</v>
      </c>
    </row>
    <row r="12" spans="1:7" x14ac:dyDescent="0.3">
      <c r="A12" s="2" t="s">
        <v>5</v>
      </c>
      <c r="B12">
        <v>331964</v>
      </c>
      <c r="C12">
        <v>201442</v>
      </c>
      <c r="D12">
        <f>AVERAGE(B12:B14)</f>
        <v>334088.33333333331</v>
      </c>
      <c r="E12" s="2">
        <f>C12/$D$12</f>
        <v>0.60296029493197911</v>
      </c>
      <c r="G12" s="1">
        <f t="shared" si="2"/>
        <v>3.7078679106202506</v>
      </c>
    </row>
    <row r="13" spans="1:7" x14ac:dyDescent="0.3">
      <c r="B13">
        <v>337454</v>
      </c>
      <c r="C13">
        <v>202457</v>
      </c>
      <c r="E13" s="2">
        <f t="shared" ref="E13:E14" si="4">C13/$D$12</f>
        <v>0.60599841359321138</v>
      </c>
      <c r="G13" s="1">
        <f t="shared" si="2"/>
        <v>3.7265506378036557</v>
      </c>
    </row>
    <row r="14" spans="1:7" x14ac:dyDescent="0.3">
      <c r="B14">
        <v>332847</v>
      </c>
      <c r="C14">
        <v>204371</v>
      </c>
      <c r="E14" s="2">
        <f t="shared" si="4"/>
        <v>0.61172743735439239</v>
      </c>
      <c r="G14" s="1">
        <f t="shared" si="2"/>
        <v>3.7617809233495065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cyazcxy</dc:creator>
  <cp:lastModifiedBy>cyazcxy</cp:lastModifiedBy>
  <dcterms:created xsi:type="dcterms:W3CDTF">2015-06-05T18:19:34Z</dcterms:created>
  <dcterms:modified xsi:type="dcterms:W3CDTF">2023-04-20T10:56:19Z</dcterms:modified>
</cp:coreProperties>
</file>