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F:\博士课题\PeerJ 二修\RAW data\Fig.2\Fig.2B\"/>
    </mc:Choice>
  </mc:AlternateContent>
  <xr:revisionPtr revIDLastSave="0" documentId="13_ncr:1_{857FC0AC-1218-4154-A3B9-9949C0192B7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2" i="1"/>
  <c r="G7" i="1"/>
  <c r="G8" i="1"/>
  <c r="G6" i="1"/>
  <c r="F9" i="1"/>
  <c r="D12" i="1" l="1"/>
  <c r="E13" i="1" s="1"/>
  <c r="D9" i="1"/>
  <c r="E11" i="1" s="1"/>
  <c r="D6" i="1"/>
  <c r="E7" i="1" s="1"/>
  <c r="D3" i="1"/>
  <c r="E3" i="1" s="1"/>
  <c r="E10" i="1" l="1"/>
  <c r="E5" i="1"/>
  <c r="E4" i="1"/>
  <c r="E6" i="1"/>
  <c r="E12" i="1"/>
  <c r="E14" i="1"/>
  <c r="E8" i="1"/>
  <c r="E9" i="1"/>
  <c r="F3" i="1" l="1"/>
</calcChain>
</file>

<file path=xl/sharedStrings.xml><?xml version="1.0" encoding="utf-8"?>
<sst xmlns="http://schemas.openxmlformats.org/spreadsheetml/2006/main" count="10" uniqueCount="10">
  <si>
    <t>sample</t>
  </si>
  <si>
    <t>Target gene/Internal reference mean</t>
    <phoneticPr fontId="1" type="noConversion"/>
  </si>
  <si>
    <t>THJ-16T  NC</t>
    <phoneticPr fontId="1" type="noConversion"/>
  </si>
  <si>
    <t>THJ-16T shCTHRC1</t>
    <phoneticPr fontId="1" type="noConversion"/>
  </si>
  <si>
    <t>T238  NC</t>
    <phoneticPr fontId="1" type="noConversion"/>
  </si>
  <si>
    <t>T238  shCTHRC1</t>
    <phoneticPr fontId="1" type="noConversion"/>
  </si>
  <si>
    <t>gray-scale values relative to NC</t>
    <phoneticPr fontId="1" type="noConversion"/>
  </si>
  <si>
    <t>Internal reference grey-scale mean</t>
    <phoneticPr fontId="1" type="noConversion"/>
  </si>
  <si>
    <t>Target gene grey-scale values</t>
    <phoneticPr fontId="1" type="noConversion"/>
  </si>
  <si>
    <t>Internal reference grey-scale values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</si>
</sst>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justify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"/>
  <sheetViews>
    <sheetView tabSelected="1" workbookViewId="0">
      <selection activeCell="B2" sqref="B2"/>
    </sheetView>
  </sheetViews>
  <sheetFormatPr defaultRowHeight="14" x14ac:dyDescent="0.3"/>
  <cols>
    <col min="1" max="1" width="15.9140625" customWidth="1"/>
    <col min="2" max="2" width="30.9140625" customWidth="1"/>
    <col min="3" max="3" width="25.9140625" customWidth="1"/>
    <col min="4" max="4" width="30.33203125" customWidth="1"/>
    <col min="5" max="5" width="32.9140625" customWidth="1"/>
    <col min="7" max="7" width="26.4140625" customWidth="1"/>
  </cols>
  <sheetData>
    <row r="2" spans="1:7" s="7" customFormat="1" ht="15" x14ac:dyDescent="0.3">
      <c r="A2" s="6" t="s">
        <v>0</v>
      </c>
      <c r="B2" s="7" t="s">
        <v>9</v>
      </c>
      <c r="C2" s="7" t="s">
        <v>8</v>
      </c>
      <c r="D2" s="7" t="s">
        <v>7</v>
      </c>
      <c r="E2" s="8" t="s">
        <v>1</v>
      </c>
      <c r="G2" s="7" t="s">
        <v>6</v>
      </c>
    </row>
    <row r="3" spans="1:7" x14ac:dyDescent="0.3">
      <c r="A3" s="2" t="s">
        <v>2</v>
      </c>
      <c r="B3">
        <v>305271</v>
      </c>
      <c r="C3">
        <v>242959</v>
      </c>
      <c r="D3">
        <f>AVERAGE(B3:B5)</f>
        <v>313058.66666666669</v>
      </c>
      <c r="E3" s="3">
        <f>C3/$D$3</f>
        <v>0.77608137345928763</v>
      </c>
      <c r="F3">
        <f>AVERAGE(E3:E5)</f>
        <v>0.76977371653449411</v>
      </c>
    </row>
    <row r="4" spans="1:7" x14ac:dyDescent="0.3">
      <c r="B4">
        <v>320582</v>
      </c>
      <c r="C4">
        <v>239542</v>
      </c>
      <c r="E4" s="3">
        <f t="shared" ref="E4:E5" si="0">C4/$D$3</f>
        <v>0.76516648636677254</v>
      </c>
    </row>
    <row r="5" spans="1:7" x14ac:dyDescent="0.3">
      <c r="B5">
        <v>313323</v>
      </c>
      <c r="C5">
        <v>240452</v>
      </c>
      <c r="E5" s="3">
        <f t="shared" si="0"/>
        <v>0.76807328977742184</v>
      </c>
    </row>
    <row r="6" spans="1:7" x14ac:dyDescent="0.3">
      <c r="A6" s="2" t="s">
        <v>3</v>
      </c>
      <c r="B6">
        <v>322363</v>
      </c>
      <c r="C6" s="4">
        <v>82398</v>
      </c>
      <c r="D6">
        <f>AVERAGE(B6:B8)</f>
        <v>314556</v>
      </c>
      <c r="E6" s="2">
        <f>C6/$D$6</f>
        <v>0.26195017739289667</v>
      </c>
      <c r="G6" s="1">
        <f>E6/$F$3</f>
        <v>0.34029503965423907</v>
      </c>
    </row>
    <row r="7" spans="1:7" x14ac:dyDescent="0.3">
      <c r="B7">
        <v>304540</v>
      </c>
      <c r="C7" s="4">
        <v>77247</v>
      </c>
      <c r="E7" s="2">
        <f t="shared" ref="E7:E8" si="1">C7/$D$6</f>
        <v>0.24557471483615001</v>
      </c>
      <c r="G7" s="1">
        <f t="shared" ref="G7:G8" si="2">E7/$F$3</f>
        <v>0.31902195354463708</v>
      </c>
    </row>
    <row r="8" spans="1:7" x14ac:dyDescent="0.3">
      <c r="B8">
        <v>316765</v>
      </c>
      <c r="C8" s="4">
        <v>81849</v>
      </c>
      <c r="E8" s="2">
        <f t="shared" si="1"/>
        <v>0.26020486018387823</v>
      </c>
      <c r="G8" s="1">
        <f t="shared" si="2"/>
        <v>0.33802772762275557</v>
      </c>
    </row>
    <row r="9" spans="1:7" x14ac:dyDescent="0.3">
      <c r="A9" s="2" t="s">
        <v>4</v>
      </c>
      <c r="B9">
        <v>285410</v>
      </c>
      <c r="C9">
        <v>187908</v>
      </c>
      <c r="D9">
        <f>AVERAGE(B9:B11)</f>
        <v>295577.33333333331</v>
      </c>
      <c r="E9" s="5">
        <f>C9/$D$9</f>
        <v>0.63573210395023527</v>
      </c>
      <c r="F9">
        <f>AVERAGE(E9:E11)</f>
        <v>0.6491465290527465</v>
      </c>
      <c r="G9" s="1"/>
    </row>
    <row r="10" spans="1:7" x14ac:dyDescent="0.3">
      <c r="B10">
        <v>300661</v>
      </c>
      <c r="C10">
        <v>183255</v>
      </c>
      <c r="E10" s="5">
        <f t="shared" ref="E10:E11" si="3">C10/$D$9</f>
        <v>0.6199900308097599</v>
      </c>
      <c r="G10" s="1"/>
    </row>
    <row r="11" spans="1:7" x14ac:dyDescent="0.3">
      <c r="B11">
        <v>300661</v>
      </c>
      <c r="C11">
        <v>204456</v>
      </c>
      <c r="E11" s="5">
        <f t="shared" si="3"/>
        <v>0.69171745239824434</v>
      </c>
      <c r="G11" s="1"/>
    </row>
    <row r="12" spans="1:7" x14ac:dyDescent="0.3">
      <c r="A12" s="2" t="s">
        <v>5</v>
      </c>
      <c r="B12">
        <v>312918</v>
      </c>
      <c r="C12">
        <v>50535</v>
      </c>
      <c r="D12">
        <f>AVERAGE(B12:B14)</f>
        <v>310937.33333333331</v>
      </c>
      <c r="E12" s="2">
        <f>C12/$D$12</f>
        <v>0.16252471023100046</v>
      </c>
      <c r="G12" s="1">
        <f>E12/$F$9</f>
        <v>0.25036675535824127</v>
      </c>
    </row>
    <row r="13" spans="1:7" x14ac:dyDescent="0.3">
      <c r="B13">
        <v>309947</v>
      </c>
      <c r="C13">
        <v>52189</v>
      </c>
      <c r="E13" s="2">
        <f t="shared" ref="E13:E14" si="4">C13/$D$12</f>
        <v>0.16784411006719469</v>
      </c>
      <c r="G13" s="1">
        <f t="shared" ref="G13:G14" si="5">E13/$F$9</f>
        <v>0.258561206993</v>
      </c>
    </row>
    <row r="14" spans="1:7" x14ac:dyDescent="0.3">
      <c r="B14">
        <v>309947</v>
      </c>
      <c r="C14">
        <v>50916</v>
      </c>
      <c r="E14" s="2">
        <f t="shared" si="4"/>
        <v>0.16375003752095815</v>
      </c>
      <c r="G14" s="1">
        <f t="shared" si="5"/>
        <v>0.2522543527420642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cyazcxy</dc:creator>
  <cp:lastModifiedBy>cyazcxy</cp:lastModifiedBy>
  <dcterms:created xsi:type="dcterms:W3CDTF">2015-06-05T18:19:34Z</dcterms:created>
  <dcterms:modified xsi:type="dcterms:W3CDTF">2023-04-20T09:47:29Z</dcterms:modified>
</cp:coreProperties>
</file>