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3067\Desktop\PeerJ\"/>
    </mc:Choice>
  </mc:AlternateContent>
  <xr:revisionPtr revIDLastSave="0" documentId="13_ncr:1_{6815FDBA-136B-4712-922F-E165270D7B06}" xr6:coauthVersionLast="36" xr6:coauthVersionMax="36" xr10:uidLastSave="{00000000-0000-0000-0000-000000000000}"/>
  <bookViews>
    <workbookView xWindow="0" yWindow="0" windowWidth="19200" windowHeight="6810" xr2:uid="{A36F6EE0-391F-4C86-842A-FB578C4FF3C0}"/>
  </bookViews>
  <sheets>
    <sheet name="DATOS GENERA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I3" i="1" s="1"/>
  <c r="J4" i="1"/>
  <c r="I4" i="1" s="1"/>
  <c r="J5" i="1"/>
  <c r="I5" i="1" s="1"/>
  <c r="J6" i="1"/>
  <c r="I6" i="1" s="1"/>
  <c r="J7" i="1"/>
  <c r="I7" i="1" s="1"/>
  <c r="J8" i="1"/>
  <c r="I8" i="1" s="1"/>
  <c r="J9" i="1"/>
  <c r="I9" i="1" s="1"/>
  <c r="J10" i="1"/>
  <c r="I10" i="1" s="1"/>
  <c r="J11" i="1"/>
  <c r="I11" i="1" s="1"/>
  <c r="J12" i="1"/>
  <c r="I12" i="1" s="1"/>
  <c r="J13" i="1"/>
  <c r="I13" i="1" s="1"/>
  <c r="J14" i="1"/>
  <c r="I14" i="1" s="1"/>
  <c r="J15" i="1"/>
  <c r="I15" i="1" s="1"/>
  <c r="J16" i="1"/>
  <c r="I16" i="1" s="1"/>
  <c r="J17" i="1"/>
  <c r="I17" i="1" s="1"/>
  <c r="J18" i="1"/>
  <c r="I18" i="1" s="1"/>
  <c r="J19" i="1"/>
  <c r="I19" i="1" s="1"/>
  <c r="J20" i="1"/>
  <c r="I20" i="1" s="1"/>
  <c r="J21" i="1"/>
  <c r="I21" i="1" s="1"/>
  <c r="J22" i="1"/>
  <c r="I22" i="1" s="1"/>
  <c r="J23" i="1"/>
  <c r="I23" i="1" s="1"/>
  <c r="J24" i="1"/>
  <c r="I24" i="1" s="1"/>
  <c r="J25" i="1"/>
  <c r="I25" i="1" s="1"/>
  <c r="J26" i="1"/>
  <c r="I26" i="1" s="1"/>
  <c r="J27" i="1"/>
  <c r="I27" i="1" s="1"/>
  <c r="J28" i="1"/>
  <c r="I28" i="1" s="1"/>
  <c r="J29" i="1"/>
  <c r="I29" i="1" s="1"/>
  <c r="J30" i="1"/>
  <c r="I30" i="1" s="1"/>
  <c r="J31" i="1"/>
  <c r="I31" i="1" s="1"/>
  <c r="J32" i="1"/>
  <c r="I32" i="1" s="1"/>
  <c r="J33" i="1"/>
  <c r="I33" i="1" s="1"/>
  <c r="J34" i="1"/>
  <c r="I34" i="1" s="1"/>
  <c r="J35" i="1"/>
  <c r="I35" i="1" s="1"/>
  <c r="J36" i="1"/>
  <c r="I36" i="1" s="1"/>
  <c r="J37" i="1"/>
  <c r="I37" i="1" s="1"/>
  <c r="J38" i="1"/>
  <c r="I38" i="1" s="1"/>
  <c r="J39" i="1"/>
  <c r="I39" i="1" s="1"/>
  <c r="J40" i="1"/>
  <c r="I40" i="1" s="1"/>
  <c r="J41" i="1"/>
  <c r="I41" i="1" s="1"/>
  <c r="J42" i="1"/>
  <c r="I42" i="1" s="1"/>
  <c r="J43" i="1"/>
  <c r="I43" i="1" s="1"/>
  <c r="J44" i="1"/>
  <c r="I44" i="1" s="1"/>
  <c r="J45" i="1"/>
  <c r="I45" i="1" s="1"/>
  <c r="J46" i="1"/>
  <c r="I46" i="1" s="1"/>
  <c r="J47" i="1"/>
  <c r="I47" i="1" s="1"/>
  <c r="J48" i="1"/>
  <c r="I48" i="1" s="1"/>
  <c r="J49" i="1"/>
  <c r="I49" i="1" s="1"/>
  <c r="J50" i="1"/>
  <c r="I50" i="1" s="1"/>
  <c r="J51" i="1"/>
  <c r="I51" i="1" s="1"/>
  <c r="J52" i="1"/>
  <c r="I52" i="1" s="1"/>
  <c r="J53" i="1"/>
  <c r="I53" i="1" s="1"/>
  <c r="J54" i="1"/>
  <c r="I54" i="1" s="1"/>
  <c r="J55" i="1"/>
  <c r="I55" i="1" s="1"/>
  <c r="J56" i="1"/>
  <c r="I56" i="1" s="1"/>
  <c r="J57" i="1"/>
  <c r="I57" i="1" s="1"/>
  <c r="J58" i="1"/>
  <c r="I58" i="1" s="1"/>
  <c r="J59" i="1"/>
  <c r="I59" i="1" s="1"/>
  <c r="J60" i="1"/>
  <c r="I60" i="1" s="1"/>
  <c r="J61" i="1"/>
  <c r="I61" i="1" s="1"/>
  <c r="J62" i="1"/>
  <c r="I62" i="1" s="1"/>
  <c r="J63" i="1"/>
  <c r="I63" i="1" s="1"/>
  <c r="J64" i="1"/>
  <c r="I64" i="1" s="1"/>
  <c r="J65" i="1"/>
  <c r="I65" i="1" s="1"/>
  <c r="J66" i="1"/>
  <c r="I66" i="1" s="1"/>
  <c r="J67" i="1"/>
  <c r="I67" i="1" s="1"/>
  <c r="J68" i="1"/>
  <c r="I68" i="1" s="1"/>
  <c r="J69" i="1"/>
  <c r="I69" i="1" s="1"/>
  <c r="J70" i="1"/>
  <c r="I70" i="1" s="1"/>
  <c r="J71" i="1"/>
  <c r="I71" i="1" s="1"/>
  <c r="J72" i="1"/>
  <c r="I72" i="1" s="1"/>
  <c r="J73" i="1"/>
  <c r="I73" i="1" s="1"/>
  <c r="J74" i="1"/>
  <c r="I74" i="1" s="1"/>
  <c r="J75" i="1"/>
  <c r="I75" i="1" s="1"/>
  <c r="J76" i="1"/>
  <c r="I76" i="1" s="1"/>
  <c r="J77" i="1"/>
  <c r="I77" i="1" s="1"/>
  <c r="J78" i="1"/>
  <c r="I78" i="1" s="1"/>
  <c r="J79" i="1"/>
  <c r="I79" i="1" s="1"/>
  <c r="J80" i="1"/>
  <c r="I80" i="1" s="1"/>
  <c r="J81" i="1"/>
  <c r="I81" i="1" s="1"/>
  <c r="J82" i="1"/>
  <c r="I82" i="1" s="1"/>
  <c r="J83" i="1"/>
  <c r="I83" i="1" s="1"/>
  <c r="J84" i="1"/>
  <c r="I84" i="1" s="1"/>
  <c r="J85" i="1"/>
  <c r="I85" i="1" s="1"/>
  <c r="J86" i="1"/>
  <c r="I86" i="1" s="1"/>
  <c r="J87" i="1"/>
  <c r="I87" i="1" s="1"/>
  <c r="J88" i="1"/>
  <c r="I88" i="1" s="1"/>
  <c r="J89" i="1"/>
  <c r="I89" i="1" s="1"/>
  <c r="J90" i="1"/>
  <c r="I90" i="1" s="1"/>
  <c r="J91" i="1"/>
  <c r="I91" i="1" s="1"/>
  <c r="J92" i="1"/>
  <c r="I92" i="1" s="1"/>
  <c r="J93" i="1"/>
  <c r="I93" i="1" s="1"/>
  <c r="J94" i="1"/>
  <c r="I94" i="1" s="1"/>
  <c r="J95" i="1"/>
  <c r="I95" i="1" s="1"/>
  <c r="J96" i="1"/>
  <c r="I96" i="1" s="1"/>
  <c r="J97" i="1"/>
  <c r="I97" i="1" s="1"/>
  <c r="J98" i="1"/>
  <c r="I98" i="1" s="1"/>
  <c r="J99" i="1"/>
  <c r="I99" i="1" s="1"/>
  <c r="J100" i="1"/>
  <c r="I100" i="1" s="1"/>
  <c r="J101" i="1"/>
  <c r="I101" i="1" s="1"/>
  <c r="J102" i="1"/>
  <c r="I102" i="1" s="1"/>
  <c r="J103" i="1"/>
  <c r="I103" i="1" s="1"/>
  <c r="J104" i="1"/>
  <c r="I104" i="1" s="1"/>
  <c r="J105" i="1"/>
  <c r="I105" i="1" s="1"/>
  <c r="J106" i="1"/>
  <c r="I106" i="1" s="1"/>
  <c r="J107" i="1"/>
  <c r="I107" i="1" s="1"/>
  <c r="J108" i="1"/>
  <c r="I108" i="1" s="1"/>
  <c r="J109" i="1"/>
  <c r="I109" i="1" s="1"/>
  <c r="J110" i="1"/>
  <c r="I110" i="1" s="1"/>
  <c r="J111" i="1"/>
  <c r="I111" i="1" s="1"/>
  <c r="J112" i="1"/>
  <c r="I112" i="1" s="1"/>
  <c r="J113" i="1"/>
  <c r="I113" i="1" s="1"/>
  <c r="J114" i="1"/>
  <c r="I114" i="1" s="1"/>
  <c r="J115" i="1"/>
  <c r="I115" i="1" s="1"/>
  <c r="J116" i="1"/>
  <c r="I116" i="1" s="1"/>
  <c r="J117" i="1"/>
  <c r="I117" i="1" s="1"/>
  <c r="J118" i="1"/>
  <c r="I118" i="1" s="1"/>
  <c r="J119" i="1"/>
  <c r="I119" i="1" s="1"/>
  <c r="J120" i="1"/>
  <c r="I120" i="1" s="1"/>
  <c r="J121" i="1"/>
  <c r="I121" i="1" s="1"/>
  <c r="J122" i="1"/>
  <c r="I122" i="1" s="1"/>
  <c r="J123" i="1"/>
  <c r="I123" i="1" s="1"/>
  <c r="J124" i="1"/>
  <c r="I124" i="1" s="1"/>
  <c r="J125" i="1"/>
  <c r="I125" i="1" s="1"/>
  <c r="J2" i="1"/>
  <c r="I2" i="1" s="1"/>
  <c r="D19" i="1"/>
  <c r="D17" i="1" l="1"/>
  <c r="D18" i="1"/>
  <c r="D10" i="1"/>
  <c r="D32" i="1"/>
  <c r="D34" i="1"/>
  <c r="D35" i="1"/>
  <c r="D36" i="1"/>
  <c r="D37" i="1"/>
  <c r="D38" i="1"/>
  <c r="D39" i="1"/>
  <c r="D125" i="1"/>
  <c r="D53" i="1"/>
  <c r="D40" i="1"/>
  <c r="D54" i="1"/>
  <c r="D3" i="1"/>
  <c r="D4" i="1"/>
  <c r="D5" i="1"/>
  <c r="D6" i="1"/>
  <c r="D7" i="1"/>
  <c r="D8" i="1"/>
  <c r="D9" i="1"/>
  <c r="D11" i="1"/>
  <c r="D12" i="1"/>
  <c r="D13" i="1"/>
  <c r="D14" i="1"/>
  <c r="D15" i="1"/>
  <c r="D16" i="1"/>
  <c r="D2" i="1"/>
  <c r="D27" i="1" l="1"/>
  <c r="D52" i="1"/>
  <c r="D26" i="1"/>
  <c r="D25" i="1"/>
  <c r="D24" i="1"/>
  <c r="D51" i="1"/>
  <c r="D50" i="1"/>
  <c r="D49" i="1"/>
  <c r="D23" i="1"/>
  <c r="D22" i="1"/>
  <c r="D21" i="1"/>
  <c r="D48" i="1"/>
  <c r="D62" i="1"/>
  <c r="D47" i="1"/>
  <c r="D61" i="1"/>
  <c r="D46" i="1"/>
  <c r="D45" i="1"/>
  <c r="D60" i="1"/>
  <c r="D59" i="1"/>
  <c r="D44" i="1"/>
  <c r="D58" i="1"/>
  <c r="D43" i="1"/>
  <c r="D57" i="1"/>
  <c r="D56" i="1"/>
  <c r="D42" i="1"/>
  <c r="D55" i="1"/>
  <c r="D41" i="1"/>
  <c r="D20" i="1"/>
</calcChain>
</file>

<file path=xl/sharedStrings.xml><?xml version="1.0" encoding="utf-8"?>
<sst xmlns="http://schemas.openxmlformats.org/spreadsheetml/2006/main" count="73" uniqueCount="73">
  <si>
    <t xml:space="preserve"> </t>
  </si>
  <si>
    <t>Age (years)</t>
  </si>
  <si>
    <t>Height  (m)</t>
  </si>
  <si>
    <t xml:space="preserve">Weight (kg) </t>
  </si>
  <si>
    <t>BMI (kg/m2)</t>
  </si>
  <si>
    <t>WC (cm)</t>
  </si>
  <si>
    <t>sex 0=male, 1=female</t>
  </si>
  <si>
    <t>TBF (%)</t>
  </si>
  <si>
    <t xml:space="preserve">TBF diagnosis.   0= normopeso 2=obesidad grado 1 y 2, 3=obesidad grado 3, 4= obesida grado 4, 5 y 6 </t>
  </si>
  <si>
    <t>FFM (kg)</t>
  </si>
  <si>
    <t>FFM (%)</t>
  </si>
  <si>
    <t>VF (cm2)</t>
  </si>
  <si>
    <t xml:space="preserve">Glucose (mg/dL) </t>
  </si>
  <si>
    <t>Total cholesterol  (mg/dL)</t>
  </si>
  <si>
    <t>HDL-c (mg/dL)</t>
  </si>
  <si>
    <t>LDL-c (mg/dL)</t>
  </si>
  <si>
    <t>Triglycerides (mg/dL)</t>
  </si>
  <si>
    <t>HbA1c (mg/dL)</t>
  </si>
  <si>
    <t>Insulin (µUI/mL)</t>
  </si>
  <si>
    <t>CRP (mg/dL)</t>
  </si>
  <si>
    <t>SBP (mmHg)</t>
  </si>
  <si>
    <t>DBP (mmHg)</t>
  </si>
  <si>
    <t>Total lymphocytes (%)</t>
  </si>
  <si>
    <t>Monocytes (%)</t>
  </si>
  <si>
    <t>Granulocytes (%)</t>
  </si>
  <si>
    <t>TCD3+ lymphocytes (%)</t>
  </si>
  <si>
    <t>NK lymphocytes (%)</t>
  </si>
  <si>
    <t>NKT lymphocytes (%)</t>
  </si>
  <si>
    <t>B lymphocytes (%)</t>
  </si>
  <si>
    <t>TCD3+ lymphocytes (%) (para cd62)</t>
  </si>
  <si>
    <t>TCD4+ lymphocytes (%) (para cd62)</t>
  </si>
  <si>
    <t>TCD4+CD62+ lymphocytes (%)</t>
  </si>
  <si>
    <t>TCD4+CD62- lymphocytes (%)</t>
  </si>
  <si>
    <t>TCD3+ lymphocytes (%) (para cd28)</t>
  </si>
  <si>
    <t>TCD8+ lymphocytes (%)</t>
  </si>
  <si>
    <t>TCD8+CD28+ lymphocytes (%)</t>
  </si>
  <si>
    <t>TCD8+CD28- lymphocytes (%)</t>
  </si>
  <si>
    <t>TCD3+ lymphocytes (%) (para raro cd4)</t>
  </si>
  <si>
    <t>TCD4+ lymphocytes (%) (para raro cd4)</t>
  </si>
  <si>
    <t>TCD4+CD45RA+ lymphocytes (%)</t>
  </si>
  <si>
    <t>TCD4+CD45RA+CD45RO+ lymphocytes (%)</t>
  </si>
  <si>
    <t>TCD4+CD45RO+ lymphocytes (%)</t>
  </si>
  <si>
    <t>TCD3+ lymphocytes (%) (para raro cd8)</t>
  </si>
  <si>
    <t>TCD8+ lymphocytes (%) (para raro cd8)</t>
  </si>
  <si>
    <t>TCD8+CD45RA+ lymphocytes (%)</t>
  </si>
  <si>
    <t>TCD8+CD45RA+CD45RO+ lymphocytes (%)</t>
  </si>
  <si>
    <t>TCD8+CD45RO+ lymphocytes (%)</t>
  </si>
  <si>
    <t>Leukocytes (cel/µL)</t>
  </si>
  <si>
    <t>Total lymphocytes (cel/µL)</t>
  </si>
  <si>
    <t>Monocytes (cel/µL)</t>
  </si>
  <si>
    <t>Granulocytes (cel/µL)</t>
  </si>
  <si>
    <t>TCD3+ lymphocytes (cel/µL)</t>
  </si>
  <si>
    <t>NK lymphocytes (cel/µL)</t>
  </si>
  <si>
    <t>NKT lymphocytes (cel/µL)</t>
  </si>
  <si>
    <t>B lymphocytes (cel/µL)</t>
  </si>
  <si>
    <t>TCD3+ lymphocytes (cel/µL) (para cd62)</t>
  </si>
  <si>
    <t>TCD4+ lymphocytes (cel/µL) (para cd62)</t>
  </si>
  <si>
    <t>TCD4+CD62+ lymphocytes (cel/µL)</t>
  </si>
  <si>
    <t>TCD4+CD62- lymphocytes (cel/µL)</t>
  </si>
  <si>
    <t>TCD3+ lymphocytes (cel/µL) (para cd28)</t>
  </si>
  <si>
    <t>TCD8+ lymphocytes (cel/µL)</t>
  </si>
  <si>
    <t>TCD8+CD28+ lymphocytes (cel/µL)</t>
  </si>
  <si>
    <t>TCD8+CD28- lymphocytes (cel/µL)</t>
  </si>
  <si>
    <t>TCD3+ lymphocytes (cel/µL) (para raro cd4)</t>
  </si>
  <si>
    <t>TCD4+ lymphocytes (cel/µL) (para raro cd4)</t>
  </si>
  <si>
    <t>TCD4+CD45RA+ lymphocytes (cel/µL)</t>
  </si>
  <si>
    <t>TCD4+CD45RA+CD45RO+ lymphocytes (cel/µL)</t>
  </si>
  <si>
    <t>TCD4+CD45RO+ lymphocytes (cel/µL)</t>
  </si>
  <si>
    <t>TCD3+ lymphocytes (cel/µL) (para raro cd8)</t>
  </si>
  <si>
    <t>TCD8+ lymphocytes (cel/µL) (para raro cd8)</t>
  </si>
  <si>
    <t>TCD8+CD45RA+ lymphocytes (cel/µL)</t>
  </si>
  <si>
    <t>TCD8+CD45RA+CD45RO+ lymphocytes (cel/µL)</t>
  </si>
  <si>
    <t>TCD8+CD45RO+ lymphocytes (cel/µL)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</si>
</sst>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" fontId="1" fillId="2" borderId="1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51F1E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BF8F-9B08-4B50-A294-CE47FCBBC776}">
  <dimension ref="A1:BT125"/>
  <sheetViews>
    <sheetView tabSelected="1" zoomScale="70" zoomScaleNormal="70" workbookViewId="0">
      <pane ySplit="1" topLeftCell="A2" activePane="bottomLeft" state="frozen"/>
      <selection activeCell="M1" sqref="M1"/>
      <selection pane="bottomLeft" activeCell="B6" sqref="B6"/>
    </sheetView>
  </sheetViews>
  <sheetFormatPr baseColWidth="10" defaultColWidth="11.453125" defaultRowHeight="14.5" x14ac:dyDescent="0.35"/>
  <cols>
    <col min="1" max="1" width="14.81640625" style="1" customWidth="1"/>
    <col min="2" max="2" width="19.453125" style="3" customWidth="1"/>
    <col min="3" max="3" width="9.1796875" style="3" customWidth="1"/>
    <col min="4" max="4" width="11.453125" style="3"/>
    <col min="5" max="5" width="15.1796875" style="3" customWidth="1"/>
    <col min="6" max="6" width="15.54296875" style="1" customWidth="1"/>
    <col min="7" max="7" width="11.453125" style="3"/>
    <col min="8" max="8" width="10.54296875" style="1" customWidth="1"/>
    <col min="9" max="9" width="9.453125" style="3" customWidth="1"/>
    <col min="10" max="10" width="11.81640625" style="3" customWidth="1"/>
    <col min="11" max="11" width="13.1796875" style="3" customWidth="1"/>
    <col min="12" max="12" width="11.453125" style="3"/>
    <col min="13" max="13" width="15.453125" style="3" customWidth="1"/>
    <col min="14" max="15" width="11.453125" style="3"/>
    <col min="16" max="19" width="14.453125" style="3" customWidth="1"/>
    <col min="20" max="20" width="14.1796875" style="3" customWidth="1"/>
    <col min="21" max="21" width="15.1796875" style="3" customWidth="1"/>
    <col min="22" max="22" width="12.7265625" style="3" customWidth="1"/>
    <col min="23" max="23" width="14" style="3" customWidth="1"/>
    <col min="24" max="24" width="13.453125" style="3" customWidth="1"/>
    <col min="25" max="36" width="11.453125" style="3"/>
    <col min="37" max="37" width="15.81640625" style="3" customWidth="1"/>
    <col min="38" max="46" width="11.453125" style="3"/>
    <col min="47" max="47" width="16.7265625" style="3" customWidth="1"/>
    <col min="48" max="16384" width="11.453125" style="3"/>
  </cols>
  <sheetData>
    <row r="1" spans="1:72" s="9" customFormat="1" ht="33.75" customHeight="1" x14ac:dyDescent="0.35">
      <c r="A1" s="5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5" t="s">
        <v>6</v>
      </c>
      <c r="G1" s="9" t="s">
        <v>7</v>
      </c>
      <c r="H1" s="5" t="s">
        <v>8</v>
      </c>
      <c r="I1" s="9" t="s">
        <v>9</v>
      </c>
      <c r="J1" s="9" t="s">
        <v>10</v>
      </c>
      <c r="K1" s="9" t="s">
        <v>11</v>
      </c>
      <c r="L1" s="9" t="s">
        <v>12</v>
      </c>
      <c r="M1" s="9" t="s">
        <v>13</v>
      </c>
      <c r="N1" s="9" t="s">
        <v>14</v>
      </c>
      <c r="O1" s="9" t="s">
        <v>15</v>
      </c>
      <c r="P1" s="9" t="s">
        <v>16</v>
      </c>
      <c r="Q1" s="9" t="s">
        <v>17</v>
      </c>
      <c r="R1" s="9" t="s">
        <v>18</v>
      </c>
      <c r="S1" s="9" t="s">
        <v>19</v>
      </c>
      <c r="T1" s="9" t="s">
        <v>20</v>
      </c>
      <c r="U1" s="9" t="s">
        <v>21</v>
      </c>
      <c r="V1" s="9" t="s">
        <v>22</v>
      </c>
      <c r="W1" s="9" t="s">
        <v>23</v>
      </c>
      <c r="X1" s="9" t="s">
        <v>24</v>
      </c>
      <c r="Y1" s="10" t="s">
        <v>25</v>
      </c>
      <c r="Z1" s="10" t="s">
        <v>26</v>
      </c>
      <c r="AA1" s="10" t="s">
        <v>27</v>
      </c>
      <c r="AB1" s="10" t="s">
        <v>28</v>
      </c>
      <c r="AC1" s="10" t="s">
        <v>29</v>
      </c>
      <c r="AD1" s="10" t="s">
        <v>30</v>
      </c>
      <c r="AE1" s="10" t="s">
        <v>31</v>
      </c>
      <c r="AF1" s="10" t="s">
        <v>32</v>
      </c>
      <c r="AG1" s="10" t="s">
        <v>33</v>
      </c>
      <c r="AH1" s="10" t="s">
        <v>34</v>
      </c>
      <c r="AI1" s="10" t="s">
        <v>35</v>
      </c>
      <c r="AJ1" s="10" t="s">
        <v>36</v>
      </c>
      <c r="AK1" s="10" t="s">
        <v>37</v>
      </c>
      <c r="AL1" s="10" t="s">
        <v>38</v>
      </c>
      <c r="AM1" s="10" t="s">
        <v>39</v>
      </c>
      <c r="AN1" s="10" t="s">
        <v>40</v>
      </c>
      <c r="AO1" s="10" t="s">
        <v>41</v>
      </c>
      <c r="AP1" s="10" t="s">
        <v>42</v>
      </c>
      <c r="AQ1" s="10" t="s">
        <v>43</v>
      </c>
      <c r="AR1" s="10" t="s">
        <v>44</v>
      </c>
      <c r="AS1" s="10" t="s">
        <v>45</v>
      </c>
      <c r="AT1" s="10" t="s">
        <v>46</v>
      </c>
      <c r="AU1" s="10" t="s">
        <v>47</v>
      </c>
      <c r="AV1" s="9" t="s">
        <v>48</v>
      </c>
      <c r="AW1" s="9" t="s">
        <v>49</v>
      </c>
      <c r="AX1" s="9" t="s">
        <v>50</v>
      </c>
      <c r="AY1" s="10" t="s">
        <v>51</v>
      </c>
      <c r="AZ1" s="10" t="s">
        <v>52</v>
      </c>
      <c r="BA1" s="10" t="s">
        <v>53</v>
      </c>
      <c r="BB1" s="10" t="s">
        <v>54</v>
      </c>
      <c r="BC1" s="10" t="s">
        <v>55</v>
      </c>
      <c r="BD1" s="10" t="s">
        <v>56</v>
      </c>
      <c r="BE1" s="10" t="s">
        <v>57</v>
      </c>
      <c r="BF1" s="10" t="s">
        <v>58</v>
      </c>
      <c r="BG1" s="10" t="s">
        <v>59</v>
      </c>
      <c r="BH1" s="10" t="s">
        <v>60</v>
      </c>
      <c r="BI1" s="10" t="s">
        <v>61</v>
      </c>
      <c r="BJ1" s="10" t="s">
        <v>62</v>
      </c>
      <c r="BK1" s="10" t="s">
        <v>63</v>
      </c>
      <c r="BL1" s="10" t="s">
        <v>64</v>
      </c>
      <c r="BM1" s="10" t="s">
        <v>65</v>
      </c>
      <c r="BN1" s="10" t="s">
        <v>66</v>
      </c>
      <c r="BO1" s="10" t="s">
        <v>67</v>
      </c>
      <c r="BP1" s="10" t="s">
        <v>68</v>
      </c>
      <c r="BQ1" s="10" t="s">
        <v>69</v>
      </c>
      <c r="BR1" s="10" t="s">
        <v>70</v>
      </c>
      <c r="BS1" s="10" t="s">
        <v>71</v>
      </c>
      <c r="BT1" s="10" t="s">
        <v>72</v>
      </c>
    </row>
    <row r="2" spans="1:72" x14ac:dyDescent="0.35">
      <c r="A2" s="1">
        <v>25</v>
      </c>
      <c r="B2" s="3">
        <v>1.59</v>
      </c>
      <c r="C2" s="6">
        <v>51.1</v>
      </c>
      <c r="D2" s="3">
        <f t="shared" ref="D2:D27" si="0">(C2/(B2*B2))</f>
        <v>20.212808037656735</v>
      </c>
      <c r="E2" s="6">
        <v>70.3</v>
      </c>
      <c r="F2" s="1">
        <v>1</v>
      </c>
      <c r="G2" s="6">
        <v>26.9</v>
      </c>
      <c r="H2" s="1">
        <v>0</v>
      </c>
      <c r="I2" s="3">
        <f t="shared" ref="I2:I33" si="1">(J2*C2)/100</f>
        <v>37.354099999999995</v>
      </c>
      <c r="J2" s="3">
        <f t="shared" ref="J2:J33" si="2">(100-G2)</f>
        <v>73.099999999999994</v>
      </c>
      <c r="K2" s="3">
        <v>43</v>
      </c>
      <c r="L2" s="1">
        <v>80</v>
      </c>
      <c r="M2" s="1">
        <v>133</v>
      </c>
      <c r="N2" s="1">
        <v>50</v>
      </c>
      <c r="O2" s="6">
        <v>64</v>
      </c>
      <c r="P2" s="6">
        <v>97</v>
      </c>
      <c r="Q2" s="2">
        <v>5.9</v>
      </c>
      <c r="R2" s="2">
        <v>10.53</v>
      </c>
      <c r="S2" s="2">
        <v>7.6999999999999999E-2</v>
      </c>
      <c r="T2" s="1">
        <v>104</v>
      </c>
      <c r="U2" s="1">
        <v>78</v>
      </c>
      <c r="V2" s="3">
        <v>7.5</v>
      </c>
      <c r="W2" s="3">
        <v>1.9</v>
      </c>
      <c r="X2" s="3">
        <v>81.7</v>
      </c>
      <c r="Y2" s="3">
        <v>12.571428571428571</v>
      </c>
      <c r="Z2" s="3">
        <v>29.714285714285715</v>
      </c>
      <c r="AA2" s="3">
        <v>1.7142857142857142</v>
      </c>
      <c r="AB2" s="3">
        <v>2.2999999999999998</v>
      </c>
      <c r="AC2" s="3">
        <v>27.7</v>
      </c>
      <c r="AD2" s="3">
        <v>56.1</v>
      </c>
      <c r="AE2" s="3">
        <v>52.2</v>
      </c>
      <c r="AF2" s="3">
        <v>26.1</v>
      </c>
      <c r="AG2" s="3">
        <v>31.7</v>
      </c>
      <c r="AH2" s="3">
        <v>58.4</v>
      </c>
      <c r="AI2" s="3">
        <v>63.5</v>
      </c>
      <c r="AJ2" s="3">
        <v>25</v>
      </c>
      <c r="AK2" s="3">
        <v>42.3</v>
      </c>
      <c r="AL2" s="3">
        <v>46.4</v>
      </c>
      <c r="AM2" s="3">
        <v>6.5</v>
      </c>
      <c r="AN2" s="3">
        <v>10.5</v>
      </c>
      <c r="AO2" s="3">
        <v>72.599999999999994</v>
      </c>
      <c r="AP2" s="3">
        <v>46.3</v>
      </c>
      <c r="AQ2" s="3">
        <v>29.2</v>
      </c>
      <c r="AR2" s="3">
        <v>22.3</v>
      </c>
      <c r="AS2" s="3">
        <v>14.9</v>
      </c>
      <c r="AT2" s="3">
        <v>46.8</v>
      </c>
      <c r="AU2" s="1">
        <v>5800</v>
      </c>
      <c r="AV2" s="3">
        <v>435</v>
      </c>
      <c r="AW2" s="3">
        <v>110.2</v>
      </c>
      <c r="AX2" s="3">
        <v>4738.6000000000004</v>
      </c>
      <c r="AZ2" s="3">
        <v>129.25714285714287</v>
      </c>
      <c r="BA2" s="3">
        <v>7.4571428571428564</v>
      </c>
      <c r="BB2" s="3">
        <v>10.004999999999999</v>
      </c>
      <c r="BC2" s="3">
        <v>120.495</v>
      </c>
      <c r="BD2" s="3">
        <v>244.035</v>
      </c>
      <c r="BE2" s="3">
        <v>227.07</v>
      </c>
      <c r="BF2" s="3">
        <v>113.535</v>
      </c>
      <c r="BG2" s="3">
        <v>137.89500000000001</v>
      </c>
      <c r="BH2" s="3">
        <v>254.04</v>
      </c>
      <c r="BI2" s="3">
        <v>276.22500000000002</v>
      </c>
      <c r="BJ2" s="3">
        <v>108.75</v>
      </c>
      <c r="BK2" s="3">
        <v>184.005</v>
      </c>
      <c r="BL2" s="3">
        <v>201.84</v>
      </c>
      <c r="BM2" s="3">
        <v>28.274999999999999</v>
      </c>
      <c r="BN2" s="3">
        <v>45.674999999999997</v>
      </c>
      <c r="BO2" s="3">
        <v>315.80999999999995</v>
      </c>
      <c r="BP2" s="3">
        <v>201.405</v>
      </c>
      <c r="BQ2" s="3">
        <v>127.02</v>
      </c>
      <c r="BR2" s="3">
        <v>97.004999999999995</v>
      </c>
      <c r="BS2" s="3">
        <v>64.814999999999998</v>
      </c>
      <c r="BT2" s="3">
        <v>203.58</v>
      </c>
    </row>
    <row r="3" spans="1:72" x14ac:dyDescent="0.35">
      <c r="A3" s="1">
        <v>35</v>
      </c>
      <c r="B3" s="3">
        <v>1.52</v>
      </c>
      <c r="C3" s="6">
        <v>45</v>
      </c>
      <c r="D3" s="3">
        <f t="shared" si="0"/>
        <v>19.477146814404431</v>
      </c>
      <c r="E3" s="6">
        <v>65.7</v>
      </c>
      <c r="F3" s="1">
        <v>1</v>
      </c>
      <c r="G3" s="6">
        <v>17.899999999999999</v>
      </c>
      <c r="H3" s="1">
        <v>0</v>
      </c>
      <c r="I3" s="3">
        <f t="shared" si="1"/>
        <v>36.944999999999993</v>
      </c>
      <c r="J3" s="3">
        <f t="shared" si="2"/>
        <v>82.1</v>
      </c>
      <c r="K3" s="3">
        <v>43</v>
      </c>
      <c r="L3" s="1">
        <v>71</v>
      </c>
      <c r="M3" s="1">
        <v>171</v>
      </c>
      <c r="N3" s="1">
        <v>80</v>
      </c>
      <c r="O3" s="6">
        <v>70</v>
      </c>
      <c r="P3" s="6">
        <v>109</v>
      </c>
      <c r="Q3" s="2">
        <v>5.3</v>
      </c>
      <c r="R3" s="3">
        <v>3.9</v>
      </c>
      <c r="S3" s="7">
        <v>3.533E-2</v>
      </c>
      <c r="T3" s="1">
        <v>128</v>
      </c>
      <c r="U3" s="1">
        <v>85</v>
      </c>
      <c r="V3" s="3">
        <v>15.631964342566063</v>
      </c>
      <c r="W3" s="3">
        <v>6.1763769500159187</v>
      </c>
      <c r="X3" s="3">
        <v>78.191658707418014</v>
      </c>
      <c r="Y3" s="3">
        <v>48.010107391029692</v>
      </c>
      <c r="Z3" s="3">
        <v>31.017056222362601</v>
      </c>
      <c r="AA3" s="3">
        <v>4.358812381554011</v>
      </c>
      <c r="AB3" s="3">
        <v>16.614024005053697</v>
      </c>
      <c r="AC3" s="3">
        <v>52.7</v>
      </c>
      <c r="AD3" s="3">
        <v>53.4</v>
      </c>
      <c r="AE3" s="3">
        <v>83.7</v>
      </c>
      <c r="AF3" s="3">
        <v>16.7</v>
      </c>
      <c r="AG3" s="3">
        <v>47.2</v>
      </c>
      <c r="AH3" s="3">
        <v>72.3</v>
      </c>
      <c r="AI3" s="3">
        <v>22.1</v>
      </c>
      <c r="AJ3" s="3">
        <v>38.700000000000003</v>
      </c>
      <c r="AK3" s="3">
        <v>53.4</v>
      </c>
      <c r="AL3" s="3">
        <v>53.3</v>
      </c>
      <c r="AM3" s="3">
        <v>14.5</v>
      </c>
      <c r="AN3" s="3">
        <v>8.1999999999999993</v>
      </c>
      <c r="AO3" s="3">
        <v>56.6</v>
      </c>
      <c r="AP3" s="3">
        <v>50.8</v>
      </c>
      <c r="AQ3" s="3">
        <v>26.6</v>
      </c>
      <c r="AR3" s="3">
        <v>31.2</v>
      </c>
      <c r="AS3" s="3">
        <v>38.700000000000003</v>
      </c>
      <c r="AT3" s="3">
        <v>28.5</v>
      </c>
      <c r="AU3" s="1">
        <v>4600</v>
      </c>
      <c r="AV3" s="3">
        <v>719.07035975803888</v>
      </c>
      <c r="AW3" s="3">
        <v>284.11333970073224</v>
      </c>
      <c r="AX3" s="3">
        <v>3596.8163005412289</v>
      </c>
      <c r="AY3" s="3">
        <v>345.226451936898</v>
      </c>
      <c r="AZ3" s="3">
        <v>223.03445776449593</v>
      </c>
      <c r="BA3" s="3">
        <v>31.342927873218368</v>
      </c>
      <c r="BB3" s="3">
        <v>119.46652218342655</v>
      </c>
      <c r="BC3" s="3">
        <v>378.95007959248653</v>
      </c>
      <c r="BD3" s="3">
        <v>383.98357211079275</v>
      </c>
      <c r="BE3" s="3">
        <v>601.86189111747854</v>
      </c>
      <c r="BF3" s="3">
        <v>120.08475007959248</v>
      </c>
      <c r="BG3" s="3">
        <v>339.40120980579434</v>
      </c>
      <c r="BH3" s="3">
        <v>519.88787010506212</v>
      </c>
      <c r="BI3" s="3">
        <v>158.91454950652661</v>
      </c>
      <c r="BJ3" s="3">
        <v>278.28022922636109</v>
      </c>
      <c r="BK3" s="3">
        <v>383.98357211079275</v>
      </c>
      <c r="BL3" s="3">
        <v>383.26450175103469</v>
      </c>
      <c r="BM3" s="3">
        <v>104.26520216491565</v>
      </c>
      <c r="BN3" s="3">
        <v>58.963769500159181</v>
      </c>
      <c r="BO3" s="3">
        <v>406.99382362305005</v>
      </c>
      <c r="BP3" s="3">
        <v>365.28774275708378</v>
      </c>
      <c r="BQ3" s="3">
        <v>191.27271569563837</v>
      </c>
      <c r="BR3" s="3">
        <v>224.34995224450813</v>
      </c>
      <c r="BS3" s="3">
        <v>278.28022922636109</v>
      </c>
      <c r="BT3" s="3">
        <v>204.93505253104107</v>
      </c>
    </row>
    <row r="4" spans="1:72" x14ac:dyDescent="0.35">
      <c r="A4" s="1">
        <v>24</v>
      </c>
      <c r="B4" s="3">
        <v>1.63</v>
      </c>
      <c r="C4" s="6">
        <v>61.6</v>
      </c>
      <c r="D4" s="3">
        <f t="shared" si="0"/>
        <v>23.184914750272878</v>
      </c>
      <c r="E4" s="6">
        <v>83</v>
      </c>
      <c r="F4" s="1">
        <v>0</v>
      </c>
      <c r="G4" s="6">
        <v>19.399999999999999</v>
      </c>
      <c r="H4" s="1">
        <v>0</v>
      </c>
      <c r="I4" s="3">
        <f t="shared" si="1"/>
        <v>49.6496</v>
      </c>
      <c r="J4" s="3">
        <f t="shared" si="2"/>
        <v>80.599999999999994</v>
      </c>
      <c r="K4" s="3">
        <v>82</v>
      </c>
      <c r="L4" s="1">
        <v>78</v>
      </c>
      <c r="M4" s="1">
        <v>165</v>
      </c>
      <c r="N4" s="1">
        <v>41</v>
      </c>
      <c r="O4" s="6">
        <v>107</v>
      </c>
      <c r="P4" s="6">
        <v>79</v>
      </c>
      <c r="Q4" s="2">
        <v>5.7</v>
      </c>
      <c r="R4" s="2">
        <v>7.46</v>
      </c>
      <c r="S4" s="2">
        <v>0.191</v>
      </c>
      <c r="T4" s="1">
        <v>114</v>
      </c>
      <c r="U4" s="1">
        <v>69</v>
      </c>
      <c r="V4" s="3">
        <v>11.551785927607215</v>
      </c>
      <c r="W4" s="3">
        <v>6.5703022339027592</v>
      </c>
      <c r="X4" s="3">
        <v>81.877911838490022</v>
      </c>
      <c r="Y4" s="3">
        <v>54.833948339483392</v>
      </c>
      <c r="Z4" s="3">
        <v>24.870848708487085</v>
      </c>
      <c r="AA4" s="3">
        <v>7.3800738007380073E-2</v>
      </c>
      <c r="AB4" s="3">
        <v>20.221402214022142</v>
      </c>
      <c r="AC4" s="3">
        <v>50.5</v>
      </c>
      <c r="AD4" s="3">
        <v>61.8</v>
      </c>
      <c r="AE4" s="3">
        <v>92.8</v>
      </c>
      <c r="AF4" s="3">
        <v>7.2</v>
      </c>
      <c r="AG4" s="3">
        <v>50.6</v>
      </c>
      <c r="AH4" s="3">
        <v>87.1</v>
      </c>
      <c r="AI4" s="3">
        <v>21.9</v>
      </c>
      <c r="AJ4" s="3">
        <v>76.5</v>
      </c>
      <c r="AK4" s="3">
        <v>58.6</v>
      </c>
      <c r="AL4" s="3">
        <v>61.8</v>
      </c>
      <c r="AM4" s="3">
        <v>34</v>
      </c>
      <c r="AN4" s="3">
        <v>8.8000000000000007</v>
      </c>
      <c r="AO4" s="3">
        <v>56.6</v>
      </c>
      <c r="AP4" s="3">
        <v>53.3</v>
      </c>
      <c r="AQ4" s="3">
        <v>32.299999999999997</v>
      </c>
      <c r="AR4" s="3">
        <v>56.2</v>
      </c>
      <c r="AS4" s="3">
        <v>14.8</v>
      </c>
      <c r="AT4" s="3">
        <v>29</v>
      </c>
      <c r="AU4" s="1">
        <v>5900</v>
      </c>
      <c r="AV4" s="3">
        <v>681.55536972882555</v>
      </c>
      <c r="AW4" s="3">
        <v>387.64783180026279</v>
      </c>
      <c r="AX4" s="3">
        <v>4830.7967984709112</v>
      </c>
      <c r="AY4" s="3">
        <v>373.72371934207922</v>
      </c>
      <c r="AZ4" s="3">
        <v>169.50860486982597</v>
      </c>
      <c r="BB4" s="3">
        <v>137.82005262413153</v>
      </c>
      <c r="BC4" s="3">
        <v>344.18546171305695</v>
      </c>
      <c r="BD4" s="3">
        <v>421.20121849241417</v>
      </c>
      <c r="BE4" s="3">
        <v>632.48338310835015</v>
      </c>
      <c r="BF4" s="3">
        <v>49.071986620475442</v>
      </c>
      <c r="BG4" s="3">
        <v>344.86701708278576</v>
      </c>
      <c r="BH4" s="3">
        <v>593.63472703380694</v>
      </c>
      <c r="BI4" s="3">
        <v>149.26062597061278</v>
      </c>
      <c r="BJ4" s="3">
        <v>521.38985784255158</v>
      </c>
      <c r="BK4" s="3">
        <v>399.39144666109178</v>
      </c>
      <c r="BL4" s="3">
        <v>421.20121849241417</v>
      </c>
      <c r="BM4" s="3">
        <v>231.72882570780067</v>
      </c>
      <c r="BN4" s="3">
        <v>59.976872536136653</v>
      </c>
      <c r="BO4" s="3">
        <v>385.7603392665153</v>
      </c>
      <c r="BP4" s="3">
        <v>363.26901206546398</v>
      </c>
      <c r="BQ4" s="3">
        <v>220.14238442241066</v>
      </c>
      <c r="BR4" s="3">
        <v>383.0341177876</v>
      </c>
      <c r="BS4" s="3">
        <v>100.87019471986619</v>
      </c>
      <c r="BT4" s="3">
        <v>197.65105722135939</v>
      </c>
    </row>
    <row r="5" spans="1:72" x14ac:dyDescent="0.35">
      <c r="A5" s="1">
        <v>31</v>
      </c>
      <c r="B5" s="3">
        <v>1.75</v>
      </c>
      <c r="C5" s="6">
        <v>76.3</v>
      </c>
      <c r="D5" s="3">
        <f t="shared" si="0"/>
        <v>24.914285714285715</v>
      </c>
      <c r="E5" s="6">
        <v>88.7</v>
      </c>
      <c r="F5" s="1">
        <v>0</v>
      </c>
      <c r="G5" s="6">
        <v>22.1</v>
      </c>
      <c r="H5" s="1">
        <v>0</v>
      </c>
      <c r="I5" s="3">
        <f t="shared" si="1"/>
        <v>59.437700000000007</v>
      </c>
      <c r="J5" s="3">
        <f t="shared" si="2"/>
        <v>77.900000000000006</v>
      </c>
      <c r="K5" s="3">
        <v>108</v>
      </c>
      <c r="L5" s="1">
        <v>75</v>
      </c>
      <c r="M5" s="1">
        <v>113</v>
      </c>
      <c r="N5" s="1">
        <v>33</v>
      </c>
      <c r="O5" s="6">
        <v>60</v>
      </c>
      <c r="P5" s="6">
        <v>100</v>
      </c>
      <c r="Q5" s="2">
        <v>5.4</v>
      </c>
      <c r="R5" s="2">
        <v>7.01</v>
      </c>
      <c r="S5" s="2">
        <v>0.73099999999999998</v>
      </c>
      <c r="T5" s="1">
        <v>124</v>
      </c>
      <c r="U5" s="1">
        <v>86</v>
      </c>
      <c r="V5" s="3">
        <v>18.514298735330978</v>
      </c>
      <c r="W5" s="3">
        <v>7.6335877862595423</v>
      </c>
      <c r="X5" s="3">
        <v>73.852113478409478</v>
      </c>
      <c r="Y5" s="3">
        <v>43.413634033828806</v>
      </c>
      <c r="Z5" s="3">
        <v>40.748334187596107</v>
      </c>
      <c r="AA5" s="3">
        <v>2.6652998462327013</v>
      </c>
      <c r="AB5" s="3">
        <v>13.172731932342389</v>
      </c>
      <c r="AC5" s="3">
        <v>46.2</v>
      </c>
      <c r="AD5" s="3">
        <v>45.8</v>
      </c>
      <c r="AE5" s="3">
        <v>93.3</v>
      </c>
      <c r="AF5" s="3">
        <v>6.9</v>
      </c>
      <c r="AG5" s="3">
        <v>40.6</v>
      </c>
      <c r="AH5" s="3">
        <v>79.2</v>
      </c>
      <c r="AI5" s="3">
        <v>33.5</v>
      </c>
      <c r="AJ5" s="3">
        <v>65.2</v>
      </c>
      <c r="AK5" s="3">
        <v>49.5</v>
      </c>
      <c r="AL5" s="3">
        <v>47.7</v>
      </c>
      <c r="AM5" s="3">
        <v>26.4</v>
      </c>
      <c r="AN5" s="3">
        <v>15.7</v>
      </c>
      <c r="AO5" s="3">
        <v>58.5</v>
      </c>
      <c r="AP5" s="3">
        <v>49.8</v>
      </c>
      <c r="AQ5" s="3">
        <v>41.5</v>
      </c>
      <c r="AR5" s="3">
        <v>56.8</v>
      </c>
      <c r="AS5" s="3">
        <v>7.8</v>
      </c>
      <c r="AT5" s="3">
        <v>33.1</v>
      </c>
      <c r="AU5" s="1">
        <v>4100</v>
      </c>
      <c r="AV5" s="3">
        <v>759.08624814857012</v>
      </c>
      <c r="AW5" s="3">
        <v>312.97709923664121</v>
      </c>
      <c r="AX5" s="3">
        <v>3027.9366526147887</v>
      </c>
      <c r="AY5" s="3">
        <v>329.54692577234187</v>
      </c>
      <c r="AZ5" s="3">
        <v>309.31500116766443</v>
      </c>
      <c r="BA5" s="3">
        <v>20.23192460467742</v>
      </c>
      <c r="BB5" s="3">
        <v>99.992396603886476</v>
      </c>
      <c r="BC5" s="3">
        <v>350.69784664463941</v>
      </c>
      <c r="BD5" s="3">
        <v>347.6615016520451</v>
      </c>
      <c r="BE5" s="3">
        <v>708.22746952261582</v>
      </c>
      <c r="BF5" s="3">
        <v>52.376951122251342</v>
      </c>
      <c r="BG5" s="3">
        <v>308.18901674831949</v>
      </c>
      <c r="BH5" s="3">
        <v>601.19630853366755</v>
      </c>
      <c r="BI5" s="3">
        <v>254.29389312977099</v>
      </c>
      <c r="BJ5" s="3">
        <v>494.92423379286777</v>
      </c>
      <c r="BK5" s="3">
        <v>375.74769283354226</v>
      </c>
      <c r="BL5" s="3">
        <v>362.08414036686793</v>
      </c>
      <c r="BM5" s="3">
        <v>200.3987695112225</v>
      </c>
      <c r="BN5" s="3">
        <v>119.17654095932551</v>
      </c>
      <c r="BO5" s="3">
        <v>444.06545516691352</v>
      </c>
      <c r="BP5" s="3">
        <v>378.02495157798791</v>
      </c>
      <c r="BQ5" s="3">
        <v>315.0207929816566</v>
      </c>
      <c r="BR5" s="3">
        <v>431.1609889483878</v>
      </c>
      <c r="BS5" s="3">
        <v>59.208727355588472</v>
      </c>
      <c r="BT5" s="3">
        <v>251.25754813717671</v>
      </c>
    </row>
    <row r="6" spans="1:72" x14ac:dyDescent="0.35">
      <c r="A6" s="1">
        <v>35</v>
      </c>
      <c r="B6" s="3">
        <v>1.78</v>
      </c>
      <c r="C6" s="6">
        <v>68.8</v>
      </c>
      <c r="D6" s="3">
        <f t="shared" si="0"/>
        <v>21.714429996212598</v>
      </c>
      <c r="E6" s="6">
        <v>81.599999999999994</v>
      </c>
      <c r="F6" s="1">
        <v>0</v>
      </c>
      <c r="G6" s="6">
        <v>17.100000000000001</v>
      </c>
      <c r="H6" s="1">
        <v>0</v>
      </c>
      <c r="I6" s="3">
        <f t="shared" si="1"/>
        <v>57.035200000000003</v>
      </c>
      <c r="J6" s="3">
        <f t="shared" si="2"/>
        <v>82.9</v>
      </c>
      <c r="K6" s="3">
        <v>95</v>
      </c>
      <c r="L6" s="1">
        <v>82</v>
      </c>
      <c r="M6" s="1">
        <v>169</v>
      </c>
      <c r="N6" s="1">
        <v>64</v>
      </c>
      <c r="O6" s="6">
        <v>89</v>
      </c>
      <c r="P6" s="6">
        <v>80</v>
      </c>
      <c r="Q6" s="2">
        <v>5.5</v>
      </c>
      <c r="R6" s="2">
        <v>4.6500000000000004</v>
      </c>
      <c r="S6" s="2">
        <v>2.4E-2</v>
      </c>
      <c r="T6" s="1">
        <v>119</v>
      </c>
      <c r="U6" s="1">
        <v>88</v>
      </c>
      <c r="V6" s="3">
        <v>21.399358903503924</v>
      </c>
      <c r="W6" s="3">
        <v>8.4668951033491773</v>
      </c>
      <c r="X6" s="3">
        <v>70.133745993146903</v>
      </c>
      <c r="Y6" s="3">
        <v>42.258823529411764</v>
      </c>
      <c r="Z6" s="3">
        <v>43.341176470588238</v>
      </c>
      <c r="AA6" s="3">
        <v>4.2823529411764705</v>
      </c>
      <c r="AB6" s="3">
        <v>10.117647058823529</v>
      </c>
      <c r="AC6" s="3">
        <v>44.5</v>
      </c>
      <c r="AD6" s="3">
        <v>44.5</v>
      </c>
      <c r="AE6" s="3">
        <v>90.5</v>
      </c>
      <c r="AF6" s="3">
        <v>9.8000000000000007</v>
      </c>
      <c r="AG6" s="3">
        <v>47.5</v>
      </c>
      <c r="AH6" s="3">
        <v>65.400000000000006</v>
      </c>
      <c r="AI6" s="3">
        <v>32.700000000000003</v>
      </c>
      <c r="AJ6" s="3">
        <v>66.900000000000006</v>
      </c>
      <c r="AK6" s="3">
        <v>46.7</v>
      </c>
      <c r="AL6" s="3">
        <v>43.7</v>
      </c>
      <c r="AM6" s="3">
        <v>6.5</v>
      </c>
      <c r="AN6" s="3">
        <v>11.4</v>
      </c>
      <c r="AO6" s="3">
        <v>79.599999999999994</v>
      </c>
      <c r="AP6" s="3">
        <v>46.9</v>
      </c>
      <c r="AQ6" s="3">
        <v>48.5</v>
      </c>
      <c r="AR6" s="3">
        <v>34</v>
      </c>
      <c r="AS6" s="3">
        <v>18.5</v>
      </c>
      <c r="AT6" s="3">
        <v>46.8</v>
      </c>
      <c r="AU6" s="1">
        <v>4500</v>
      </c>
      <c r="AV6" s="3">
        <v>962.97115065767662</v>
      </c>
      <c r="AW6" s="3">
        <v>381.01027965071296</v>
      </c>
      <c r="AX6" s="3">
        <v>3156.0185696916105</v>
      </c>
      <c r="AY6" s="3">
        <v>406.94027919557345</v>
      </c>
      <c r="AZ6" s="3">
        <v>417.3630257673978</v>
      </c>
      <c r="BA6" s="3">
        <v>41.237823392869913</v>
      </c>
      <c r="BB6" s="3">
        <v>97.430022301835507</v>
      </c>
      <c r="BC6" s="3">
        <v>428.52216204266608</v>
      </c>
      <c r="BD6" s="3">
        <v>428.52216204266608</v>
      </c>
      <c r="BE6" s="3">
        <v>871.48889134519732</v>
      </c>
      <c r="BF6" s="3">
        <v>94.371172764452311</v>
      </c>
      <c r="BG6" s="3">
        <v>457.41129656239639</v>
      </c>
      <c r="BH6" s="3">
        <v>629.78313253012061</v>
      </c>
      <c r="BI6" s="3">
        <v>314.89156626506031</v>
      </c>
      <c r="BJ6" s="3">
        <v>644.22769978998576</v>
      </c>
      <c r="BK6" s="3">
        <v>449.70752735713506</v>
      </c>
      <c r="BL6" s="3">
        <v>420.8183928374047</v>
      </c>
      <c r="BM6" s="3">
        <v>62.593124792748974</v>
      </c>
      <c r="BN6" s="3">
        <v>109.77871117497514</v>
      </c>
      <c r="BO6" s="3">
        <v>766.52503592351059</v>
      </c>
      <c r="BP6" s="3">
        <v>451.63346965845034</v>
      </c>
      <c r="BQ6" s="3">
        <v>467.04100806897316</v>
      </c>
      <c r="BR6" s="3">
        <v>327.41019122361007</v>
      </c>
      <c r="BS6" s="3">
        <v>178.14966287167019</v>
      </c>
      <c r="BT6" s="3">
        <v>450.67049850779267</v>
      </c>
    </row>
    <row r="7" spans="1:72" x14ac:dyDescent="0.35">
      <c r="A7" s="1">
        <v>24</v>
      </c>
      <c r="B7" s="3">
        <v>1.56</v>
      </c>
      <c r="C7" s="6">
        <v>46.2</v>
      </c>
      <c r="D7" s="3">
        <f t="shared" si="0"/>
        <v>18.984220907297829</v>
      </c>
      <c r="E7" s="6">
        <v>68.2</v>
      </c>
      <c r="F7" s="1">
        <v>1</v>
      </c>
      <c r="G7" s="6">
        <v>27.8</v>
      </c>
      <c r="H7" s="1">
        <v>0</v>
      </c>
      <c r="I7" s="3">
        <f t="shared" si="1"/>
        <v>33.356400000000001</v>
      </c>
      <c r="J7" s="3">
        <f t="shared" si="2"/>
        <v>72.2</v>
      </c>
      <c r="K7" s="3">
        <v>82</v>
      </c>
      <c r="L7" s="1">
        <v>78</v>
      </c>
      <c r="M7" s="1">
        <v>147</v>
      </c>
      <c r="N7" s="1">
        <v>55</v>
      </c>
      <c r="O7" s="6">
        <v>74</v>
      </c>
      <c r="P7" s="6">
        <v>91</v>
      </c>
      <c r="Q7" s="2">
        <v>5.4</v>
      </c>
      <c r="R7" s="2">
        <v>3.88</v>
      </c>
      <c r="S7" s="7">
        <v>0.05</v>
      </c>
      <c r="T7" s="1">
        <v>107</v>
      </c>
      <c r="U7" s="1">
        <v>68</v>
      </c>
      <c r="V7" s="3">
        <v>21.555007842258572</v>
      </c>
      <c r="W7" s="3">
        <v>8.5704682948689221</v>
      </c>
      <c r="X7" s="3">
        <v>69.874523862872508</v>
      </c>
      <c r="Y7" s="3">
        <v>57.792539601430761</v>
      </c>
      <c r="Z7" s="3">
        <v>25.089422585590189</v>
      </c>
      <c r="AA7" s="3">
        <v>2.912621359223301</v>
      </c>
      <c r="AB7" s="3">
        <v>14.205416453755749</v>
      </c>
      <c r="AC7" s="3">
        <v>54.3</v>
      </c>
      <c r="AD7" s="3">
        <v>47.8</v>
      </c>
      <c r="AE7" s="3">
        <v>82.4</v>
      </c>
      <c r="AF7" s="3">
        <v>16.7</v>
      </c>
      <c r="AG7" s="3">
        <v>51.6</v>
      </c>
      <c r="AH7" s="3">
        <v>64.900000000000006</v>
      </c>
      <c r="AI7" s="3">
        <v>22.8</v>
      </c>
      <c r="AJ7" s="3">
        <v>76.900000000000006</v>
      </c>
      <c r="AK7" s="3">
        <v>60.1</v>
      </c>
      <c r="AL7" s="3">
        <v>51.8</v>
      </c>
      <c r="AM7" s="3">
        <v>32</v>
      </c>
      <c r="AN7" s="3">
        <v>11.8</v>
      </c>
      <c r="AO7" s="3">
        <v>53.5</v>
      </c>
      <c r="AP7" s="3">
        <v>57.8</v>
      </c>
      <c r="AQ7" s="3">
        <v>33.1</v>
      </c>
      <c r="AR7" s="3">
        <v>59.9</v>
      </c>
      <c r="AS7" s="3">
        <v>17.2</v>
      </c>
      <c r="AT7" s="3">
        <v>21.4</v>
      </c>
      <c r="AU7" s="1">
        <v>5800</v>
      </c>
      <c r="AV7" s="3">
        <v>1250.1904548509972</v>
      </c>
      <c r="AW7" s="3">
        <v>497.08716110239749</v>
      </c>
      <c r="AX7" s="3">
        <v>4052.7223840466054</v>
      </c>
      <c r="AY7" s="3">
        <v>722.51681371306984</v>
      </c>
      <c r="AZ7" s="3">
        <v>313.66556634227879</v>
      </c>
      <c r="BA7" s="3">
        <v>36.413314218961084</v>
      </c>
      <c r="BB7" s="3">
        <v>177.59476057668741</v>
      </c>
      <c r="BC7" s="3">
        <v>678.8534169840915</v>
      </c>
      <c r="BD7" s="3">
        <v>597.59103741877664</v>
      </c>
      <c r="BE7" s="3">
        <v>1030.1569347972218</v>
      </c>
      <c r="BF7" s="3">
        <v>208.78180596011651</v>
      </c>
      <c r="BG7" s="3">
        <v>645.09827470311461</v>
      </c>
      <c r="BH7" s="3">
        <v>811.37360519829735</v>
      </c>
      <c r="BI7" s="3">
        <v>285.04342370602734</v>
      </c>
      <c r="BJ7" s="3">
        <v>961.39645978041688</v>
      </c>
      <c r="BK7" s="3">
        <v>751.3644633654493</v>
      </c>
      <c r="BL7" s="3">
        <v>647.59865561281651</v>
      </c>
      <c r="BM7" s="3">
        <v>400.06094555231908</v>
      </c>
      <c r="BN7" s="3">
        <v>147.52247367241768</v>
      </c>
      <c r="BO7" s="3">
        <v>668.85189334528343</v>
      </c>
      <c r="BP7" s="3">
        <v>722.61008290387633</v>
      </c>
      <c r="BQ7" s="3">
        <v>413.81304055568006</v>
      </c>
      <c r="BR7" s="3">
        <v>748.86408245574728</v>
      </c>
      <c r="BS7" s="3">
        <v>215.0327582343715</v>
      </c>
      <c r="BT7" s="3">
        <v>267.54075733811334</v>
      </c>
    </row>
    <row r="8" spans="1:72" x14ac:dyDescent="0.35">
      <c r="A8" s="1">
        <v>29</v>
      </c>
      <c r="B8" s="3">
        <v>1.66</v>
      </c>
      <c r="C8" s="6">
        <v>65.099999999999994</v>
      </c>
      <c r="D8" s="3">
        <f t="shared" si="0"/>
        <v>23.624618957758745</v>
      </c>
      <c r="E8" s="6">
        <v>79.8</v>
      </c>
      <c r="F8" s="1">
        <v>1</v>
      </c>
      <c r="G8" s="6">
        <v>29.3</v>
      </c>
      <c r="H8" s="1">
        <v>0</v>
      </c>
      <c r="I8" s="3">
        <f t="shared" si="1"/>
        <v>46.025700000000001</v>
      </c>
      <c r="J8" s="3">
        <f t="shared" si="2"/>
        <v>70.7</v>
      </c>
      <c r="K8" s="3">
        <v>69</v>
      </c>
      <c r="L8" s="1">
        <v>80</v>
      </c>
      <c r="M8" s="1">
        <v>141</v>
      </c>
      <c r="N8" s="1">
        <v>49</v>
      </c>
      <c r="O8" s="6">
        <v>68</v>
      </c>
      <c r="P8" s="6">
        <v>120</v>
      </c>
      <c r="Q8" s="2">
        <v>5.2</v>
      </c>
      <c r="R8" s="2">
        <v>4.8600000000000003</v>
      </c>
      <c r="S8" s="2">
        <v>0.46100000000000002</v>
      </c>
      <c r="T8" s="1">
        <v>97</v>
      </c>
      <c r="U8" s="1">
        <v>73</v>
      </c>
      <c r="V8" s="3">
        <v>26.236408277797263</v>
      </c>
      <c r="W8" s="3">
        <v>6.8397053665380572</v>
      </c>
      <c r="X8" s="3">
        <v>66.923886355664678</v>
      </c>
      <c r="Y8" s="3">
        <v>58.76792698826597</v>
      </c>
      <c r="Z8" s="3">
        <v>25.521512385919166</v>
      </c>
      <c r="AA8" s="3">
        <v>1.5971316818774446</v>
      </c>
      <c r="AB8" s="3">
        <v>14.113428943937418</v>
      </c>
      <c r="AC8" s="3">
        <v>56.5</v>
      </c>
      <c r="AD8" s="3">
        <v>61.9</v>
      </c>
      <c r="AE8" s="3">
        <v>91.8</v>
      </c>
      <c r="AF8" s="3">
        <v>8.1999999999999993</v>
      </c>
      <c r="AG8" s="3">
        <v>51.7</v>
      </c>
      <c r="AH8" s="3">
        <v>87.1</v>
      </c>
      <c r="AI8" s="3">
        <v>21.6</v>
      </c>
      <c r="AJ8" s="3">
        <v>16.399999999999999</v>
      </c>
      <c r="AK8" s="3">
        <v>66.5</v>
      </c>
      <c r="AL8" s="3">
        <v>64.3</v>
      </c>
      <c r="AM8" s="3">
        <v>46.5</v>
      </c>
      <c r="AN8" s="3">
        <v>8.3000000000000007</v>
      </c>
      <c r="AO8" s="3">
        <v>44.9</v>
      </c>
      <c r="AP8" s="3">
        <v>58.8</v>
      </c>
      <c r="AQ8" s="3">
        <v>28.4</v>
      </c>
      <c r="AR8" s="3">
        <v>46.8</v>
      </c>
      <c r="AS8" s="3">
        <v>33.5</v>
      </c>
      <c r="AT8" s="3">
        <v>17.7</v>
      </c>
      <c r="AU8" s="1">
        <v>6400</v>
      </c>
      <c r="AV8" s="3">
        <v>1679.1301297790249</v>
      </c>
      <c r="AW8" s="3">
        <v>437.74114345843572</v>
      </c>
      <c r="AX8" s="3">
        <v>4283.1287267625394</v>
      </c>
      <c r="AY8" s="3">
        <v>986.78996870651292</v>
      </c>
      <c r="AZ8" s="3">
        <v>428.53940404725444</v>
      </c>
      <c r="BA8" s="3">
        <v>26.81791928265066</v>
      </c>
      <c r="BB8" s="3">
        <v>236.98283774260682</v>
      </c>
      <c r="BC8" s="3">
        <v>948.70852332514903</v>
      </c>
      <c r="BD8" s="3">
        <v>1039.3815503332162</v>
      </c>
      <c r="BE8" s="3">
        <v>1541.4414591371449</v>
      </c>
      <c r="BF8" s="3">
        <v>137.68867064188004</v>
      </c>
      <c r="BG8" s="3">
        <v>868.11027709575592</v>
      </c>
      <c r="BH8" s="3">
        <v>1462.5223430375306</v>
      </c>
      <c r="BI8" s="3">
        <v>362.6921080322694</v>
      </c>
      <c r="BJ8" s="3">
        <v>275.37734128376007</v>
      </c>
      <c r="BK8" s="3">
        <v>1116.6215363030515</v>
      </c>
      <c r="BL8" s="3">
        <v>1079.680673447913</v>
      </c>
      <c r="BM8" s="3">
        <v>780.79551034724659</v>
      </c>
      <c r="BN8" s="3">
        <v>139.36780077165906</v>
      </c>
      <c r="BO8" s="3">
        <v>753.92942827078207</v>
      </c>
      <c r="BP8" s="3">
        <v>987.32851631006668</v>
      </c>
      <c r="BQ8" s="3">
        <v>476.87295685724303</v>
      </c>
      <c r="BR8" s="3">
        <v>785.8329007365835</v>
      </c>
      <c r="BS8" s="3">
        <v>562.50859347597327</v>
      </c>
      <c r="BT8" s="3">
        <v>297.20603297088741</v>
      </c>
    </row>
    <row r="9" spans="1:72" x14ac:dyDescent="0.35">
      <c r="A9" s="1">
        <v>27</v>
      </c>
      <c r="B9" s="3">
        <v>1.58</v>
      </c>
      <c r="C9" s="6">
        <v>48</v>
      </c>
      <c r="D9" s="3">
        <f t="shared" si="0"/>
        <v>19.227687870533565</v>
      </c>
      <c r="E9" s="6">
        <v>69.8</v>
      </c>
      <c r="F9" s="1">
        <v>0</v>
      </c>
      <c r="G9" s="6">
        <v>14.7</v>
      </c>
      <c r="H9" s="1">
        <v>0</v>
      </c>
      <c r="I9" s="3">
        <f t="shared" si="1"/>
        <v>40.943999999999996</v>
      </c>
      <c r="J9" s="3">
        <f t="shared" si="2"/>
        <v>85.3</v>
      </c>
      <c r="K9" s="3">
        <v>56</v>
      </c>
      <c r="L9" s="1">
        <v>91</v>
      </c>
      <c r="M9" s="1">
        <v>175</v>
      </c>
      <c r="N9" s="1">
        <v>57</v>
      </c>
      <c r="O9" s="6">
        <v>91</v>
      </c>
      <c r="P9" s="6">
        <v>138</v>
      </c>
      <c r="Q9" s="2">
        <v>5.6</v>
      </c>
      <c r="R9" s="2">
        <v>6.64</v>
      </c>
      <c r="S9" s="2">
        <v>0.111</v>
      </c>
      <c r="T9" s="1">
        <v>110</v>
      </c>
      <c r="U9" s="1">
        <v>74</v>
      </c>
      <c r="V9" s="3">
        <v>31.492666091458155</v>
      </c>
      <c r="W9" s="3">
        <v>4.6376186367558239</v>
      </c>
      <c r="X9" s="3">
        <v>63.869715271786021</v>
      </c>
      <c r="Y9" s="3">
        <v>54.80299576685119</v>
      </c>
      <c r="Z9" s="3">
        <v>27.841094106154348</v>
      </c>
      <c r="AA9" s="3">
        <v>5.014653207424292</v>
      </c>
      <c r="AB9" s="3">
        <v>12.341256919570172</v>
      </c>
      <c r="AC9" s="3">
        <v>56.7</v>
      </c>
      <c r="AD9" s="3">
        <v>51.5</v>
      </c>
      <c r="AE9" s="3">
        <v>95.4</v>
      </c>
      <c r="AF9" s="3">
        <v>3.9</v>
      </c>
      <c r="AG9" s="3">
        <v>56.5</v>
      </c>
      <c r="AH9" s="3">
        <v>64.3</v>
      </c>
      <c r="AI9" s="3">
        <v>36.4</v>
      </c>
      <c r="AJ9" s="3">
        <v>62.8</v>
      </c>
      <c r="AK9" s="3">
        <v>54.3</v>
      </c>
      <c r="AL9" s="3">
        <v>52.5</v>
      </c>
      <c r="AM9" s="3">
        <v>32</v>
      </c>
      <c r="AN9" s="3">
        <v>13.5</v>
      </c>
      <c r="AO9" s="3">
        <v>52.4</v>
      </c>
      <c r="AP9" s="3">
        <v>56.4</v>
      </c>
      <c r="AQ9" s="3">
        <v>39.1</v>
      </c>
      <c r="AR9" s="3">
        <v>54.9</v>
      </c>
      <c r="AS9" s="3">
        <v>11.1</v>
      </c>
      <c r="AT9" s="3">
        <v>33.299999999999997</v>
      </c>
      <c r="AU9" s="1">
        <v>7100</v>
      </c>
      <c r="AV9" s="3">
        <v>2235.9792924935291</v>
      </c>
      <c r="AW9" s="3">
        <v>329.27092320966352</v>
      </c>
      <c r="AX9" s="3">
        <v>4534.7497842968078</v>
      </c>
      <c r="AY9" s="3">
        <v>1225.3836370128979</v>
      </c>
      <c r="AZ9" s="3">
        <v>622.52109901724759</v>
      </c>
      <c r="BA9" s="3">
        <v>112.12660730836974</v>
      </c>
      <c r="BB9" s="3">
        <v>275.94794915501387</v>
      </c>
      <c r="BC9" s="3">
        <v>1267.8002588438312</v>
      </c>
      <c r="BD9" s="3">
        <v>1151.5293356341674</v>
      </c>
      <c r="BE9" s="3">
        <v>2133.1242450388268</v>
      </c>
      <c r="BF9" s="3">
        <v>87.203192407247627</v>
      </c>
      <c r="BG9" s="3">
        <v>1263.3283002588439</v>
      </c>
      <c r="BH9" s="3">
        <v>1437.7346850733393</v>
      </c>
      <c r="BI9" s="3">
        <v>813.8964624676446</v>
      </c>
      <c r="BJ9" s="3">
        <v>1404.1949956859362</v>
      </c>
      <c r="BK9" s="3">
        <v>1214.1367558239863</v>
      </c>
      <c r="BL9" s="3">
        <v>1173.8891285591028</v>
      </c>
      <c r="BM9" s="3">
        <v>715.51337359792933</v>
      </c>
      <c r="BN9" s="3">
        <v>301.85720448662642</v>
      </c>
      <c r="BO9" s="3">
        <v>1171.6531492666093</v>
      </c>
      <c r="BP9" s="3">
        <v>1261.0923209663504</v>
      </c>
      <c r="BQ9" s="3">
        <v>874.26790336496992</v>
      </c>
      <c r="BR9" s="3">
        <v>1227.5526315789475</v>
      </c>
      <c r="BS9" s="3">
        <v>248.1937014667817</v>
      </c>
      <c r="BT9" s="3">
        <v>744.58110440034511</v>
      </c>
    </row>
    <row r="10" spans="1:72" x14ac:dyDescent="0.35">
      <c r="A10" s="1">
        <v>24</v>
      </c>
      <c r="B10" s="3">
        <v>1.62</v>
      </c>
      <c r="C10" s="6">
        <v>60.4</v>
      </c>
      <c r="D10" s="3">
        <f t="shared" si="0"/>
        <v>23.014784331656756</v>
      </c>
      <c r="E10" s="6">
        <v>81</v>
      </c>
      <c r="F10" s="1">
        <v>1</v>
      </c>
      <c r="G10" s="6">
        <v>26.5</v>
      </c>
      <c r="H10" s="1">
        <v>0</v>
      </c>
      <c r="I10" s="3">
        <f t="shared" si="1"/>
        <v>44.393999999999998</v>
      </c>
      <c r="J10" s="3">
        <f t="shared" si="2"/>
        <v>73.5</v>
      </c>
      <c r="K10" s="3">
        <v>56</v>
      </c>
      <c r="L10" s="1">
        <v>82</v>
      </c>
      <c r="M10" s="1">
        <v>160</v>
      </c>
      <c r="N10" s="1">
        <v>86</v>
      </c>
      <c r="O10" s="6">
        <v>66</v>
      </c>
      <c r="P10" s="6">
        <v>36</v>
      </c>
      <c r="Q10" s="2">
        <v>5.3</v>
      </c>
      <c r="R10" s="2">
        <v>2.62</v>
      </c>
      <c r="S10" s="2">
        <v>9.1999999999999998E-2</v>
      </c>
      <c r="T10" s="1">
        <v>110</v>
      </c>
      <c r="U10" s="1">
        <v>55</v>
      </c>
      <c r="V10" s="3">
        <v>24.417815962016732</v>
      </c>
      <c r="W10" s="3">
        <v>8.0262265430703135</v>
      </c>
      <c r="X10" s="3">
        <v>67.55595749491296</v>
      </c>
      <c r="Y10" s="3">
        <v>65.447667087011354</v>
      </c>
      <c r="Z10" s="3">
        <v>18.915510718789406</v>
      </c>
      <c r="AA10" s="3">
        <v>5.4224464060529636</v>
      </c>
      <c r="AB10" s="3">
        <v>10.214375788146279</v>
      </c>
      <c r="AC10" s="3">
        <v>61.8</v>
      </c>
      <c r="AD10" s="3">
        <v>46.2</v>
      </c>
      <c r="AE10" s="3">
        <v>60.3</v>
      </c>
      <c r="AF10" s="3">
        <v>40.299999999999997</v>
      </c>
      <c r="AG10" s="3">
        <v>55.7</v>
      </c>
      <c r="AH10" s="3">
        <v>33.799999999999997</v>
      </c>
      <c r="AI10" s="3">
        <v>64.599999999999994</v>
      </c>
      <c r="AJ10" s="3">
        <v>14.1</v>
      </c>
      <c r="AK10" s="3">
        <v>63.5</v>
      </c>
      <c r="AL10" s="3">
        <v>47.2</v>
      </c>
      <c r="AM10" s="3">
        <v>22.4</v>
      </c>
      <c r="AN10" s="3">
        <v>8.6</v>
      </c>
      <c r="AO10" s="3">
        <v>69</v>
      </c>
      <c r="AP10" s="3">
        <v>58.7</v>
      </c>
      <c r="AQ10" s="3">
        <v>36.299999999999997</v>
      </c>
      <c r="AR10" s="3">
        <v>39.9</v>
      </c>
      <c r="AS10" s="3">
        <v>12</v>
      </c>
      <c r="AT10" s="3">
        <v>48.1</v>
      </c>
      <c r="AU10" s="1">
        <v>5000</v>
      </c>
      <c r="AV10" s="3">
        <v>1220.8907981008365</v>
      </c>
      <c r="AW10" s="3">
        <v>401.31132715351566</v>
      </c>
      <c r="AX10" s="3">
        <v>3377.7978747456482</v>
      </c>
      <c r="AY10" s="3">
        <v>799.04454503699128</v>
      </c>
      <c r="AZ10" s="3">
        <v>230.93772977947728</v>
      </c>
      <c r="BA10" s="3">
        <v>66.202149203450148</v>
      </c>
      <c r="BB10" s="3">
        <v>124.70637408091773</v>
      </c>
      <c r="BC10" s="3">
        <v>754.51051322631702</v>
      </c>
      <c r="BD10" s="3">
        <v>564.05154872258652</v>
      </c>
      <c r="BE10" s="3">
        <v>736.19715125480434</v>
      </c>
      <c r="BF10" s="3">
        <v>492.01899163463708</v>
      </c>
      <c r="BG10" s="3">
        <v>680.03617454216601</v>
      </c>
      <c r="BH10" s="3">
        <v>412.66108975808265</v>
      </c>
      <c r="BI10" s="3">
        <v>788.69545557314041</v>
      </c>
      <c r="BJ10" s="3">
        <v>172.14560253221794</v>
      </c>
      <c r="BK10" s="3">
        <v>775.2656567940312</v>
      </c>
      <c r="BL10" s="3">
        <v>576.26045670359485</v>
      </c>
      <c r="BM10" s="3">
        <v>273.47953877458735</v>
      </c>
      <c r="BN10" s="3">
        <v>104.99660863667194</v>
      </c>
      <c r="BO10" s="3">
        <v>842.41465068957723</v>
      </c>
      <c r="BP10" s="3">
        <v>716.66289848519114</v>
      </c>
      <c r="BQ10" s="3">
        <v>443.18335971060361</v>
      </c>
      <c r="BR10" s="3">
        <v>487.13542844223377</v>
      </c>
      <c r="BS10" s="3">
        <v>146.50689577210039</v>
      </c>
      <c r="BT10" s="3">
        <v>587.24847388650244</v>
      </c>
    </row>
    <row r="11" spans="1:72" x14ac:dyDescent="0.35">
      <c r="A11" s="1">
        <v>26</v>
      </c>
      <c r="B11" s="3">
        <v>1.78</v>
      </c>
      <c r="C11" s="6">
        <v>83.4</v>
      </c>
      <c r="D11" s="3">
        <f t="shared" si="0"/>
        <v>26.322434036106554</v>
      </c>
      <c r="E11" s="6">
        <v>92</v>
      </c>
      <c r="F11" s="1">
        <v>0</v>
      </c>
      <c r="G11" s="6">
        <v>24</v>
      </c>
      <c r="H11" s="1">
        <v>0</v>
      </c>
      <c r="I11" s="3">
        <f t="shared" si="1"/>
        <v>63.384000000000007</v>
      </c>
      <c r="J11" s="3">
        <f t="shared" si="2"/>
        <v>76</v>
      </c>
      <c r="K11" s="3">
        <v>108</v>
      </c>
      <c r="L11" s="1">
        <v>89</v>
      </c>
      <c r="M11" s="1">
        <v>214</v>
      </c>
      <c r="N11" s="1">
        <v>39</v>
      </c>
      <c r="O11" s="6">
        <v>77</v>
      </c>
      <c r="P11" s="6">
        <v>150</v>
      </c>
      <c r="Q11" s="2">
        <v>5.5</v>
      </c>
      <c r="R11" s="2">
        <v>6.69</v>
      </c>
      <c r="S11" s="7">
        <v>0.27</v>
      </c>
      <c r="T11" s="1">
        <v>113</v>
      </c>
      <c r="U11" s="1">
        <v>76</v>
      </c>
      <c r="V11" s="3">
        <v>30.786960816595325</v>
      </c>
      <c r="W11" s="3">
        <v>6.3769070354516515</v>
      </c>
      <c r="X11" s="3">
        <v>62.836132147953023</v>
      </c>
      <c r="Y11" s="3">
        <v>44.593687038280727</v>
      </c>
      <c r="Z11" s="3">
        <v>30.154466084620552</v>
      </c>
      <c r="AA11" s="3">
        <v>10.174613834788449</v>
      </c>
      <c r="AB11" s="3">
        <v>15.077233042310276</v>
      </c>
      <c r="AC11" s="3">
        <v>57.3</v>
      </c>
      <c r="AD11" s="3">
        <v>43.6</v>
      </c>
      <c r="AE11" s="3">
        <v>88.4</v>
      </c>
      <c r="AF11" s="3">
        <v>12.3</v>
      </c>
      <c r="AG11" s="3">
        <v>55</v>
      </c>
      <c r="AH11" s="3">
        <v>63.2</v>
      </c>
      <c r="AI11" s="3">
        <v>27</v>
      </c>
      <c r="AJ11" s="3">
        <v>72.2</v>
      </c>
      <c r="AK11" s="3">
        <v>56.3</v>
      </c>
      <c r="AL11" s="3">
        <v>43.1</v>
      </c>
      <c r="AM11" s="3">
        <v>34</v>
      </c>
      <c r="AN11" s="3">
        <v>5.5</v>
      </c>
      <c r="AO11" s="3">
        <v>60</v>
      </c>
      <c r="AP11" s="3">
        <v>52.9</v>
      </c>
      <c r="AQ11" s="3">
        <v>48.9</v>
      </c>
      <c r="AR11" s="3">
        <v>60.6</v>
      </c>
      <c r="AS11" s="3">
        <v>16</v>
      </c>
      <c r="AT11" s="3">
        <v>23</v>
      </c>
      <c r="AU11" s="1">
        <v>7000</v>
      </c>
      <c r="AV11" s="3">
        <v>2155.0872571616728</v>
      </c>
      <c r="AW11" s="3">
        <v>446.38349248161563</v>
      </c>
      <c r="AX11" s="3">
        <v>4398.5292503567116</v>
      </c>
      <c r="AY11" s="3">
        <v>961.03286686054457</v>
      </c>
      <c r="AZ11" s="3">
        <v>649.85505605479591</v>
      </c>
      <c r="BA11" s="3">
        <v>219.27180621893447</v>
      </c>
      <c r="BB11" s="3">
        <v>324.92752802739795</v>
      </c>
      <c r="BC11" s="3">
        <v>1234.8649983536386</v>
      </c>
      <c r="BD11" s="3">
        <v>939.61804412248932</v>
      </c>
      <c r="BE11" s="3">
        <v>1905.0971353309187</v>
      </c>
      <c r="BF11" s="3">
        <v>265.07573263088574</v>
      </c>
      <c r="BG11" s="3">
        <v>1185.29799143892</v>
      </c>
      <c r="BH11" s="3">
        <v>1362.0151465261774</v>
      </c>
      <c r="BI11" s="3">
        <v>581.87355943365174</v>
      </c>
      <c r="BJ11" s="3">
        <v>1555.9729996707279</v>
      </c>
      <c r="BK11" s="3">
        <v>1213.3141257820216</v>
      </c>
      <c r="BL11" s="3">
        <v>928.84260783668094</v>
      </c>
      <c r="BM11" s="3">
        <v>732.72966743496875</v>
      </c>
      <c r="BN11" s="3">
        <v>118.52979914389202</v>
      </c>
      <c r="BO11" s="3">
        <v>1293.0523542970038</v>
      </c>
      <c r="BP11" s="3">
        <v>1140.0411590385249</v>
      </c>
      <c r="BQ11" s="3">
        <v>1053.8376687520579</v>
      </c>
      <c r="BR11" s="3">
        <v>1305.9828778399738</v>
      </c>
      <c r="BS11" s="3">
        <v>344.81396114586767</v>
      </c>
      <c r="BT11" s="3">
        <v>495.67006914718479</v>
      </c>
    </row>
    <row r="12" spans="1:72" x14ac:dyDescent="0.35">
      <c r="A12" s="1">
        <v>25</v>
      </c>
      <c r="B12" s="3">
        <v>1.65</v>
      </c>
      <c r="C12" s="6">
        <v>77.2</v>
      </c>
      <c r="D12" s="3">
        <f t="shared" si="0"/>
        <v>28.356290174471997</v>
      </c>
      <c r="E12" s="6">
        <v>83</v>
      </c>
      <c r="F12" s="1">
        <v>0</v>
      </c>
      <c r="G12" s="6">
        <v>22.7</v>
      </c>
      <c r="H12" s="1">
        <v>0</v>
      </c>
      <c r="I12" s="3">
        <f t="shared" si="1"/>
        <v>59.675600000000003</v>
      </c>
      <c r="J12" s="3">
        <f t="shared" si="2"/>
        <v>77.3</v>
      </c>
      <c r="K12" s="3">
        <v>108</v>
      </c>
      <c r="L12" s="1">
        <v>76</v>
      </c>
      <c r="M12" s="1">
        <v>225</v>
      </c>
      <c r="N12" s="1">
        <v>60</v>
      </c>
      <c r="O12" s="6">
        <v>131</v>
      </c>
      <c r="P12" s="6">
        <v>169</v>
      </c>
      <c r="Q12" s="6">
        <v>4.9000000000000004</v>
      </c>
      <c r="R12" s="3">
        <v>8.14</v>
      </c>
      <c r="S12" s="2">
        <v>7.5999999999999998E-2</v>
      </c>
      <c r="T12" s="1">
        <v>117</v>
      </c>
      <c r="U12" s="1">
        <v>77</v>
      </c>
      <c r="V12" s="3">
        <v>10.620099786172487</v>
      </c>
      <c r="W12" s="3">
        <v>8.8263245426467094</v>
      </c>
      <c r="X12" s="3">
        <v>80.553575671180809</v>
      </c>
      <c r="Y12" s="3">
        <v>41.646090534979422</v>
      </c>
      <c r="Z12" s="3">
        <v>33.333333333333336</v>
      </c>
      <c r="AA12" s="3">
        <v>3.5390946502057612</v>
      </c>
      <c r="AB12" s="3">
        <v>21.481481481481481</v>
      </c>
      <c r="AC12" s="3">
        <v>42.1</v>
      </c>
      <c r="AD12" s="3">
        <v>41.2</v>
      </c>
      <c r="AE12" s="3">
        <v>85.1</v>
      </c>
      <c r="AF12" s="3">
        <v>14.9</v>
      </c>
      <c r="AG12" s="3">
        <v>40.799999999999997</v>
      </c>
      <c r="AH12" s="3">
        <v>67.3</v>
      </c>
      <c r="AI12" s="3">
        <v>30.5</v>
      </c>
      <c r="AJ12" s="3">
        <v>69.5</v>
      </c>
      <c r="AK12" s="3">
        <v>45.2</v>
      </c>
      <c r="AL12" s="3">
        <v>48.3</v>
      </c>
      <c r="AM12" s="3">
        <v>8.1999999999999993</v>
      </c>
      <c r="AN12" s="3">
        <v>11.7</v>
      </c>
      <c r="AO12" s="3">
        <v>79.7</v>
      </c>
      <c r="AP12" s="3">
        <v>43.8</v>
      </c>
      <c r="AQ12" s="3">
        <v>36.799999999999997</v>
      </c>
      <c r="AR12" s="3">
        <v>59</v>
      </c>
      <c r="AS12" s="3">
        <v>0</v>
      </c>
      <c r="AT12" s="3">
        <v>39.799999999999997</v>
      </c>
      <c r="AU12" s="1">
        <v>5500</v>
      </c>
      <c r="AV12" s="3">
        <v>584.10548823948682</v>
      </c>
      <c r="AW12" s="3">
        <v>485.44784984556901</v>
      </c>
      <c r="AX12" s="3">
        <v>4430.4466619149443</v>
      </c>
      <c r="AY12" s="3">
        <v>243.25710045200026</v>
      </c>
      <c r="AZ12" s="3">
        <v>194.7018294131623</v>
      </c>
      <c r="BA12" s="3">
        <v>20.67204608584192</v>
      </c>
      <c r="BB12" s="3">
        <v>125.47451228848234</v>
      </c>
      <c r="BC12" s="3">
        <v>245.90841054882395</v>
      </c>
      <c r="BD12" s="3">
        <v>240.65146115466857</v>
      </c>
      <c r="BE12" s="3">
        <v>497.0737704918032</v>
      </c>
      <c r="BF12" s="3">
        <v>87.031717747683544</v>
      </c>
      <c r="BG12" s="3">
        <v>238.31503920171062</v>
      </c>
      <c r="BH12" s="3">
        <v>393.1029935851746</v>
      </c>
      <c r="BI12" s="3">
        <v>178.15217391304347</v>
      </c>
      <c r="BJ12" s="3">
        <v>405.95331432644338</v>
      </c>
      <c r="BK12" s="3">
        <v>264.01568068424808</v>
      </c>
      <c r="BL12" s="3">
        <v>282.1229508196721</v>
      </c>
      <c r="BM12" s="3">
        <v>47.896650035637911</v>
      </c>
      <c r="BN12" s="3">
        <v>68.340342124019955</v>
      </c>
      <c r="BO12" s="3">
        <v>465.53207412687101</v>
      </c>
      <c r="BP12" s="3">
        <v>255.8382038488952</v>
      </c>
      <c r="BQ12" s="3">
        <v>214.95081967213116</v>
      </c>
      <c r="BR12" s="3">
        <v>344.62223806129725</v>
      </c>
      <c r="BT12" s="3">
        <v>232.47398431931575</v>
      </c>
    </row>
    <row r="13" spans="1:72" x14ac:dyDescent="0.35">
      <c r="A13" s="1">
        <v>30</v>
      </c>
      <c r="B13" s="3">
        <v>1.7</v>
      </c>
      <c r="C13" s="6">
        <v>64.8</v>
      </c>
      <c r="D13" s="3">
        <f t="shared" si="0"/>
        <v>22.422145328719726</v>
      </c>
      <c r="E13" s="6">
        <v>82</v>
      </c>
      <c r="F13" s="1">
        <v>0</v>
      </c>
      <c r="G13" s="6">
        <v>24.1</v>
      </c>
      <c r="H13" s="1">
        <v>0</v>
      </c>
      <c r="I13" s="3">
        <f t="shared" si="1"/>
        <v>49.183199999999999</v>
      </c>
      <c r="J13" s="3">
        <f t="shared" si="2"/>
        <v>75.900000000000006</v>
      </c>
      <c r="K13" s="3">
        <v>108</v>
      </c>
      <c r="L13" s="1">
        <v>80</v>
      </c>
      <c r="M13" s="1">
        <v>214</v>
      </c>
      <c r="N13" s="1">
        <v>44</v>
      </c>
      <c r="O13" s="6">
        <v>136</v>
      </c>
      <c r="P13" s="6">
        <v>170</v>
      </c>
      <c r="Q13" s="6">
        <v>5.6</v>
      </c>
      <c r="R13" s="3">
        <v>4.75</v>
      </c>
      <c r="S13" s="2">
        <v>0.17100000000000001</v>
      </c>
      <c r="T13" s="1">
        <v>104</v>
      </c>
      <c r="U13" s="1">
        <v>65</v>
      </c>
      <c r="V13" s="3">
        <v>15.087084370052024</v>
      </c>
      <c r="W13" s="3">
        <v>7.4983035512327527</v>
      </c>
      <c r="X13" s="3">
        <v>77.414612078715223</v>
      </c>
      <c r="Y13" s="3">
        <v>59.666864961332543</v>
      </c>
      <c r="Z13" s="3">
        <v>14.158239143367043</v>
      </c>
      <c r="AA13" s="3">
        <v>9.7560975609756095</v>
      </c>
      <c r="AB13" s="3">
        <v>16.418798334324805</v>
      </c>
      <c r="AC13" s="3">
        <v>72</v>
      </c>
      <c r="AD13" s="3">
        <v>30.5</v>
      </c>
      <c r="AE13" s="3">
        <v>84.7</v>
      </c>
      <c r="AF13" s="3">
        <v>15.6</v>
      </c>
      <c r="AG13" s="3">
        <v>69.900000000000006</v>
      </c>
      <c r="AH13" s="3">
        <v>59.8</v>
      </c>
      <c r="AI13" s="3">
        <v>35.5</v>
      </c>
      <c r="AJ13" s="3">
        <v>63.5</v>
      </c>
      <c r="AK13" s="3">
        <v>72.5</v>
      </c>
      <c r="AL13" s="3">
        <v>55.7</v>
      </c>
      <c r="AM13" s="3">
        <v>57.3</v>
      </c>
      <c r="AN13" s="3">
        <v>12.7</v>
      </c>
      <c r="AO13" s="3">
        <v>29.5</v>
      </c>
      <c r="AP13" s="3">
        <v>74.099999999999994</v>
      </c>
      <c r="AQ13" s="3">
        <v>31.8</v>
      </c>
      <c r="AR13" s="3">
        <v>57.3</v>
      </c>
      <c r="AS13" s="3">
        <v>9.1</v>
      </c>
      <c r="AT13" s="3">
        <v>29.5</v>
      </c>
      <c r="AU13" s="1">
        <v>6900</v>
      </c>
      <c r="AV13" s="3">
        <v>1041.0088215335898</v>
      </c>
      <c r="AW13" s="3">
        <v>517.38294503505995</v>
      </c>
      <c r="AX13" s="3">
        <v>5341.6082334313505</v>
      </c>
      <c r="AY13" s="3">
        <v>621.13732778000633</v>
      </c>
      <c r="AZ13" s="3">
        <v>147.38851845627266</v>
      </c>
      <c r="BA13" s="3">
        <v>101.56183624717949</v>
      </c>
      <c r="BB13" s="3">
        <v>170.9211390501313</v>
      </c>
      <c r="BC13" s="3">
        <v>749.52635150418462</v>
      </c>
      <c r="BD13" s="3">
        <v>317.50769056774487</v>
      </c>
      <c r="BE13" s="3">
        <v>881.73447183895053</v>
      </c>
      <c r="BF13" s="3">
        <v>162.39737615924</v>
      </c>
      <c r="BG13" s="3">
        <v>727.66516625197926</v>
      </c>
      <c r="BH13" s="3">
        <v>622.52327527708667</v>
      </c>
      <c r="BI13" s="3">
        <v>369.55813164442435</v>
      </c>
      <c r="BJ13" s="3">
        <v>661.04060167382954</v>
      </c>
      <c r="BK13" s="3">
        <v>754.73139561185269</v>
      </c>
      <c r="BL13" s="3">
        <v>579.84191359420959</v>
      </c>
      <c r="BM13" s="3">
        <v>596.49805473874687</v>
      </c>
      <c r="BN13" s="3">
        <v>132.20812033476591</v>
      </c>
      <c r="BO13" s="3">
        <v>307.09760235240896</v>
      </c>
      <c r="BP13" s="3">
        <v>771.38753675638986</v>
      </c>
      <c r="BQ13" s="3">
        <v>331.04080524768159</v>
      </c>
      <c r="BR13" s="3">
        <v>596.49805473874687</v>
      </c>
      <c r="BS13" s="3">
        <v>94.731802759556672</v>
      </c>
      <c r="BT13" s="3">
        <v>307.09760235240896</v>
      </c>
    </row>
    <row r="14" spans="1:72" x14ac:dyDescent="0.35">
      <c r="A14" s="1">
        <v>25</v>
      </c>
      <c r="B14" s="3">
        <v>1.71</v>
      </c>
      <c r="C14" s="6">
        <v>68.8</v>
      </c>
      <c r="D14" s="3">
        <f t="shared" si="0"/>
        <v>23.528607092780685</v>
      </c>
      <c r="E14" s="6">
        <v>83</v>
      </c>
      <c r="F14" s="1">
        <v>0</v>
      </c>
      <c r="G14" s="6">
        <v>17.100000000000001</v>
      </c>
      <c r="H14" s="1">
        <v>0</v>
      </c>
      <c r="I14" s="3">
        <f t="shared" si="1"/>
        <v>57.035200000000003</v>
      </c>
      <c r="J14" s="3">
        <f t="shared" si="2"/>
        <v>82.9</v>
      </c>
      <c r="K14" s="3">
        <v>69</v>
      </c>
      <c r="L14" s="1">
        <v>83</v>
      </c>
      <c r="M14" s="1">
        <v>137</v>
      </c>
      <c r="N14" s="1">
        <v>54</v>
      </c>
      <c r="O14" s="6">
        <v>58</v>
      </c>
      <c r="P14" s="6">
        <v>123</v>
      </c>
      <c r="Q14" s="2">
        <v>5.2</v>
      </c>
      <c r="R14" s="3">
        <v>7.5</v>
      </c>
      <c r="S14" s="2">
        <v>1.7999999999999999E-2</v>
      </c>
      <c r="T14" s="1">
        <v>104</v>
      </c>
      <c r="U14" s="1">
        <v>77</v>
      </c>
      <c r="V14" s="3">
        <v>27.096334959718597</v>
      </c>
      <c r="W14" s="3">
        <v>9.6788834676046758</v>
      </c>
      <c r="X14" s="3">
        <v>63.224781572676726</v>
      </c>
      <c r="Y14" s="3">
        <v>50.478377344048987</v>
      </c>
      <c r="Z14" s="3">
        <v>30.616150019135095</v>
      </c>
      <c r="AA14" s="3">
        <v>1.1863758132414848</v>
      </c>
      <c r="AB14" s="3">
        <v>17.719096823574436</v>
      </c>
      <c r="AC14" s="3">
        <v>53</v>
      </c>
      <c r="AD14" s="3">
        <v>51.6</v>
      </c>
      <c r="AE14" s="3">
        <v>87.2</v>
      </c>
      <c r="AF14" s="3">
        <v>13.8</v>
      </c>
      <c r="AG14" s="3">
        <v>50.2</v>
      </c>
      <c r="AH14" s="3">
        <v>79.599999999999994</v>
      </c>
      <c r="AI14" s="3">
        <v>23.5</v>
      </c>
      <c r="AJ14" s="3">
        <v>75.5</v>
      </c>
      <c r="AK14" s="3">
        <v>53.6</v>
      </c>
      <c r="AL14" s="3">
        <v>51.7</v>
      </c>
      <c r="AM14" s="3">
        <v>14</v>
      </c>
      <c r="AN14" s="3">
        <v>7</v>
      </c>
      <c r="AO14" s="3">
        <v>77.900000000000006</v>
      </c>
      <c r="AP14" s="3">
        <v>55</v>
      </c>
      <c r="AQ14" s="3">
        <v>30.3</v>
      </c>
      <c r="AR14" s="3">
        <v>46</v>
      </c>
      <c r="AS14" s="3">
        <v>16.8</v>
      </c>
      <c r="AT14" s="3">
        <v>36.200000000000003</v>
      </c>
      <c r="AU14" s="1">
        <v>3700</v>
      </c>
      <c r="AV14" s="3">
        <v>1002.5643935095882</v>
      </c>
      <c r="AW14" s="3">
        <v>358.11868830137297</v>
      </c>
      <c r="AX14" s="3">
        <v>2339.3169181890389</v>
      </c>
      <c r="AY14" s="3">
        <v>506.07823767284606</v>
      </c>
      <c r="AZ14" s="3">
        <v>306.94661875532745</v>
      </c>
      <c r="BA14" s="3">
        <v>11.894181476768935</v>
      </c>
      <c r="BB14" s="3">
        <v>177.64535560464574</v>
      </c>
      <c r="BC14" s="3">
        <v>531.35912856008179</v>
      </c>
      <c r="BD14" s="3">
        <v>517.32322705094748</v>
      </c>
      <c r="BE14" s="3">
        <v>874.2361511403609</v>
      </c>
      <c r="BF14" s="3">
        <v>138.35388630432317</v>
      </c>
      <c r="BG14" s="3">
        <v>503.28732554181329</v>
      </c>
      <c r="BH14" s="3">
        <v>798.04125723363211</v>
      </c>
      <c r="BI14" s="3">
        <v>235.60263247475322</v>
      </c>
      <c r="BJ14" s="3">
        <v>756.93611709973902</v>
      </c>
      <c r="BK14" s="3">
        <v>537.37451492113928</v>
      </c>
      <c r="BL14" s="3">
        <v>518.32579144445708</v>
      </c>
      <c r="BM14" s="3">
        <v>140.35901509134234</v>
      </c>
      <c r="BN14" s="3">
        <v>70.179507545671171</v>
      </c>
      <c r="BO14" s="3">
        <v>780.99766254396923</v>
      </c>
      <c r="BP14" s="3">
        <v>551.41041643027347</v>
      </c>
      <c r="BQ14" s="3">
        <v>303.77701123340523</v>
      </c>
      <c r="BR14" s="3">
        <v>461.1796210144106</v>
      </c>
      <c r="BS14" s="3">
        <v>168.43081810961081</v>
      </c>
      <c r="BT14" s="3">
        <v>362.92831045047097</v>
      </c>
    </row>
    <row r="15" spans="1:72" x14ac:dyDescent="0.35">
      <c r="A15" s="1">
        <v>30</v>
      </c>
      <c r="B15" s="3">
        <v>1.72</v>
      </c>
      <c r="C15" s="6">
        <v>70.599999999999994</v>
      </c>
      <c r="D15" s="3">
        <f t="shared" si="0"/>
        <v>23.864250946457545</v>
      </c>
      <c r="E15" s="6">
        <v>87</v>
      </c>
      <c r="F15" s="1">
        <v>0</v>
      </c>
      <c r="G15" s="6">
        <v>20.9</v>
      </c>
      <c r="H15" s="1">
        <v>0</v>
      </c>
      <c r="I15" s="3">
        <f t="shared" si="1"/>
        <v>55.844599999999993</v>
      </c>
      <c r="J15" s="3">
        <f t="shared" si="2"/>
        <v>79.099999999999994</v>
      </c>
      <c r="K15" s="3">
        <v>95</v>
      </c>
      <c r="L15" s="1">
        <v>86</v>
      </c>
      <c r="M15" s="1">
        <v>209</v>
      </c>
      <c r="N15" s="1">
        <v>47</v>
      </c>
      <c r="O15" s="6">
        <v>123</v>
      </c>
      <c r="P15" s="6">
        <v>194</v>
      </c>
      <c r="Q15" s="6">
        <v>5.3</v>
      </c>
      <c r="R15" s="3">
        <v>4.84</v>
      </c>
      <c r="S15" s="2">
        <v>0.34300000000000003</v>
      </c>
      <c r="T15" s="1">
        <v>107</v>
      </c>
      <c r="U15" s="1">
        <v>73</v>
      </c>
      <c r="V15" s="3">
        <v>14.456904133685136</v>
      </c>
      <c r="W15" s="3">
        <v>9.7515391380826735</v>
      </c>
      <c r="X15" s="3">
        <v>75.791556728232194</v>
      </c>
      <c r="Y15" s="3">
        <v>61.98910081743869</v>
      </c>
      <c r="Z15" s="3">
        <v>12.670299727520437</v>
      </c>
      <c r="AA15" s="3">
        <v>10.217983651226158</v>
      </c>
      <c r="AB15" s="3">
        <v>15.122615803814714</v>
      </c>
      <c r="AC15" s="3">
        <v>70.900000000000006</v>
      </c>
      <c r="AD15" s="3">
        <v>43.1</v>
      </c>
      <c r="AE15" s="3">
        <v>83.2</v>
      </c>
      <c r="AF15" s="3">
        <v>17.7</v>
      </c>
      <c r="AG15" s="3">
        <v>68.3</v>
      </c>
      <c r="AH15" s="3">
        <v>55.2</v>
      </c>
      <c r="AI15" s="3">
        <v>26.8</v>
      </c>
      <c r="AJ15" s="3">
        <v>73.2</v>
      </c>
      <c r="AK15" s="3">
        <v>72.7</v>
      </c>
      <c r="AL15" s="3">
        <v>48.9</v>
      </c>
      <c r="AM15" s="3">
        <v>12.2</v>
      </c>
      <c r="AN15" s="3">
        <v>8.5</v>
      </c>
      <c r="AO15" s="3">
        <v>79.099999999999994</v>
      </c>
      <c r="AP15" s="3">
        <v>74</v>
      </c>
      <c r="AQ15" s="3">
        <v>46</v>
      </c>
      <c r="AR15" s="3">
        <v>37.700000000000003</v>
      </c>
      <c r="AS15" s="3">
        <v>15.4</v>
      </c>
      <c r="AT15" s="3">
        <v>46.5</v>
      </c>
      <c r="AU15" s="1">
        <v>8000</v>
      </c>
      <c r="AV15" s="3">
        <v>1156.5523306948107</v>
      </c>
      <c r="AW15" s="3">
        <v>780.12313104661382</v>
      </c>
      <c r="AX15" s="3">
        <v>6063.3245382585765</v>
      </c>
      <c r="AY15" s="3">
        <v>716.93639028084317</v>
      </c>
      <c r="AZ15" s="3">
        <v>146.53864680465588</v>
      </c>
      <c r="BA15" s="3">
        <v>118.17632806827085</v>
      </c>
      <c r="BB15" s="3">
        <v>174.90096554104085</v>
      </c>
      <c r="BC15" s="3">
        <v>819.99560246262092</v>
      </c>
      <c r="BD15" s="3">
        <v>498.47405452946344</v>
      </c>
      <c r="BE15" s="3">
        <v>962.25153913808253</v>
      </c>
      <c r="BF15" s="3">
        <v>204.70976253298147</v>
      </c>
      <c r="BG15" s="3">
        <v>789.92524186455569</v>
      </c>
      <c r="BH15" s="3">
        <v>638.41688654353561</v>
      </c>
      <c r="BI15" s="3">
        <v>309.95602462620928</v>
      </c>
      <c r="BJ15" s="3">
        <v>846.59630606860151</v>
      </c>
      <c r="BK15" s="3">
        <v>840.81354441512735</v>
      </c>
      <c r="BL15" s="3">
        <v>565.55408970976237</v>
      </c>
      <c r="BM15" s="3">
        <v>141.09938434476689</v>
      </c>
      <c r="BN15" s="3">
        <v>98.306948109058908</v>
      </c>
      <c r="BO15" s="3">
        <v>914.83289357959529</v>
      </c>
      <c r="BP15" s="3">
        <v>855.84872471415986</v>
      </c>
      <c r="BQ15" s="3">
        <v>532.01407211961293</v>
      </c>
      <c r="BR15" s="3">
        <v>436.0202286719437</v>
      </c>
      <c r="BS15" s="3">
        <v>178.10905892700083</v>
      </c>
      <c r="BT15" s="3">
        <v>537.79683377308697</v>
      </c>
    </row>
    <row r="16" spans="1:72" x14ac:dyDescent="0.35">
      <c r="A16" s="1">
        <v>28</v>
      </c>
      <c r="B16" s="3">
        <v>1.75</v>
      </c>
      <c r="C16" s="6">
        <v>61.1</v>
      </c>
      <c r="D16" s="3">
        <f t="shared" si="0"/>
        <v>19.951020408163266</v>
      </c>
      <c r="E16" s="6">
        <v>75.8</v>
      </c>
      <c r="F16" s="1">
        <v>0</v>
      </c>
      <c r="G16" s="6">
        <v>14.3</v>
      </c>
      <c r="H16" s="1">
        <v>0</v>
      </c>
      <c r="I16" s="3">
        <f t="shared" si="1"/>
        <v>52.362700000000004</v>
      </c>
      <c r="J16" s="3">
        <f t="shared" si="2"/>
        <v>85.7</v>
      </c>
      <c r="K16" s="3">
        <v>56</v>
      </c>
      <c r="L16" s="1">
        <v>80</v>
      </c>
      <c r="M16" s="1">
        <v>165</v>
      </c>
      <c r="N16" s="1">
        <v>52</v>
      </c>
      <c r="O16" s="6">
        <v>93</v>
      </c>
      <c r="P16" s="6">
        <v>94</v>
      </c>
      <c r="Q16" s="2">
        <v>5.3</v>
      </c>
      <c r="R16" s="3">
        <v>3.55</v>
      </c>
      <c r="S16" s="7">
        <v>0.02</v>
      </c>
      <c r="T16" s="1">
        <v>120</v>
      </c>
      <c r="U16" s="1">
        <v>70</v>
      </c>
      <c r="V16" s="3">
        <v>23.758389261744966</v>
      </c>
      <c r="W16" s="3">
        <v>8.6017897091722588</v>
      </c>
      <c r="X16" s="3">
        <v>67.639821029082768</v>
      </c>
      <c r="Y16" s="3">
        <v>38.870703764320787</v>
      </c>
      <c r="Z16" s="3">
        <v>32.937806873977088</v>
      </c>
      <c r="AA16" s="3">
        <v>5.728314238952537</v>
      </c>
      <c r="AB16" s="3">
        <v>22.46317512274959</v>
      </c>
      <c r="AC16" s="3">
        <v>47.7</v>
      </c>
      <c r="AD16" s="3">
        <v>28.7</v>
      </c>
      <c r="AE16" s="3">
        <v>5.6</v>
      </c>
      <c r="AF16" s="3">
        <v>95.1</v>
      </c>
      <c r="AG16" s="3">
        <v>49.1</v>
      </c>
      <c r="AH16" s="3">
        <v>64.099999999999994</v>
      </c>
      <c r="AI16" s="3">
        <v>32.299999999999997</v>
      </c>
      <c r="AJ16" s="3">
        <v>67.2</v>
      </c>
      <c r="AK16" s="3">
        <v>49.8</v>
      </c>
      <c r="AL16" s="3">
        <v>36.200000000000003</v>
      </c>
      <c r="AM16" s="3">
        <v>23.6</v>
      </c>
      <c r="AN16" s="3">
        <v>8.4</v>
      </c>
      <c r="AO16" s="3">
        <v>67.5</v>
      </c>
      <c r="AP16" s="3">
        <v>49.8</v>
      </c>
      <c r="AQ16" s="3">
        <v>31</v>
      </c>
      <c r="AR16" s="3">
        <v>41.5</v>
      </c>
      <c r="AS16" s="3">
        <v>14</v>
      </c>
      <c r="AT16" s="3">
        <v>43.6</v>
      </c>
      <c r="AU16" s="1">
        <v>6600</v>
      </c>
      <c r="AV16" s="3">
        <v>1568.0536912751677</v>
      </c>
      <c r="AW16" s="3">
        <v>567.71812080536915</v>
      </c>
      <c r="AX16" s="3">
        <v>4464.2281879194625</v>
      </c>
      <c r="AY16" s="3">
        <v>609.51350520106769</v>
      </c>
      <c r="AZ16" s="3">
        <v>516.48249651248364</v>
      </c>
      <c r="BA16" s="3">
        <v>89.823042871736291</v>
      </c>
      <c r="BB16" s="3">
        <v>352.23464668988009</v>
      </c>
      <c r="BC16" s="3">
        <v>747.96161073825499</v>
      </c>
      <c r="BD16" s="3">
        <v>450.03140939597307</v>
      </c>
      <c r="BE16" s="3">
        <v>87.811006711409391</v>
      </c>
      <c r="BF16" s="3">
        <v>1491.2190604026844</v>
      </c>
      <c r="BG16" s="3">
        <v>769.91436241610734</v>
      </c>
      <c r="BH16" s="3">
        <v>1005.1224161073825</v>
      </c>
      <c r="BI16" s="3">
        <v>506.48134228187911</v>
      </c>
      <c r="BJ16" s="3">
        <v>1053.7320805369127</v>
      </c>
      <c r="BK16" s="3">
        <v>780.89073825503351</v>
      </c>
      <c r="BL16" s="3">
        <v>567.63543624161071</v>
      </c>
      <c r="BM16" s="3">
        <v>370.06067114093958</v>
      </c>
      <c r="BN16" s="3">
        <v>131.71651006711409</v>
      </c>
      <c r="BO16" s="3">
        <v>1058.4362416107383</v>
      </c>
      <c r="BP16" s="3">
        <v>780.89073825503351</v>
      </c>
      <c r="BQ16" s="3">
        <v>486.09664429530199</v>
      </c>
      <c r="BR16" s="3">
        <v>650.74228187919459</v>
      </c>
      <c r="BS16" s="3">
        <v>219.52751677852351</v>
      </c>
      <c r="BT16" s="3">
        <v>683.67140939597311</v>
      </c>
    </row>
    <row r="17" spans="1:72" x14ac:dyDescent="0.35">
      <c r="A17" s="11">
        <v>32</v>
      </c>
      <c r="B17" s="3">
        <v>1.51</v>
      </c>
      <c r="C17" s="6">
        <v>46.8</v>
      </c>
      <c r="D17" s="3">
        <f t="shared" si="0"/>
        <v>20.525415551949475</v>
      </c>
      <c r="E17" s="6">
        <v>73.3</v>
      </c>
      <c r="F17" s="1">
        <v>1</v>
      </c>
      <c r="G17" s="6">
        <v>25.4</v>
      </c>
      <c r="H17" s="1">
        <v>0</v>
      </c>
      <c r="I17" s="3">
        <f t="shared" si="1"/>
        <v>34.912799999999997</v>
      </c>
      <c r="J17" s="3">
        <f t="shared" si="2"/>
        <v>74.599999999999994</v>
      </c>
      <c r="K17" s="3">
        <v>56</v>
      </c>
      <c r="L17" s="1">
        <v>89</v>
      </c>
      <c r="M17" s="1">
        <v>163</v>
      </c>
      <c r="N17" s="1">
        <v>64</v>
      </c>
      <c r="O17" s="6">
        <v>79</v>
      </c>
      <c r="P17" s="6">
        <v>98</v>
      </c>
      <c r="Q17" s="6">
        <v>5.5</v>
      </c>
      <c r="R17" s="3">
        <v>6.84</v>
      </c>
      <c r="S17" s="7">
        <v>7.4999999999999997E-2</v>
      </c>
      <c r="T17" s="1">
        <v>90</v>
      </c>
      <c r="U17" s="1">
        <v>60</v>
      </c>
      <c r="V17" s="3">
        <v>37.258860475549575</v>
      </c>
      <c r="W17" s="3">
        <v>6.684611933602512</v>
      </c>
      <c r="X17" s="3">
        <v>56.056527590847914</v>
      </c>
      <c r="Y17" s="3">
        <v>67.471074380165291</v>
      </c>
      <c r="Z17" s="3">
        <v>22.41322314049587</v>
      </c>
      <c r="AA17" s="3">
        <v>0</v>
      </c>
      <c r="AB17" s="3">
        <v>10.115702479338843</v>
      </c>
      <c r="AC17" s="3">
        <v>63.2</v>
      </c>
      <c r="AD17" s="3">
        <v>66.099999999999994</v>
      </c>
      <c r="AE17" s="3">
        <v>79.8</v>
      </c>
      <c r="AF17" s="3">
        <v>20.6</v>
      </c>
      <c r="AG17" s="3">
        <v>61.8</v>
      </c>
      <c r="AH17" s="3">
        <v>28.2</v>
      </c>
      <c r="AI17" s="3">
        <v>89.4</v>
      </c>
      <c r="AJ17" s="3">
        <v>9.6999999999999993</v>
      </c>
      <c r="AK17" s="3">
        <v>64</v>
      </c>
      <c r="AL17" s="3">
        <v>66.7</v>
      </c>
      <c r="AM17" s="3">
        <v>20.5</v>
      </c>
      <c r="AN17" s="3">
        <v>16.3</v>
      </c>
      <c r="AO17" s="3">
        <v>62.1</v>
      </c>
      <c r="AP17" s="3">
        <v>59.6</v>
      </c>
      <c r="AQ17" s="3">
        <v>21.5</v>
      </c>
      <c r="AR17" s="3">
        <v>39.6</v>
      </c>
      <c r="AS17" s="3">
        <v>24.5</v>
      </c>
      <c r="AT17" s="3">
        <v>34.799999999999997</v>
      </c>
      <c r="AU17" s="2">
        <v>5000</v>
      </c>
      <c r="AV17" s="3">
        <v>1862.9430237774786</v>
      </c>
      <c r="AW17" s="3">
        <v>334.23059668012559</v>
      </c>
      <c r="AX17" s="3">
        <v>2802.8263795423954</v>
      </c>
      <c r="AY17" s="3">
        <v>1256.9476732330031</v>
      </c>
      <c r="AZ17" s="3">
        <v>417.54557689954731</v>
      </c>
      <c r="BB17" s="3">
        <v>188.44977364492843</v>
      </c>
      <c r="BC17" s="3">
        <v>1177.3799910273665</v>
      </c>
      <c r="BD17" s="3">
        <v>1231.4053387169133</v>
      </c>
      <c r="BE17" s="3">
        <v>1486.6285329744278</v>
      </c>
      <c r="BF17" s="3">
        <v>383.76626289816062</v>
      </c>
      <c r="BG17" s="3">
        <v>1151.2987886944818</v>
      </c>
      <c r="BH17" s="3">
        <v>525.34993270524899</v>
      </c>
      <c r="BI17" s="3">
        <v>1665.4710632570661</v>
      </c>
      <c r="BJ17" s="3">
        <v>180.7054733064154</v>
      </c>
      <c r="BK17" s="3">
        <v>1192.2835352175864</v>
      </c>
      <c r="BL17" s="3">
        <v>1242.5829968595783</v>
      </c>
      <c r="BM17" s="3">
        <v>381.9033198743831</v>
      </c>
      <c r="BN17" s="3">
        <v>303.65971287572904</v>
      </c>
      <c r="BO17" s="3">
        <v>1156.8876177658142</v>
      </c>
      <c r="BP17" s="3">
        <v>1110.3140421713772</v>
      </c>
      <c r="BQ17" s="3">
        <v>400.53275011215788</v>
      </c>
      <c r="BR17" s="3">
        <v>737.72543741588163</v>
      </c>
      <c r="BS17" s="3">
        <v>456.42104082548229</v>
      </c>
      <c r="BT17" s="3">
        <v>648.30417227456246</v>
      </c>
    </row>
    <row r="18" spans="1:72" x14ac:dyDescent="0.35">
      <c r="A18" s="1">
        <v>25</v>
      </c>
      <c r="B18" s="3">
        <v>1.9</v>
      </c>
      <c r="C18" s="6">
        <v>83</v>
      </c>
      <c r="D18" s="3">
        <f t="shared" si="0"/>
        <v>22.991689750692522</v>
      </c>
      <c r="E18" s="6">
        <v>73</v>
      </c>
      <c r="F18" s="1">
        <v>0</v>
      </c>
      <c r="G18" s="6">
        <v>19</v>
      </c>
      <c r="H18" s="1">
        <v>0</v>
      </c>
      <c r="I18" s="3">
        <f t="shared" si="1"/>
        <v>67.23</v>
      </c>
      <c r="J18" s="3">
        <f t="shared" si="2"/>
        <v>81</v>
      </c>
      <c r="K18" s="3">
        <v>69</v>
      </c>
      <c r="L18" s="1">
        <v>93</v>
      </c>
      <c r="M18" s="1">
        <v>145</v>
      </c>
      <c r="N18" s="1">
        <v>35</v>
      </c>
      <c r="O18" s="6">
        <v>88</v>
      </c>
      <c r="P18" s="6">
        <v>106</v>
      </c>
      <c r="Q18" s="2">
        <v>5.3</v>
      </c>
      <c r="R18" s="3">
        <v>6.38</v>
      </c>
      <c r="S18" s="7">
        <v>5.0999999999999997E-2</v>
      </c>
      <c r="T18" s="1">
        <v>120</v>
      </c>
      <c r="U18" s="1">
        <v>70</v>
      </c>
      <c r="V18" s="3">
        <v>32.623292428802962</v>
      </c>
      <c r="W18" s="3">
        <v>7.6638110673767077</v>
      </c>
      <c r="X18" s="3">
        <v>59.712896503820332</v>
      </c>
      <c r="Y18" s="3">
        <v>79.841761265909867</v>
      </c>
      <c r="Z18" s="3">
        <v>14.895080839353286</v>
      </c>
      <c r="AA18" s="3">
        <v>0</v>
      </c>
      <c r="AB18" s="3">
        <v>5</v>
      </c>
      <c r="AC18" s="3">
        <v>74.400000000000006</v>
      </c>
      <c r="AD18" s="3">
        <v>45.6</v>
      </c>
      <c r="AE18" s="3">
        <v>75.400000000000006</v>
      </c>
      <c r="AF18" s="3">
        <v>24.6</v>
      </c>
      <c r="AG18" s="3">
        <v>73.099999999999994</v>
      </c>
      <c r="AH18" s="3">
        <v>39.4</v>
      </c>
      <c r="AI18" s="3">
        <v>75.099999999999994</v>
      </c>
      <c r="AJ18" s="3">
        <v>24.4</v>
      </c>
      <c r="AK18" s="3">
        <v>75</v>
      </c>
      <c r="AL18" s="3">
        <v>46.2</v>
      </c>
      <c r="AM18" s="3">
        <v>31.7</v>
      </c>
      <c r="AN18" s="3">
        <v>7.1</v>
      </c>
      <c r="AO18" s="3">
        <v>60.5</v>
      </c>
      <c r="AP18" s="3">
        <v>75.5</v>
      </c>
      <c r="AQ18" s="3">
        <v>46.3</v>
      </c>
      <c r="AR18" s="3">
        <v>32.799999999999997</v>
      </c>
      <c r="AS18" s="3">
        <v>6.3</v>
      </c>
      <c r="AT18" s="3">
        <v>60.2</v>
      </c>
      <c r="AU18" s="2">
        <v>6000</v>
      </c>
      <c r="AV18" s="3">
        <v>1957.3975457281776</v>
      </c>
      <c r="AW18" s="3">
        <v>459.82866404260244</v>
      </c>
      <c r="AX18" s="3">
        <v>3582.7737902292201</v>
      </c>
      <c r="AY18" s="3">
        <v>1562.8206754850703</v>
      </c>
      <c r="AZ18" s="3">
        <v>291.55594678372927</v>
      </c>
      <c r="BB18" s="3">
        <v>97.86987728640888</v>
      </c>
      <c r="BC18" s="3">
        <v>1456.3037740217644</v>
      </c>
      <c r="BD18" s="3">
        <v>892.57328085204904</v>
      </c>
      <c r="BE18" s="3">
        <v>1475.8777494790461</v>
      </c>
      <c r="BF18" s="3">
        <v>481.51979624913179</v>
      </c>
      <c r="BG18" s="3">
        <v>1430.8576059272978</v>
      </c>
      <c r="BH18" s="3">
        <v>771.21463301690198</v>
      </c>
      <c r="BI18" s="3">
        <v>1470.0055568418613</v>
      </c>
      <c r="BJ18" s="3">
        <v>477.6050011576753</v>
      </c>
      <c r="BK18" s="3">
        <v>1468.048159296133</v>
      </c>
      <c r="BL18" s="3">
        <v>904.3176661264182</v>
      </c>
      <c r="BM18" s="3">
        <v>620.4950219958323</v>
      </c>
      <c r="BN18" s="3">
        <v>138.9752257467006</v>
      </c>
      <c r="BO18" s="3">
        <v>1184.2255151655474</v>
      </c>
      <c r="BP18" s="3">
        <v>1477.835147024774</v>
      </c>
      <c r="BQ18" s="3">
        <v>906.27506367214619</v>
      </c>
      <c r="BR18" s="3">
        <v>642.02639499884219</v>
      </c>
      <c r="BS18" s="3">
        <v>123.31604538087518</v>
      </c>
      <c r="BT18" s="3">
        <v>1178.3533225283632</v>
      </c>
    </row>
    <row r="19" spans="1:72" x14ac:dyDescent="0.35">
      <c r="A19" s="1">
        <v>26</v>
      </c>
      <c r="B19" s="3">
        <v>1.83</v>
      </c>
      <c r="C19" s="6">
        <v>88.9</v>
      </c>
      <c r="D19" s="3">
        <f t="shared" si="0"/>
        <v>26.54603003971453</v>
      </c>
      <c r="E19" s="6">
        <v>99</v>
      </c>
      <c r="F19" s="1">
        <v>0</v>
      </c>
      <c r="G19" s="6">
        <v>22.9</v>
      </c>
      <c r="H19" s="1">
        <v>0</v>
      </c>
      <c r="I19" s="3">
        <f t="shared" si="1"/>
        <v>68.541899999999998</v>
      </c>
      <c r="J19" s="3">
        <f t="shared" si="2"/>
        <v>77.099999999999994</v>
      </c>
      <c r="K19" s="3">
        <v>108</v>
      </c>
      <c r="L19" s="1">
        <v>84.6</v>
      </c>
      <c r="M19" s="1">
        <v>164.5</v>
      </c>
      <c r="N19" s="1">
        <v>53</v>
      </c>
      <c r="O19" s="6">
        <v>86</v>
      </c>
      <c r="P19" s="6">
        <v>111</v>
      </c>
      <c r="Q19" s="6"/>
      <c r="S19" s="7"/>
      <c r="T19" s="1">
        <v>108</v>
      </c>
      <c r="U19" s="1">
        <v>71</v>
      </c>
      <c r="V19" s="3">
        <v>30.42288840761427</v>
      </c>
      <c r="W19" s="3">
        <v>9.0732930582468931</v>
      </c>
      <c r="X19" s="3">
        <v>60.503818534138837</v>
      </c>
      <c r="Y19" s="3">
        <v>63.028313500205172</v>
      </c>
      <c r="Z19" s="3">
        <v>22.527697989331145</v>
      </c>
      <c r="AA19" s="3">
        <v>5.416495691423882</v>
      </c>
      <c r="AB19" s="3">
        <v>9.0274928190398036</v>
      </c>
      <c r="AC19" s="3">
        <v>62.8</v>
      </c>
      <c r="AD19" s="3">
        <v>57</v>
      </c>
      <c r="AE19" s="3">
        <v>73</v>
      </c>
      <c r="AF19" s="3">
        <v>29.8</v>
      </c>
      <c r="AG19" s="3">
        <v>63.2</v>
      </c>
      <c r="AH19" s="3">
        <v>25.7</v>
      </c>
      <c r="AI19" s="3">
        <v>80</v>
      </c>
      <c r="AJ19" s="3">
        <v>5.7</v>
      </c>
      <c r="AK19" s="3">
        <v>65.5</v>
      </c>
      <c r="AL19" s="3">
        <v>58.5</v>
      </c>
      <c r="AM19" s="3">
        <v>22.4</v>
      </c>
      <c r="AN19" s="3">
        <v>13.4</v>
      </c>
      <c r="AO19" s="3">
        <v>64.7</v>
      </c>
      <c r="AP19" s="3">
        <v>66.099999999999994</v>
      </c>
      <c r="AQ19" s="3">
        <v>28.1</v>
      </c>
      <c r="AR19" s="3">
        <v>33.1</v>
      </c>
      <c r="AS19" s="3">
        <v>26.6</v>
      </c>
      <c r="AT19" s="3">
        <v>27.7</v>
      </c>
      <c r="AU19" s="2">
        <v>5000</v>
      </c>
      <c r="AV19" s="3">
        <v>1521.1444203807134</v>
      </c>
      <c r="AW19" s="3">
        <v>453.66465291234471</v>
      </c>
      <c r="AX19" s="3">
        <v>3025.1909267069418</v>
      </c>
      <c r="AY19" s="3">
        <v>958.75167406843491</v>
      </c>
      <c r="AZ19" s="3">
        <v>342.67882100492892</v>
      </c>
      <c r="BA19" s="3">
        <v>82.392721990256121</v>
      </c>
      <c r="BB19" s="3">
        <v>137.32120331709356</v>
      </c>
      <c r="BC19" s="3">
        <v>955.27869599908797</v>
      </c>
      <c r="BD19" s="3">
        <v>867.05231961700667</v>
      </c>
      <c r="BE19" s="3">
        <v>1110.4354268779209</v>
      </c>
      <c r="BF19" s="3">
        <v>453.30103727345261</v>
      </c>
      <c r="BG19" s="3">
        <v>961.36327368061086</v>
      </c>
      <c r="BH19" s="3">
        <v>390.93411603784335</v>
      </c>
      <c r="BI19" s="3">
        <v>1216.9155363045707</v>
      </c>
      <c r="BJ19" s="3">
        <v>86.705231961700662</v>
      </c>
      <c r="BK19" s="3">
        <v>996.34959534936729</v>
      </c>
      <c r="BL19" s="3">
        <v>889.86948592271733</v>
      </c>
      <c r="BM19" s="3">
        <v>340.73635016527982</v>
      </c>
      <c r="BN19" s="3">
        <v>203.83335233101559</v>
      </c>
      <c r="BO19" s="3">
        <v>984.18043998632163</v>
      </c>
      <c r="BP19" s="3">
        <v>1005.4764618716515</v>
      </c>
      <c r="BQ19" s="3">
        <v>427.44158212698051</v>
      </c>
      <c r="BR19" s="3">
        <v>503.49880314601614</v>
      </c>
      <c r="BS19" s="3">
        <v>404.62441582126979</v>
      </c>
      <c r="BT19" s="3">
        <v>421.35700444545762</v>
      </c>
    </row>
    <row r="20" spans="1:72" x14ac:dyDescent="0.35">
      <c r="A20" s="1">
        <v>42</v>
      </c>
      <c r="B20" s="3">
        <v>1.58</v>
      </c>
      <c r="C20" s="6">
        <v>61.2</v>
      </c>
      <c r="D20" s="3">
        <f t="shared" si="0"/>
        <v>24.515302034930297</v>
      </c>
      <c r="E20" s="6">
        <v>84.5</v>
      </c>
      <c r="F20" s="1">
        <v>0</v>
      </c>
      <c r="G20" s="6">
        <v>22.1</v>
      </c>
      <c r="H20" s="1">
        <v>0</v>
      </c>
      <c r="I20" s="3">
        <f t="shared" si="1"/>
        <v>47.674800000000005</v>
      </c>
      <c r="J20" s="3">
        <f t="shared" si="2"/>
        <v>77.900000000000006</v>
      </c>
      <c r="K20" s="3">
        <v>94.6</v>
      </c>
      <c r="L20" s="1">
        <v>89.7</v>
      </c>
      <c r="M20" s="8">
        <v>160.4</v>
      </c>
      <c r="N20" s="1">
        <v>48.45</v>
      </c>
      <c r="O20" s="6">
        <v>71.5</v>
      </c>
      <c r="P20" s="6">
        <v>61.4</v>
      </c>
      <c r="Q20" s="6"/>
      <c r="S20" s="7"/>
      <c r="T20" s="1">
        <v>100</v>
      </c>
      <c r="U20" s="1">
        <v>70</v>
      </c>
      <c r="V20" s="3">
        <v>25.3</v>
      </c>
      <c r="W20" s="3">
        <v>9.5</v>
      </c>
      <c r="X20" s="3">
        <v>65.099999999999994</v>
      </c>
      <c r="Y20" s="3">
        <v>84</v>
      </c>
      <c r="Z20" s="3">
        <v>11</v>
      </c>
      <c r="AB20" s="3">
        <v>5</v>
      </c>
      <c r="AD20" s="3">
        <v>58</v>
      </c>
      <c r="AE20" s="3">
        <v>71.8</v>
      </c>
      <c r="AF20" s="3">
        <v>28.2</v>
      </c>
      <c r="AH20" s="3">
        <v>31.7</v>
      </c>
      <c r="AI20" s="3">
        <v>59.8</v>
      </c>
      <c r="AJ20" s="3">
        <v>40.200000000000003</v>
      </c>
      <c r="AL20" s="3">
        <v>58</v>
      </c>
      <c r="AQ20" s="3">
        <v>31.7</v>
      </c>
      <c r="AU20" s="2"/>
    </row>
    <row r="21" spans="1:72" x14ac:dyDescent="0.35">
      <c r="A21" s="1">
        <v>23</v>
      </c>
      <c r="B21" s="3">
        <v>1.56</v>
      </c>
      <c r="C21" s="6">
        <v>46.4</v>
      </c>
      <c r="D21" s="3">
        <f t="shared" si="0"/>
        <v>19.066403681788294</v>
      </c>
      <c r="E21" s="6">
        <v>69</v>
      </c>
      <c r="F21" s="1">
        <v>1</v>
      </c>
      <c r="G21" s="6">
        <v>27.1</v>
      </c>
      <c r="H21" s="1">
        <v>0</v>
      </c>
      <c r="I21" s="3">
        <f t="shared" si="1"/>
        <v>33.825600000000001</v>
      </c>
      <c r="J21" s="3">
        <f t="shared" si="2"/>
        <v>72.900000000000006</v>
      </c>
      <c r="K21" s="3">
        <v>38.9</v>
      </c>
      <c r="L21" s="1">
        <v>66.3</v>
      </c>
      <c r="M21" s="1">
        <v>177.4</v>
      </c>
      <c r="N21" s="1">
        <v>62.5</v>
      </c>
      <c r="O21" s="6">
        <v>83.3</v>
      </c>
      <c r="P21" s="6">
        <v>157.69999999999999</v>
      </c>
      <c r="Q21" s="6"/>
      <c r="S21" s="7"/>
      <c r="T21" s="1">
        <v>100</v>
      </c>
      <c r="U21" s="1">
        <v>70</v>
      </c>
      <c r="V21" s="3">
        <v>36.4</v>
      </c>
      <c r="W21" s="3">
        <v>6.6</v>
      </c>
      <c r="X21" s="3">
        <v>56.9</v>
      </c>
      <c r="Y21" s="3">
        <v>85.1</v>
      </c>
      <c r="Z21" s="3">
        <v>10.9</v>
      </c>
      <c r="AB21" s="3">
        <v>7.6</v>
      </c>
      <c r="AD21" s="3">
        <v>38.5</v>
      </c>
      <c r="AE21" s="3">
        <v>78.900000000000006</v>
      </c>
      <c r="AF21" s="3">
        <v>21.1</v>
      </c>
      <c r="AH21" s="3">
        <v>23.3</v>
      </c>
      <c r="AI21" s="3">
        <v>82</v>
      </c>
      <c r="AJ21" s="3">
        <v>17.600000000000001</v>
      </c>
      <c r="AL21" s="3">
        <v>38.5</v>
      </c>
      <c r="AU21" s="2"/>
    </row>
    <row r="22" spans="1:72" x14ac:dyDescent="0.35">
      <c r="A22" s="1">
        <v>22</v>
      </c>
      <c r="B22" s="3">
        <v>1.56</v>
      </c>
      <c r="C22" s="6">
        <v>45.7</v>
      </c>
      <c r="D22" s="3">
        <f t="shared" si="0"/>
        <v>18.778763971071662</v>
      </c>
      <c r="E22" s="6">
        <v>69</v>
      </c>
      <c r="F22" s="1">
        <v>1</v>
      </c>
      <c r="G22" s="6">
        <v>29.4</v>
      </c>
      <c r="H22" s="1">
        <v>0</v>
      </c>
      <c r="I22" s="3">
        <f t="shared" si="1"/>
        <v>32.264200000000002</v>
      </c>
      <c r="J22" s="3">
        <f t="shared" si="2"/>
        <v>70.599999999999994</v>
      </c>
      <c r="K22" s="3">
        <v>39</v>
      </c>
      <c r="L22" s="1">
        <v>81.599999999999994</v>
      </c>
      <c r="M22" s="1">
        <v>154.69999999999999</v>
      </c>
      <c r="N22" s="1">
        <v>65.8</v>
      </c>
      <c r="O22" s="6">
        <v>98.5</v>
      </c>
      <c r="P22" s="6">
        <v>82.5</v>
      </c>
      <c r="Q22" s="6"/>
      <c r="S22" s="7"/>
      <c r="T22" s="1">
        <v>90</v>
      </c>
      <c r="U22" s="1">
        <v>60</v>
      </c>
      <c r="V22" s="3">
        <v>34.799999999999997</v>
      </c>
      <c r="W22" s="3">
        <v>5.7</v>
      </c>
      <c r="X22" s="3">
        <v>59.4</v>
      </c>
      <c r="Y22" s="3">
        <v>60.9</v>
      </c>
      <c r="Z22" s="3">
        <v>2.5</v>
      </c>
      <c r="AB22" s="2">
        <v>36.6</v>
      </c>
      <c r="AD22" s="3">
        <v>30</v>
      </c>
      <c r="AE22" s="3">
        <v>75.5</v>
      </c>
      <c r="AF22" s="3">
        <v>24.5</v>
      </c>
      <c r="AH22" s="3">
        <v>34</v>
      </c>
      <c r="AI22" s="3">
        <v>41.7</v>
      </c>
      <c r="AJ22" s="3">
        <v>58.3</v>
      </c>
      <c r="AU22" s="2"/>
    </row>
    <row r="23" spans="1:72" x14ac:dyDescent="0.35">
      <c r="A23" s="1">
        <v>24</v>
      </c>
      <c r="B23" s="3">
        <v>1.71</v>
      </c>
      <c r="C23" s="6">
        <v>70.400000000000006</v>
      </c>
      <c r="D23" s="3">
        <f t="shared" si="0"/>
        <v>24.075784001915125</v>
      </c>
      <c r="E23" s="6">
        <v>88.7</v>
      </c>
      <c r="F23" s="1">
        <v>0</v>
      </c>
      <c r="G23" s="6">
        <v>21.8</v>
      </c>
      <c r="H23" s="1">
        <v>0</v>
      </c>
      <c r="I23" s="3">
        <f t="shared" si="1"/>
        <v>55.052800000000005</v>
      </c>
      <c r="J23" s="3">
        <f t="shared" si="2"/>
        <v>78.2</v>
      </c>
      <c r="K23" s="3">
        <v>91.7</v>
      </c>
      <c r="L23" s="1">
        <v>76.5</v>
      </c>
      <c r="M23" s="1">
        <v>194</v>
      </c>
      <c r="N23" s="1">
        <v>46.6</v>
      </c>
      <c r="O23" s="6">
        <v>107.4</v>
      </c>
      <c r="P23" s="6">
        <v>199.9</v>
      </c>
      <c r="Q23" s="6"/>
      <c r="S23" s="7"/>
      <c r="T23" s="1">
        <v>120</v>
      </c>
      <c r="U23" s="1">
        <v>70</v>
      </c>
      <c r="V23" s="3">
        <v>55.9</v>
      </c>
      <c r="W23" s="3">
        <v>8.6999999999999993</v>
      </c>
      <c r="X23" s="3">
        <v>35.200000000000003</v>
      </c>
      <c r="Y23" s="3">
        <v>49</v>
      </c>
      <c r="Z23" s="3">
        <v>11.5</v>
      </c>
      <c r="AB23" s="2">
        <v>39.5</v>
      </c>
      <c r="AD23" s="3">
        <v>55</v>
      </c>
      <c r="AE23" s="3">
        <v>62.7</v>
      </c>
      <c r="AF23" s="3">
        <v>37.299999999999997</v>
      </c>
      <c r="AH23" s="3">
        <v>44.9</v>
      </c>
      <c r="AI23" s="3">
        <v>51</v>
      </c>
      <c r="AJ23" s="3">
        <v>49</v>
      </c>
      <c r="AU23" s="2"/>
    </row>
    <row r="24" spans="1:72" x14ac:dyDescent="0.35">
      <c r="A24" s="1">
        <v>19</v>
      </c>
      <c r="B24" s="3">
        <v>1.61</v>
      </c>
      <c r="C24" s="6">
        <v>51</v>
      </c>
      <c r="D24" s="3">
        <f t="shared" si="0"/>
        <v>19.675166853130666</v>
      </c>
      <c r="E24" s="6">
        <v>69.5</v>
      </c>
      <c r="F24" s="1">
        <v>1</v>
      </c>
      <c r="G24" s="6">
        <v>25.1</v>
      </c>
      <c r="H24" s="1">
        <v>0</v>
      </c>
      <c r="I24" s="3">
        <f t="shared" si="1"/>
        <v>38.198999999999998</v>
      </c>
      <c r="J24" s="3">
        <f t="shared" si="2"/>
        <v>74.900000000000006</v>
      </c>
      <c r="K24" s="3">
        <v>37.700000000000003</v>
      </c>
      <c r="L24" s="1">
        <v>80.5</v>
      </c>
      <c r="M24" s="1">
        <v>151</v>
      </c>
      <c r="N24" s="1">
        <v>44.6</v>
      </c>
      <c r="O24" s="6">
        <v>99</v>
      </c>
      <c r="P24" s="6">
        <v>100.1</v>
      </c>
      <c r="Q24" s="6"/>
      <c r="S24" s="7"/>
      <c r="T24" s="1">
        <v>80</v>
      </c>
      <c r="U24" s="1">
        <v>60</v>
      </c>
      <c r="V24" s="3">
        <v>53.4</v>
      </c>
      <c r="W24" s="3">
        <v>5.0999999999999996</v>
      </c>
      <c r="X24" s="3">
        <v>41.4</v>
      </c>
      <c r="Y24" s="3">
        <v>66.2</v>
      </c>
      <c r="Z24" s="3">
        <v>7.4</v>
      </c>
      <c r="AB24" s="2">
        <v>27.2</v>
      </c>
      <c r="AD24" s="3">
        <v>58.7</v>
      </c>
      <c r="AE24" s="3">
        <v>81.400000000000006</v>
      </c>
      <c r="AF24" s="3">
        <v>18.600000000000001</v>
      </c>
      <c r="AH24" s="3">
        <v>15.8</v>
      </c>
      <c r="AI24" s="3">
        <v>70</v>
      </c>
      <c r="AJ24" s="3">
        <v>25.5</v>
      </c>
      <c r="AU24" s="2"/>
    </row>
    <row r="25" spans="1:72" x14ac:dyDescent="0.35">
      <c r="A25" s="1">
        <v>20</v>
      </c>
      <c r="B25" s="3">
        <v>1.79</v>
      </c>
      <c r="C25" s="6">
        <v>61.8</v>
      </c>
      <c r="D25" s="3">
        <f t="shared" si="0"/>
        <v>19.287787522237132</v>
      </c>
      <c r="E25" s="6">
        <v>73.5</v>
      </c>
      <c r="F25" s="1">
        <v>0</v>
      </c>
      <c r="G25" s="6">
        <v>18</v>
      </c>
      <c r="H25" s="1">
        <v>0</v>
      </c>
      <c r="I25" s="3">
        <f t="shared" si="1"/>
        <v>50.675999999999995</v>
      </c>
      <c r="J25" s="3">
        <f t="shared" si="2"/>
        <v>82</v>
      </c>
      <c r="K25" s="3">
        <v>42.3</v>
      </c>
      <c r="L25" s="1">
        <v>66.900000000000006</v>
      </c>
      <c r="M25" s="1">
        <v>130.69999999999999</v>
      </c>
      <c r="N25" s="1">
        <v>44.6</v>
      </c>
      <c r="O25" s="6">
        <v>66.12</v>
      </c>
      <c r="P25" s="6">
        <v>99.9</v>
      </c>
      <c r="Q25" s="6"/>
      <c r="S25" s="7"/>
      <c r="T25" s="1">
        <v>90</v>
      </c>
      <c r="U25" s="1">
        <v>60</v>
      </c>
      <c r="V25" s="3">
        <v>43.5</v>
      </c>
      <c r="W25" s="3">
        <v>5.5</v>
      </c>
      <c r="X25" s="3">
        <v>51</v>
      </c>
      <c r="Y25" s="3">
        <v>65</v>
      </c>
      <c r="Z25" s="3">
        <v>13.3</v>
      </c>
      <c r="AB25" s="2">
        <v>21.6</v>
      </c>
      <c r="AD25" s="3">
        <v>54.3</v>
      </c>
      <c r="AE25" s="3">
        <v>52</v>
      </c>
      <c r="AF25" s="3">
        <v>48</v>
      </c>
      <c r="AH25" s="3">
        <v>45.6</v>
      </c>
      <c r="AI25" s="3">
        <v>38.1</v>
      </c>
      <c r="AJ25" s="3">
        <v>61.9</v>
      </c>
      <c r="AU25" s="2"/>
    </row>
    <row r="26" spans="1:72" x14ac:dyDescent="0.35">
      <c r="A26" s="1">
        <v>22</v>
      </c>
      <c r="B26" s="3">
        <v>1.59</v>
      </c>
      <c r="C26" s="6">
        <v>50.3</v>
      </c>
      <c r="D26" s="3">
        <f t="shared" si="0"/>
        <v>19.896364858985006</v>
      </c>
      <c r="E26" s="6">
        <v>67</v>
      </c>
      <c r="F26" s="1">
        <v>1</v>
      </c>
      <c r="G26" s="6">
        <v>29</v>
      </c>
      <c r="H26" s="1">
        <v>0</v>
      </c>
      <c r="I26" s="3">
        <f t="shared" si="1"/>
        <v>35.712999999999994</v>
      </c>
      <c r="J26" s="3">
        <f t="shared" si="2"/>
        <v>71</v>
      </c>
      <c r="K26" s="3">
        <v>41.8</v>
      </c>
      <c r="L26" s="1">
        <v>79.2</v>
      </c>
      <c r="M26" s="1">
        <v>138.5</v>
      </c>
      <c r="N26" s="1">
        <v>49.9</v>
      </c>
      <c r="O26" s="6">
        <v>82.8</v>
      </c>
      <c r="P26" s="6">
        <v>52.5</v>
      </c>
      <c r="Q26" s="6"/>
      <c r="S26" s="7"/>
      <c r="T26" s="1">
        <v>100</v>
      </c>
      <c r="U26" s="1">
        <v>63</v>
      </c>
      <c r="V26" s="3">
        <v>29.1</v>
      </c>
      <c r="W26" s="3">
        <v>6.5</v>
      </c>
      <c r="X26" s="3">
        <v>64.2</v>
      </c>
      <c r="Y26" s="3">
        <v>72</v>
      </c>
      <c r="Z26" s="3">
        <v>7</v>
      </c>
      <c r="AB26" s="2">
        <v>20.8</v>
      </c>
      <c r="AD26" s="3">
        <v>57.8</v>
      </c>
      <c r="AE26" s="3">
        <v>72.400000000000006</v>
      </c>
      <c r="AF26" s="3">
        <v>27.6</v>
      </c>
      <c r="AH26" s="3">
        <v>29.8</v>
      </c>
      <c r="AI26" s="3">
        <v>57.5</v>
      </c>
      <c r="AJ26" s="3">
        <v>42.5</v>
      </c>
      <c r="AU26" s="2"/>
    </row>
    <row r="27" spans="1:72" x14ac:dyDescent="0.35">
      <c r="A27" s="1">
        <v>42</v>
      </c>
      <c r="B27" s="3">
        <v>1.58</v>
      </c>
      <c r="C27" s="6">
        <v>61.2</v>
      </c>
      <c r="D27" s="3">
        <f t="shared" si="0"/>
        <v>24.515302034930297</v>
      </c>
      <c r="E27" s="6">
        <v>84.5</v>
      </c>
      <c r="F27" s="1">
        <v>0</v>
      </c>
      <c r="G27" s="6">
        <v>22.1</v>
      </c>
      <c r="H27" s="1">
        <v>0</v>
      </c>
      <c r="I27" s="3">
        <f t="shared" si="1"/>
        <v>47.674800000000005</v>
      </c>
      <c r="J27" s="3">
        <f t="shared" si="2"/>
        <v>77.900000000000006</v>
      </c>
      <c r="K27" s="3">
        <v>94.6</v>
      </c>
      <c r="L27" s="1">
        <v>89.7</v>
      </c>
      <c r="M27" s="1">
        <v>160.4</v>
      </c>
      <c r="N27" s="1">
        <v>48.45</v>
      </c>
      <c r="O27" s="6">
        <v>71.5</v>
      </c>
      <c r="P27" s="6">
        <v>61.4</v>
      </c>
      <c r="Q27" s="6"/>
      <c r="S27" s="7"/>
      <c r="T27" s="1">
        <v>100</v>
      </c>
      <c r="U27" s="1">
        <v>70</v>
      </c>
      <c r="V27" s="3">
        <v>25.3</v>
      </c>
      <c r="W27" s="3">
        <v>9.5</v>
      </c>
      <c r="X27" s="3">
        <v>65.099999999999994</v>
      </c>
      <c r="Y27" s="3">
        <v>84</v>
      </c>
      <c r="Z27" s="3">
        <v>5</v>
      </c>
      <c r="AB27" s="3">
        <v>11</v>
      </c>
      <c r="AD27" s="3">
        <v>58</v>
      </c>
      <c r="AE27" s="3">
        <v>71.8</v>
      </c>
      <c r="AF27" s="3">
        <v>28.2</v>
      </c>
      <c r="AH27" s="3">
        <v>31.7</v>
      </c>
      <c r="AI27" s="3">
        <v>59.8</v>
      </c>
      <c r="AJ27" s="3">
        <v>40.200000000000003</v>
      </c>
      <c r="AU27" s="2"/>
    </row>
    <row r="28" spans="1:72" x14ac:dyDescent="0.35">
      <c r="A28" s="1">
        <v>31</v>
      </c>
      <c r="B28" s="3">
        <v>1.5</v>
      </c>
      <c r="C28" s="6">
        <v>71.2</v>
      </c>
      <c r="D28" s="3">
        <v>31.644444444444446</v>
      </c>
      <c r="E28" s="6">
        <v>100.3</v>
      </c>
      <c r="F28" s="1">
        <v>1</v>
      </c>
      <c r="G28" s="6">
        <v>39</v>
      </c>
      <c r="H28" s="1">
        <v>2</v>
      </c>
      <c r="I28" s="3">
        <f t="shared" si="1"/>
        <v>43.431999999999995</v>
      </c>
      <c r="J28" s="3">
        <f t="shared" si="2"/>
        <v>61</v>
      </c>
      <c r="K28" s="3">
        <v>121</v>
      </c>
      <c r="L28" s="1">
        <v>88</v>
      </c>
      <c r="M28" s="1">
        <v>208</v>
      </c>
      <c r="N28" s="1">
        <v>72</v>
      </c>
      <c r="O28" s="6">
        <v>115</v>
      </c>
      <c r="P28" s="6">
        <v>109</v>
      </c>
      <c r="Q28" s="2">
        <v>5.4</v>
      </c>
      <c r="R28" s="2">
        <v>14.99</v>
      </c>
      <c r="S28" s="7">
        <v>0.8</v>
      </c>
      <c r="T28" s="1">
        <v>113</v>
      </c>
      <c r="U28" s="1">
        <v>64</v>
      </c>
      <c r="V28" s="3">
        <v>25.085360648740931</v>
      </c>
      <c r="W28" s="3">
        <v>4.9082373026035002</v>
      </c>
      <c r="X28" s="3">
        <v>70.006402048655573</v>
      </c>
      <c r="Y28" s="3">
        <v>81.050656660412756</v>
      </c>
      <c r="Z28" s="3">
        <v>11.303939962476548</v>
      </c>
      <c r="AB28" s="3">
        <v>7.6454033771106946</v>
      </c>
      <c r="AC28" s="3">
        <v>73</v>
      </c>
      <c r="AD28" s="3">
        <v>70.7</v>
      </c>
      <c r="AE28" s="3">
        <v>87.6</v>
      </c>
      <c r="AF28" s="3">
        <v>12.8</v>
      </c>
      <c r="AH28" s="3">
        <v>22.1</v>
      </c>
      <c r="AI28" s="3">
        <v>81.2</v>
      </c>
      <c r="AJ28" s="3">
        <v>18.5</v>
      </c>
      <c r="AK28" s="3">
        <v>74.900000000000006</v>
      </c>
      <c r="AL28" s="3">
        <v>74.3</v>
      </c>
      <c r="AM28" s="3">
        <v>45.8</v>
      </c>
      <c r="AN28" s="3">
        <v>19.100000000000001</v>
      </c>
      <c r="AO28" s="3">
        <v>34.799999999999997</v>
      </c>
      <c r="AP28" s="3">
        <v>72.400000000000006</v>
      </c>
      <c r="AQ28" s="3">
        <v>30.9</v>
      </c>
      <c r="AR28" s="3">
        <v>82.1</v>
      </c>
      <c r="AS28" s="3">
        <v>8.4</v>
      </c>
      <c r="AT28" s="3">
        <v>9.5</v>
      </c>
      <c r="AU28" s="1">
        <v>6800</v>
      </c>
      <c r="AV28" s="3">
        <v>1705.8045241143834</v>
      </c>
      <c r="AW28" s="3">
        <v>333.760136577038</v>
      </c>
      <c r="AX28" s="3">
        <v>4760.4353393085794</v>
      </c>
      <c r="AY28" s="3">
        <v>1380.1095803101439</v>
      </c>
      <c r="AZ28" s="3">
        <v>161.02794707639777</v>
      </c>
      <c r="BB28" s="3">
        <v>164.66699672784182</v>
      </c>
      <c r="BC28" s="3">
        <v>1333.9391378574478</v>
      </c>
      <c r="BD28" s="3">
        <v>1037.1291506615451</v>
      </c>
      <c r="BE28" s="3">
        <v>1342.4681604780199</v>
      </c>
      <c r="BF28" s="3">
        <v>370.15958173282115</v>
      </c>
      <c r="BG28" s="3">
        <v>1287.8824157063596</v>
      </c>
      <c r="BH28" s="3">
        <v>515.15296628254373</v>
      </c>
      <c r="BI28" s="3">
        <v>1292.9998292787025</v>
      </c>
      <c r="BJ28" s="3">
        <v>339.45510029876226</v>
      </c>
      <c r="BK28" s="3">
        <v>1361.232010243278</v>
      </c>
      <c r="BL28" s="3">
        <v>1630.7491250533506</v>
      </c>
      <c r="BM28" s="3">
        <v>481.0368758002561</v>
      </c>
      <c r="BN28" s="3">
        <v>88.701835253947934</v>
      </c>
      <c r="BO28" s="3">
        <v>1136.0658130601792</v>
      </c>
      <c r="BP28" s="3">
        <v>1316.8810926163039</v>
      </c>
      <c r="BQ28" s="3">
        <v>1700.6871105420403</v>
      </c>
      <c r="BR28" s="3">
        <v>561.2096884336321</v>
      </c>
      <c r="BS28" s="3">
        <v>86.996030729833549</v>
      </c>
      <c r="BT28" s="3">
        <v>1057.5988049509176</v>
      </c>
    </row>
    <row r="29" spans="1:72" x14ac:dyDescent="0.35">
      <c r="A29" s="1">
        <v>56</v>
      </c>
      <c r="B29" s="3">
        <v>1.65</v>
      </c>
      <c r="C29" s="6">
        <v>80.400000000000006</v>
      </c>
      <c r="D29" s="3">
        <v>29.531680440771357</v>
      </c>
      <c r="E29" s="6">
        <v>102</v>
      </c>
      <c r="F29" s="1">
        <v>1</v>
      </c>
      <c r="G29" s="6">
        <v>35.799999999999997</v>
      </c>
      <c r="H29" s="1">
        <v>2</v>
      </c>
      <c r="I29" s="3">
        <f t="shared" si="1"/>
        <v>51.616800000000005</v>
      </c>
      <c r="J29" s="3">
        <f t="shared" si="2"/>
        <v>64.2</v>
      </c>
      <c r="K29" s="3">
        <v>199</v>
      </c>
      <c r="L29" s="1">
        <v>120.4</v>
      </c>
      <c r="M29" s="1">
        <v>200.4</v>
      </c>
      <c r="N29" s="1">
        <v>60.7</v>
      </c>
      <c r="O29" s="6">
        <v>123.5</v>
      </c>
      <c r="P29" s="6">
        <v>91.1</v>
      </c>
      <c r="Q29" s="2">
        <v>6.5</v>
      </c>
      <c r="R29" s="2">
        <v>9.42</v>
      </c>
      <c r="S29" s="2">
        <v>0.14499999999999999</v>
      </c>
      <c r="T29" s="1">
        <v>130</v>
      </c>
      <c r="U29" s="1">
        <v>80</v>
      </c>
      <c r="V29" s="3">
        <v>31.213137504336764</v>
      </c>
      <c r="W29" s="3">
        <v>8.3381519602174166</v>
      </c>
      <c r="X29" s="3">
        <v>60.448710535445819</v>
      </c>
      <c r="Y29" s="3">
        <v>53.448275862068968</v>
      </c>
      <c r="Z29" s="3">
        <v>35.237068965517246</v>
      </c>
      <c r="AA29" s="3">
        <v>3.125</v>
      </c>
      <c r="AB29" s="3">
        <v>8.1896551724137936</v>
      </c>
      <c r="AC29" s="3">
        <v>50.5</v>
      </c>
      <c r="AD29" s="3">
        <v>45.8</v>
      </c>
      <c r="AE29" s="3">
        <v>48.4</v>
      </c>
      <c r="AF29" s="3">
        <v>51.9</v>
      </c>
      <c r="AG29" s="3">
        <v>49.4</v>
      </c>
      <c r="AH29" s="3">
        <v>53.7</v>
      </c>
      <c r="AI29" s="3">
        <v>58</v>
      </c>
      <c r="AJ29" s="3">
        <v>42.9</v>
      </c>
      <c r="AK29" s="3">
        <v>51.2</v>
      </c>
      <c r="AL29" s="3">
        <v>31.1</v>
      </c>
      <c r="AM29" s="3">
        <v>55.6</v>
      </c>
      <c r="AN29" s="3">
        <v>9.9</v>
      </c>
      <c r="AO29" s="3">
        <v>34.5</v>
      </c>
      <c r="AP29" s="3">
        <v>48.7</v>
      </c>
      <c r="AQ29" s="3">
        <v>21.4</v>
      </c>
      <c r="AR29" s="3">
        <v>50.4</v>
      </c>
      <c r="AS29" s="3">
        <v>27.5</v>
      </c>
      <c r="AT29" s="3">
        <v>22.1</v>
      </c>
      <c r="AU29" s="1">
        <v>8370</v>
      </c>
      <c r="AV29" s="3">
        <v>2612.5396091129874</v>
      </c>
      <c r="AW29" s="3">
        <v>697.90331907019777</v>
      </c>
      <c r="AX29" s="3">
        <v>5059.5570718168156</v>
      </c>
      <c r="AY29" s="3">
        <v>1396.3573772845277</v>
      </c>
      <c r="AZ29" s="3">
        <v>920.58238381459796</v>
      </c>
      <c r="BA29" s="3">
        <v>81.641862784780855</v>
      </c>
      <c r="BB29" s="3">
        <v>213.95798522908089</v>
      </c>
      <c r="BC29" s="3">
        <v>1319.3325026020584</v>
      </c>
      <c r="BD29" s="3">
        <v>1196.543140973748</v>
      </c>
      <c r="BE29" s="3">
        <v>1264.4691708106859</v>
      </c>
      <c r="BF29" s="3">
        <v>1355.9080571296404</v>
      </c>
      <c r="BG29" s="3">
        <v>1290.5945669018156</v>
      </c>
      <c r="BH29" s="3">
        <v>1402.9337700936742</v>
      </c>
      <c r="BI29" s="3">
        <v>1515.2729732855328</v>
      </c>
      <c r="BJ29" s="3">
        <v>1120.7794923094716</v>
      </c>
      <c r="BK29" s="3">
        <v>1337.6202798658496</v>
      </c>
      <c r="BL29" s="3">
        <v>812.49981843413912</v>
      </c>
      <c r="BM29" s="3">
        <v>1452.5720226668211</v>
      </c>
      <c r="BN29" s="3">
        <v>258.64142130218579</v>
      </c>
      <c r="BO29" s="3">
        <v>901.32616514398057</v>
      </c>
      <c r="BP29" s="3">
        <v>1272.3067896380248</v>
      </c>
      <c r="BQ29" s="3">
        <v>559.08347635017924</v>
      </c>
      <c r="BR29" s="3">
        <v>1316.7199629929455</v>
      </c>
      <c r="BS29" s="3">
        <v>718.44839250607151</v>
      </c>
      <c r="BT29" s="3">
        <v>577.37125361397023</v>
      </c>
    </row>
    <row r="30" spans="1:72" x14ac:dyDescent="0.35">
      <c r="A30" s="1">
        <v>40</v>
      </c>
      <c r="B30" s="3">
        <v>1.53</v>
      </c>
      <c r="C30" s="6">
        <v>79.599999999999994</v>
      </c>
      <c r="D30" s="3">
        <v>34.004015549574945</v>
      </c>
      <c r="E30" s="6">
        <v>101.5</v>
      </c>
      <c r="F30" s="1">
        <v>1</v>
      </c>
      <c r="G30" s="6">
        <v>39</v>
      </c>
      <c r="H30" s="1">
        <v>2</v>
      </c>
      <c r="I30" s="3">
        <f t="shared" si="1"/>
        <v>48.555999999999997</v>
      </c>
      <c r="J30" s="3">
        <f t="shared" si="2"/>
        <v>61</v>
      </c>
      <c r="K30" s="3">
        <v>147</v>
      </c>
      <c r="L30" s="1">
        <v>94</v>
      </c>
      <c r="M30" s="1">
        <v>186</v>
      </c>
      <c r="N30" s="1">
        <v>41</v>
      </c>
      <c r="O30" s="6">
        <v>112</v>
      </c>
      <c r="P30" s="6">
        <v>166</v>
      </c>
      <c r="Q30" s="2">
        <v>5.3</v>
      </c>
      <c r="R30" s="2">
        <v>25.57</v>
      </c>
      <c r="S30" s="7">
        <v>0.56999999999999995</v>
      </c>
      <c r="T30" s="1">
        <v>105</v>
      </c>
      <c r="U30" s="1">
        <v>78</v>
      </c>
      <c r="V30" s="3">
        <v>13.180923211551082</v>
      </c>
      <c r="W30" s="3">
        <v>6.2240210019689348</v>
      </c>
      <c r="X30" s="3">
        <v>80.595055786479989</v>
      </c>
      <c r="Y30" s="3">
        <v>69.440459110473455</v>
      </c>
      <c r="Z30" s="3">
        <v>17.718794835007174</v>
      </c>
      <c r="AA30" s="3">
        <v>2.9411764705882355</v>
      </c>
      <c r="AB30" s="3">
        <v>9.8995695839311342</v>
      </c>
      <c r="AC30" s="3">
        <v>71.7</v>
      </c>
      <c r="AD30" s="3">
        <v>64.099999999999994</v>
      </c>
      <c r="AE30" s="3">
        <v>48.5</v>
      </c>
      <c r="AF30" s="3">
        <v>51.6</v>
      </c>
      <c r="AG30" s="3">
        <v>69.7</v>
      </c>
      <c r="AH30" s="3">
        <v>25.7</v>
      </c>
      <c r="AI30" s="3">
        <v>66.900000000000006</v>
      </c>
      <c r="AJ30" s="3">
        <v>33.1</v>
      </c>
      <c r="AK30" s="3">
        <v>66.7</v>
      </c>
      <c r="AL30" s="3">
        <v>62.2</v>
      </c>
      <c r="AM30" s="3">
        <v>73</v>
      </c>
      <c r="AN30" s="3">
        <v>7</v>
      </c>
      <c r="AO30" s="3">
        <v>20</v>
      </c>
      <c r="AP30" s="3">
        <v>68.8</v>
      </c>
      <c r="AQ30" s="3">
        <v>24.3</v>
      </c>
      <c r="AR30" s="3">
        <v>40.200000000000003</v>
      </c>
      <c r="AS30" s="3">
        <v>5.2</v>
      </c>
      <c r="AT30" s="3">
        <v>54.6</v>
      </c>
      <c r="AU30" s="1">
        <v>6800</v>
      </c>
      <c r="AV30" s="3">
        <v>870.4</v>
      </c>
      <c r="AW30" s="3">
        <v>423.23342813388757</v>
      </c>
      <c r="AX30" s="3">
        <v>5011.6000000000004</v>
      </c>
      <c r="AY30" s="3">
        <v>604.40975609756094</v>
      </c>
      <c r="AZ30" s="3">
        <v>154.22439024390243</v>
      </c>
      <c r="BA30" s="3">
        <v>25.6</v>
      </c>
      <c r="BB30" s="3">
        <v>86.165853658536605</v>
      </c>
      <c r="BC30" s="3">
        <v>624.07680000000005</v>
      </c>
      <c r="BD30" s="3">
        <v>557.92639999999994</v>
      </c>
      <c r="BE30" s="3">
        <v>422.14400000000001</v>
      </c>
      <c r="BF30" s="3">
        <v>449.12639999999999</v>
      </c>
      <c r="BG30" s="3">
        <v>606.66879999999992</v>
      </c>
      <c r="BH30" s="3">
        <v>223.69279999999998</v>
      </c>
      <c r="BI30" s="3">
        <v>582.29759999999999</v>
      </c>
      <c r="BJ30" s="3">
        <v>288.10239999999999</v>
      </c>
      <c r="BK30" s="3">
        <v>580.55679999999995</v>
      </c>
      <c r="BL30" s="3">
        <v>541.38880000000006</v>
      </c>
      <c r="BM30" s="3">
        <v>635.39199999999994</v>
      </c>
      <c r="BN30" s="3">
        <v>60.928000000000004</v>
      </c>
      <c r="BO30" s="3">
        <v>174.08</v>
      </c>
      <c r="BP30" s="3">
        <v>598.83519999999999</v>
      </c>
      <c r="BQ30" s="3">
        <v>211.50720000000001</v>
      </c>
      <c r="BR30" s="3">
        <v>349.9008</v>
      </c>
      <c r="BS30" s="3">
        <v>45.260799999999996</v>
      </c>
      <c r="BT30" s="3">
        <v>475.23839999999996</v>
      </c>
    </row>
    <row r="31" spans="1:72" x14ac:dyDescent="0.35">
      <c r="A31" s="1">
        <v>37</v>
      </c>
      <c r="B31" s="3">
        <v>1.78</v>
      </c>
      <c r="C31" s="6">
        <v>159.1</v>
      </c>
      <c r="D31" s="3">
        <v>50.214619366241635</v>
      </c>
      <c r="E31" s="6">
        <v>150</v>
      </c>
      <c r="F31" s="2">
        <v>0</v>
      </c>
      <c r="G31" s="6">
        <v>34</v>
      </c>
      <c r="H31" s="1">
        <v>2</v>
      </c>
      <c r="I31" s="3">
        <f t="shared" si="1"/>
        <v>105.006</v>
      </c>
      <c r="J31" s="3">
        <f t="shared" si="2"/>
        <v>66</v>
      </c>
      <c r="K31" s="3">
        <v>357</v>
      </c>
      <c r="L31" s="1">
        <v>105</v>
      </c>
      <c r="M31" s="1">
        <v>160</v>
      </c>
      <c r="N31" s="1">
        <v>40</v>
      </c>
      <c r="O31" s="6">
        <v>82</v>
      </c>
      <c r="P31" s="6">
        <v>189</v>
      </c>
      <c r="Q31" s="2">
        <v>5.3</v>
      </c>
      <c r="R31" s="2">
        <v>36.92</v>
      </c>
      <c r="S31" s="7">
        <v>0.72</v>
      </c>
      <c r="T31" s="1">
        <v>130</v>
      </c>
      <c r="U31" s="1">
        <v>100</v>
      </c>
      <c r="V31" s="3">
        <v>14.806085279622884</v>
      </c>
      <c r="W31" s="3">
        <v>8.4636811656310265</v>
      </c>
      <c r="X31" s="3">
        <v>76.730233554746093</v>
      </c>
      <c r="Y31" s="3">
        <v>52.103786816269285</v>
      </c>
      <c r="Z31" s="3">
        <v>20.61711079943899</v>
      </c>
      <c r="AA31" s="3">
        <v>10.378681626928472</v>
      </c>
      <c r="AB31" s="3">
        <v>16.900420757363253</v>
      </c>
      <c r="AC31" s="3">
        <v>69.2</v>
      </c>
      <c r="AD31" s="3">
        <v>66.400000000000006</v>
      </c>
      <c r="AE31" s="3">
        <v>51.1</v>
      </c>
      <c r="AF31" s="3">
        <v>50.2</v>
      </c>
      <c r="AG31" s="3">
        <v>67.900000000000006</v>
      </c>
      <c r="AH31" s="3">
        <v>28.6</v>
      </c>
      <c r="AI31" s="3">
        <v>54.7</v>
      </c>
      <c r="AJ31" s="3">
        <v>45.3</v>
      </c>
      <c r="AK31" s="3">
        <v>66.099999999999994</v>
      </c>
      <c r="AL31" s="3">
        <v>65</v>
      </c>
      <c r="AM31" s="3">
        <v>29.7</v>
      </c>
      <c r="AN31" s="3">
        <v>7.1</v>
      </c>
      <c r="AO31" s="3">
        <v>63.2</v>
      </c>
      <c r="AP31" s="3">
        <v>64.900000000000006</v>
      </c>
      <c r="AQ31" s="3">
        <v>31.2</v>
      </c>
      <c r="AR31" s="3">
        <v>16.899999999999999</v>
      </c>
      <c r="AS31" s="3">
        <v>13.2</v>
      </c>
      <c r="AT31" s="3">
        <v>69.900000000000006</v>
      </c>
      <c r="AU31" s="1">
        <v>7400</v>
      </c>
      <c r="AV31" s="3">
        <v>1021.2</v>
      </c>
      <c r="AW31" s="3">
        <v>626.31240625669602</v>
      </c>
      <c r="AX31" s="3">
        <v>5678.0372830512106</v>
      </c>
      <c r="AY31" s="3">
        <v>532.08387096774197</v>
      </c>
      <c r="AZ31" s="3">
        <v>210.54193548387099</v>
      </c>
      <c r="BA31" s="3">
        <v>105.98709677419356</v>
      </c>
      <c r="BB31" s="3">
        <v>172.58709677419355</v>
      </c>
      <c r="BC31" s="3">
        <v>706.67040000000009</v>
      </c>
      <c r="BD31" s="3">
        <v>678.07680000000005</v>
      </c>
      <c r="BE31" s="3">
        <v>521.83320000000003</v>
      </c>
      <c r="BF31" s="3">
        <v>512.64240000000007</v>
      </c>
      <c r="BG31" s="3">
        <v>693.39480000000015</v>
      </c>
      <c r="BH31" s="3">
        <v>292.06320000000005</v>
      </c>
      <c r="BI31" s="3">
        <v>558.59640000000002</v>
      </c>
      <c r="BJ31" s="3">
        <v>462.60360000000003</v>
      </c>
      <c r="BK31" s="3">
        <v>675.01319999999987</v>
      </c>
      <c r="BL31" s="3">
        <v>663.78</v>
      </c>
      <c r="BM31" s="3">
        <v>303.29640000000001</v>
      </c>
      <c r="BN31" s="3">
        <v>72.505200000000002</v>
      </c>
      <c r="BO31" s="3">
        <v>645.39840000000004</v>
      </c>
      <c r="BP31" s="3">
        <v>662.75880000000006</v>
      </c>
      <c r="BQ31" s="3">
        <v>318.61440000000005</v>
      </c>
      <c r="BR31" s="3">
        <v>172.58279999999999</v>
      </c>
      <c r="BS31" s="3">
        <v>134.79840000000002</v>
      </c>
      <c r="BT31" s="3">
        <v>713.81880000000001</v>
      </c>
    </row>
    <row r="32" spans="1:72" x14ac:dyDescent="0.35">
      <c r="A32" s="1">
        <v>43</v>
      </c>
      <c r="B32" s="3">
        <v>1.65</v>
      </c>
      <c r="C32" s="6">
        <v>62.1</v>
      </c>
      <c r="D32" s="3">
        <f>(C32/(B32*B32))</f>
        <v>22.809917355371905</v>
      </c>
      <c r="E32" s="6">
        <v>82.7</v>
      </c>
      <c r="F32" s="1">
        <v>1</v>
      </c>
      <c r="G32" s="6">
        <v>30.2</v>
      </c>
      <c r="H32" s="1">
        <v>2</v>
      </c>
      <c r="I32" s="3">
        <f t="shared" si="1"/>
        <v>43.345799999999997</v>
      </c>
      <c r="J32" s="3">
        <f t="shared" si="2"/>
        <v>69.8</v>
      </c>
      <c r="K32" s="3">
        <v>95</v>
      </c>
      <c r="L32" s="1">
        <v>89</v>
      </c>
      <c r="M32" s="1">
        <v>182</v>
      </c>
      <c r="N32" s="1">
        <v>38.1</v>
      </c>
      <c r="O32" s="6">
        <v>120.5</v>
      </c>
      <c r="P32" s="6">
        <v>117</v>
      </c>
      <c r="Q32" s="6"/>
      <c r="S32" s="7"/>
      <c r="T32" s="1">
        <v>110</v>
      </c>
      <c r="U32" s="1">
        <v>70</v>
      </c>
      <c r="V32" s="3">
        <v>16.7</v>
      </c>
      <c r="W32" s="3">
        <v>7.4145712443584788</v>
      </c>
      <c r="X32" s="3">
        <v>69.5</v>
      </c>
      <c r="Y32" s="3">
        <v>69.953952417498087</v>
      </c>
      <c r="Z32" s="3">
        <v>26.132003069838834</v>
      </c>
      <c r="AA32" s="3">
        <v>1.9570222563315427</v>
      </c>
      <c r="AB32" s="3">
        <v>1.9570222563315427</v>
      </c>
      <c r="AC32" s="3">
        <v>49.6</v>
      </c>
      <c r="AD32" s="3">
        <v>56</v>
      </c>
      <c r="AE32" s="3">
        <v>39.9</v>
      </c>
      <c r="AF32" s="3">
        <v>27.7</v>
      </c>
      <c r="AG32" s="3">
        <v>49.7</v>
      </c>
      <c r="AH32" s="3">
        <v>28.3</v>
      </c>
      <c r="AI32" s="3">
        <v>50.4</v>
      </c>
      <c r="AJ32" s="3">
        <v>16.3</v>
      </c>
      <c r="AK32" s="3">
        <v>53.6</v>
      </c>
      <c r="AL32" s="3">
        <v>57.9</v>
      </c>
      <c r="AM32" s="3">
        <v>21.6</v>
      </c>
      <c r="AN32" s="3">
        <v>14</v>
      </c>
      <c r="AO32" s="3">
        <v>64.400000000000006</v>
      </c>
      <c r="AP32" s="3">
        <v>46.8</v>
      </c>
      <c r="AQ32" s="3">
        <v>23.3</v>
      </c>
      <c r="AR32" s="3">
        <v>30.5</v>
      </c>
      <c r="AS32" s="3">
        <v>26.7</v>
      </c>
      <c r="AT32" s="3">
        <v>42.9</v>
      </c>
      <c r="AU32" s="1">
        <v>4600</v>
      </c>
      <c r="AV32" s="3">
        <v>768.2</v>
      </c>
      <c r="AW32" s="3">
        <v>341.07027724049004</v>
      </c>
      <c r="AX32" s="3">
        <v>3197</v>
      </c>
      <c r="AY32" s="3">
        <v>547.51294080850721</v>
      </c>
      <c r="AZ32" s="3">
        <v>204.52897020877316</v>
      </c>
      <c r="BA32" s="3">
        <v>15.31714754867464</v>
      </c>
      <c r="BC32" s="3">
        <v>381.02719999999999</v>
      </c>
      <c r="BD32" s="3">
        <v>430.19200000000006</v>
      </c>
      <c r="BE32" s="3">
        <v>306.51179999999999</v>
      </c>
      <c r="BF32" s="3">
        <v>212.79139999999998</v>
      </c>
      <c r="BG32" s="3">
        <v>381.79540000000003</v>
      </c>
      <c r="BH32" s="3">
        <v>217.40060000000003</v>
      </c>
      <c r="BI32" s="3">
        <v>387.1728</v>
      </c>
      <c r="BJ32" s="3">
        <v>125.21660000000001</v>
      </c>
      <c r="BK32" s="3">
        <v>411.75520000000006</v>
      </c>
      <c r="BL32" s="3">
        <v>444.7878</v>
      </c>
      <c r="BM32" s="3">
        <v>165.93120000000002</v>
      </c>
      <c r="BN32" s="3">
        <v>107.54800000000002</v>
      </c>
      <c r="BO32" s="3">
        <v>494.72080000000011</v>
      </c>
      <c r="BP32" s="3">
        <v>359.51760000000002</v>
      </c>
      <c r="BQ32" s="3">
        <v>178.9906</v>
      </c>
      <c r="BR32" s="3">
        <v>234.30100000000002</v>
      </c>
      <c r="BS32" s="3">
        <v>205.10940000000002</v>
      </c>
      <c r="BT32" s="3">
        <v>329.55779999999999</v>
      </c>
    </row>
    <row r="33" spans="1:72" x14ac:dyDescent="0.35">
      <c r="A33" s="1">
        <v>41</v>
      </c>
      <c r="B33" s="3">
        <v>1.83</v>
      </c>
      <c r="C33" s="6">
        <v>106.8</v>
      </c>
      <c r="D33" s="3">
        <v>31.891068709128366</v>
      </c>
      <c r="E33" s="6">
        <v>110</v>
      </c>
      <c r="F33" s="1">
        <v>0</v>
      </c>
      <c r="G33" s="6">
        <v>29.6</v>
      </c>
      <c r="H33" s="1">
        <v>2</v>
      </c>
      <c r="I33" s="3">
        <f t="shared" si="1"/>
        <v>75.187200000000004</v>
      </c>
      <c r="J33" s="3">
        <f t="shared" si="2"/>
        <v>70.400000000000006</v>
      </c>
      <c r="K33" s="3">
        <v>199</v>
      </c>
      <c r="L33" s="1">
        <v>392</v>
      </c>
      <c r="M33" s="1">
        <v>239</v>
      </c>
      <c r="N33" s="1">
        <v>35</v>
      </c>
      <c r="O33" s="6">
        <v>121</v>
      </c>
      <c r="P33" s="6">
        <v>405</v>
      </c>
      <c r="Q33" s="6">
        <v>14.5</v>
      </c>
      <c r="R33" s="2">
        <v>13.3</v>
      </c>
      <c r="S33" s="2">
        <v>0.96599999999999997</v>
      </c>
      <c r="T33" s="1">
        <v>112</v>
      </c>
      <c r="U33" s="1">
        <v>82</v>
      </c>
      <c r="V33" s="3">
        <v>27.428067467754381</v>
      </c>
      <c r="W33" s="3">
        <v>6.2837614375482307</v>
      </c>
      <c r="X33" s="3">
        <v>66.28817109469739</v>
      </c>
      <c r="Y33" s="3">
        <v>71.833202202989767</v>
      </c>
      <c r="Z33" s="3">
        <v>6.6876475216365066</v>
      </c>
      <c r="AA33" s="3">
        <v>2.6750590086546029</v>
      </c>
      <c r="AB33" s="3">
        <v>18.804091266719119</v>
      </c>
      <c r="AC33" s="3">
        <v>67.2</v>
      </c>
      <c r="AD33" s="3">
        <v>51.4</v>
      </c>
      <c r="AE33" s="3">
        <v>64</v>
      </c>
      <c r="AF33" s="3">
        <v>20.9</v>
      </c>
      <c r="AG33" s="3">
        <v>62.2</v>
      </c>
      <c r="AH33" s="3">
        <v>38</v>
      </c>
      <c r="AI33" s="3">
        <v>32</v>
      </c>
      <c r="AJ33" s="3">
        <v>67.599999999999994</v>
      </c>
      <c r="AK33" s="3">
        <v>66.2</v>
      </c>
      <c r="AL33" s="3">
        <v>50.8</v>
      </c>
      <c r="AM33" s="3">
        <v>11.4</v>
      </c>
      <c r="AN33" s="3">
        <v>8.1</v>
      </c>
      <c r="AO33" s="3">
        <v>80.400000000000006</v>
      </c>
      <c r="AP33" s="3">
        <v>66.5</v>
      </c>
      <c r="AQ33" s="3">
        <v>37.1</v>
      </c>
      <c r="AR33" s="3">
        <v>36.6</v>
      </c>
      <c r="AS33" s="3">
        <v>24.8</v>
      </c>
      <c r="AT33" s="3">
        <v>38.6</v>
      </c>
      <c r="AU33" s="1">
        <v>6600</v>
      </c>
      <c r="AV33" s="3">
        <v>1810.2524528717893</v>
      </c>
      <c r="AW33" s="3">
        <v>414.72825487818324</v>
      </c>
      <c r="AX33" s="3">
        <v>4375.0192922500273</v>
      </c>
      <c r="AY33" s="3">
        <v>1300.3623048559743</v>
      </c>
      <c r="AZ33" s="3">
        <v>121.06330329984428</v>
      </c>
      <c r="BA33" s="3">
        <v>48.425321319937723</v>
      </c>
      <c r="BB33" s="3">
        <v>340.40152339603281</v>
      </c>
      <c r="BC33" s="3">
        <v>1216.4896483298426</v>
      </c>
      <c r="BD33" s="3">
        <v>930.46976077609975</v>
      </c>
      <c r="BE33" s="3">
        <v>1158.5615698379452</v>
      </c>
      <c r="BF33" s="3">
        <v>378.34276265020395</v>
      </c>
      <c r="BG33" s="3">
        <v>1125.977025686253</v>
      </c>
      <c r="BH33" s="3">
        <v>687.89593209127997</v>
      </c>
      <c r="BI33" s="3">
        <v>579.28078491897259</v>
      </c>
      <c r="BJ33" s="3">
        <v>1223.7306581413295</v>
      </c>
      <c r="BK33" s="3">
        <v>1198.3871238011245</v>
      </c>
      <c r="BL33" s="3">
        <v>919.60824605886899</v>
      </c>
      <c r="BM33" s="3">
        <v>206.36877962738399</v>
      </c>
      <c r="BN33" s="3">
        <v>146.63044868261494</v>
      </c>
      <c r="BO33" s="3">
        <v>1455.4429721089189</v>
      </c>
      <c r="BP33" s="3">
        <v>1203.81788115974</v>
      </c>
      <c r="BQ33" s="3">
        <v>671.60366001543389</v>
      </c>
      <c r="BR33" s="3">
        <v>662.55239775107486</v>
      </c>
      <c r="BS33" s="3">
        <v>448.94260831220373</v>
      </c>
      <c r="BT33" s="3">
        <v>698.75744680851074</v>
      </c>
    </row>
    <row r="34" spans="1:72" x14ac:dyDescent="0.35">
      <c r="A34" s="1">
        <v>30</v>
      </c>
      <c r="B34" s="3">
        <v>1.71</v>
      </c>
      <c r="C34" s="6">
        <v>82.4</v>
      </c>
      <c r="D34" s="3">
        <f t="shared" ref="D34:D62" si="3">(C34/(B34*B34))</f>
        <v>28.179610820423385</v>
      </c>
      <c r="E34" s="6">
        <v>102.5</v>
      </c>
      <c r="F34" s="1">
        <v>0</v>
      </c>
      <c r="G34" s="6">
        <v>33.299999999999997</v>
      </c>
      <c r="H34" s="1">
        <v>2</v>
      </c>
      <c r="I34" s="3">
        <f t="shared" ref="I34:I65" si="4">(J34*C34)/100</f>
        <v>54.960800000000006</v>
      </c>
      <c r="J34" s="3">
        <f t="shared" ref="J34:J65" si="5">(100-G34)</f>
        <v>66.7</v>
      </c>
      <c r="K34" s="3">
        <v>125.4</v>
      </c>
      <c r="L34" s="1">
        <v>77.3</v>
      </c>
      <c r="M34" s="8">
        <v>198.6</v>
      </c>
      <c r="N34" s="1">
        <v>49.6</v>
      </c>
      <c r="O34" s="6">
        <v>92.7</v>
      </c>
      <c r="P34" s="6">
        <v>128.30000000000001</v>
      </c>
      <c r="Q34" s="6"/>
      <c r="S34" s="7"/>
      <c r="T34" s="1">
        <v>110</v>
      </c>
      <c r="U34" s="1">
        <v>86</v>
      </c>
      <c r="V34" s="3">
        <v>35.799999999999997</v>
      </c>
      <c r="W34" s="3">
        <v>8.3000000000000007</v>
      </c>
      <c r="X34" s="3">
        <v>55.7</v>
      </c>
      <c r="Y34" s="3">
        <v>32</v>
      </c>
      <c r="AB34" s="3">
        <v>53.2</v>
      </c>
      <c r="AC34" s="3">
        <v>69.7</v>
      </c>
      <c r="AD34" s="3">
        <v>52.4</v>
      </c>
      <c r="AE34" s="3">
        <v>42.1</v>
      </c>
      <c r="AF34" s="3">
        <v>57.6</v>
      </c>
      <c r="AG34" s="3">
        <v>69.7</v>
      </c>
      <c r="AH34" s="3">
        <v>37.9</v>
      </c>
      <c r="AI34" s="3">
        <v>45.1</v>
      </c>
      <c r="AJ34" s="3">
        <v>54.9</v>
      </c>
      <c r="AK34" s="3">
        <v>69.7</v>
      </c>
      <c r="AL34" s="3">
        <v>65.8</v>
      </c>
      <c r="AM34" s="3">
        <v>16</v>
      </c>
      <c r="AN34" s="3">
        <v>17.8</v>
      </c>
      <c r="AO34" s="3">
        <v>67.400000000000006</v>
      </c>
      <c r="AP34" s="3">
        <v>69.7</v>
      </c>
      <c r="AQ34" s="3">
        <v>37.9</v>
      </c>
      <c r="AR34" s="3">
        <v>42.2</v>
      </c>
      <c r="AS34" s="3">
        <v>21.4</v>
      </c>
      <c r="AT34" s="3">
        <v>39.9</v>
      </c>
      <c r="AU34" s="2"/>
    </row>
    <row r="35" spans="1:72" x14ac:dyDescent="0.35">
      <c r="A35" s="1">
        <v>33</v>
      </c>
      <c r="B35" s="3">
        <v>1.72</v>
      </c>
      <c r="C35" s="6">
        <v>83.4</v>
      </c>
      <c r="D35" s="3">
        <f t="shared" si="3"/>
        <v>28.190914007571664</v>
      </c>
      <c r="E35" s="6">
        <v>98</v>
      </c>
      <c r="F35" s="1">
        <v>0</v>
      </c>
      <c r="G35" s="6">
        <v>26.2</v>
      </c>
      <c r="H35" s="1">
        <v>2</v>
      </c>
      <c r="I35" s="3">
        <f t="shared" si="4"/>
        <v>61.549199999999999</v>
      </c>
      <c r="J35" s="3">
        <f t="shared" si="5"/>
        <v>73.8</v>
      </c>
      <c r="K35" s="3">
        <v>114.2</v>
      </c>
      <c r="L35" s="1">
        <v>90</v>
      </c>
      <c r="M35" s="8">
        <v>202.8</v>
      </c>
      <c r="N35" s="1">
        <v>44.8</v>
      </c>
      <c r="O35" s="6">
        <v>129.9</v>
      </c>
      <c r="P35" s="6">
        <v>140.30000000000001</v>
      </c>
      <c r="Q35" s="6"/>
      <c r="S35" s="7"/>
      <c r="T35" s="1">
        <v>90</v>
      </c>
      <c r="U35" s="1">
        <v>60</v>
      </c>
      <c r="V35" s="3">
        <v>49.3</v>
      </c>
      <c r="W35" s="3">
        <v>11.3</v>
      </c>
      <c r="X35" s="3">
        <v>39.200000000000003</v>
      </c>
      <c r="Y35" s="3">
        <v>76.099999999999994</v>
      </c>
      <c r="AB35" s="3">
        <v>9.5</v>
      </c>
      <c r="AD35" s="3">
        <v>55.31</v>
      </c>
      <c r="AE35" s="3">
        <v>57.7</v>
      </c>
      <c r="AF35" s="3">
        <v>42.3</v>
      </c>
      <c r="AH35" s="3">
        <v>44.68</v>
      </c>
      <c r="AI35" s="3">
        <v>66.7</v>
      </c>
      <c r="AJ35" s="3">
        <v>33.299999999999997</v>
      </c>
      <c r="AL35" s="3">
        <v>55.31</v>
      </c>
      <c r="AU35" s="2"/>
    </row>
    <row r="36" spans="1:72" x14ac:dyDescent="0.35">
      <c r="A36" s="1">
        <v>28</v>
      </c>
      <c r="B36" s="3">
        <v>1.6</v>
      </c>
      <c r="C36" s="6">
        <v>76.3</v>
      </c>
      <c r="D36" s="3">
        <f t="shared" si="3"/>
        <v>29.804687499999993</v>
      </c>
      <c r="E36" s="6">
        <v>97.7</v>
      </c>
      <c r="F36" s="1">
        <v>1</v>
      </c>
      <c r="G36" s="6">
        <v>38.4</v>
      </c>
      <c r="H36" s="1">
        <v>2</v>
      </c>
      <c r="I36" s="3">
        <f t="shared" si="4"/>
        <v>47.000799999999998</v>
      </c>
      <c r="J36" s="3">
        <f t="shared" si="5"/>
        <v>61.6</v>
      </c>
      <c r="K36" s="3">
        <v>108.6</v>
      </c>
      <c r="L36" s="1">
        <v>71.400000000000006</v>
      </c>
      <c r="M36" s="8">
        <v>141.4</v>
      </c>
      <c r="N36" s="1">
        <v>52.1</v>
      </c>
      <c r="O36" s="6">
        <v>33.9</v>
      </c>
      <c r="P36" s="6">
        <v>276.89999999999998</v>
      </c>
      <c r="Q36" s="6"/>
      <c r="S36" s="7"/>
      <c r="T36" s="1">
        <v>110</v>
      </c>
      <c r="U36" s="1">
        <v>60</v>
      </c>
      <c r="AU36" s="2"/>
    </row>
    <row r="37" spans="1:72" x14ac:dyDescent="0.35">
      <c r="A37" s="1">
        <v>33</v>
      </c>
      <c r="B37" s="3">
        <v>1.64</v>
      </c>
      <c r="C37" s="6">
        <v>72.599999999999994</v>
      </c>
      <c r="D37" s="3">
        <f t="shared" si="3"/>
        <v>26.992861392028558</v>
      </c>
      <c r="E37" s="6">
        <v>90</v>
      </c>
      <c r="F37" s="1">
        <v>1</v>
      </c>
      <c r="G37" s="6">
        <v>34.799999999999997</v>
      </c>
      <c r="H37" s="1">
        <v>2</v>
      </c>
      <c r="I37" s="3">
        <f t="shared" si="4"/>
        <v>47.335199999999993</v>
      </c>
      <c r="J37" s="3">
        <f t="shared" si="5"/>
        <v>65.2</v>
      </c>
      <c r="K37" s="3">
        <v>105.6</v>
      </c>
      <c r="L37" s="1">
        <v>85.3</v>
      </c>
      <c r="M37" s="8">
        <v>142.30000000000001</v>
      </c>
      <c r="N37" s="1">
        <v>43.9</v>
      </c>
      <c r="O37" s="6">
        <v>87.8</v>
      </c>
      <c r="P37" s="6">
        <v>207.7</v>
      </c>
      <c r="Q37" s="6"/>
      <c r="S37" s="7"/>
      <c r="T37" s="1">
        <v>110</v>
      </c>
      <c r="U37" s="1">
        <v>70</v>
      </c>
      <c r="V37" s="3">
        <v>37.799999999999997</v>
      </c>
      <c r="W37" s="3">
        <v>4</v>
      </c>
      <c r="X37" s="3">
        <v>58.2</v>
      </c>
      <c r="Y37" s="3">
        <v>63.3</v>
      </c>
      <c r="Z37" s="3">
        <v>28.2</v>
      </c>
      <c r="AB37" s="3">
        <v>8.3000000000000007</v>
      </c>
      <c r="AC37" s="3">
        <v>59.4</v>
      </c>
      <c r="AD37" s="3">
        <v>53.1</v>
      </c>
      <c r="AE37" s="3">
        <v>42.9</v>
      </c>
      <c r="AF37" s="3">
        <v>26.3</v>
      </c>
      <c r="AG37" s="3">
        <v>59.4</v>
      </c>
      <c r="AH37" s="3">
        <v>35.9</v>
      </c>
      <c r="AI37" s="3">
        <v>70.900000000000006</v>
      </c>
      <c r="AJ37" s="3">
        <v>29.1</v>
      </c>
      <c r="AK37" s="3">
        <v>59.4</v>
      </c>
      <c r="AL37" s="3">
        <v>65.099999999999994</v>
      </c>
      <c r="AM37" s="3">
        <v>34.5</v>
      </c>
      <c r="AN37" s="3">
        <v>23.1</v>
      </c>
      <c r="AO37" s="3">
        <v>42</v>
      </c>
      <c r="AP37" s="3">
        <v>59.4</v>
      </c>
      <c r="AQ37" s="3">
        <v>35.9</v>
      </c>
      <c r="AR37" s="3">
        <v>50.7</v>
      </c>
      <c r="AS37" s="3">
        <v>13.7</v>
      </c>
      <c r="AT37" s="3">
        <v>36.1</v>
      </c>
      <c r="AU37" s="2"/>
    </row>
    <row r="38" spans="1:72" x14ac:dyDescent="0.35">
      <c r="A38" s="1">
        <v>38</v>
      </c>
      <c r="B38" s="3">
        <v>1.69</v>
      </c>
      <c r="C38" s="6">
        <v>85.4</v>
      </c>
      <c r="D38" s="3">
        <f t="shared" si="3"/>
        <v>29.90091383354925</v>
      </c>
      <c r="E38" s="6">
        <v>100.7</v>
      </c>
      <c r="F38" s="1">
        <v>1</v>
      </c>
      <c r="G38" s="6">
        <v>36.200000000000003</v>
      </c>
      <c r="H38" s="1">
        <v>2</v>
      </c>
      <c r="I38" s="3">
        <f t="shared" si="4"/>
        <v>54.485200000000006</v>
      </c>
      <c r="J38" s="3">
        <f t="shared" si="5"/>
        <v>63.8</v>
      </c>
      <c r="K38" s="3">
        <v>128.5</v>
      </c>
      <c r="L38" s="1">
        <v>73.5</v>
      </c>
      <c r="M38" s="8">
        <v>182.4</v>
      </c>
      <c r="N38" s="1">
        <v>39</v>
      </c>
      <c r="O38" s="6">
        <v>120.6</v>
      </c>
      <c r="P38" s="6">
        <v>113.7</v>
      </c>
      <c r="Q38" s="6"/>
      <c r="S38" s="7"/>
      <c r="T38" s="1">
        <v>120</v>
      </c>
      <c r="U38" s="1">
        <v>80</v>
      </c>
      <c r="V38" s="3">
        <v>26.1</v>
      </c>
      <c r="W38" s="3">
        <v>7.5</v>
      </c>
      <c r="X38" s="3">
        <v>66.3</v>
      </c>
      <c r="Y38" s="3">
        <v>79.7</v>
      </c>
      <c r="Z38" s="3">
        <v>13.8</v>
      </c>
      <c r="AB38" s="3">
        <v>6.35</v>
      </c>
      <c r="AD38" s="3">
        <v>50.6</v>
      </c>
      <c r="AE38" s="3">
        <v>64.400000000000006</v>
      </c>
      <c r="AF38" s="3">
        <v>35.6</v>
      </c>
      <c r="AH38" s="3">
        <v>20</v>
      </c>
      <c r="AI38" s="3">
        <v>71.400000000000006</v>
      </c>
      <c r="AJ38" s="3">
        <v>28.6</v>
      </c>
      <c r="AU38" s="2"/>
    </row>
    <row r="39" spans="1:72" x14ac:dyDescent="0.35">
      <c r="A39" s="1">
        <v>33</v>
      </c>
      <c r="B39" s="3">
        <v>1.65</v>
      </c>
      <c r="C39" s="6">
        <v>73.2</v>
      </c>
      <c r="D39" s="3">
        <f t="shared" si="3"/>
        <v>26.887052341597801</v>
      </c>
      <c r="E39" s="6">
        <v>90.1</v>
      </c>
      <c r="F39" s="1">
        <v>1</v>
      </c>
      <c r="G39" s="6">
        <v>37</v>
      </c>
      <c r="H39" s="1">
        <v>2</v>
      </c>
      <c r="I39" s="3">
        <f t="shared" si="4"/>
        <v>46.116000000000007</v>
      </c>
      <c r="J39" s="3">
        <f t="shared" si="5"/>
        <v>63</v>
      </c>
      <c r="K39" s="3">
        <v>107.2</v>
      </c>
      <c r="L39" s="1">
        <v>78.900000000000006</v>
      </c>
      <c r="M39" s="8">
        <v>171.7</v>
      </c>
      <c r="N39" s="1">
        <v>55</v>
      </c>
      <c r="O39" s="6">
        <v>108.9</v>
      </c>
      <c r="P39" s="6">
        <v>74.5</v>
      </c>
      <c r="Q39" s="6"/>
      <c r="S39" s="7"/>
      <c r="T39" s="1">
        <v>110</v>
      </c>
      <c r="U39" s="1">
        <v>63</v>
      </c>
      <c r="V39" s="3">
        <v>52.6</v>
      </c>
      <c r="W39" s="3">
        <v>4.5</v>
      </c>
      <c r="X39" s="3">
        <v>42.8</v>
      </c>
      <c r="Y39" s="3">
        <v>86.3</v>
      </c>
      <c r="Z39" s="3">
        <v>8.9</v>
      </c>
      <c r="AB39" s="3">
        <v>4.7</v>
      </c>
      <c r="AD39" s="3">
        <v>59.9</v>
      </c>
      <c r="AE39" s="3">
        <v>65</v>
      </c>
      <c r="AF39" s="3">
        <v>35</v>
      </c>
      <c r="AH39" s="3">
        <v>40</v>
      </c>
      <c r="AI39" s="3">
        <v>73.5</v>
      </c>
      <c r="AJ39" s="3">
        <v>26.6</v>
      </c>
      <c r="AK39" s="3">
        <v>76.3</v>
      </c>
      <c r="AL39" s="3">
        <v>57.3</v>
      </c>
      <c r="AM39" s="3">
        <v>41.7</v>
      </c>
      <c r="AN39" s="3">
        <v>19.5</v>
      </c>
      <c r="AO39" s="3">
        <v>38.700000000000003</v>
      </c>
      <c r="AR39" s="3">
        <v>61.8</v>
      </c>
      <c r="AS39" s="3">
        <v>13.8</v>
      </c>
      <c r="AT39" s="3">
        <v>25.1</v>
      </c>
      <c r="AU39" s="2"/>
    </row>
    <row r="40" spans="1:72" x14ac:dyDescent="0.35">
      <c r="A40" s="1">
        <v>41</v>
      </c>
      <c r="B40" s="3">
        <v>1.78</v>
      </c>
      <c r="C40" s="6">
        <v>116.2</v>
      </c>
      <c r="D40" s="3">
        <f t="shared" si="3"/>
        <v>36.674662290114881</v>
      </c>
      <c r="E40" s="6">
        <v>118</v>
      </c>
      <c r="F40" s="1">
        <v>0</v>
      </c>
      <c r="G40" s="6">
        <v>34.4</v>
      </c>
      <c r="H40" s="1">
        <v>2</v>
      </c>
      <c r="I40" s="3">
        <f t="shared" si="4"/>
        <v>76.227199999999996</v>
      </c>
      <c r="J40" s="3">
        <f t="shared" si="5"/>
        <v>65.599999999999994</v>
      </c>
      <c r="K40" s="3">
        <v>185.3</v>
      </c>
      <c r="L40" s="1">
        <v>117.3</v>
      </c>
      <c r="M40" s="8">
        <v>224</v>
      </c>
      <c r="N40" s="1">
        <v>33.200000000000003</v>
      </c>
      <c r="O40" s="6">
        <v>120.7</v>
      </c>
      <c r="P40" s="6">
        <v>183.6</v>
      </c>
      <c r="Q40" s="6"/>
      <c r="S40" s="7"/>
      <c r="T40" s="1">
        <v>140</v>
      </c>
      <c r="U40" s="1">
        <v>90</v>
      </c>
      <c r="V40" s="3">
        <v>41</v>
      </c>
      <c r="W40" s="3">
        <v>3.3</v>
      </c>
      <c r="X40" s="3">
        <v>55.5</v>
      </c>
      <c r="Y40" s="3">
        <v>78.3</v>
      </c>
      <c r="Z40" s="3">
        <v>9.9</v>
      </c>
      <c r="AB40" s="3">
        <v>11.6</v>
      </c>
      <c r="AC40" s="3">
        <v>67.8</v>
      </c>
      <c r="AD40" s="3">
        <v>46.1</v>
      </c>
      <c r="AE40" s="3">
        <v>54.2</v>
      </c>
      <c r="AF40" s="3">
        <v>45.8</v>
      </c>
      <c r="AG40" s="3">
        <v>67.8</v>
      </c>
      <c r="AH40" s="3">
        <v>33.1</v>
      </c>
      <c r="AI40" s="3">
        <v>58.1</v>
      </c>
      <c r="AJ40" s="3">
        <v>41.9</v>
      </c>
      <c r="AK40" s="3">
        <v>67.8</v>
      </c>
      <c r="AL40" s="3">
        <v>46.1</v>
      </c>
      <c r="AM40" s="3">
        <v>24</v>
      </c>
      <c r="AN40" s="3">
        <v>20.8</v>
      </c>
      <c r="AO40" s="3">
        <v>55.1</v>
      </c>
      <c r="AP40" s="3">
        <v>67.8</v>
      </c>
      <c r="AQ40" s="3">
        <v>33.1</v>
      </c>
      <c r="AR40" s="3">
        <v>24</v>
      </c>
      <c r="AS40" s="3">
        <v>20.8</v>
      </c>
      <c r="AT40" s="3">
        <v>55.1</v>
      </c>
      <c r="AU40" s="2"/>
    </row>
    <row r="41" spans="1:72" x14ac:dyDescent="0.35">
      <c r="A41" s="1">
        <v>35</v>
      </c>
      <c r="B41" s="3">
        <v>1.46</v>
      </c>
      <c r="C41" s="6">
        <v>51.4</v>
      </c>
      <c r="D41" s="3">
        <f t="shared" si="3"/>
        <v>24.113342090448491</v>
      </c>
      <c r="E41" s="6">
        <v>88.7</v>
      </c>
      <c r="F41" s="1">
        <v>1</v>
      </c>
      <c r="G41" s="6">
        <v>37.6</v>
      </c>
      <c r="H41" s="1">
        <v>2</v>
      </c>
      <c r="I41" s="3">
        <f t="shared" si="4"/>
        <v>32.073599999999999</v>
      </c>
      <c r="J41" s="3">
        <f t="shared" si="5"/>
        <v>62.4</v>
      </c>
      <c r="K41" s="3">
        <v>89.9</v>
      </c>
      <c r="L41" s="1">
        <v>96.4</v>
      </c>
      <c r="M41" s="8">
        <v>100.3</v>
      </c>
      <c r="N41" s="1">
        <v>33.299999999999997</v>
      </c>
      <c r="O41" s="6">
        <v>55.6</v>
      </c>
      <c r="P41" s="6">
        <v>57</v>
      </c>
      <c r="Q41" s="6"/>
      <c r="S41" s="7"/>
      <c r="T41" s="1">
        <v>110</v>
      </c>
      <c r="U41" s="1">
        <v>70</v>
      </c>
      <c r="V41" s="3">
        <v>24.2</v>
      </c>
      <c r="W41" s="3">
        <v>11.7</v>
      </c>
      <c r="X41" s="3">
        <v>63.9</v>
      </c>
      <c r="Y41" s="3">
        <v>80.099999999999994</v>
      </c>
      <c r="Z41" s="3">
        <v>19.8</v>
      </c>
      <c r="AB41" s="3">
        <v>15.5</v>
      </c>
      <c r="AC41" s="3">
        <v>76</v>
      </c>
      <c r="AD41" s="3">
        <v>67.7</v>
      </c>
      <c r="AG41" s="3">
        <v>76</v>
      </c>
      <c r="AH41" s="3">
        <v>20.7</v>
      </c>
      <c r="AI41" s="3">
        <v>72.5</v>
      </c>
      <c r="AJ41" s="3">
        <v>27.5</v>
      </c>
      <c r="AK41" s="3">
        <v>76</v>
      </c>
      <c r="AL41" s="3">
        <v>67.7</v>
      </c>
      <c r="AM41" s="3">
        <v>47.4</v>
      </c>
      <c r="AN41" s="3">
        <v>14.7</v>
      </c>
      <c r="AO41" s="3">
        <v>42.1</v>
      </c>
      <c r="AP41" s="3">
        <v>76</v>
      </c>
      <c r="AQ41" s="3">
        <v>20.7</v>
      </c>
      <c r="AR41" s="3">
        <v>51.8</v>
      </c>
      <c r="AS41" s="3">
        <v>13.2</v>
      </c>
      <c r="AT41" s="3">
        <v>36.1</v>
      </c>
      <c r="AU41" s="2"/>
    </row>
    <row r="42" spans="1:72" x14ac:dyDescent="0.35">
      <c r="A42" s="1">
        <v>36</v>
      </c>
      <c r="B42" s="3">
        <v>1.68</v>
      </c>
      <c r="C42" s="6">
        <v>69.8</v>
      </c>
      <c r="D42" s="3">
        <f t="shared" si="3"/>
        <v>24.730725623582771</v>
      </c>
      <c r="E42" s="6">
        <v>100</v>
      </c>
      <c r="F42" s="1">
        <v>1</v>
      </c>
      <c r="G42" s="6">
        <v>32.799999999999997</v>
      </c>
      <c r="H42" s="1">
        <v>2</v>
      </c>
      <c r="I42" s="3">
        <f t="shared" si="4"/>
        <v>46.905600000000007</v>
      </c>
      <c r="J42" s="3">
        <f t="shared" si="5"/>
        <v>67.2</v>
      </c>
      <c r="K42" s="3">
        <v>90</v>
      </c>
      <c r="L42" s="1">
        <v>65.400000000000006</v>
      </c>
      <c r="M42" s="8">
        <v>167.1</v>
      </c>
      <c r="N42" s="1">
        <v>50.8</v>
      </c>
      <c r="O42" s="6">
        <v>94.78</v>
      </c>
      <c r="P42" s="6">
        <v>107.6</v>
      </c>
      <c r="Q42" s="6"/>
      <c r="S42" s="7"/>
      <c r="T42" s="1">
        <v>118</v>
      </c>
      <c r="U42" s="1">
        <v>76</v>
      </c>
      <c r="V42" s="3">
        <v>35</v>
      </c>
      <c r="W42" s="3">
        <v>6.7</v>
      </c>
      <c r="X42" s="3">
        <v>58.3</v>
      </c>
      <c r="Y42" s="3">
        <v>79</v>
      </c>
      <c r="Z42" s="3">
        <v>11</v>
      </c>
      <c r="AB42" s="3">
        <v>9.8000000000000007</v>
      </c>
      <c r="AC42" s="3">
        <v>77</v>
      </c>
      <c r="AD42" s="3">
        <v>37.9</v>
      </c>
      <c r="AG42" s="3">
        <v>77</v>
      </c>
      <c r="AH42" s="3">
        <v>38.200000000000003</v>
      </c>
      <c r="AI42" s="3">
        <v>56.9</v>
      </c>
      <c r="AJ42" s="3">
        <v>38.200000000000003</v>
      </c>
      <c r="AK42" s="3">
        <v>77</v>
      </c>
      <c r="AL42" s="3">
        <v>37.9</v>
      </c>
      <c r="AM42" s="3">
        <v>15.1</v>
      </c>
      <c r="AN42" s="3">
        <v>8.6999999999999993</v>
      </c>
      <c r="AO42" s="3">
        <v>39</v>
      </c>
      <c r="AP42" s="3">
        <v>77</v>
      </c>
      <c r="AQ42" s="3">
        <v>38.200000000000003</v>
      </c>
      <c r="AR42" s="3">
        <v>35.799999999999997</v>
      </c>
      <c r="AS42" s="3">
        <v>11.7</v>
      </c>
      <c r="AT42" s="3">
        <v>22.6</v>
      </c>
      <c r="AU42" s="2"/>
    </row>
    <row r="43" spans="1:72" x14ac:dyDescent="0.35">
      <c r="A43" s="1">
        <v>39</v>
      </c>
      <c r="B43" s="3">
        <v>1.48</v>
      </c>
      <c r="C43" s="6">
        <v>63</v>
      </c>
      <c r="D43" s="3">
        <f t="shared" si="3"/>
        <v>28.761869978086196</v>
      </c>
      <c r="E43" s="6">
        <v>93</v>
      </c>
      <c r="F43" s="1">
        <v>1</v>
      </c>
      <c r="G43" s="6">
        <v>37.700000000000003</v>
      </c>
      <c r="H43" s="1">
        <v>2</v>
      </c>
      <c r="I43" s="3">
        <f t="shared" si="4"/>
        <v>39.248999999999995</v>
      </c>
      <c r="J43" s="3">
        <f t="shared" si="5"/>
        <v>62.3</v>
      </c>
      <c r="K43" s="3">
        <v>111.3</v>
      </c>
      <c r="L43" s="1">
        <v>73.7</v>
      </c>
      <c r="M43" s="8">
        <v>128.6</v>
      </c>
      <c r="N43" s="1">
        <v>28.8</v>
      </c>
      <c r="O43" s="6">
        <v>67.400000000000006</v>
      </c>
      <c r="P43" s="6">
        <v>162</v>
      </c>
      <c r="Q43" s="6"/>
      <c r="S43" s="7"/>
      <c r="T43" s="1">
        <v>120</v>
      </c>
      <c r="U43" s="1">
        <v>80</v>
      </c>
      <c r="V43" s="3">
        <v>24.3</v>
      </c>
      <c r="W43" s="3">
        <v>6.5</v>
      </c>
      <c r="X43" s="3">
        <v>69.099999999999994</v>
      </c>
      <c r="Y43" s="3">
        <v>80.3</v>
      </c>
      <c r="Z43" s="3">
        <v>5.7</v>
      </c>
      <c r="AB43" s="3">
        <v>13.8</v>
      </c>
      <c r="AC43" s="3">
        <v>81.3</v>
      </c>
      <c r="AD43" s="3">
        <v>61.4</v>
      </c>
      <c r="AG43" s="3">
        <v>81.3</v>
      </c>
      <c r="AH43" s="3">
        <v>20.9</v>
      </c>
      <c r="AI43" s="3">
        <v>20.9</v>
      </c>
      <c r="AJ43" s="3">
        <v>67.599999999999994</v>
      </c>
      <c r="AK43" s="3">
        <v>81.3</v>
      </c>
      <c r="AL43" s="3">
        <v>61.4</v>
      </c>
      <c r="AM43" s="3">
        <v>53.7</v>
      </c>
      <c r="AN43" s="3">
        <v>11</v>
      </c>
      <c r="AO43" s="3">
        <v>35.299999999999997</v>
      </c>
      <c r="AP43" s="3">
        <v>81.900000000000006</v>
      </c>
      <c r="AQ43" s="3">
        <v>20.9</v>
      </c>
      <c r="AR43" s="3">
        <v>62.9</v>
      </c>
      <c r="AS43" s="3">
        <v>11.1</v>
      </c>
      <c r="AT43" s="3">
        <v>24</v>
      </c>
      <c r="AU43" s="2"/>
    </row>
    <row r="44" spans="1:72" x14ac:dyDescent="0.35">
      <c r="A44" s="1">
        <v>34</v>
      </c>
      <c r="B44" s="3">
        <v>1.52</v>
      </c>
      <c r="C44" s="6">
        <v>68.400000000000006</v>
      </c>
      <c r="D44" s="3">
        <f t="shared" si="3"/>
        <v>29.60526315789474</v>
      </c>
      <c r="E44" s="6">
        <v>102.5</v>
      </c>
      <c r="F44" s="1">
        <v>1</v>
      </c>
      <c r="G44" s="6">
        <v>38.5</v>
      </c>
      <c r="H44" s="1">
        <v>2</v>
      </c>
      <c r="I44" s="3">
        <f t="shared" si="4"/>
        <v>42.066000000000003</v>
      </c>
      <c r="J44" s="3">
        <f t="shared" si="5"/>
        <v>61.5</v>
      </c>
      <c r="K44" s="3">
        <v>112.6</v>
      </c>
      <c r="L44" s="1">
        <v>83.5</v>
      </c>
      <c r="M44" s="8">
        <v>128.6</v>
      </c>
      <c r="N44" s="1">
        <v>28.9</v>
      </c>
      <c r="O44" s="6">
        <v>75.7</v>
      </c>
      <c r="P44" s="6">
        <v>119.9</v>
      </c>
      <c r="Q44" s="6"/>
      <c r="S44" s="7"/>
      <c r="T44" s="1">
        <v>120</v>
      </c>
      <c r="U44" s="1">
        <v>80</v>
      </c>
      <c r="V44" s="3">
        <v>33.6</v>
      </c>
      <c r="W44" s="3">
        <v>5.5</v>
      </c>
      <c r="X44" s="3">
        <v>60.9</v>
      </c>
      <c r="Y44" s="3">
        <v>68</v>
      </c>
      <c r="Z44" s="3">
        <v>16.2</v>
      </c>
      <c r="AB44" s="3">
        <v>15.6</v>
      </c>
      <c r="AC44" s="3">
        <v>72.5</v>
      </c>
      <c r="AD44" s="3">
        <v>63.7</v>
      </c>
      <c r="AG44" s="3">
        <v>72.5</v>
      </c>
      <c r="AH44" s="3">
        <v>28.9</v>
      </c>
      <c r="AI44" s="3">
        <v>28.9</v>
      </c>
      <c r="AJ44" s="3">
        <v>77.8</v>
      </c>
      <c r="AK44" s="3">
        <v>72.5</v>
      </c>
      <c r="AL44" s="3">
        <v>63.7</v>
      </c>
      <c r="AM44" s="3">
        <v>22.3</v>
      </c>
      <c r="AN44" s="3">
        <v>9</v>
      </c>
      <c r="AO44" s="3">
        <v>58</v>
      </c>
      <c r="AP44" s="3">
        <v>72.5</v>
      </c>
      <c r="AQ44" s="3">
        <v>28.9</v>
      </c>
      <c r="AR44" s="3">
        <v>26.9</v>
      </c>
      <c r="AS44" s="3">
        <v>18</v>
      </c>
      <c r="AT44" s="3">
        <v>46.2</v>
      </c>
      <c r="AU44" s="2"/>
    </row>
    <row r="45" spans="1:72" x14ac:dyDescent="0.35">
      <c r="A45" s="1">
        <v>36</v>
      </c>
      <c r="B45" s="3">
        <v>1.55</v>
      </c>
      <c r="C45" s="6">
        <v>63.4</v>
      </c>
      <c r="D45" s="3">
        <f t="shared" si="3"/>
        <v>26.389177939646199</v>
      </c>
      <c r="E45" s="6">
        <v>94.6</v>
      </c>
      <c r="F45" s="1">
        <v>1</v>
      </c>
      <c r="G45" s="6">
        <v>39.1</v>
      </c>
      <c r="H45" s="1">
        <v>2</v>
      </c>
      <c r="I45" s="3">
        <f t="shared" si="4"/>
        <v>38.610599999999998</v>
      </c>
      <c r="J45" s="3">
        <f t="shared" si="5"/>
        <v>60.9</v>
      </c>
      <c r="K45" s="3">
        <v>104.6</v>
      </c>
      <c r="L45" s="1">
        <v>52.3</v>
      </c>
      <c r="M45" s="8">
        <v>140.9</v>
      </c>
      <c r="N45" s="1">
        <v>34.1</v>
      </c>
      <c r="O45" s="6">
        <v>85.3</v>
      </c>
      <c r="P45" s="6">
        <v>107.5</v>
      </c>
      <c r="Q45" s="6"/>
      <c r="S45" s="7"/>
      <c r="T45" s="1">
        <v>100</v>
      </c>
      <c r="U45" s="1">
        <v>70</v>
      </c>
      <c r="V45" s="3">
        <v>28.6</v>
      </c>
      <c r="W45" s="3">
        <v>7.2</v>
      </c>
      <c r="X45" s="3">
        <v>64</v>
      </c>
      <c r="Y45" s="3">
        <v>77.5</v>
      </c>
      <c r="Z45" s="3">
        <v>11.3</v>
      </c>
      <c r="AB45" s="3">
        <v>11</v>
      </c>
      <c r="AC45" s="3">
        <v>76.900000000000006</v>
      </c>
      <c r="AD45" s="3">
        <v>62.6</v>
      </c>
      <c r="AG45" s="3">
        <v>76.900000000000006</v>
      </c>
      <c r="AH45" s="3">
        <v>33.4</v>
      </c>
      <c r="AI45" s="3">
        <v>33.4</v>
      </c>
      <c r="AJ45" s="3">
        <v>36.6</v>
      </c>
      <c r="AK45" s="3">
        <v>76.900000000000006</v>
      </c>
      <c r="AL45" s="3">
        <v>62.6</v>
      </c>
      <c r="AM45" s="3">
        <v>30.3</v>
      </c>
      <c r="AN45" s="3">
        <v>13.7</v>
      </c>
      <c r="AO45" s="3">
        <v>25.1</v>
      </c>
      <c r="AP45" s="3">
        <v>76.900000000000006</v>
      </c>
      <c r="AQ45" s="3">
        <v>33.4</v>
      </c>
      <c r="AR45" s="3">
        <v>41.4</v>
      </c>
      <c r="AS45" s="3">
        <v>7.7</v>
      </c>
      <c r="AT45" s="3">
        <v>23.2</v>
      </c>
      <c r="AU45" s="2"/>
    </row>
    <row r="46" spans="1:72" x14ac:dyDescent="0.35">
      <c r="A46" s="1">
        <v>48</v>
      </c>
      <c r="B46" s="3">
        <v>1.56</v>
      </c>
      <c r="C46" s="6">
        <v>68.5</v>
      </c>
      <c r="D46" s="3">
        <f t="shared" si="3"/>
        <v>28.147600262984877</v>
      </c>
      <c r="E46" s="6">
        <v>82.8</v>
      </c>
      <c r="F46" s="1">
        <v>1</v>
      </c>
      <c r="G46" s="6">
        <v>38.9</v>
      </c>
      <c r="H46" s="1">
        <v>2</v>
      </c>
      <c r="I46" s="3">
        <f t="shared" si="4"/>
        <v>41.853500000000004</v>
      </c>
      <c r="J46" s="3">
        <f t="shared" si="5"/>
        <v>61.1</v>
      </c>
      <c r="K46" s="3">
        <v>121.1</v>
      </c>
      <c r="L46" s="1">
        <v>71.900000000000006</v>
      </c>
      <c r="M46" s="8">
        <v>138.69999999999999</v>
      </c>
      <c r="N46" s="1">
        <v>27</v>
      </c>
      <c r="O46" s="6">
        <v>76.3</v>
      </c>
      <c r="P46" s="6">
        <v>176.6</v>
      </c>
      <c r="Q46" s="6"/>
      <c r="S46" s="7"/>
      <c r="T46" s="1">
        <v>110</v>
      </c>
      <c r="U46" s="1">
        <v>80</v>
      </c>
      <c r="AK46" s="3">
        <v>69.900000000000006</v>
      </c>
      <c r="AL46" s="3">
        <v>75.3</v>
      </c>
      <c r="AM46" s="3">
        <v>63.3</v>
      </c>
      <c r="AN46" s="3">
        <v>18.8</v>
      </c>
      <c r="AO46" s="3">
        <v>20.9</v>
      </c>
      <c r="AR46" s="3">
        <v>64.599999999999994</v>
      </c>
      <c r="AS46" s="3">
        <v>14.3</v>
      </c>
      <c r="AT46" s="3">
        <v>21.3</v>
      </c>
      <c r="AU46" s="2"/>
    </row>
    <row r="47" spans="1:72" x14ac:dyDescent="0.35">
      <c r="A47" s="1">
        <v>40</v>
      </c>
      <c r="B47" s="3">
        <v>1.74</v>
      </c>
      <c r="C47" s="6">
        <v>89.9</v>
      </c>
      <c r="D47" s="3">
        <f t="shared" si="3"/>
        <v>29.693486590038315</v>
      </c>
      <c r="E47" s="6">
        <v>108</v>
      </c>
      <c r="F47" s="1">
        <v>0</v>
      </c>
      <c r="G47" s="6">
        <v>30.8</v>
      </c>
      <c r="H47" s="1">
        <v>2</v>
      </c>
      <c r="I47" s="3">
        <f t="shared" si="4"/>
        <v>62.210800000000006</v>
      </c>
      <c r="J47" s="3">
        <f t="shared" si="5"/>
        <v>69.2</v>
      </c>
      <c r="K47" s="3">
        <v>149.6</v>
      </c>
      <c r="L47" s="1">
        <v>97.75833333333334</v>
      </c>
      <c r="M47" s="8">
        <v>171.96666666666667</v>
      </c>
      <c r="N47" s="1">
        <v>46</v>
      </c>
      <c r="O47" s="6">
        <v>93.461666666666659</v>
      </c>
      <c r="P47" s="6">
        <v>163.5</v>
      </c>
      <c r="Q47" s="6"/>
      <c r="S47" s="7"/>
      <c r="T47" s="1">
        <v>120</v>
      </c>
      <c r="U47" s="1">
        <v>90</v>
      </c>
      <c r="V47" s="3">
        <v>46.7</v>
      </c>
      <c r="W47" s="3">
        <v>11.3</v>
      </c>
      <c r="X47" s="3">
        <v>41.8</v>
      </c>
      <c r="Y47" s="3">
        <v>80.099999999999994</v>
      </c>
      <c r="Z47" s="3">
        <v>15.7</v>
      </c>
      <c r="AB47" s="3">
        <v>4</v>
      </c>
      <c r="AC47" s="3">
        <v>63.5</v>
      </c>
      <c r="AD47" s="3">
        <v>54.8</v>
      </c>
      <c r="AE47" s="3">
        <v>65.900000000000006</v>
      </c>
      <c r="AF47" s="3">
        <v>34.1</v>
      </c>
      <c r="AG47" s="3">
        <v>63.5</v>
      </c>
      <c r="AH47" s="3">
        <v>40.9</v>
      </c>
      <c r="AI47" s="3">
        <v>33.5</v>
      </c>
      <c r="AJ47" s="3">
        <v>66.8</v>
      </c>
      <c r="AK47" s="3">
        <v>63.5</v>
      </c>
      <c r="AL47" s="3">
        <v>58</v>
      </c>
      <c r="AM47" s="3">
        <v>35.6</v>
      </c>
      <c r="AN47" s="3">
        <v>12.8</v>
      </c>
      <c r="AO47" s="3">
        <v>53</v>
      </c>
      <c r="AP47" s="3">
        <v>63.5</v>
      </c>
      <c r="AQ47" s="3">
        <v>40.9</v>
      </c>
      <c r="AR47" s="3">
        <v>50.2</v>
      </c>
      <c r="AS47" s="3">
        <v>16.100000000000001</v>
      </c>
      <c r="AT47" s="3">
        <v>40.200000000000003</v>
      </c>
      <c r="AU47" s="2"/>
    </row>
    <row r="48" spans="1:72" x14ac:dyDescent="0.35">
      <c r="A48" s="1">
        <v>28</v>
      </c>
      <c r="B48" s="3">
        <v>1.62</v>
      </c>
      <c r="C48" s="6">
        <v>70.7</v>
      </c>
      <c r="D48" s="3">
        <f t="shared" si="3"/>
        <v>26.939490931260476</v>
      </c>
      <c r="E48" s="6">
        <v>88</v>
      </c>
      <c r="F48" s="1">
        <v>0</v>
      </c>
      <c r="G48" s="6">
        <v>30.3</v>
      </c>
      <c r="H48" s="1">
        <v>2</v>
      </c>
      <c r="I48" s="3">
        <f t="shared" si="4"/>
        <v>49.277900000000002</v>
      </c>
      <c r="J48" s="3">
        <f t="shared" si="5"/>
        <v>69.7</v>
      </c>
      <c r="K48" s="3">
        <v>102.1</v>
      </c>
      <c r="L48" s="1">
        <v>79.400000000000006</v>
      </c>
      <c r="M48" s="8">
        <v>176.7</v>
      </c>
      <c r="N48" s="1">
        <v>39.4</v>
      </c>
      <c r="O48" s="6">
        <v>100.2</v>
      </c>
      <c r="P48" s="6">
        <v>185.3</v>
      </c>
      <c r="Q48" s="6"/>
      <c r="S48" s="7"/>
      <c r="T48" s="1">
        <v>110</v>
      </c>
      <c r="U48" s="1">
        <v>70</v>
      </c>
      <c r="V48" s="3">
        <v>35</v>
      </c>
      <c r="W48" s="3">
        <v>9.4</v>
      </c>
      <c r="X48" s="3">
        <v>55.8</v>
      </c>
      <c r="Y48" s="3">
        <v>77.7</v>
      </c>
      <c r="Z48" s="3">
        <v>15.8</v>
      </c>
      <c r="AB48" s="2">
        <v>6.3</v>
      </c>
      <c r="AC48" s="3">
        <v>76.099999999999994</v>
      </c>
      <c r="AD48" s="3">
        <v>38.4</v>
      </c>
      <c r="AG48" s="3">
        <v>76.099999999999994</v>
      </c>
      <c r="AH48" s="3">
        <v>61.5</v>
      </c>
      <c r="AI48" s="3">
        <v>79.3</v>
      </c>
      <c r="AK48" s="3">
        <v>76.099999999999994</v>
      </c>
      <c r="AL48" s="3">
        <v>38.4</v>
      </c>
      <c r="AM48" s="3">
        <v>20.6</v>
      </c>
      <c r="AN48" s="3">
        <v>7.1</v>
      </c>
      <c r="AO48" s="3">
        <v>62.2</v>
      </c>
      <c r="AP48" s="3">
        <v>76.099999999999994</v>
      </c>
      <c r="AQ48" s="3">
        <v>61.5</v>
      </c>
      <c r="AR48" s="3">
        <v>56.2</v>
      </c>
      <c r="AS48" s="3">
        <v>4.9000000000000004</v>
      </c>
      <c r="AT48" s="3">
        <v>26.5</v>
      </c>
      <c r="AU48" s="2"/>
    </row>
    <row r="49" spans="1:72" x14ac:dyDescent="0.35">
      <c r="A49" s="1">
        <v>22</v>
      </c>
      <c r="B49" s="3">
        <v>1.62</v>
      </c>
      <c r="C49" s="6">
        <v>59.7</v>
      </c>
      <c r="D49" s="3">
        <f t="shared" si="3"/>
        <v>22.748056698673981</v>
      </c>
      <c r="E49" s="6">
        <v>80.5</v>
      </c>
      <c r="F49" s="1">
        <v>1</v>
      </c>
      <c r="G49" s="6">
        <v>33</v>
      </c>
      <c r="H49" s="1">
        <v>2</v>
      </c>
      <c r="I49" s="3">
        <f t="shared" si="4"/>
        <v>39.999000000000002</v>
      </c>
      <c r="J49" s="3">
        <f t="shared" si="5"/>
        <v>67</v>
      </c>
      <c r="K49" s="3">
        <v>128.27916666666667</v>
      </c>
      <c r="L49" s="1">
        <v>84.2</v>
      </c>
      <c r="M49" s="1">
        <v>148.80000000000001</v>
      </c>
      <c r="N49" s="1">
        <v>54.7</v>
      </c>
      <c r="O49" s="6">
        <v>71.099999999999994</v>
      </c>
      <c r="P49" s="6">
        <v>114.6</v>
      </c>
      <c r="Q49" s="6"/>
      <c r="S49" s="7"/>
      <c r="T49" s="1">
        <v>100</v>
      </c>
      <c r="U49" s="1">
        <v>60</v>
      </c>
      <c r="V49" s="3">
        <v>63.5</v>
      </c>
      <c r="W49" s="3">
        <v>9.6</v>
      </c>
      <c r="X49" s="3">
        <v>26.8</v>
      </c>
      <c r="Y49" s="3">
        <v>67.099999999999994</v>
      </c>
      <c r="Z49" s="3">
        <v>6.25</v>
      </c>
      <c r="AB49" s="2">
        <v>26.5</v>
      </c>
      <c r="AD49" s="3">
        <v>51.3</v>
      </c>
      <c r="AE49" s="3">
        <v>73.2</v>
      </c>
      <c r="AF49" s="3">
        <v>26.8</v>
      </c>
      <c r="AH49" s="3">
        <v>48.6</v>
      </c>
      <c r="AI49" s="3">
        <v>69.8</v>
      </c>
      <c r="AJ49" s="3">
        <v>30.2</v>
      </c>
      <c r="AU49" s="2"/>
    </row>
    <row r="50" spans="1:72" x14ac:dyDescent="0.35">
      <c r="A50" s="1">
        <v>22</v>
      </c>
      <c r="B50" s="3">
        <v>1.52</v>
      </c>
      <c r="C50" s="6">
        <v>56.9</v>
      </c>
      <c r="D50" s="3">
        <f t="shared" si="3"/>
        <v>24.627770083102494</v>
      </c>
      <c r="E50" s="6">
        <v>83.4</v>
      </c>
      <c r="F50" s="1">
        <v>1</v>
      </c>
      <c r="G50" s="6">
        <v>38.4</v>
      </c>
      <c r="H50" s="1">
        <v>2</v>
      </c>
      <c r="I50" s="3">
        <f t="shared" si="4"/>
        <v>35.050399999999996</v>
      </c>
      <c r="J50" s="3">
        <f t="shared" si="5"/>
        <v>61.6</v>
      </c>
      <c r="K50" s="3">
        <v>61.9</v>
      </c>
      <c r="L50" s="1">
        <v>80.7</v>
      </c>
      <c r="M50" s="1">
        <v>173.1</v>
      </c>
      <c r="N50" s="1">
        <v>63.4</v>
      </c>
      <c r="O50" s="6">
        <v>88.62</v>
      </c>
      <c r="P50" s="6">
        <v>105.4</v>
      </c>
      <c r="Q50" s="6"/>
      <c r="S50" s="7"/>
      <c r="T50" s="1">
        <v>100</v>
      </c>
      <c r="U50" s="1">
        <v>60</v>
      </c>
      <c r="V50" s="3">
        <v>61.4</v>
      </c>
      <c r="W50" s="3">
        <v>7.1</v>
      </c>
      <c r="X50" s="3">
        <v>31.4</v>
      </c>
      <c r="Y50" s="3">
        <v>77.7</v>
      </c>
      <c r="Z50" s="3">
        <v>9.6999999999999993</v>
      </c>
      <c r="AB50" s="2">
        <v>12.5</v>
      </c>
      <c r="AD50" s="3">
        <v>34.700000000000003</v>
      </c>
      <c r="AE50" s="3">
        <v>62.5</v>
      </c>
      <c r="AF50" s="3">
        <v>37.5</v>
      </c>
      <c r="AH50" s="3">
        <v>65.3</v>
      </c>
      <c r="AI50" s="3">
        <v>64.7</v>
      </c>
      <c r="AJ50" s="3">
        <v>35.299999999999997</v>
      </c>
      <c r="AU50" s="2"/>
    </row>
    <row r="51" spans="1:72" x14ac:dyDescent="0.35">
      <c r="A51" s="1">
        <v>25</v>
      </c>
      <c r="B51" s="3">
        <v>1.75</v>
      </c>
      <c r="C51" s="6">
        <v>72</v>
      </c>
      <c r="D51" s="3">
        <f t="shared" si="3"/>
        <v>23.510204081632654</v>
      </c>
      <c r="E51" s="6">
        <v>89.5</v>
      </c>
      <c r="F51" s="1">
        <v>0</v>
      </c>
      <c r="G51" s="6">
        <v>26.5</v>
      </c>
      <c r="H51" s="1">
        <v>2</v>
      </c>
      <c r="I51" s="3">
        <f t="shared" si="4"/>
        <v>52.92</v>
      </c>
      <c r="J51" s="3">
        <f t="shared" si="5"/>
        <v>73.5</v>
      </c>
      <c r="K51" s="3">
        <v>79.3</v>
      </c>
      <c r="L51" s="1">
        <v>91.3</v>
      </c>
      <c r="M51" s="1">
        <v>242.9</v>
      </c>
      <c r="N51" s="1">
        <v>50.5</v>
      </c>
      <c r="O51" s="6">
        <v>91.08</v>
      </c>
      <c r="P51" s="6">
        <v>506.6</v>
      </c>
      <c r="Q51" s="6"/>
      <c r="S51" s="7"/>
      <c r="T51" s="1">
        <v>120</v>
      </c>
      <c r="U51" s="1">
        <v>80</v>
      </c>
      <c r="V51" s="3">
        <v>45.7</v>
      </c>
      <c r="W51" s="3">
        <v>18.5</v>
      </c>
      <c r="X51" s="3">
        <v>35.6</v>
      </c>
      <c r="Y51" s="3">
        <v>63.8</v>
      </c>
      <c r="Z51" s="3">
        <v>4.8</v>
      </c>
      <c r="AB51" s="2">
        <v>31.3</v>
      </c>
      <c r="AD51" s="3">
        <v>27</v>
      </c>
      <c r="AE51" s="3">
        <v>70</v>
      </c>
      <c r="AF51" s="3">
        <v>30</v>
      </c>
      <c r="AH51" s="3">
        <v>25.2</v>
      </c>
      <c r="AI51" s="3">
        <v>59</v>
      </c>
      <c r="AJ51" s="3">
        <v>40.9</v>
      </c>
      <c r="AU51" s="2"/>
    </row>
    <row r="52" spans="1:72" x14ac:dyDescent="0.35">
      <c r="A52" s="1">
        <v>23</v>
      </c>
      <c r="B52" s="3">
        <v>1.69</v>
      </c>
      <c r="C52" s="6">
        <v>64.3</v>
      </c>
      <c r="D52" s="3">
        <f t="shared" si="3"/>
        <v>22.513217324323382</v>
      </c>
      <c r="E52" s="6">
        <v>81</v>
      </c>
      <c r="F52" s="1">
        <v>1</v>
      </c>
      <c r="G52" s="6">
        <v>32.6</v>
      </c>
      <c r="H52" s="1">
        <v>2</v>
      </c>
      <c r="I52" s="3">
        <f t="shared" si="4"/>
        <v>43.338200000000008</v>
      </c>
      <c r="J52" s="3">
        <f t="shared" si="5"/>
        <v>67.400000000000006</v>
      </c>
      <c r="K52" s="3">
        <v>63.5</v>
      </c>
      <c r="L52" s="1">
        <v>85.3</v>
      </c>
      <c r="M52" s="1">
        <v>142.9</v>
      </c>
      <c r="N52" s="1">
        <v>78</v>
      </c>
      <c r="O52" s="6">
        <v>68.5</v>
      </c>
      <c r="P52" s="6">
        <v>80</v>
      </c>
      <c r="Q52" s="6"/>
      <c r="S52" s="7"/>
      <c r="T52" s="1">
        <v>100</v>
      </c>
      <c r="U52" s="1">
        <v>71</v>
      </c>
      <c r="V52" s="3">
        <v>35</v>
      </c>
      <c r="W52" s="3">
        <v>4.7</v>
      </c>
      <c r="X52" s="3">
        <v>60.1</v>
      </c>
      <c r="Y52" s="3">
        <v>78.5</v>
      </c>
      <c r="Z52" s="3">
        <v>12.6</v>
      </c>
      <c r="AB52" s="2">
        <v>8.6999999999999993</v>
      </c>
      <c r="AD52" s="3">
        <v>43.9</v>
      </c>
      <c r="AE52" s="3">
        <v>74.8</v>
      </c>
      <c r="AF52" s="3">
        <v>25.2</v>
      </c>
      <c r="AG52" s="3">
        <v>74</v>
      </c>
      <c r="AH52" s="3">
        <v>41</v>
      </c>
      <c r="AI52" s="3">
        <v>72.2</v>
      </c>
      <c r="AJ52" s="3">
        <v>27.8</v>
      </c>
      <c r="AU52" s="2"/>
    </row>
    <row r="53" spans="1:72" x14ac:dyDescent="0.35">
      <c r="A53" s="1">
        <v>36</v>
      </c>
      <c r="B53" s="3">
        <v>1.78</v>
      </c>
      <c r="C53" s="6">
        <v>100.1</v>
      </c>
      <c r="D53" s="3">
        <f t="shared" si="3"/>
        <v>31.593233177629084</v>
      </c>
      <c r="E53" s="6">
        <v>111.5</v>
      </c>
      <c r="F53" s="1">
        <v>0</v>
      </c>
      <c r="G53" s="6">
        <v>37.9</v>
      </c>
      <c r="H53" s="1">
        <v>3</v>
      </c>
      <c r="I53" s="3">
        <f t="shared" si="4"/>
        <v>62.162100000000002</v>
      </c>
      <c r="J53" s="3">
        <f t="shared" si="5"/>
        <v>62.1</v>
      </c>
      <c r="K53" s="3">
        <v>165.9</v>
      </c>
      <c r="L53" s="1">
        <v>99.4</v>
      </c>
      <c r="M53" s="8">
        <v>198.3</v>
      </c>
      <c r="N53" s="1">
        <v>63</v>
      </c>
      <c r="O53" s="6">
        <v>94</v>
      </c>
      <c r="P53" s="6">
        <v>150.80000000000001</v>
      </c>
      <c r="Q53" s="6"/>
      <c r="S53" s="7"/>
      <c r="T53" s="1">
        <v>126</v>
      </c>
      <c r="U53" s="1">
        <v>86</v>
      </c>
      <c r="V53" s="3">
        <v>55.5</v>
      </c>
      <c r="W53" s="3">
        <v>6</v>
      </c>
      <c r="X53" s="3">
        <v>38</v>
      </c>
      <c r="Y53" s="3">
        <v>72</v>
      </c>
      <c r="Z53" s="3">
        <v>13</v>
      </c>
      <c r="AB53" s="3">
        <v>14.4</v>
      </c>
      <c r="AC53" s="3">
        <v>65.400000000000006</v>
      </c>
      <c r="AD53" s="3">
        <v>30.1</v>
      </c>
      <c r="AE53" s="3">
        <v>62.6</v>
      </c>
      <c r="AF53" s="3">
        <v>37.4</v>
      </c>
      <c r="AG53" s="3">
        <v>65.400000000000006</v>
      </c>
      <c r="AH53" s="3">
        <v>65.2</v>
      </c>
      <c r="AJ53" s="3">
        <v>49</v>
      </c>
      <c r="AK53" s="3">
        <v>65.400000000000006</v>
      </c>
      <c r="AL53" s="3">
        <v>79.3</v>
      </c>
      <c r="AM53" s="3">
        <v>30.3</v>
      </c>
      <c r="AN53" s="3">
        <v>13.5</v>
      </c>
      <c r="AO53" s="3">
        <v>57.6</v>
      </c>
      <c r="AP53" s="3">
        <v>65.400000000000006</v>
      </c>
      <c r="AQ53" s="3">
        <v>62.2</v>
      </c>
      <c r="AR53" s="3">
        <v>34.9</v>
      </c>
      <c r="AS53" s="3">
        <v>15.6</v>
      </c>
      <c r="AT53" s="3">
        <v>49</v>
      </c>
      <c r="AU53" s="2"/>
    </row>
    <row r="54" spans="1:72" x14ac:dyDescent="0.35">
      <c r="A54" s="1">
        <v>42</v>
      </c>
      <c r="B54" s="3">
        <v>1.53</v>
      </c>
      <c r="C54" s="6">
        <v>82.9</v>
      </c>
      <c r="D54" s="3">
        <f t="shared" si="3"/>
        <v>35.413729762057329</v>
      </c>
      <c r="E54" s="6">
        <v>109</v>
      </c>
      <c r="F54" s="1">
        <v>1</v>
      </c>
      <c r="G54" s="6">
        <v>44.9</v>
      </c>
      <c r="H54" s="1">
        <v>3</v>
      </c>
      <c r="I54" s="3">
        <f t="shared" si="4"/>
        <v>45.677900000000008</v>
      </c>
      <c r="J54" s="3">
        <f t="shared" si="5"/>
        <v>55.1</v>
      </c>
      <c r="K54" s="3">
        <v>155.19999999999999</v>
      </c>
      <c r="L54" s="1">
        <v>81.599999999999994</v>
      </c>
      <c r="M54" s="8">
        <v>201.2</v>
      </c>
      <c r="N54" s="1">
        <v>50.2</v>
      </c>
      <c r="O54" s="6">
        <v>118.3</v>
      </c>
      <c r="P54" s="6">
        <v>163.1</v>
      </c>
      <c r="Q54" s="6"/>
      <c r="S54" s="7"/>
      <c r="T54" s="1">
        <v>110</v>
      </c>
      <c r="U54" s="1">
        <v>70</v>
      </c>
      <c r="V54" s="3">
        <v>30.1</v>
      </c>
      <c r="W54" s="3">
        <v>14.4</v>
      </c>
      <c r="X54" s="3">
        <v>55.4</v>
      </c>
      <c r="Y54" s="3">
        <v>80</v>
      </c>
      <c r="Z54" s="3">
        <v>6.6</v>
      </c>
      <c r="AB54" s="3">
        <v>13.3</v>
      </c>
      <c r="AD54" s="3">
        <v>56.5</v>
      </c>
      <c r="AE54" s="3">
        <v>46.2</v>
      </c>
      <c r="AF54" s="3">
        <v>53.8</v>
      </c>
      <c r="AH54" s="3">
        <v>43.47</v>
      </c>
      <c r="AI54" s="3">
        <v>40</v>
      </c>
      <c r="AJ54" s="3">
        <v>60</v>
      </c>
      <c r="AL54" s="3">
        <v>56.5</v>
      </c>
      <c r="AQ54" s="3">
        <v>43.4</v>
      </c>
      <c r="AU54" s="2"/>
    </row>
    <row r="55" spans="1:72" x14ac:dyDescent="0.35">
      <c r="A55" s="1">
        <v>31</v>
      </c>
      <c r="B55" s="3">
        <v>1.56</v>
      </c>
      <c r="C55" s="6">
        <v>69.8</v>
      </c>
      <c r="D55" s="3">
        <f t="shared" si="3"/>
        <v>28.681788297172908</v>
      </c>
      <c r="E55" s="6">
        <v>97</v>
      </c>
      <c r="F55" s="1">
        <v>1</v>
      </c>
      <c r="G55" s="6">
        <v>42.5</v>
      </c>
      <c r="H55" s="1">
        <v>3</v>
      </c>
      <c r="I55" s="3">
        <f t="shared" si="4"/>
        <v>40.134999999999998</v>
      </c>
      <c r="J55" s="3">
        <f t="shared" si="5"/>
        <v>57.5</v>
      </c>
      <c r="K55" s="3">
        <v>114.8</v>
      </c>
      <c r="L55" s="1">
        <v>75.3</v>
      </c>
      <c r="M55" s="8">
        <v>158.30000000000001</v>
      </c>
      <c r="N55" s="1">
        <v>36.1</v>
      </c>
      <c r="O55" s="6">
        <v>94.4</v>
      </c>
      <c r="P55" s="6">
        <v>138.80000000000001</v>
      </c>
      <c r="Q55" s="6"/>
      <c r="S55" s="7"/>
      <c r="T55" s="1">
        <v>112</v>
      </c>
      <c r="U55" s="1">
        <v>72</v>
      </c>
      <c r="V55" s="3">
        <v>35.4</v>
      </c>
      <c r="W55" s="3">
        <v>7</v>
      </c>
      <c r="X55" s="3">
        <v>57.5</v>
      </c>
      <c r="Y55" s="3">
        <v>80.3</v>
      </c>
      <c r="Z55" s="3">
        <v>16.100000000000001</v>
      </c>
      <c r="AB55" s="3">
        <v>3.4</v>
      </c>
      <c r="AC55" s="3">
        <v>61.9</v>
      </c>
      <c r="AD55" s="3">
        <v>78.400000000000006</v>
      </c>
      <c r="AE55" s="3">
        <v>43.8</v>
      </c>
      <c r="AF55" s="3">
        <v>12.5</v>
      </c>
      <c r="AG55" s="3">
        <v>61.9</v>
      </c>
      <c r="AH55" s="3">
        <v>36.6</v>
      </c>
      <c r="AI55" s="3">
        <v>42.5</v>
      </c>
      <c r="AJ55" s="3">
        <v>56.2</v>
      </c>
      <c r="AK55" s="3">
        <v>61.9</v>
      </c>
      <c r="AL55" s="3">
        <v>78.400000000000006</v>
      </c>
      <c r="AO55" s="3">
        <v>11.8</v>
      </c>
      <c r="AP55" s="3">
        <v>61.9</v>
      </c>
      <c r="AQ55" s="3">
        <v>36.6</v>
      </c>
      <c r="AS55" s="3">
        <v>25.9</v>
      </c>
      <c r="AT55" s="3">
        <v>11.8</v>
      </c>
      <c r="AU55" s="2"/>
    </row>
    <row r="56" spans="1:72" x14ac:dyDescent="0.35">
      <c r="A56" s="1">
        <v>30</v>
      </c>
      <c r="B56" s="3">
        <v>1.8</v>
      </c>
      <c r="C56" s="6">
        <v>106.7</v>
      </c>
      <c r="D56" s="3">
        <f t="shared" si="3"/>
        <v>32.932098765432094</v>
      </c>
      <c r="E56" s="6">
        <v>111.8</v>
      </c>
      <c r="F56" s="1">
        <v>0</v>
      </c>
      <c r="G56" s="6">
        <v>36.9</v>
      </c>
      <c r="H56" s="1">
        <v>3</v>
      </c>
      <c r="I56" s="3">
        <f t="shared" si="4"/>
        <v>67.327700000000007</v>
      </c>
      <c r="J56" s="3">
        <f t="shared" si="5"/>
        <v>63.1</v>
      </c>
      <c r="K56" s="3">
        <v>174.2</v>
      </c>
      <c r="L56" s="1">
        <v>113.6</v>
      </c>
      <c r="M56" s="8">
        <v>133.4</v>
      </c>
      <c r="N56" s="1">
        <v>33</v>
      </c>
      <c r="O56" s="6">
        <v>44.4</v>
      </c>
      <c r="P56" s="6">
        <v>280</v>
      </c>
      <c r="Q56" s="6"/>
      <c r="S56" s="7"/>
      <c r="T56" s="1">
        <v>100</v>
      </c>
      <c r="U56" s="1">
        <v>80</v>
      </c>
      <c r="V56" s="3">
        <v>21</v>
      </c>
      <c r="W56" s="3">
        <v>6.5</v>
      </c>
      <c r="X56" s="3">
        <v>72.400000000000006</v>
      </c>
      <c r="Y56" s="3">
        <v>78</v>
      </c>
      <c r="Z56" s="3">
        <v>14.7</v>
      </c>
      <c r="AB56" s="3">
        <v>7.1</v>
      </c>
      <c r="AC56" s="3">
        <v>37.4</v>
      </c>
      <c r="AD56" s="3">
        <v>72.5</v>
      </c>
      <c r="AE56" s="3">
        <v>30.5</v>
      </c>
      <c r="AF56" s="3">
        <v>16.7</v>
      </c>
      <c r="AG56" s="3">
        <v>37.4</v>
      </c>
      <c r="AH56" s="3">
        <v>35.4</v>
      </c>
      <c r="AI56" s="3">
        <v>35.299999999999997</v>
      </c>
      <c r="AJ56" s="3">
        <v>56.3</v>
      </c>
      <c r="AK56" s="3">
        <v>37.4</v>
      </c>
      <c r="AL56" s="3">
        <v>72.5</v>
      </c>
      <c r="AO56" s="3">
        <v>14.6</v>
      </c>
      <c r="AP56" s="3">
        <v>37.4</v>
      </c>
      <c r="AQ56" s="3">
        <v>35.4</v>
      </c>
      <c r="AS56" s="3">
        <v>24.9</v>
      </c>
      <c r="AT56" s="3">
        <v>14.6</v>
      </c>
      <c r="AU56" s="2"/>
    </row>
    <row r="57" spans="1:72" x14ac:dyDescent="0.35">
      <c r="A57" s="1">
        <v>32</v>
      </c>
      <c r="B57" s="3">
        <v>1.53</v>
      </c>
      <c r="C57" s="6">
        <v>59.2</v>
      </c>
      <c r="D57" s="3">
        <f t="shared" si="3"/>
        <v>25.289418599683884</v>
      </c>
      <c r="E57" s="6">
        <v>104</v>
      </c>
      <c r="F57" s="1">
        <v>1</v>
      </c>
      <c r="G57" s="6">
        <v>41</v>
      </c>
      <c r="H57" s="1">
        <v>3</v>
      </c>
      <c r="I57" s="3">
        <f t="shared" si="4"/>
        <v>34.928000000000004</v>
      </c>
      <c r="J57" s="3">
        <f t="shared" si="5"/>
        <v>59</v>
      </c>
      <c r="K57" s="3">
        <v>102.5</v>
      </c>
      <c r="L57" s="1">
        <v>89.1</v>
      </c>
      <c r="M57" s="8">
        <v>104.6</v>
      </c>
      <c r="N57" s="1">
        <v>29.2</v>
      </c>
      <c r="O57" s="6">
        <v>61.4</v>
      </c>
      <c r="P57" s="6">
        <v>69.7</v>
      </c>
      <c r="Q57" s="6"/>
      <c r="S57" s="7"/>
      <c r="T57" s="1">
        <v>100</v>
      </c>
      <c r="U57" s="1">
        <v>60</v>
      </c>
      <c r="V57" s="3">
        <v>33.700000000000003</v>
      </c>
      <c r="W57" s="3">
        <v>11.3</v>
      </c>
      <c r="X57" s="3">
        <v>54.9</v>
      </c>
      <c r="Y57" s="3">
        <v>81.2</v>
      </c>
      <c r="Z57" s="3">
        <v>10</v>
      </c>
      <c r="AB57" s="3">
        <v>8.6</v>
      </c>
      <c r="AC57" s="3">
        <v>55.9</v>
      </c>
      <c r="AD57" s="3">
        <v>83.4</v>
      </c>
      <c r="AE57" s="3">
        <v>40.6</v>
      </c>
      <c r="AF57" s="3">
        <v>18.3</v>
      </c>
      <c r="AG57" s="3">
        <v>55.9</v>
      </c>
      <c r="AH57" s="3">
        <v>59.8</v>
      </c>
      <c r="AI57" s="3">
        <v>33.5</v>
      </c>
      <c r="AJ57" s="3">
        <v>60.2</v>
      </c>
      <c r="AK57" s="3">
        <v>55.9</v>
      </c>
      <c r="AL57" s="3">
        <v>83.4</v>
      </c>
      <c r="AN57" s="3">
        <v>25.1</v>
      </c>
      <c r="AO57" s="3">
        <v>137</v>
      </c>
      <c r="AP57" s="3">
        <v>13</v>
      </c>
      <c r="AQ57" s="3">
        <v>59.8</v>
      </c>
      <c r="AS57" s="3">
        <v>25.1</v>
      </c>
      <c r="AT57" s="3">
        <v>13.7</v>
      </c>
      <c r="AU57" s="2"/>
    </row>
    <row r="58" spans="1:72" x14ac:dyDescent="0.35">
      <c r="A58" s="1">
        <v>43</v>
      </c>
      <c r="B58" s="3">
        <v>1.56</v>
      </c>
      <c r="C58" s="6">
        <v>76.8</v>
      </c>
      <c r="D58" s="3">
        <f t="shared" si="3"/>
        <v>31.558185404339248</v>
      </c>
      <c r="E58" s="6">
        <v>107</v>
      </c>
      <c r="F58" s="1">
        <v>1</v>
      </c>
      <c r="G58" s="6">
        <v>44.5</v>
      </c>
      <c r="H58" s="1">
        <v>3</v>
      </c>
      <c r="I58" s="3">
        <f t="shared" si="4"/>
        <v>42.623999999999995</v>
      </c>
      <c r="J58" s="3">
        <f t="shared" si="5"/>
        <v>55.5</v>
      </c>
      <c r="K58" s="3">
        <v>153.6</v>
      </c>
      <c r="L58" s="1">
        <v>63.8</v>
      </c>
      <c r="M58" s="8">
        <v>156.69999999999999</v>
      </c>
      <c r="N58" s="1">
        <v>36.799999999999997</v>
      </c>
      <c r="O58" s="6">
        <v>98.7</v>
      </c>
      <c r="P58" s="6">
        <v>105.7</v>
      </c>
      <c r="Q58" s="6"/>
      <c r="S58" s="7"/>
      <c r="T58" s="1">
        <v>120</v>
      </c>
      <c r="U58" s="1">
        <v>70</v>
      </c>
      <c r="V58" s="3">
        <v>48.6</v>
      </c>
      <c r="W58" s="3">
        <v>6</v>
      </c>
      <c r="X58" s="3">
        <v>45.4</v>
      </c>
      <c r="Y58" s="3">
        <v>65.7</v>
      </c>
      <c r="Z58" s="3">
        <v>24.7</v>
      </c>
      <c r="AB58" s="3">
        <v>9.4</v>
      </c>
      <c r="AC58" s="3">
        <v>44.1</v>
      </c>
      <c r="AD58" s="3">
        <v>61.2</v>
      </c>
      <c r="AE58" s="3">
        <v>44.6</v>
      </c>
      <c r="AF58" s="3">
        <v>14.3</v>
      </c>
      <c r="AG58" s="3">
        <v>44.1</v>
      </c>
      <c r="AH58" s="3">
        <v>31.6</v>
      </c>
      <c r="AI58" s="3">
        <v>39.6</v>
      </c>
      <c r="AJ58" s="3">
        <v>61.7</v>
      </c>
      <c r="AK58" s="3">
        <v>44.1</v>
      </c>
      <c r="AL58" s="3">
        <v>61.2</v>
      </c>
      <c r="AN58" s="3">
        <v>33.700000000000003</v>
      </c>
      <c r="AO58" s="3">
        <v>22</v>
      </c>
      <c r="AP58" s="3">
        <v>44.1</v>
      </c>
      <c r="AQ58" s="3">
        <v>31.6</v>
      </c>
      <c r="AS58" s="3">
        <v>33.700000000000003</v>
      </c>
      <c r="AT58" s="3">
        <v>22</v>
      </c>
      <c r="AU58" s="2"/>
    </row>
    <row r="59" spans="1:72" x14ac:dyDescent="0.35">
      <c r="A59" s="1">
        <v>41</v>
      </c>
      <c r="B59" s="3">
        <v>1.57</v>
      </c>
      <c r="C59" s="6">
        <v>86.1</v>
      </c>
      <c r="D59" s="3">
        <f t="shared" si="3"/>
        <v>34.930423140898206</v>
      </c>
      <c r="E59" s="6">
        <v>107.5</v>
      </c>
      <c r="F59" s="1">
        <v>1</v>
      </c>
      <c r="G59" s="6">
        <v>44.5</v>
      </c>
      <c r="H59" s="1">
        <v>3</v>
      </c>
      <c r="I59" s="3">
        <f t="shared" si="4"/>
        <v>47.785499999999992</v>
      </c>
      <c r="J59" s="3">
        <f t="shared" si="5"/>
        <v>55.5</v>
      </c>
      <c r="K59" s="3">
        <v>157.1</v>
      </c>
      <c r="L59" s="1">
        <v>71</v>
      </c>
      <c r="M59" s="8">
        <v>128.69999999999999</v>
      </c>
      <c r="N59" s="1">
        <v>34.200000000000003</v>
      </c>
      <c r="O59" s="6">
        <v>70.2</v>
      </c>
      <c r="P59" s="6">
        <v>121.2</v>
      </c>
      <c r="Q59" s="6"/>
      <c r="S59" s="7"/>
      <c r="T59" s="1">
        <v>120</v>
      </c>
      <c r="U59" s="1">
        <v>80</v>
      </c>
      <c r="V59" s="3">
        <v>26.1</v>
      </c>
      <c r="W59" s="3">
        <v>5.5</v>
      </c>
      <c r="X59" s="3">
        <v>68.3</v>
      </c>
      <c r="Y59" s="3">
        <v>77.7</v>
      </c>
      <c r="Z59" s="3">
        <v>16.600000000000001</v>
      </c>
      <c r="AB59" s="3">
        <v>6</v>
      </c>
      <c r="AC59" s="3">
        <v>75.7</v>
      </c>
      <c r="AD59" s="3">
        <v>69.5</v>
      </c>
      <c r="AG59" s="3">
        <v>75.7</v>
      </c>
      <c r="AH59" s="3">
        <v>28.8</v>
      </c>
      <c r="AI59" s="3">
        <v>28.8</v>
      </c>
      <c r="AJ59" s="3">
        <v>31.7</v>
      </c>
      <c r="AK59" s="3">
        <v>75.7</v>
      </c>
      <c r="AL59" s="3">
        <v>69.5</v>
      </c>
      <c r="AM59" s="3">
        <v>21.4</v>
      </c>
      <c r="AN59" s="3">
        <v>12</v>
      </c>
      <c r="AO59" s="3">
        <v>42.9</v>
      </c>
      <c r="AP59" s="3">
        <v>75.7</v>
      </c>
      <c r="AQ59" s="3">
        <v>28.8</v>
      </c>
      <c r="AR59" s="3">
        <v>26.9</v>
      </c>
      <c r="AS59" s="3">
        <v>15.8</v>
      </c>
      <c r="AT59" s="3">
        <v>35.6</v>
      </c>
      <c r="AU59" s="2"/>
    </row>
    <row r="60" spans="1:72" x14ac:dyDescent="0.35">
      <c r="A60" s="1">
        <v>32</v>
      </c>
      <c r="B60" s="3">
        <v>1.58</v>
      </c>
      <c r="C60" s="6">
        <v>77.099999999999994</v>
      </c>
      <c r="D60" s="3">
        <f t="shared" si="3"/>
        <v>30.884473642044536</v>
      </c>
      <c r="E60" s="6">
        <v>105.4</v>
      </c>
      <c r="F60" s="1">
        <v>1</v>
      </c>
      <c r="G60" s="6">
        <v>44.2</v>
      </c>
      <c r="H60" s="1">
        <v>3</v>
      </c>
      <c r="I60" s="3">
        <f t="shared" si="4"/>
        <v>43.021799999999992</v>
      </c>
      <c r="J60" s="3">
        <f t="shared" si="5"/>
        <v>55.8</v>
      </c>
      <c r="K60" s="3">
        <v>134.6</v>
      </c>
      <c r="L60" s="1">
        <v>64.2</v>
      </c>
      <c r="M60" s="8">
        <v>156.4</v>
      </c>
      <c r="N60" s="1">
        <v>34.1</v>
      </c>
      <c r="O60" s="6">
        <v>101.8</v>
      </c>
      <c r="P60" s="6">
        <v>102.1</v>
      </c>
      <c r="Q60" s="6"/>
      <c r="S60" s="7"/>
      <c r="T60" s="1">
        <v>120</v>
      </c>
      <c r="U60" s="1">
        <v>80</v>
      </c>
      <c r="V60" s="3">
        <v>30.1</v>
      </c>
      <c r="W60" s="3">
        <v>5.9</v>
      </c>
      <c r="X60" s="3">
        <v>64</v>
      </c>
      <c r="Y60" s="3">
        <v>77.099999999999994</v>
      </c>
      <c r="Z60" s="3">
        <v>14</v>
      </c>
      <c r="AB60" s="3">
        <v>8.8000000000000007</v>
      </c>
      <c r="AC60" s="3">
        <v>75.599999999999994</v>
      </c>
      <c r="AD60" s="3">
        <v>69</v>
      </c>
      <c r="AG60" s="3">
        <v>75.599999999999994</v>
      </c>
      <c r="AH60" s="3">
        <v>18.5</v>
      </c>
      <c r="AI60" s="3">
        <v>18.5</v>
      </c>
      <c r="AJ60" s="3">
        <v>84.5</v>
      </c>
      <c r="AK60" s="3">
        <v>75.599999999999994</v>
      </c>
      <c r="AL60" s="3">
        <v>69</v>
      </c>
      <c r="AM60" s="3">
        <v>49.7</v>
      </c>
      <c r="AN60" s="3">
        <v>12.1</v>
      </c>
      <c r="AO60" s="3">
        <v>36.5</v>
      </c>
      <c r="AP60" s="3">
        <v>75.599999999999994</v>
      </c>
      <c r="AQ60" s="3">
        <v>18.5</v>
      </c>
      <c r="AR60" s="3">
        <v>47.9</v>
      </c>
      <c r="AS60" s="3">
        <v>16.899999999999999</v>
      </c>
      <c r="AT60" s="3">
        <v>33.6</v>
      </c>
      <c r="AU60" s="2"/>
    </row>
    <row r="61" spans="1:72" x14ac:dyDescent="0.35">
      <c r="A61" s="1">
        <v>38</v>
      </c>
      <c r="B61" s="3">
        <v>1.6</v>
      </c>
      <c r="C61" s="6">
        <v>81.8</v>
      </c>
      <c r="D61" s="3">
        <f t="shared" si="3"/>
        <v>31.953124999999993</v>
      </c>
      <c r="E61" s="6">
        <v>102</v>
      </c>
      <c r="F61" s="1">
        <v>1</v>
      </c>
      <c r="G61" s="6">
        <v>44.8</v>
      </c>
      <c r="H61" s="1">
        <v>3</v>
      </c>
      <c r="I61" s="3">
        <f t="shared" si="4"/>
        <v>45.153599999999997</v>
      </c>
      <c r="J61" s="3">
        <f t="shared" si="5"/>
        <v>55.2</v>
      </c>
      <c r="K61" s="3">
        <v>150.5</v>
      </c>
      <c r="L61" s="1">
        <v>87.23</v>
      </c>
      <c r="M61" s="8">
        <v>168.54</v>
      </c>
      <c r="N61" s="1">
        <v>41.77</v>
      </c>
      <c r="O61" s="6">
        <v>114.3</v>
      </c>
      <c r="P61" s="6">
        <v>77.099999999999994</v>
      </c>
      <c r="Q61" s="6"/>
      <c r="S61" s="7"/>
      <c r="T61" s="1">
        <v>100</v>
      </c>
      <c r="U61" s="1">
        <v>80</v>
      </c>
      <c r="V61" s="3">
        <v>32</v>
      </c>
      <c r="W61" s="3">
        <v>5.6</v>
      </c>
      <c r="X61" s="3">
        <v>62.2</v>
      </c>
      <c r="Y61" s="3">
        <v>81.599999999999994</v>
      </c>
      <c r="Z61" s="3">
        <v>6.8</v>
      </c>
      <c r="AB61" s="3">
        <v>11.5</v>
      </c>
      <c r="AC61" s="3">
        <v>69.900000000000006</v>
      </c>
      <c r="AD61" s="3">
        <v>76.8</v>
      </c>
      <c r="AE61" s="3">
        <v>92.8</v>
      </c>
      <c r="AF61" s="3">
        <v>7.2</v>
      </c>
      <c r="AG61" s="3">
        <v>69.900000000000006</v>
      </c>
      <c r="AH61" s="3">
        <v>18.5</v>
      </c>
      <c r="AJ61" s="3">
        <v>63.95</v>
      </c>
      <c r="AK61" s="3">
        <v>69.900000000000006</v>
      </c>
      <c r="AL61" s="3">
        <v>75.3</v>
      </c>
      <c r="AM61" s="3">
        <v>64.599999999999994</v>
      </c>
      <c r="AN61" s="3">
        <v>18.8</v>
      </c>
      <c r="AO61" s="3">
        <v>21.3</v>
      </c>
      <c r="AP61" s="3">
        <v>69.900000000000006</v>
      </c>
      <c r="AQ61" s="3">
        <v>18.5</v>
      </c>
      <c r="AR61" s="3">
        <v>63.3</v>
      </c>
      <c r="AS61" s="3">
        <v>18.8</v>
      </c>
      <c r="AT61" s="3">
        <v>20.9</v>
      </c>
      <c r="AU61" s="2"/>
    </row>
    <row r="62" spans="1:72" x14ac:dyDescent="0.35">
      <c r="A62" s="1">
        <v>29</v>
      </c>
      <c r="B62" s="3">
        <v>1.42</v>
      </c>
      <c r="C62" s="6">
        <v>52.1</v>
      </c>
      <c r="D62" s="3">
        <f t="shared" si="3"/>
        <v>25.838127355683397</v>
      </c>
      <c r="E62" s="6">
        <v>70.7</v>
      </c>
      <c r="F62" s="1">
        <v>1</v>
      </c>
      <c r="G62" s="6">
        <v>41.9</v>
      </c>
      <c r="H62" s="1">
        <v>3</v>
      </c>
      <c r="I62" s="3">
        <f t="shared" si="4"/>
        <v>30.270100000000003</v>
      </c>
      <c r="J62" s="3">
        <f t="shared" si="5"/>
        <v>58.1</v>
      </c>
      <c r="K62" s="3">
        <v>100.4</v>
      </c>
      <c r="L62" s="1">
        <v>74.400000000000006</v>
      </c>
      <c r="M62" s="1">
        <v>207.9</v>
      </c>
      <c r="N62" s="1">
        <v>39.4</v>
      </c>
      <c r="O62" s="6">
        <v>138.98000000000002</v>
      </c>
      <c r="P62" s="6">
        <v>147.6</v>
      </c>
      <c r="Q62" s="6"/>
      <c r="S62" s="7"/>
      <c r="T62" s="1">
        <v>130</v>
      </c>
      <c r="U62" s="1">
        <v>90</v>
      </c>
      <c r="V62" s="3">
        <v>44.2</v>
      </c>
      <c r="W62" s="3">
        <v>9</v>
      </c>
      <c r="X62" s="3">
        <v>46.6</v>
      </c>
      <c r="Y62" s="3">
        <v>78.5</v>
      </c>
      <c r="Z62" s="3">
        <v>11.2</v>
      </c>
      <c r="AB62" s="2">
        <v>10.199999999999999</v>
      </c>
      <c r="AD62" s="3">
        <v>48.3</v>
      </c>
      <c r="AE62" s="3">
        <v>78.900000000000006</v>
      </c>
      <c r="AF62" s="3">
        <v>21.1</v>
      </c>
      <c r="AH62" s="3">
        <v>27</v>
      </c>
      <c r="AI62" s="3">
        <v>82.9</v>
      </c>
      <c r="AJ62" s="3">
        <v>20</v>
      </c>
      <c r="AL62" s="3">
        <v>48.3</v>
      </c>
      <c r="AQ62" s="3">
        <v>27</v>
      </c>
      <c r="AU62" s="2"/>
    </row>
    <row r="63" spans="1:72" x14ac:dyDescent="0.35">
      <c r="A63" s="1">
        <v>37</v>
      </c>
      <c r="B63" s="3">
        <v>1.73</v>
      </c>
      <c r="C63" s="6">
        <v>115.5</v>
      </c>
      <c r="D63" s="3">
        <v>38.591332821009722</v>
      </c>
      <c r="E63" s="6">
        <v>140</v>
      </c>
      <c r="F63" s="1">
        <v>0</v>
      </c>
      <c r="G63" s="6">
        <v>39.200000000000003</v>
      </c>
      <c r="H63" s="1">
        <v>3</v>
      </c>
      <c r="I63" s="3">
        <f t="shared" si="4"/>
        <v>70.22399999999999</v>
      </c>
      <c r="J63" s="3">
        <f t="shared" si="5"/>
        <v>60.8</v>
      </c>
      <c r="K63" s="3">
        <v>290</v>
      </c>
      <c r="L63" s="1">
        <v>93</v>
      </c>
      <c r="M63" s="1">
        <v>194</v>
      </c>
      <c r="N63" s="1">
        <v>40</v>
      </c>
      <c r="O63" s="6">
        <v>60</v>
      </c>
      <c r="P63" s="6">
        <v>100</v>
      </c>
      <c r="Q63" s="2">
        <v>5.5</v>
      </c>
      <c r="R63" s="3">
        <v>26</v>
      </c>
      <c r="S63" s="7">
        <v>0.8</v>
      </c>
      <c r="T63" s="1">
        <v>110</v>
      </c>
      <c r="U63" s="1">
        <v>70</v>
      </c>
      <c r="V63" s="3">
        <v>46.766300753868535</v>
      </c>
      <c r="W63" s="3">
        <v>11.00383547149848</v>
      </c>
      <c r="X63" s="3">
        <v>42.229863774632982</v>
      </c>
      <c r="Y63" s="3">
        <v>68.870441743255256</v>
      </c>
      <c r="Z63" s="3">
        <v>19.507856507560035</v>
      </c>
      <c r="AB63" s="3">
        <v>11.621701749184702</v>
      </c>
      <c r="AC63" s="3">
        <v>55.4</v>
      </c>
      <c r="AD63" s="3">
        <v>60.1</v>
      </c>
      <c r="AE63" s="3">
        <v>79.5</v>
      </c>
      <c r="AF63" s="3">
        <v>20.399999999999999</v>
      </c>
      <c r="AG63" s="3">
        <v>55.3</v>
      </c>
      <c r="AH63" s="3">
        <v>26.6</v>
      </c>
      <c r="AI63" s="3">
        <v>54.2</v>
      </c>
      <c r="AJ63" s="3">
        <v>45</v>
      </c>
      <c r="AK63" s="3">
        <v>63.6</v>
      </c>
      <c r="AL63" s="3">
        <v>61.1</v>
      </c>
      <c r="AM63" s="3">
        <v>15.5</v>
      </c>
      <c r="AN63" s="3">
        <v>10</v>
      </c>
      <c r="AO63" s="3">
        <v>73.900000000000006</v>
      </c>
      <c r="AP63" s="3">
        <v>60.4</v>
      </c>
      <c r="AQ63" s="3">
        <v>22.3</v>
      </c>
      <c r="AR63" s="3">
        <v>29.7</v>
      </c>
      <c r="AS63" s="3">
        <v>22.1</v>
      </c>
      <c r="AT63" s="3">
        <v>47.4</v>
      </c>
      <c r="AU63" s="2">
        <v>7700</v>
      </c>
      <c r="AV63" s="3">
        <v>3601.0051580478771</v>
      </c>
      <c r="AW63" s="3">
        <v>847.295331305383</v>
      </c>
      <c r="AX63" s="3">
        <v>3251.6995106467393</v>
      </c>
      <c r="AY63" s="3">
        <v>2480.0281595449801</v>
      </c>
      <c r="AZ63" s="3">
        <v>702.47891906181542</v>
      </c>
      <c r="BB63" s="3">
        <v>418.49807944108147</v>
      </c>
      <c r="BC63" s="3">
        <v>1994.9568575585238</v>
      </c>
      <c r="BD63" s="3">
        <v>2164.2040999867741</v>
      </c>
      <c r="BE63" s="3">
        <v>2862.7991006480624</v>
      </c>
      <c r="BF63" s="3">
        <v>734.60505224176677</v>
      </c>
      <c r="BG63" s="3">
        <v>1991.3558524004759</v>
      </c>
      <c r="BH63" s="3">
        <v>957.8673720407354</v>
      </c>
      <c r="BI63" s="3">
        <v>1951.7447956619496</v>
      </c>
      <c r="BJ63" s="3">
        <v>1620.4523211215449</v>
      </c>
      <c r="BK63" s="3">
        <v>2290.23928051845</v>
      </c>
      <c r="BL63" s="3">
        <v>2200.2141515672529</v>
      </c>
      <c r="BM63" s="3">
        <v>558.15579949742096</v>
      </c>
      <c r="BN63" s="3">
        <v>360.10051580478773</v>
      </c>
      <c r="BO63" s="3">
        <v>2661.142811797381</v>
      </c>
      <c r="BP63" s="3">
        <v>2175.0071154609177</v>
      </c>
      <c r="BQ63" s="3">
        <v>803.02415024467655</v>
      </c>
      <c r="BR63" s="3">
        <v>1069.4985319402194</v>
      </c>
      <c r="BS63" s="3">
        <v>795.8221399285809</v>
      </c>
      <c r="BT63" s="3">
        <v>1706.8764449146938</v>
      </c>
    </row>
    <row r="64" spans="1:72" x14ac:dyDescent="0.35">
      <c r="A64" s="1">
        <v>47</v>
      </c>
      <c r="B64" s="3">
        <v>1.53</v>
      </c>
      <c r="C64" s="6">
        <v>92.7</v>
      </c>
      <c r="D64" s="3">
        <v>39.600153787004999</v>
      </c>
      <c r="E64" s="6">
        <v>96</v>
      </c>
      <c r="F64" s="1">
        <v>1</v>
      </c>
      <c r="G64" s="6">
        <v>42.5</v>
      </c>
      <c r="H64" s="1">
        <v>3</v>
      </c>
      <c r="I64" s="3">
        <f t="shared" si="4"/>
        <v>53.302500000000002</v>
      </c>
      <c r="J64" s="3">
        <f t="shared" si="5"/>
        <v>57.5</v>
      </c>
      <c r="K64" s="3">
        <v>199</v>
      </c>
      <c r="L64" s="1">
        <v>164</v>
      </c>
      <c r="M64" s="1">
        <v>209</v>
      </c>
      <c r="N64" s="1">
        <v>42</v>
      </c>
      <c r="O64" s="6">
        <v>66</v>
      </c>
      <c r="P64" s="6">
        <v>504</v>
      </c>
      <c r="Q64" s="2">
        <v>6.9</v>
      </c>
      <c r="R64" s="2">
        <v>15.46</v>
      </c>
      <c r="S64" s="7">
        <v>0.23</v>
      </c>
      <c r="T64" s="1">
        <v>140</v>
      </c>
      <c r="U64" s="1">
        <v>89</v>
      </c>
      <c r="V64" s="3">
        <v>30.140717203812983</v>
      </c>
      <c r="W64" s="3">
        <v>6.0485701316386749</v>
      </c>
      <c r="X64" s="3">
        <v>63.81071266454834</v>
      </c>
      <c r="Y64" s="3">
        <v>63.122923588039868</v>
      </c>
      <c r="Z64" s="3">
        <v>23.588039867109636</v>
      </c>
      <c r="AA64" s="3">
        <v>3.3222591362126246</v>
      </c>
      <c r="AB64" s="3">
        <v>9.9667774086378742</v>
      </c>
      <c r="AC64" s="3">
        <v>54.6</v>
      </c>
      <c r="AD64" s="3">
        <v>64.900000000000006</v>
      </c>
      <c r="AE64" s="3">
        <v>51.7</v>
      </c>
      <c r="AF64" s="3">
        <v>46.7</v>
      </c>
      <c r="AG64" s="3">
        <v>53.5</v>
      </c>
      <c r="AH64" s="3">
        <v>32.9</v>
      </c>
      <c r="AI64" s="3">
        <v>47.3</v>
      </c>
      <c r="AJ64" s="3">
        <v>53.3</v>
      </c>
      <c r="AK64" s="3">
        <v>54.8</v>
      </c>
      <c r="AL64" s="3">
        <v>64.3</v>
      </c>
      <c r="AM64" s="3">
        <v>17.8</v>
      </c>
      <c r="AN64" s="3">
        <v>17.399999999999999</v>
      </c>
      <c r="AO64" s="3">
        <v>64.8</v>
      </c>
      <c r="AP64" s="3">
        <v>55.3</v>
      </c>
      <c r="AQ64" s="3">
        <v>64.3</v>
      </c>
      <c r="AR64" s="3">
        <v>18.399999999999999</v>
      </c>
      <c r="AS64" s="3">
        <v>16.7</v>
      </c>
      <c r="AT64" s="3">
        <v>64.900000000000006</v>
      </c>
      <c r="AU64" s="2">
        <v>6000</v>
      </c>
      <c r="AV64" s="3">
        <v>1808.443032228779</v>
      </c>
      <c r="AW64" s="3">
        <v>362.91420789832046</v>
      </c>
      <c r="AX64" s="3">
        <v>3828.6427598729001</v>
      </c>
      <c r="AY64" s="3">
        <v>1141.5421133670034</v>
      </c>
      <c r="AZ64" s="3">
        <v>426.57626341609074</v>
      </c>
      <c r="BA64" s="3">
        <v>60.081163861421231</v>
      </c>
      <c r="BB64" s="3">
        <v>180.24349158426369</v>
      </c>
      <c r="BC64" s="3">
        <v>987.40989559691343</v>
      </c>
      <c r="BD64" s="3">
        <v>1173.6795279164776</v>
      </c>
      <c r="BE64" s="3">
        <v>934.96504766227883</v>
      </c>
      <c r="BF64" s="3">
        <v>844.54289605083977</v>
      </c>
      <c r="BG64" s="3">
        <v>967.51702224239682</v>
      </c>
      <c r="BH64" s="3">
        <v>594.97775760326829</v>
      </c>
      <c r="BI64" s="3">
        <v>855.3935542442124</v>
      </c>
      <c r="BJ64" s="3">
        <v>963.90013617793909</v>
      </c>
      <c r="BK64" s="3">
        <v>991.02678166137082</v>
      </c>
      <c r="BL64" s="3">
        <v>1162.8288697231048</v>
      </c>
      <c r="BM64" s="3">
        <v>321.90285973672269</v>
      </c>
      <c r="BN64" s="3">
        <v>314.66908760780751</v>
      </c>
      <c r="BO64" s="3">
        <v>1171.8710848842486</v>
      </c>
      <c r="BP64" s="3">
        <v>1000.0689968225147</v>
      </c>
      <c r="BQ64" s="3">
        <v>1162.8288697231048</v>
      </c>
      <c r="BR64" s="3">
        <v>332.75351793009531</v>
      </c>
      <c r="BS64" s="3">
        <v>302.00998638220608</v>
      </c>
      <c r="BT64" s="3">
        <v>1173.6795279164776</v>
      </c>
    </row>
    <row r="65" spans="1:72" x14ac:dyDescent="0.35">
      <c r="A65" s="1">
        <v>38</v>
      </c>
      <c r="B65" s="3">
        <v>1.55</v>
      </c>
      <c r="C65" s="6">
        <v>91.1</v>
      </c>
      <c r="D65" s="3">
        <v>37.918834547346506</v>
      </c>
      <c r="E65" s="6">
        <v>112.9</v>
      </c>
      <c r="F65" s="1">
        <v>1</v>
      </c>
      <c r="G65" s="6">
        <v>42.8</v>
      </c>
      <c r="H65" s="1">
        <v>3</v>
      </c>
      <c r="I65" s="3">
        <f t="shared" si="4"/>
        <v>52.109200000000001</v>
      </c>
      <c r="J65" s="3">
        <f t="shared" si="5"/>
        <v>57.2</v>
      </c>
      <c r="K65" s="3">
        <v>160</v>
      </c>
      <c r="L65" s="1">
        <v>122</v>
      </c>
      <c r="M65" s="1">
        <v>171</v>
      </c>
      <c r="N65" s="1">
        <v>33</v>
      </c>
      <c r="O65" s="6">
        <v>94</v>
      </c>
      <c r="P65" s="6">
        <v>220</v>
      </c>
      <c r="Q65" s="2">
        <v>5.8</v>
      </c>
      <c r="R65" s="2">
        <v>22.85</v>
      </c>
      <c r="S65" s="2">
        <v>0.81499999999999995</v>
      </c>
      <c r="T65" s="1">
        <v>100</v>
      </c>
      <c r="U65" s="1">
        <v>78</v>
      </c>
      <c r="V65" s="3">
        <v>10.587731506262713</v>
      </c>
      <c r="W65" s="3">
        <v>4.5926560325446957</v>
      </c>
      <c r="X65" s="3">
        <v>84.819612461192591</v>
      </c>
      <c r="Y65" s="3">
        <v>77.652733118971057</v>
      </c>
      <c r="Z65" s="3">
        <v>13.183279742765274</v>
      </c>
      <c r="AA65" s="3">
        <v>2.491961414790997</v>
      </c>
      <c r="AB65" s="3">
        <v>6.672025723472669</v>
      </c>
      <c r="AC65" s="3">
        <v>66.5</v>
      </c>
      <c r="AD65" s="3">
        <v>59.2</v>
      </c>
      <c r="AE65" s="3">
        <v>7.1</v>
      </c>
      <c r="AF65" s="3">
        <v>32.200000000000003</v>
      </c>
      <c r="AG65" s="3">
        <v>64.5</v>
      </c>
      <c r="AH65" s="3">
        <v>28.8</v>
      </c>
      <c r="AI65" s="3">
        <v>44.5</v>
      </c>
      <c r="AJ65" s="3">
        <v>14.4</v>
      </c>
      <c r="AK65" s="3">
        <v>68.599999999999994</v>
      </c>
      <c r="AL65" s="3">
        <v>31.2</v>
      </c>
      <c r="AM65" s="3">
        <v>42.1</v>
      </c>
      <c r="AN65" s="3">
        <v>11.8</v>
      </c>
      <c r="AO65" s="3">
        <v>46.1</v>
      </c>
      <c r="AP65" s="3">
        <v>64.7</v>
      </c>
      <c r="AQ65" s="3">
        <v>60.6</v>
      </c>
      <c r="AR65" s="3">
        <v>23.1</v>
      </c>
      <c r="AS65" s="3">
        <v>8.1999999999999993</v>
      </c>
      <c r="AT65" s="3">
        <v>68.7</v>
      </c>
      <c r="AU65" s="2">
        <v>10500</v>
      </c>
      <c r="AV65" s="3">
        <v>1111.711808157585</v>
      </c>
      <c r="AW65" s="3">
        <v>482.22888341719306</v>
      </c>
      <c r="AX65" s="3">
        <v>8906.0593084252214</v>
      </c>
      <c r="AY65" s="3">
        <v>863.27460344069698</v>
      </c>
      <c r="AZ65" s="3">
        <v>146.56007760276844</v>
      </c>
      <c r="BA65" s="3">
        <v>27.703429302962327</v>
      </c>
      <c r="BB65" s="3">
        <v>74.173697811157197</v>
      </c>
      <c r="BC65" s="3">
        <v>739.28835242479397</v>
      </c>
      <c r="BD65" s="3">
        <v>658.13339042929033</v>
      </c>
      <c r="BE65" s="3">
        <v>78.931538379188538</v>
      </c>
      <c r="BF65" s="3">
        <v>357.97120222674238</v>
      </c>
      <c r="BG65" s="3">
        <v>717.05411626164232</v>
      </c>
      <c r="BH65" s="3">
        <v>320.17300074938447</v>
      </c>
      <c r="BI65" s="3">
        <v>494.71175463012531</v>
      </c>
      <c r="BJ65" s="3">
        <v>160.08650037469224</v>
      </c>
      <c r="BK65" s="3">
        <v>762.63430039610319</v>
      </c>
      <c r="BL65" s="3">
        <v>346.8540841451665</v>
      </c>
      <c r="BM65" s="3">
        <v>468.03067123434334</v>
      </c>
      <c r="BN65" s="3">
        <v>131.18199336259505</v>
      </c>
      <c r="BO65" s="3">
        <v>512.49914356064664</v>
      </c>
      <c r="BP65" s="3">
        <v>719.27753987795745</v>
      </c>
      <c r="BQ65" s="3">
        <v>673.69735574349647</v>
      </c>
      <c r="BR65" s="3">
        <v>256.8054276844021</v>
      </c>
      <c r="BS65" s="3">
        <v>91.160368268921957</v>
      </c>
      <c r="BT65" s="3">
        <v>763.74601220426086</v>
      </c>
    </row>
    <row r="66" spans="1:72" x14ac:dyDescent="0.35">
      <c r="A66" s="1">
        <v>31</v>
      </c>
      <c r="B66" s="3">
        <v>1.8</v>
      </c>
      <c r="C66" s="6">
        <v>149.4</v>
      </c>
      <c r="D66" s="3">
        <v>46.111111111111107</v>
      </c>
      <c r="E66" s="6">
        <v>150</v>
      </c>
      <c r="F66" s="1">
        <v>0</v>
      </c>
      <c r="G66" s="6">
        <v>39</v>
      </c>
      <c r="H66" s="1">
        <v>3</v>
      </c>
      <c r="I66" s="3">
        <f t="shared" ref="I66:I97" si="6">(J66*C66)/100</f>
        <v>91.134</v>
      </c>
      <c r="J66" s="3">
        <f t="shared" ref="J66:J125" si="7">(100-G66)</f>
        <v>61</v>
      </c>
      <c r="K66" s="3">
        <v>344</v>
      </c>
      <c r="L66" s="1">
        <v>145</v>
      </c>
      <c r="M66" s="1">
        <v>138</v>
      </c>
      <c r="N66" s="1">
        <v>34</v>
      </c>
      <c r="O66" s="6">
        <v>88</v>
      </c>
      <c r="P66" s="6">
        <v>78</v>
      </c>
      <c r="Q66" s="2">
        <v>8.1999999999999993</v>
      </c>
      <c r="R66" s="3">
        <v>29.3</v>
      </c>
      <c r="S66" s="2">
        <v>2.2250000000000001</v>
      </c>
      <c r="T66" s="1">
        <v>125</v>
      </c>
      <c r="U66" s="1">
        <v>85</v>
      </c>
      <c r="V66" s="3">
        <v>9.936189608021877</v>
      </c>
      <c r="W66" s="3">
        <v>8.1130355515041028</v>
      </c>
      <c r="X66" s="3">
        <v>81.950774840474025</v>
      </c>
      <c r="Y66" s="3">
        <v>56.706753006475488</v>
      </c>
      <c r="Z66" s="3">
        <v>24.514338575393154</v>
      </c>
      <c r="AA66" s="3">
        <v>9.3894542090656792</v>
      </c>
      <c r="AB66" s="3">
        <v>9.3894542090656792</v>
      </c>
      <c r="AC66" s="3">
        <v>34.4</v>
      </c>
      <c r="AD66" s="3">
        <v>60.3</v>
      </c>
      <c r="AE66" s="3">
        <v>54.3</v>
      </c>
      <c r="AF66" s="3">
        <v>46.1</v>
      </c>
      <c r="AG66" s="3">
        <v>31.3</v>
      </c>
      <c r="AH66" s="3">
        <v>39.9</v>
      </c>
      <c r="AI66" s="3">
        <v>56.8</v>
      </c>
      <c r="AJ66" s="3">
        <v>11</v>
      </c>
      <c r="AK66" s="3">
        <v>32.5</v>
      </c>
      <c r="AL66" s="3">
        <v>59.7</v>
      </c>
      <c r="AM66" s="3">
        <v>10.4</v>
      </c>
      <c r="AN66" s="3">
        <v>7.7</v>
      </c>
      <c r="AO66" s="3">
        <v>81.900000000000006</v>
      </c>
      <c r="AP66" s="3">
        <v>29.2</v>
      </c>
      <c r="AQ66" s="3">
        <v>35.9</v>
      </c>
      <c r="AR66" s="3">
        <v>32.700000000000003</v>
      </c>
      <c r="AS66" s="3">
        <v>16.8</v>
      </c>
      <c r="AT66" s="3">
        <v>50.5</v>
      </c>
      <c r="AU66" s="2">
        <v>16300</v>
      </c>
      <c r="AV66" s="3">
        <v>1619.5989061075659</v>
      </c>
      <c r="AW66" s="3">
        <v>1322.4247948951688</v>
      </c>
      <c r="AX66" s="3">
        <v>13357.976298997268</v>
      </c>
      <c r="AY66" s="3">
        <v>918.42195138199622</v>
      </c>
      <c r="AZ66" s="3">
        <v>397.03395940657254</v>
      </c>
      <c r="BA66" s="3">
        <v>152.07149765949853</v>
      </c>
      <c r="BB66" s="3">
        <v>152.07149765949853</v>
      </c>
      <c r="BC66" s="3">
        <v>557.14202370100259</v>
      </c>
      <c r="BD66" s="3">
        <v>976.61814038286218</v>
      </c>
      <c r="BE66" s="3">
        <v>879.44220601640814</v>
      </c>
      <c r="BF66" s="3">
        <v>746.63509571558791</v>
      </c>
      <c r="BG66" s="3">
        <v>506.93445761166811</v>
      </c>
      <c r="BH66" s="3">
        <v>646.21996353691873</v>
      </c>
      <c r="BI66" s="3">
        <v>919.93217866909731</v>
      </c>
      <c r="BJ66" s="3">
        <v>178.15587967183225</v>
      </c>
      <c r="BK66" s="3">
        <v>526.36964448495894</v>
      </c>
      <c r="BL66" s="3">
        <v>966.90054694621688</v>
      </c>
      <c r="BM66" s="3">
        <v>168.43828623518687</v>
      </c>
      <c r="BN66" s="3">
        <v>124.70911577028257</v>
      </c>
      <c r="BO66" s="3">
        <v>1326.4515041020966</v>
      </c>
      <c r="BP66" s="3">
        <v>472.92288058340921</v>
      </c>
      <c r="BQ66" s="3">
        <v>581.43600729261607</v>
      </c>
      <c r="BR66" s="3">
        <v>529.60884229717408</v>
      </c>
      <c r="BS66" s="3">
        <v>272.09261622607107</v>
      </c>
      <c r="BT66" s="3">
        <v>817.89744758432073</v>
      </c>
    </row>
    <row r="67" spans="1:72" x14ac:dyDescent="0.35">
      <c r="A67" s="1">
        <v>43</v>
      </c>
      <c r="B67" s="3">
        <v>1.49</v>
      </c>
      <c r="C67" s="6">
        <v>99.1</v>
      </c>
      <c r="D67" s="3">
        <v>44.637628935633529</v>
      </c>
      <c r="E67" s="6">
        <v>120</v>
      </c>
      <c r="F67" s="1">
        <v>1</v>
      </c>
      <c r="G67" s="6">
        <v>43.2</v>
      </c>
      <c r="H67" s="1">
        <v>3</v>
      </c>
      <c r="I67" s="3">
        <f t="shared" si="6"/>
        <v>56.288799999999995</v>
      </c>
      <c r="J67" s="3">
        <f t="shared" si="7"/>
        <v>56.8</v>
      </c>
      <c r="K67" s="3">
        <v>199</v>
      </c>
      <c r="L67" s="1">
        <v>186</v>
      </c>
      <c r="M67" s="1">
        <v>204</v>
      </c>
      <c r="N67" s="1">
        <v>32</v>
      </c>
      <c r="O67" s="6">
        <v>100</v>
      </c>
      <c r="P67" s="6">
        <v>358</v>
      </c>
      <c r="Q67" s="2">
        <v>9.1999999999999993</v>
      </c>
      <c r="R67" s="2">
        <v>22.69</v>
      </c>
      <c r="S67" s="7">
        <v>0.54</v>
      </c>
      <c r="T67" s="1">
        <v>120</v>
      </c>
      <c r="U67" s="1">
        <v>80</v>
      </c>
      <c r="V67" s="3">
        <v>25.15962809454464</v>
      </c>
      <c r="W67" s="3">
        <v>8.1214293715693966</v>
      </c>
      <c r="X67" s="3">
        <v>66.718942533885965</v>
      </c>
      <c r="Y67" s="3">
        <v>73.965517241379317</v>
      </c>
      <c r="Z67" s="3">
        <v>21.120689655172413</v>
      </c>
      <c r="AA67" s="3">
        <v>8.6206896551724144E-2</v>
      </c>
      <c r="AB67" s="3">
        <v>4.4000000000000004</v>
      </c>
      <c r="AC67" s="3">
        <v>62.7</v>
      </c>
      <c r="AD67" s="3">
        <v>76.5</v>
      </c>
      <c r="AE67" s="3">
        <v>57.9</v>
      </c>
      <c r="AF67" s="3">
        <v>41.9</v>
      </c>
      <c r="AG67" s="3">
        <v>61</v>
      </c>
      <c r="AH67" s="3">
        <v>22.5</v>
      </c>
      <c r="AI67" s="3">
        <v>64.3</v>
      </c>
      <c r="AJ67" s="3">
        <v>36</v>
      </c>
      <c r="AK67" s="3">
        <v>61.3</v>
      </c>
      <c r="AL67" s="3">
        <v>75.2</v>
      </c>
      <c r="AM67" s="3">
        <v>22.9</v>
      </c>
      <c r="AN67" s="3">
        <v>8.4</v>
      </c>
      <c r="AO67" s="3">
        <v>68.599999999999994</v>
      </c>
      <c r="AP67" s="3">
        <v>61.8</v>
      </c>
      <c r="AQ67" s="3">
        <v>20.8</v>
      </c>
      <c r="AR67" s="3">
        <v>24.4</v>
      </c>
      <c r="AS67" s="3">
        <v>7.3</v>
      </c>
      <c r="AT67" s="3">
        <v>68.3</v>
      </c>
      <c r="AU67" s="2">
        <v>9400</v>
      </c>
      <c r="AV67" s="3">
        <v>2365.0050408871962</v>
      </c>
      <c r="AW67" s="3">
        <v>763.41436092752326</v>
      </c>
      <c r="AX67" s="3">
        <v>6271.5805981852809</v>
      </c>
      <c r="AY67" s="3">
        <v>1749.2882112769089</v>
      </c>
      <c r="AZ67" s="3">
        <v>499.50537501496814</v>
      </c>
      <c r="BA67" s="3">
        <v>2.0387974490406866</v>
      </c>
      <c r="BB67" s="3">
        <v>104.06022179903664</v>
      </c>
      <c r="BC67" s="3">
        <v>1482.858160636272</v>
      </c>
      <c r="BD67" s="3">
        <v>1809.2288562787051</v>
      </c>
      <c r="BE67" s="3">
        <v>1369.3379186736865</v>
      </c>
      <c r="BF67" s="3">
        <v>990.93711213173515</v>
      </c>
      <c r="BG67" s="3">
        <v>1442.6530749411895</v>
      </c>
      <c r="BH67" s="3">
        <v>532.12613419961917</v>
      </c>
      <c r="BI67" s="3">
        <v>1520.698241290467</v>
      </c>
      <c r="BJ67" s="3">
        <v>851.4018147193907</v>
      </c>
      <c r="BK67" s="3">
        <v>1449.7480900638514</v>
      </c>
      <c r="BL67" s="3">
        <v>1778.4837907471717</v>
      </c>
      <c r="BM67" s="3">
        <v>541.58615436316791</v>
      </c>
      <c r="BN67" s="3">
        <v>198.66042343452449</v>
      </c>
      <c r="BO67" s="3">
        <v>1622.3934580486164</v>
      </c>
      <c r="BP67" s="3">
        <v>1461.573115268287</v>
      </c>
      <c r="BQ67" s="3">
        <v>491.92104850453683</v>
      </c>
      <c r="BR67" s="3">
        <v>577.06122997647583</v>
      </c>
      <c r="BS67" s="3">
        <v>172.64536798476533</v>
      </c>
      <c r="BT67" s="3">
        <v>1615.298442925955</v>
      </c>
    </row>
    <row r="68" spans="1:72" x14ac:dyDescent="0.35">
      <c r="A68" s="1">
        <v>43</v>
      </c>
      <c r="B68" s="3">
        <v>1.6</v>
      </c>
      <c r="C68" s="6">
        <v>140.80000000000001</v>
      </c>
      <c r="D68" s="3">
        <v>54.999999999999993</v>
      </c>
      <c r="E68" s="6">
        <v>150</v>
      </c>
      <c r="F68" s="1">
        <v>0</v>
      </c>
      <c r="G68" s="6">
        <v>39</v>
      </c>
      <c r="H68" s="1">
        <v>3</v>
      </c>
      <c r="I68" s="3">
        <f t="shared" si="6"/>
        <v>85.888000000000005</v>
      </c>
      <c r="J68" s="3">
        <f t="shared" si="7"/>
        <v>61</v>
      </c>
      <c r="K68" s="3">
        <v>474</v>
      </c>
      <c r="L68" s="1">
        <v>107</v>
      </c>
      <c r="M68" s="1">
        <v>191</v>
      </c>
      <c r="N68" s="1">
        <v>34</v>
      </c>
      <c r="O68" s="6">
        <v>126</v>
      </c>
      <c r="P68" s="6">
        <v>155</v>
      </c>
      <c r="Q68" s="2">
        <v>5.7</v>
      </c>
      <c r="R68" s="2">
        <v>33.51</v>
      </c>
      <c r="S68" s="7">
        <v>1.65</v>
      </c>
      <c r="T68" s="1">
        <v>120</v>
      </c>
      <c r="U68" s="1">
        <v>86</v>
      </c>
      <c r="V68" s="3">
        <v>29.683698296836983</v>
      </c>
      <c r="W68" s="3">
        <v>7.3877460738774605</v>
      </c>
      <c r="X68" s="3">
        <v>62.928555629285555</v>
      </c>
      <c r="Y68" s="3">
        <v>74.480830670926522</v>
      </c>
      <c r="Z68" s="3">
        <v>12.5</v>
      </c>
      <c r="AA68" s="3">
        <v>2.3961661341853033</v>
      </c>
      <c r="AB68" s="3">
        <v>10.623003194888179</v>
      </c>
      <c r="AC68" s="3">
        <v>70</v>
      </c>
      <c r="AD68" s="3">
        <v>46.3</v>
      </c>
      <c r="AE68" s="3">
        <v>64</v>
      </c>
      <c r="AF68" s="3">
        <v>36.1</v>
      </c>
      <c r="AG68" s="3">
        <v>65.3</v>
      </c>
      <c r="AH68" s="3">
        <v>29.5</v>
      </c>
      <c r="AI68" s="3">
        <v>29.4</v>
      </c>
      <c r="AJ68" s="3">
        <v>70.599999999999994</v>
      </c>
      <c r="AK68" s="3">
        <v>72.400000000000006</v>
      </c>
      <c r="AL68" s="3">
        <v>54.4</v>
      </c>
      <c r="AM68" s="3">
        <v>29</v>
      </c>
      <c r="AN68" s="3">
        <v>5.6</v>
      </c>
      <c r="AO68" s="3">
        <v>65.3</v>
      </c>
      <c r="AP68" s="3">
        <v>70.900000000000006</v>
      </c>
      <c r="AQ68" s="3">
        <v>24.2</v>
      </c>
      <c r="AR68" s="3">
        <v>48.2</v>
      </c>
      <c r="AS68" s="3">
        <v>10.199999999999999</v>
      </c>
      <c r="AT68" s="3">
        <v>41.5</v>
      </c>
      <c r="AU68" s="2">
        <v>12600</v>
      </c>
      <c r="AV68" s="3">
        <v>3740.1459854014597</v>
      </c>
      <c r="AW68" s="3">
        <v>930.85600530855993</v>
      </c>
      <c r="AX68" s="3">
        <v>7928.9980092899805</v>
      </c>
      <c r="AY68" s="3">
        <v>2785.6917982323175</v>
      </c>
      <c r="AZ68" s="3">
        <v>467.51824817518246</v>
      </c>
      <c r="BA68" s="3">
        <v>89.620111471280978</v>
      </c>
      <c r="BB68" s="3">
        <v>397.315827522679</v>
      </c>
      <c r="BC68" s="3">
        <v>2618.1021897810219</v>
      </c>
      <c r="BD68" s="3">
        <v>1731.6875912408757</v>
      </c>
      <c r="BE68" s="3">
        <v>2393.6934306569342</v>
      </c>
      <c r="BF68" s="3">
        <v>1350.1927007299269</v>
      </c>
      <c r="BG68" s="3">
        <v>2442.315328467153</v>
      </c>
      <c r="BH68" s="3">
        <v>1103.3430656934306</v>
      </c>
      <c r="BI68" s="3">
        <v>1099.602919708029</v>
      </c>
      <c r="BJ68" s="3">
        <v>2640.5430656934304</v>
      </c>
      <c r="BK68" s="3">
        <v>2707.8656934306573</v>
      </c>
      <c r="BL68" s="3">
        <v>2034.6394160583941</v>
      </c>
      <c r="BM68" s="3">
        <v>1084.6423357664235</v>
      </c>
      <c r="BN68" s="3">
        <v>209.44817518248172</v>
      </c>
      <c r="BO68" s="3">
        <v>2442.315328467153</v>
      </c>
      <c r="BP68" s="3">
        <v>2651.7635036496354</v>
      </c>
      <c r="BQ68" s="3">
        <v>905.11532846715318</v>
      </c>
      <c r="BR68" s="3">
        <v>1802.7503649635037</v>
      </c>
      <c r="BS68" s="3">
        <v>381.49489051094889</v>
      </c>
      <c r="BT68" s="3">
        <v>1552.1605839416059</v>
      </c>
    </row>
    <row r="69" spans="1:72" x14ac:dyDescent="0.35">
      <c r="A69" s="1">
        <v>25</v>
      </c>
      <c r="B69" s="3">
        <v>1.75</v>
      </c>
      <c r="C69" s="6">
        <v>132.1</v>
      </c>
      <c r="D69" s="3">
        <v>43.134693877551015</v>
      </c>
      <c r="E69" s="6">
        <v>136.5</v>
      </c>
      <c r="F69" s="1">
        <v>0</v>
      </c>
      <c r="G69" s="6">
        <v>37.200000000000003</v>
      </c>
      <c r="H69" s="1">
        <v>3</v>
      </c>
      <c r="I69" s="3">
        <f t="shared" si="6"/>
        <v>82.958799999999997</v>
      </c>
      <c r="J69" s="3">
        <f t="shared" si="7"/>
        <v>62.8</v>
      </c>
      <c r="K69" s="3">
        <v>277</v>
      </c>
      <c r="L69" s="1">
        <v>126</v>
      </c>
      <c r="M69" s="1">
        <v>129</v>
      </c>
      <c r="N69" s="1">
        <v>33</v>
      </c>
      <c r="O69" s="6">
        <v>82</v>
      </c>
      <c r="P69" s="6">
        <v>72</v>
      </c>
      <c r="Q69" s="2">
        <v>7.8</v>
      </c>
      <c r="R69" s="2">
        <v>38.770000000000003</v>
      </c>
      <c r="S69" s="2">
        <v>1.341</v>
      </c>
      <c r="T69" s="1">
        <v>126</v>
      </c>
      <c r="U69" s="1">
        <v>89</v>
      </c>
      <c r="V69" s="3">
        <v>24.395248380129591</v>
      </c>
      <c r="W69" s="3">
        <v>5.9827213822894167</v>
      </c>
      <c r="X69" s="3">
        <v>69.622030237580987</v>
      </c>
      <c r="Y69" s="3">
        <v>51.635846372688476</v>
      </c>
      <c r="Z69" s="3">
        <v>35.372214319582739</v>
      </c>
      <c r="AA69" s="3">
        <v>1.8492176386913228</v>
      </c>
      <c r="AB69" s="3">
        <v>11.142721669037458</v>
      </c>
      <c r="AC69" s="3">
        <v>51.4</v>
      </c>
      <c r="AD69" s="3">
        <v>47.9</v>
      </c>
      <c r="AE69" s="3">
        <v>52.5</v>
      </c>
      <c r="AF69" s="3">
        <v>46.9</v>
      </c>
      <c r="AG69" s="3">
        <v>50.3</v>
      </c>
      <c r="AH69" s="3">
        <v>45.2</v>
      </c>
      <c r="AI69" s="3">
        <v>63.4</v>
      </c>
      <c r="AJ69" s="3">
        <v>36.6</v>
      </c>
      <c r="AK69" s="3">
        <v>50.5</v>
      </c>
      <c r="AL69" s="3">
        <v>49.3</v>
      </c>
      <c r="AM69" s="3">
        <v>24.1</v>
      </c>
      <c r="AN69" s="3">
        <v>7</v>
      </c>
      <c r="AO69" s="3">
        <v>68.3</v>
      </c>
      <c r="AP69" s="3">
        <v>48.1</v>
      </c>
      <c r="AQ69" s="3">
        <v>36.200000000000003</v>
      </c>
      <c r="AR69" s="3">
        <v>40.799999999999997</v>
      </c>
      <c r="AS69" s="3">
        <v>16</v>
      </c>
      <c r="AT69" s="3">
        <v>43</v>
      </c>
      <c r="AU69" s="1">
        <v>9000</v>
      </c>
      <c r="AV69" s="3">
        <v>2195.572354211663</v>
      </c>
      <c r="AW69" s="3">
        <v>538.44492440604745</v>
      </c>
      <c r="AX69" s="3">
        <v>6265.9827213822891</v>
      </c>
      <c r="AY69" s="3">
        <v>1133.7023678219539</v>
      </c>
      <c r="AZ69" s="3">
        <v>776.62255867325769</v>
      </c>
      <c r="BA69" s="3">
        <v>40.6009112443124</v>
      </c>
      <c r="BB69" s="3">
        <v>244.64651647213884</v>
      </c>
      <c r="BC69" s="3">
        <v>1128.5241900647948</v>
      </c>
      <c r="BD69" s="3">
        <v>1051.6791576673866</v>
      </c>
      <c r="BE69" s="3">
        <v>1152.6754859611231</v>
      </c>
      <c r="BF69" s="3">
        <v>1029.7234341252699</v>
      </c>
      <c r="BG69" s="3">
        <v>1104.3728941684665</v>
      </c>
      <c r="BH69" s="3">
        <v>992.39870410367178</v>
      </c>
      <c r="BI69" s="3">
        <v>1391.9928725701943</v>
      </c>
      <c r="BJ69" s="3">
        <v>803.57948164146876</v>
      </c>
      <c r="BK69" s="3">
        <v>1108.7640388768898</v>
      </c>
      <c r="BL69" s="3">
        <v>1082.4171706263498</v>
      </c>
      <c r="BM69" s="3">
        <v>529.13293736501078</v>
      </c>
      <c r="BN69" s="3">
        <v>153.69006479481641</v>
      </c>
      <c r="BO69" s="3">
        <v>1499.5759179265658</v>
      </c>
      <c r="BP69" s="3">
        <v>1056.0703023758099</v>
      </c>
      <c r="BQ69" s="3">
        <v>794.79719222462211</v>
      </c>
      <c r="BR69" s="3">
        <v>895.79352051835838</v>
      </c>
      <c r="BS69" s="3">
        <v>351.29157667386607</v>
      </c>
      <c r="BT69" s="3">
        <v>944.09611231101508</v>
      </c>
    </row>
    <row r="70" spans="1:72" x14ac:dyDescent="0.35">
      <c r="A70" s="1">
        <v>26</v>
      </c>
      <c r="B70" s="3">
        <v>1.77</v>
      </c>
      <c r="C70" s="6">
        <v>129.5</v>
      </c>
      <c r="D70" s="3">
        <v>41.335503846276609</v>
      </c>
      <c r="E70" s="6">
        <v>124.5</v>
      </c>
      <c r="F70" s="1">
        <v>0</v>
      </c>
      <c r="G70" s="6">
        <v>39</v>
      </c>
      <c r="H70" s="1">
        <v>3</v>
      </c>
      <c r="I70" s="3">
        <f t="shared" si="6"/>
        <v>78.995000000000005</v>
      </c>
      <c r="J70" s="3">
        <f t="shared" si="7"/>
        <v>61</v>
      </c>
      <c r="K70" s="3">
        <v>277</v>
      </c>
      <c r="L70" s="1">
        <v>97</v>
      </c>
      <c r="M70" s="1">
        <v>160</v>
      </c>
      <c r="N70" s="1">
        <v>33</v>
      </c>
      <c r="O70" s="6">
        <v>101</v>
      </c>
      <c r="P70" s="6">
        <v>126</v>
      </c>
      <c r="Q70" s="2">
        <v>5.3</v>
      </c>
      <c r="R70" s="2">
        <v>23.55</v>
      </c>
      <c r="S70" s="7">
        <v>1.34</v>
      </c>
      <c r="T70" s="1">
        <v>130</v>
      </c>
      <c r="U70" s="1">
        <v>80</v>
      </c>
      <c r="V70" s="3">
        <v>40.424439500256717</v>
      </c>
      <c r="W70" s="3">
        <v>10.679445490330309</v>
      </c>
      <c r="X70" s="3">
        <v>48.896115009412974</v>
      </c>
      <c r="Y70" s="3">
        <v>76.482976482976483</v>
      </c>
      <c r="Z70" s="3">
        <v>12.039312039312039</v>
      </c>
      <c r="AA70" s="3">
        <v>1.1583011583011582</v>
      </c>
      <c r="AB70" s="3">
        <v>10.31941031941032</v>
      </c>
      <c r="AC70" s="3">
        <v>71.599999999999994</v>
      </c>
      <c r="AD70" s="3">
        <v>63.6</v>
      </c>
      <c r="AE70" s="3">
        <v>62.3</v>
      </c>
      <c r="AF70" s="3">
        <v>38</v>
      </c>
      <c r="AG70" s="3">
        <v>69.400000000000006</v>
      </c>
      <c r="AH70" s="3">
        <v>31.6</v>
      </c>
      <c r="AI70" s="3">
        <v>60.8</v>
      </c>
      <c r="AJ70" s="3">
        <v>40</v>
      </c>
      <c r="AK70" s="3">
        <v>76.599999999999994</v>
      </c>
      <c r="AL70" s="3">
        <v>65.3</v>
      </c>
      <c r="AM70" s="3">
        <v>17.7</v>
      </c>
      <c r="AN70" s="3">
        <v>5.7</v>
      </c>
      <c r="AO70" s="3">
        <v>76.599999999999994</v>
      </c>
      <c r="AP70" s="3">
        <v>74.400000000000006</v>
      </c>
      <c r="AQ70" s="3">
        <v>30.1</v>
      </c>
      <c r="AR70" s="3">
        <v>29.3</v>
      </c>
      <c r="AS70" s="3">
        <v>6.2</v>
      </c>
      <c r="AT70" s="3">
        <v>64.5</v>
      </c>
      <c r="AU70" s="1">
        <v>8800</v>
      </c>
      <c r="AV70" s="3">
        <v>3557.350676022591</v>
      </c>
      <c r="AW70" s="3">
        <v>939.7912031490672</v>
      </c>
      <c r="AX70" s="3">
        <v>4302.8581208283422</v>
      </c>
      <c r="AY70" s="3">
        <v>2720.7676809593631</v>
      </c>
      <c r="AZ70" s="3">
        <v>428.28054821893602</v>
      </c>
      <c r="BA70" s="3">
        <v>41.204834085203757</v>
      </c>
      <c r="BB70" s="3">
        <v>367.09761275908801</v>
      </c>
      <c r="BC70" s="3">
        <v>2547.0630840321751</v>
      </c>
      <c r="BD70" s="3">
        <v>2262.475029950368</v>
      </c>
      <c r="BE70" s="3">
        <v>2216.2294711620743</v>
      </c>
      <c r="BF70" s="3">
        <v>1351.7932568885847</v>
      </c>
      <c r="BG70" s="3">
        <v>2468.8013691596784</v>
      </c>
      <c r="BH70" s="3">
        <v>1124.1228136231389</v>
      </c>
      <c r="BI70" s="3">
        <v>2162.8692110217353</v>
      </c>
      <c r="BJ70" s="3">
        <v>1422.9402704090362</v>
      </c>
      <c r="BK70" s="3">
        <v>2724.9306178333045</v>
      </c>
      <c r="BL70" s="3">
        <v>2322.949991442752</v>
      </c>
      <c r="BM70" s="3">
        <v>629.65106965599853</v>
      </c>
      <c r="BN70" s="3">
        <v>202.76898853328771</v>
      </c>
      <c r="BO70" s="3">
        <v>2724.9306178333045</v>
      </c>
      <c r="BP70" s="3">
        <v>2646.6689029608078</v>
      </c>
      <c r="BQ70" s="3">
        <v>1070.7625534828001</v>
      </c>
      <c r="BR70" s="3">
        <v>1042.3037480746193</v>
      </c>
      <c r="BS70" s="3">
        <v>220.55574191340062</v>
      </c>
      <c r="BT70" s="3">
        <v>2294.491186034571</v>
      </c>
    </row>
    <row r="71" spans="1:72" x14ac:dyDescent="0.35">
      <c r="A71" s="1">
        <v>21</v>
      </c>
      <c r="B71" s="3">
        <v>1.78</v>
      </c>
      <c r="C71" s="6">
        <v>135</v>
      </c>
      <c r="D71" s="3">
        <v>42.608256533266001</v>
      </c>
      <c r="E71" s="6">
        <v>153</v>
      </c>
      <c r="F71" s="2">
        <v>0</v>
      </c>
      <c r="G71" s="6">
        <v>36.799999999999997</v>
      </c>
      <c r="H71" s="1">
        <v>3</v>
      </c>
      <c r="I71" s="3">
        <f t="shared" si="6"/>
        <v>85.32</v>
      </c>
      <c r="J71" s="3">
        <f t="shared" si="7"/>
        <v>63.2</v>
      </c>
      <c r="K71" s="3">
        <v>264</v>
      </c>
      <c r="L71" s="1">
        <v>83</v>
      </c>
      <c r="M71" s="1">
        <v>156.19999999999999</v>
      </c>
      <c r="N71" s="1">
        <v>30</v>
      </c>
      <c r="O71" s="6">
        <v>98.8</v>
      </c>
      <c r="P71" s="6">
        <v>137</v>
      </c>
      <c r="Q71" s="2">
        <v>5.5</v>
      </c>
      <c r="R71" s="2">
        <v>9.92</v>
      </c>
      <c r="S71" s="2">
        <v>0.17799999999999999</v>
      </c>
      <c r="T71" s="1">
        <v>130</v>
      </c>
      <c r="U71" s="1">
        <v>80</v>
      </c>
      <c r="V71" s="3">
        <v>13.742252618080787</v>
      </c>
      <c r="W71" s="3">
        <v>8.6663817054926273</v>
      </c>
      <c r="X71" s="3">
        <v>77.591365676426591</v>
      </c>
      <c r="Y71" s="3">
        <v>57.749469214437369</v>
      </c>
      <c r="Z71" s="3">
        <v>29.794762915782023</v>
      </c>
      <c r="AA71" s="3">
        <v>2.4062278839348905</v>
      </c>
      <c r="AB71" s="3">
        <v>10.049539985845719</v>
      </c>
      <c r="AC71" s="3">
        <v>56.1</v>
      </c>
      <c r="AD71" s="3">
        <v>51.3</v>
      </c>
      <c r="AE71" s="3">
        <v>75.2</v>
      </c>
      <c r="AF71" s="3">
        <v>24.6</v>
      </c>
      <c r="AG71" s="3">
        <v>52.8</v>
      </c>
      <c r="AH71" s="3">
        <v>41.4</v>
      </c>
      <c r="AI71" s="3">
        <v>61.3</v>
      </c>
      <c r="AJ71" s="3">
        <v>20</v>
      </c>
      <c r="AK71" s="3">
        <v>55.4</v>
      </c>
      <c r="AL71" s="3">
        <v>51.6</v>
      </c>
      <c r="AM71" s="3">
        <v>23.9</v>
      </c>
      <c r="AN71" s="3">
        <v>5</v>
      </c>
      <c r="AO71" s="3">
        <v>71.099999999999994</v>
      </c>
      <c r="AP71" s="3">
        <v>55</v>
      </c>
      <c r="AQ71" s="3">
        <v>39</v>
      </c>
      <c r="AR71" s="3">
        <v>55.1</v>
      </c>
      <c r="AS71" s="3">
        <v>14.4</v>
      </c>
      <c r="AT71" s="3">
        <v>30.5</v>
      </c>
      <c r="AU71" s="1">
        <v>7480</v>
      </c>
      <c r="AV71" s="3">
        <v>1027.9204958324428</v>
      </c>
      <c r="AW71" s="3">
        <v>648.24535157084847</v>
      </c>
      <c r="AX71" s="3">
        <v>5803.8341525967089</v>
      </c>
      <c r="AY71" s="3">
        <v>593.61863028964854</v>
      </c>
      <c r="AZ71" s="3">
        <v>306.26647469600738</v>
      </c>
      <c r="BA71" s="3">
        <v>24.734109595402025</v>
      </c>
      <c r="BB71" s="3">
        <v>103.30128125138492</v>
      </c>
      <c r="BC71" s="3">
        <v>576.66339816200048</v>
      </c>
      <c r="BD71" s="3">
        <v>527.32321436204313</v>
      </c>
      <c r="BE71" s="3">
        <v>772.99621286599711</v>
      </c>
      <c r="BF71" s="3">
        <v>252.86844197478095</v>
      </c>
      <c r="BG71" s="3">
        <v>542.74202179952977</v>
      </c>
      <c r="BH71" s="3">
        <v>425.55908527463129</v>
      </c>
      <c r="BI71" s="3">
        <v>630.11526394528744</v>
      </c>
      <c r="BJ71" s="3">
        <v>205.58409916648856</v>
      </c>
      <c r="BK71" s="3">
        <v>569.4679546911733</v>
      </c>
      <c r="BL71" s="3">
        <v>530.40697584954057</v>
      </c>
      <c r="BM71" s="3">
        <v>245.67299850395383</v>
      </c>
      <c r="BN71" s="3">
        <v>51.396024791622139</v>
      </c>
      <c r="BO71" s="3">
        <v>730.85147253686682</v>
      </c>
      <c r="BP71" s="3">
        <v>565.35627270784357</v>
      </c>
      <c r="BQ71" s="3">
        <v>400.88899337465273</v>
      </c>
      <c r="BR71" s="3">
        <v>566.38419320367609</v>
      </c>
      <c r="BS71" s="3">
        <v>148.02055139987178</v>
      </c>
      <c r="BT71" s="3">
        <v>313.51575122889506</v>
      </c>
    </row>
    <row r="72" spans="1:72" x14ac:dyDescent="0.35">
      <c r="A72" s="1">
        <v>33</v>
      </c>
      <c r="B72" s="3">
        <v>1.58</v>
      </c>
      <c r="C72" s="6">
        <v>89.7</v>
      </c>
      <c r="D72" s="3">
        <v>35.931741708059604</v>
      </c>
      <c r="E72" s="6">
        <v>111</v>
      </c>
      <c r="F72" s="2">
        <v>1</v>
      </c>
      <c r="G72" s="6">
        <v>41.7</v>
      </c>
      <c r="H72" s="1">
        <v>3</v>
      </c>
      <c r="I72" s="3">
        <f t="shared" si="6"/>
        <v>52.295100000000005</v>
      </c>
      <c r="J72" s="3">
        <f t="shared" si="7"/>
        <v>58.3</v>
      </c>
      <c r="K72" s="3">
        <v>147</v>
      </c>
      <c r="L72" s="1">
        <v>99</v>
      </c>
      <c r="M72" s="1">
        <v>174</v>
      </c>
      <c r="N72" s="1">
        <v>42</v>
      </c>
      <c r="O72" s="6">
        <v>109</v>
      </c>
      <c r="P72" s="6">
        <v>115</v>
      </c>
      <c r="Q72" s="2">
        <v>5.6</v>
      </c>
      <c r="R72" s="2">
        <v>12.5</v>
      </c>
      <c r="S72" s="2">
        <v>0.217</v>
      </c>
      <c r="T72" s="1">
        <v>119</v>
      </c>
      <c r="U72" s="1">
        <v>79</v>
      </c>
      <c r="V72" s="3">
        <v>20.886005145989483</v>
      </c>
      <c r="W72" s="3">
        <v>6.7121601968900322</v>
      </c>
      <c r="X72" s="3">
        <v>72.401834657120489</v>
      </c>
      <c r="Y72" s="3">
        <v>59.106362311801846</v>
      </c>
      <c r="Z72" s="3">
        <v>25.497814473045167</v>
      </c>
      <c r="AA72" s="3">
        <v>10.053423992229238</v>
      </c>
      <c r="AB72" s="3">
        <v>5.3423992229237491</v>
      </c>
      <c r="AC72" s="3">
        <v>55.1</v>
      </c>
      <c r="AD72" s="3">
        <v>43</v>
      </c>
      <c r="AE72" s="3">
        <v>41.3</v>
      </c>
      <c r="AF72" s="3">
        <v>58.7</v>
      </c>
      <c r="AG72" s="3">
        <v>59.8</v>
      </c>
      <c r="AH72" s="3">
        <v>47.8</v>
      </c>
      <c r="AI72" s="3">
        <v>45.4</v>
      </c>
      <c r="AJ72" s="3">
        <v>55.1</v>
      </c>
      <c r="AK72" s="3">
        <v>63.4</v>
      </c>
      <c r="AL72" s="3">
        <v>35.299999999999997</v>
      </c>
      <c r="AM72" s="3">
        <v>40.9</v>
      </c>
      <c r="AN72" s="3">
        <v>22</v>
      </c>
      <c r="AO72" s="3">
        <v>37</v>
      </c>
      <c r="AP72" s="3">
        <v>60.6</v>
      </c>
      <c r="AQ72" s="3">
        <v>47.3</v>
      </c>
      <c r="AR72" s="3">
        <v>39.299999999999997</v>
      </c>
      <c r="AS72" s="3">
        <v>24.4</v>
      </c>
      <c r="AT72" s="3">
        <v>36.299999999999997</v>
      </c>
      <c r="AU72" s="1">
        <v>4400</v>
      </c>
      <c r="AV72" s="3">
        <v>918.98422642353717</v>
      </c>
      <c r="AW72" s="3">
        <v>295.33504866316144</v>
      </c>
      <c r="AX72" s="3">
        <v>3185.6807249133017</v>
      </c>
      <c r="AY72" s="3">
        <v>543.17814645820533</v>
      </c>
      <c r="AZ72" s="3">
        <v>234.32089309002285</v>
      </c>
      <c r="BA72" s="3">
        <v>92.389380704066156</v>
      </c>
      <c r="BB72" s="3">
        <v>49.095806171242877</v>
      </c>
      <c r="BC72" s="3">
        <v>506.36030875936899</v>
      </c>
      <c r="BD72" s="3">
        <v>395.16321736212097</v>
      </c>
      <c r="BE72" s="3">
        <v>379.54048551292084</v>
      </c>
      <c r="BF72" s="3">
        <v>539.44374091061627</v>
      </c>
      <c r="BG72" s="3">
        <v>549.55256740127527</v>
      </c>
      <c r="BH72" s="3">
        <v>439.2744602304507</v>
      </c>
      <c r="BI72" s="3">
        <v>417.21883879628587</v>
      </c>
      <c r="BJ72" s="3">
        <v>506.36030875936899</v>
      </c>
      <c r="BK72" s="3">
        <v>582.63599955252255</v>
      </c>
      <c r="BL72" s="3">
        <v>324.40143192750861</v>
      </c>
      <c r="BM72" s="3">
        <v>375.86454860722665</v>
      </c>
      <c r="BN72" s="3">
        <v>202.17652981317818</v>
      </c>
      <c r="BO72" s="3">
        <v>340.02416377670875</v>
      </c>
      <c r="BP72" s="3">
        <v>556.90444121266353</v>
      </c>
      <c r="BQ72" s="3">
        <v>434.67953909833307</v>
      </c>
      <c r="BR72" s="3">
        <v>361.16080098445013</v>
      </c>
      <c r="BS72" s="3">
        <v>224.23215124734307</v>
      </c>
      <c r="BT72" s="3">
        <v>333.59127419174393</v>
      </c>
    </row>
    <row r="73" spans="1:72" x14ac:dyDescent="0.35">
      <c r="A73" s="1">
        <v>37</v>
      </c>
      <c r="B73" s="3">
        <v>1.65</v>
      </c>
      <c r="C73" s="6">
        <v>96.7</v>
      </c>
      <c r="D73" s="3">
        <v>35.518824609733706</v>
      </c>
      <c r="E73" s="6">
        <v>122.2</v>
      </c>
      <c r="F73" s="2">
        <v>0</v>
      </c>
      <c r="G73" s="6">
        <v>37.700000000000003</v>
      </c>
      <c r="H73" s="1">
        <v>3</v>
      </c>
      <c r="I73" s="3">
        <f t="shared" si="6"/>
        <v>60.244099999999996</v>
      </c>
      <c r="J73" s="3">
        <f t="shared" si="7"/>
        <v>62.3</v>
      </c>
      <c r="K73" s="3">
        <v>264</v>
      </c>
      <c r="L73" s="1">
        <v>90</v>
      </c>
      <c r="M73" s="1">
        <v>212</v>
      </c>
      <c r="N73" s="1">
        <v>65</v>
      </c>
      <c r="O73" s="6">
        <v>113</v>
      </c>
      <c r="P73" s="6">
        <v>169</v>
      </c>
      <c r="Q73" s="2">
        <v>5.7</v>
      </c>
      <c r="R73" s="2">
        <v>12.92</v>
      </c>
      <c r="S73" s="2">
        <v>0.89400000000000002</v>
      </c>
      <c r="T73" s="1">
        <v>112</v>
      </c>
      <c r="U73" s="1">
        <v>68</v>
      </c>
      <c r="V73" s="3">
        <v>40.732436472346784</v>
      </c>
      <c r="W73" s="3">
        <v>7.0254110612855012</v>
      </c>
      <c r="X73" s="3">
        <v>52.242152466367713</v>
      </c>
      <c r="Y73" s="3">
        <v>67.251146479633121</v>
      </c>
      <c r="Z73" s="3">
        <v>23.091448610736446</v>
      </c>
      <c r="AA73" s="3">
        <v>0.75532775829511734</v>
      </c>
      <c r="AB73" s="3">
        <v>8.9020771513353107</v>
      </c>
      <c r="AC73" s="3">
        <v>61.4</v>
      </c>
      <c r="AD73" s="3">
        <v>72.400000000000006</v>
      </c>
      <c r="AE73" s="3">
        <v>64</v>
      </c>
      <c r="AF73" s="3">
        <v>36.700000000000003</v>
      </c>
      <c r="AG73" s="3">
        <v>62.7</v>
      </c>
      <c r="AH73" s="3">
        <v>23.1</v>
      </c>
      <c r="AI73" s="3">
        <v>84.7</v>
      </c>
      <c r="AJ73" s="3">
        <v>15.3</v>
      </c>
      <c r="AK73" s="3">
        <v>64.599999999999994</v>
      </c>
      <c r="AL73" s="3">
        <v>73.3</v>
      </c>
      <c r="AP73" s="3">
        <v>58.4</v>
      </c>
      <c r="AQ73" s="3">
        <v>19.100000000000001</v>
      </c>
      <c r="AR73" s="3">
        <v>21.1</v>
      </c>
      <c r="AS73" s="3">
        <v>5.8</v>
      </c>
      <c r="AT73" s="3">
        <v>73.099999999999994</v>
      </c>
      <c r="AU73" s="1">
        <v>8100</v>
      </c>
      <c r="AV73" s="3">
        <v>3299.3273542600891</v>
      </c>
      <c r="AW73" s="3">
        <v>569.05829596412559</v>
      </c>
      <c r="AX73" s="3">
        <v>4231.6143497757848</v>
      </c>
      <c r="AY73" s="3">
        <v>2218.8354718560568</v>
      </c>
      <c r="AZ73" s="3">
        <v>761.86248050893892</v>
      </c>
      <c r="BA73" s="3">
        <v>24.920735343750334</v>
      </c>
      <c r="BB73" s="3">
        <v>293.70866655134324</v>
      </c>
      <c r="BC73" s="3">
        <v>2025.7869955156948</v>
      </c>
      <c r="BD73" s="3">
        <v>2388.7130044843047</v>
      </c>
      <c r="BE73" s="3">
        <v>2111.5695067264569</v>
      </c>
      <c r="BF73" s="3">
        <v>1210.8531390134528</v>
      </c>
      <c r="BG73" s="3">
        <v>2068.6782511210758</v>
      </c>
      <c r="BH73" s="3">
        <v>762.14461883408057</v>
      </c>
      <c r="BI73" s="3">
        <v>2794.5302690582957</v>
      </c>
      <c r="BJ73" s="3">
        <v>504.79708520179366</v>
      </c>
      <c r="BK73" s="3">
        <v>2131.3654708520176</v>
      </c>
      <c r="BL73" s="3">
        <v>2418.4069506726451</v>
      </c>
      <c r="BP73" s="3">
        <v>1926.807174887892</v>
      </c>
      <c r="BQ73" s="3">
        <v>630.17152466367702</v>
      </c>
      <c r="BR73" s="3">
        <v>696.15807174887891</v>
      </c>
      <c r="BS73" s="3">
        <v>191.36098654708516</v>
      </c>
      <c r="BT73" s="3">
        <v>2411.8082959641247</v>
      </c>
    </row>
    <row r="74" spans="1:72" x14ac:dyDescent="0.35">
      <c r="A74" s="1">
        <v>24</v>
      </c>
      <c r="B74" s="3">
        <v>1.6</v>
      </c>
      <c r="C74" s="6">
        <v>99.6</v>
      </c>
      <c r="D74" s="3">
        <v>38.906249999999993</v>
      </c>
      <c r="E74" s="6">
        <v>128.69999999999999</v>
      </c>
      <c r="F74" s="2">
        <v>1</v>
      </c>
      <c r="G74" s="6">
        <v>44</v>
      </c>
      <c r="H74" s="1">
        <v>3</v>
      </c>
      <c r="I74" s="3">
        <f t="shared" si="6"/>
        <v>55.775999999999996</v>
      </c>
      <c r="J74" s="3">
        <f t="shared" si="7"/>
        <v>56</v>
      </c>
      <c r="K74" s="3">
        <v>173</v>
      </c>
      <c r="L74" s="1">
        <v>101</v>
      </c>
      <c r="M74" s="1">
        <v>191</v>
      </c>
      <c r="N74" s="1">
        <v>42</v>
      </c>
      <c r="O74" s="6">
        <v>128</v>
      </c>
      <c r="P74" s="6">
        <v>105</v>
      </c>
      <c r="Q74" s="2">
        <v>5.3</v>
      </c>
      <c r="R74" s="2">
        <v>31.01</v>
      </c>
      <c r="S74" s="2">
        <v>0.29199999999999998</v>
      </c>
      <c r="T74" s="1">
        <v>120</v>
      </c>
      <c r="U74" s="1">
        <v>80</v>
      </c>
      <c r="V74" s="3">
        <v>33.23574062025591</v>
      </c>
      <c r="W74" s="3">
        <v>13.7171980047712</v>
      </c>
      <c r="X74" s="3">
        <v>53.047061374972891</v>
      </c>
      <c r="Y74" s="3">
        <v>51.838709677419352</v>
      </c>
      <c r="Z74" s="3">
        <v>24.741935483870968</v>
      </c>
      <c r="AA74" s="3">
        <v>9.741935483870968</v>
      </c>
      <c r="AB74" s="3">
        <v>13.67741935483871</v>
      </c>
      <c r="AC74" s="3">
        <v>57.3</v>
      </c>
      <c r="AD74" s="3">
        <v>41.2</v>
      </c>
      <c r="AE74" s="3">
        <v>35.200000000000003</v>
      </c>
      <c r="AF74" s="3">
        <v>64.900000000000006</v>
      </c>
      <c r="AG74" s="3">
        <v>59.4</v>
      </c>
      <c r="AH74" s="3">
        <v>42.6</v>
      </c>
      <c r="AI74" s="3">
        <v>38.6</v>
      </c>
      <c r="AJ74" s="3">
        <v>61.4</v>
      </c>
      <c r="AK74" s="3">
        <v>58.9</v>
      </c>
      <c r="AL74" s="3">
        <v>46.2</v>
      </c>
      <c r="AP74" s="3">
        <v>56</v>
      </c>
      <c r="AQ74" s="3">
        <v>41.2</v>
      </c>
      <c r="AU74" s="1">
        <v>8200</v>
      </c>
      <c r="AV74" s="3">
        <v>2725.3307308609847</v>
      </c>
      <c r="AW74" s="3">
        <v>1124.8102363912385</v>
      </c>
      <c r="AX74" s="3">
        <v>4349.8590327477768</v>
      </c>
      <c r="AY74" s="3">
        <v>1412.776285320517</v>
      </c>
      <c r="AZ74" s="3">
        <v>674.29957115173397</v>
      </c>
      <c r="BA74" s="3">
        <v>265.49996152258626</v>
      </c>
      <c r="BB74" s="3">
        <v>372.75491286614755</v>
      </c>
      <c r="BC74" s="3">
        <v>1561.614508783344</v>
      </c>
      <c r="BD74" s="3">
        <v>1122.8362611147259</v>
      </c>
      <c r="BE74" s="3">
        <v>959.31641726306668</v>
      </c>
      <c r="BF74" s="3">
        <v>1768.7396443287791</v>
      </c>
      <c r="BG74" s="3">
        <v>1618.8464541314249</v>
      </c>
      <c r="BH74" s="3">
        <v>1160.9908913467796</v>
      </c>
      <c r="BI74" s="3">
        <v>1051.9776621123401</v>
      </c>
      <c r="BJ74" s="3">
        <v>1673.3530687486445</v>
      </c>
      <c r="BK74" s="3">
        <v>1605.2198004771199</v>
      </c>
      <c r="BL74" s="3">
        <v>1259.102797657775</v>
      </c>
      <c r="BP74" s="3">
        <v>1526.1852092821514</v>
      </c>
      <c r="BQ74" s="3">
        <v>1122.8362611147259</v>
      </c>
    </row>
    <row r="75" spans="1:72" x14ac:dyDescent="0.35">
      <c r="A75" s="1">
        <v>54</v>
      </c>
      <c r="B75" s="3">
        <v>1.6</v>
      </c>
      <c r="C75" s="6">
        <v>127.1</v>
      </c>
      <c r="D75" s="3">
        <v>49.648437499999986</v>
      </c>
      <c r="E75" s="6">
        <v>135</v>
      </c>
      <c r="F75" s="2">
        <v>0</v>
      </c>
      <c r="G75" s="6">
        <v>39</v>
      </c>
      <c r="H75" s="1">
        <v>3</v>
      </c>
      <c r="I75" s="3">
        <f t="shared" si="6"/>
        <v>77.530999999999992</v>
      </c>
      <c r="J75" s="3">
        <f t="shared" si="7"/>
        <v>61</v>
      </c>
      <c r="K75" s="3">
        <v>422</v>
      </c>
      <c r="L75" s="1">
        <v>96</v>
      </c>
      <c r="M75" s="1">
        <v>202</v>
      </c>
      <c r="N75" s="1">
        <v>35</v>
      </c>
      <c r="O75" s="6">
        <v>137</v>
      </c>
      <c r="P75" s="6">
        <v>152</v>
      </c>
      <c r="Q75" s="2">
        <v>5.9</v>
      </c>
      <c r="R75" s="2">
        <v>11.37</v>
      </c>
      <c r="S75" s="2">
        <v>1.6950000000000001</v>
      </c>
      <c r="T75" s="1">
        <v>118</v>
      </c>
      <c r="U75" s="1">
        <v>80</v>
      </c>
      <c r="V75" s="3">
        <v>37.288135593220339</v>
      </c>
      <c r="W75" s="3">
        <v>4.9394673123486683</v>
      </c>
      <c r="X75" s="3">
        <v>57.772397094430993</v>
      </c>
      <c r="Y75" s="3">
        <v>52.144249512670562</v>
      </c>
      <c r="Z75" s="3">
        <v>29.662118258609485</v>
      </c>
      <c r="AA75" s="3">
        <v>10.071474983755685</v>
      </c>
      <c r="AB75" s="3">
        <v>8.1221572449642618</v>
      </c>
      <c r="AC75" s="3">
        <v>65.2</v>
      </c>
      <c r="AD75" s="3">
        <v>71.599999999999994</v>
      </c>
      <c r="AE75" s="3">
        <v>11.4</v>
      </c>
      <c r="AF75" s="3">
        <v>88</v>
      </c>
      <c r="AG75" s="3">
        <v>62.1</v>
      </c>
      <c r="AH75" s="3">
        <v>30</v>
      </c>
      <c r="AK75" s="3">
        <v>61.2</v>
      </c>
      <c r="AL75" s="3">
        <v>67.900000000000006</v>
      </c>
      <c r="AM75" s="3">
        <v>14.5</v>
      </c>
      <c r="AN75" s="3">
        <v>12</v>
      </c>
      <c r="AO75" s="3">
        <v>73.5</v>
      </c>
      <c r="AP75" s="3">
        <v>59.4</v>
      </c>
      <c r="AQ75" s="3">
        <v>26.2</v>
      </c>
      <c r="AU75" s="1">
        <v>12800</v>
      </c>
      <c r="AV75" s="3">
        <v>4772.8813559322034</v>
      </c>
      <c r="AW75" s="3">
        <v>632.25181598062954</v>
      </c>
      <c r="AX75" s="3">
        <v>7394.8668280871671</v>
      </c>
      <c r="AY75" s="3">
        <v>2488.7831631810222</v>
      </c>
      <c r="AZ75" s="3">
        <v>1415.737712139734</v>
      </c>
      <c r="BA75" s="3">
        <v>480.69955176705099</v>
      </c>
      <c r="BB75" s="3">
        <v>387.66092884439598</v>
      </c>
      <c r="BC75" s="3">
        <v>3111.9186440677968</v>
      </c>
      <c r="BD75" s="3">
        <v>3417.3830508474575</v>
      </c>
      <c r="BE75" s="3">
        <v>544.10847457627119</v>
      </c>
      <c r="BF75" s="3">
        <v>4200.1355932203387</v>
      </c>
      <c r="BG75" s="3">
        <v>2963.9593220338984</v>
      </c>
      <c r="BH75" s="3">
        <v>1431.8644067796611</v>
      </c>
      <c r="BK75" s="3">
        <v>2921.0033898305082</v>
      </c>
      <c r="BL75" s="3">
        <v>3240.7864406779663</v>
      </c>
      <c r="BM75" s="3">
        <v>692.06779661016947</v>
      </c>
      <c r="BN75" s="3">
        <v>572.74576271186436</v>
      </c>
      <c r="BO75" s="3">
        <v>3508.0677966101694</v>
      </c>
      <c r="BP75" s="3">
        <v>2835.0915254237289</v>
      </c>
      <c r="BQ75" s="3">
        <v>1250.4949152542372</v>
      </c>
    </row>
    <row r="76" spans="1:72" x14ac:dyDescent="0.35">
      <c r="A76" s="1">
        <v>40</v>
      </c>
      <c r="B76" s="3">
        <v>1.59</v>
      </c>
      <c r="C76" s="6">
        <v>91.1</v>
      </c>
      <c r="D76" s="3">
        <v>36.034966971243222</v>
      </c>
      <c r="E76" s="6">
        <v>103</v>
      </c>
      <c r="F76" s="2">
        <v>1</v>
      </c>
      <c r="G76" s="6">
        <v>42.2</v>
      </c>
      <c r="H76" s="1">
        <v>3</v>
      </c>
      <c r="I76" s="3">
        <f t="shared" si="6"/>
        <v>52.655799999999992</v>
      </c>
      <c r="J76" s="3">
        <f t="shared" si="7"/>
        <v>57.8</v>
      </c>
      <c r="K76" s="3">
        <v>134</v>
      </c>
      <c r="L76" s="1">
        <v>93</v>
      </c>
      <c r="M76" s="1">
        <v>222</v>
      </c>
      <c r="N76" s="1">
        <v>44</v>
      </c>
      <c r="O76" s="6">
        <v>136</v>
      </c>
      <c r="P76" s="6">
        <v>207</v>
      </c>
      <c r="Q76" s="2">
        <v>5.4</v>
      </c>
      <c r="R76" s="2">
        <v>11.69</v>
      </c>
      <c r="S76" s="2">
        <v>0.56699999999999995</v>
      </c>
      <c r="T76" s="1">
        <v>129</v>
      </c>
      <c r="U76" s="1">
        <v>77</v>
      </c>
      <c r="V76" s="3">
        <v>29.218308994968709</v>
      </c>
      <c r="W76" s="3">
        <v>2.6506319793839737</v>
      </c>
      <c r="X76" s="3">
        <v>68.131059025647318</v>
      </c>
      <c r="Y76" s="3">
        <v>42.804428044280442</v>
      </c>
      <c r="Z76" s="3">
        <v>21.58671586715867</v>
      </c>
      <c r="AA76" s="3">
        <v>11.992619926199263</v>
      </c>
      <c r="AB76" s="3">
        <v>23.616236162361623</v>
      </c>
      <c r="AC76" s="3">
        <v>72.5</v>
      </c>
      <c r="AD76" s="3">
        <v>44.8</v>
      </c>
      <c r="AE76" s="3">
        <v>75.3</v>
      </c>
      <c r="AF76" s="3">
        <v>24.7</v>
      </c>
      <c r="AG76" s="3">
        <v>75</v>
      </c>
      <c r="AH76" s="3">
        <v>20</v>
      </c>
      <c r="AJ76" s="3">
        <v>60.06</v>
      </c>
      <c r="AK76" s="3">
        <v>58.2</v>
      </c>
      <c r="AL76" s="3">
        <v>60.8</v>
      </c>
      <c r="AM76" s="3">
        <v>22.4</v>
      </c>
      <c r="AN76" s="3">
        <v>13.4</v>
      </c>
      <c r="AO76" s="3">
        <v>62.3</v>
      </c>
      <c r="AP76" s="3">
        <v>73</v>
      </c>
      <c r="AQ76" s="3">
        <v>33.700000000000003</v>
      </c>
      <c r="AR76" s="3">
        <v>67.5</v>
      </c>
      <c r="AS76" s="3">
        <v>4.3</v>
      </c>
      <c r="AT76" s="3">
        <v>28.2</v>
      </c>
      <c r="AU76" s="1">
        <v>6900</v>
      </c>
      <c r="AV76" s="3">
        <v>2016.0633206528407</v>
      </c>
      <c r="AW76" s="3">
        <v>182.89360657749418</v>
      </c>
      <c r="AX76" s="3">
        <v>4701.0430727696648</v>
      </c>
      <c r="AY76" s="3">
        <v>862.96437341597618</v>
      </c>
      <c r="AZ76" s="3">
        <v>435.20186073133277</v>
      </c>
      <c r="BA76" s="3">
        <v>241.77881151740712</v>
      </c>
      <c r="BB76" s="3">
        <v>476.11827498812477</v>
      </c>
      <c r="BC76" s="3">
        <v>1461.6459074733095</v>
      </c>
      <c r="BD76" s="3">
        <v>903.19636765247253</v>
      </c>
      <c r="BE76" s="3">
        <v>1518.095680451589</v>
      </c>
      <c r="BF76" s="3">
        <v>497.96764020125164</v>
      </c>
      <c r="BG76" s="3">
        <v>1512.0474904896305</v>
      </c>
      <c r="BH76" s="3">
        <v>403.21266413056816</v>
      </c>
      <c r="BK76" s="3">
        <v>1173.3488526199535</v>
      </c>
      <c r="BL76" s="3">
        <v>1225.7664989569271</v>
      </c>
      <c r="BM76" s="3">
        <v>451.59818382623627</v>
      </c>
      <c r="BN76" s="3">
        <v>270.15248496748069</v>
      </c>
      <c r="BO76" s="3">
        <v>1256.0074487667198</v>
      </c>
      <c r="BP76" s="3">
        <v>1471.7262240765738</v>
      </c>
      <c r="BQ76" s="3">
        <v>679.41333906000739</v>
      </c>
      <c r="BR76" s="3">
        <v>1360.8427414406676</v>
      </c>
      <c r="BS76" s="3">
        <v>86.690722788072151</v>
      </c>
      <c r="BT76" s="3">
        <v>568.52985642410113</v>
      </c>
    </row>
    <row r="77" spans="1:72" x14ac:dyDescent="0.35">
      <c r="A77" s="1">
        <v>28</v>
      </c>
      <c r="B77" s="3">
        <v>1.78</v>
      </c>
      <c r="C77" s="6">
        <v>143</v>
      </c>
      <c r="D77" s="3">
        <v>45.133190253755835</v>
      </c>
      <c r="E77" s="6">
        <v>135</v>
      </c>
      <c r="F77" s="2">
        <v>0</v>
      </c>
      <c r="G77" s="6">
        <v>37.700000000000003</v>
      </c>
      <c r="H77" s="1">
        <v>3</v>
      </c>
      <c r="I77" s="3">
        <f t="shared" si="6"/>
        <v>89.088999999999999</v>
      </c>
      <c r="J77" s="3">
        <f t="shared" si="7"/>
        <v>62.3</v>
      </c>
      <c r="K77" s="3">
        <v>305</v>
      </c>
      <c r="L77" s="1">
        <v>101</v>
      </c>
      <c r="M77" s="1">
        <v>214</v>
      </c>
      <c r="N77" s="1">
        <v>39</v>
      </c>
      <c r="O77" s="6">
        <v>138</v>
      </c>
      <c r="P77" s="6">
        <v>186</v>
      </c>
      <c r="Q77" s="2">
        <v>5.7</v>
      </c>
      <c r="R77" s="2">
        <v>46.36</v>
      </c>
      <c r="S77" s="2">
        <v>0.50800000000000001</v>
      </c>
      <c r="T77" s="1">
        <v>135</v>
      </c>
      <c r="U77" s="1">
        <v>96</v>
      </c>
      <c r="V77" s="3">
        <v>27.624448645242595</v>
      </c>
      <c r="W77" s="3">
        <v>2.344045368620038</v>
      </c>
      <c r="X77" s="3">
        <v>70.031505986137361</v>
      </c>
      <c r="Y77" s="3">
        <v>84.684986595174266</v>
      </c>
      <c r="Z77" s="3">
        <v>9.0147453083109923</v>
      </c>
      <c r="AA77" s="3">
        <v>0.80428954423592491</v>
      </c>
      <c r="AB77" s="3">
        <v>5.49597855227882</v>
      </c>
      <c r="AC77" s="3">
        <v>86.1</v>
      </c>
      <c r="AD77" s="3">
        <v>45.6</v>
      </c>
      <c r="AE77" s="3">
        <v>40</v>
      </c>
      <c r="AF77" s="3">
        <v>50</v>
      </c>
      <c r="AG77" s="3">
        <v>80.099999999999994</v>
      </c>
      <c r="AH77" s="3">
        <v>40</v>
      </c>
      <c r="AJ77" s="3">
        <v>38.21</v>
      </c>
      <c r="AK77" s="3">
        <v>87.2</v>
      </c>
      <c r="AL77" s="3">
        <v>47.4</v>
      </c>
      <c r="AM77" s="3">
        <v>37.1</v>
      </c>
      <c r="AN77" s="3">
        <v>15.7</v>
      </c>
      <c r="AO77" s="3">
        <v>47.2</v>
      </c>
      <c r="AP77" s="3">
        <v>81.7</v>
      </c>
      <c r="AQ77" s="3">
        <v>39.200000000000003</v>
      </c>
      <c r="AR77" s="3">
        <v>18.7</v>
      </c>
      <c r="AS77" s="3">
        <v>12</v>
      </c>
      <c r="AT77" s="3">
        <v>69.3</v>
      </c>
      <c r="AU77" s="1">
        <v>9400</v>
      </c>
      <c r="AV77" s="3">
        <v>5021.1889182792711</v>
      </c>
      <c r="AW77" s="3">
        <v>294.02756508422664</v>
      </c>
      <c r="AX77" s="3">
        <v>4284.783516636503</v>
      </c>
      <c r="AY77" s="3">
        <v>4252.1931623631763</v>
      </c>
      <c r="AZ77" s="3">
        <v>452.64739243201205</v>
      </c>
      <c r="BA77" s="3">
        <v>40.384897466053118</v>
      </c>
      <c r="BB77" s="3">
        <v>275.96346601802964</v>
      </c>
      <c r="BC77" s="3">
        <v>4323.243658638452</v>
      </c>
      <c r="BD77" s="3">
        <v>2289.6621467353475</v>
      </c>
      <c r="BE77" s="3">
        <v>2008.4755673117086</v>
      </c>
      <c r="BF77" s="3">
        <v>2510.5944591396355</v>
      </c>
      <c r="BG77" s="3">
        <v>4021.9723235416959</v>
      </c>
      <c r="BH77" s="3">
        <v>2008.4755673117086</v>
      </c>
      <c r="BK77" s="3">
        <v>4378.4767367395243</v>
      </c>
      <c r="BL77" s="3">
        <v>2380.0435472643744</v>
      </c>
      <c r="BM77" s="3">
        <v>1862.8610886816095</v>
      </c>
      <c r="BN77" s="3">
        <v>788.32666016984558</v>
      </c>
      <c r="BO77" s="3">
        <v>2370.001169427816</v>
      </c>
      <c r="BP77" s="3">
        <v>4102.3113462341644</v>
      </c>
      <c r="BQ77" s="3">
        <v>1968.3060559654746</v>
      </c>
      <c r="BR77" s="3">
        <v>938.96232771822372</v>
      </c>
      <c r="BS77" s="3">
        <v>602.54267019351255</v>
      </c>
      <c r="BT77" s="3">
        <v>3479.6839203675349</v>
      </c>
    </row>
    <row r="78" spans="1:72" x14ac:dyDescent="0.35">
      <c r="A78" s="1">
        <v>27</v>
      </c>
      <c r="B78" s="3">
        <v>1.68</v>
      </c>
      <c r="C78" s="6">
        <v>192.7</v>
      </c>
      <c r="D78" s="3">
        <v>68.275226757369623</v>
      </c>
      <c r="E78" s="6">
        <v>165</v>
      </c>
      <c r="F78" s="2">
        <v>1</v>
      </c>
      <c r="G78" s="6">
        <v>44</v>
      </c>
      <c r="H78" s="1">
        <v>3</v>
      </c>
      <c r="I78" s="3">
        <f t="shared" si="6"/>
        <v>107.91199999999999</v>
      </c>
      <c r="J78" s="3">
        <f t="shared" si="7"/>
        <v>56</v>
      </c>
      <c r="K78" s="3">
        <v>160</v>
      </c>
      <c r="L78" s="1">
        <v>102</v>
      </c>
      <c r="M78" s="1">
        <v>146</v>
      </c>
      <c r="N78" s="1">
        <v>26</v>
      </c>
      <c r="O78" s="6">
        <v>95</v>
      </c>
      <c r="P78" s="6">
        <v>125</v>
      </c>
      <c r="Q78" s="2">
        <v>6.2</v>
      </c>
      <c r="R78" s="2">
        <v>18.47</v>
      </c>
      <c r="S78" s="2">
        <v>0.502</v>
      </c>
      <c r="T78" s="1">
        <v>110</v>
      </c>
      <c r="U78" s="1">
        <v>70</v>
      </c>
      <c r="V78" s="3">
        <v>25.727282344229344</v>
      </c>
      <c r="W78" s="3">
        <v>5.5326351422828735</v>
      </c>
      <c r="X78" s="3">
        <v>68.740082513487778</v>
      </c>
      <c r="Y78" s="3">
        <v>38.865546218487395</v>
      </c>
      <c r="Z78" s="3">
        <v>51.344537815126053</v>
      </c>
      <c r="AA78" s="3">
        <v>1.0924369747899159</v>
      </c>
      <c r="AB78" s="3">
        <v>8.697478991596638</v>
      </c>
      <c r="AC78" s="3">
        <v>42.8</v>
      </c>
      <c r="AD78" s="3">
        <v>71.2</v>
      </c>
      <c r="AE78" s="3">
        <v>63.8</v>
      </c>
      <c r="AF78" s="3">
        <v>37.200000000000003</v>
      </c>
      <c r="AG78" s="3">
        <v>44.1</v>
      </c>
      <c r="AH78" s="3">
        <v>25.3</v>
      </c>
      <c r="AI78" s="3">
        <v>80.900000000000006</v>
      </c>
      <c r="AJ78" s="3">
        <v>19.8</v>
      </c>
      <c r="AP78" s="3">
        <v>40.799999999999997</v>
      </c>
      <c r="AQ78" s="3">
        <v>23.1</v>
      </c>
      <c r="AU78" s="1">
        <v>5500</v>
      </c>
      <c r="AV78" s="3">
        <v>1415.0005289326139</v>
      </c>
      <c r="AW78" s="3">
        <v>304.29493282555802</v>
      </c>
      <c r="AX78" s="3">
        <v>3780.7045382418278</v>
      </c>
      <c r="AY78" s="3">
        <v>549.94768456414613</v>
      </c>
      <c r="AZ78" s="3">
        <v>726.52548166203951</v>
      </c>
      <c r="BA78" s="3">
        <v>15.457988971532755</v>
      </c>
      <c r="BB78" s="3">
        <v>123.06937373489539</v>
      </c>
      <c r="BC78" s="3">
        <v>874.47032688035529</v>
      </c>
      <c r="BD78" s="3">
        <v>880.13032899608584</v>
      </c>
      <c r="BE78" s="3">
        <v>687.69025706125035</v>
      </c>
      <c r="BF78" s="3">
        <v>747.12027927642009</v>
      </c>
      <c r="BG78" s="3">
        <v>912.67534116153593</v>
      </c>
      <c r="BH78" s="3">
        <v>394.78514757219926</v>
      </c>
      <c r="BI78" s="3">
        <v>461.29017243203214</v>
      </c>
      <c r="BJ78" s="3">
        <v>946.63535385591877</v>
      </c>
      <c r="BP78" s="3">
        <v>871.64032582249013</v>
      </c>
      <c r="BQ78" s="3">
        <v>335.35512535702946</v>
      </c>
      <c r="BS78" s="3">
        <v>0</v>
      </c>
      <c r="BT78" s="3">
        <v>0</v>
      </c>
    </row>
    <row r="79" spans="1:72" x14ac:dyDescent="0.35">
      <c r="A79" s="1">
        <v>20</v>
      </c>
      <c r="B79" s="3">
        <v>1.64</v>
      </c>
      <c r="C79" s="6">
        <v>94.2</v>
      </c>
      <c r="D79" s="3">
        <v>35.023795359904824</v>
      </c>
      <c r="E79" s="6">
        <v>126</v>
      </c>
      <c r="F79" s="2">
        <v>1</v>
      </c>
      <c r="G79" s="6">
        <v>42.9</v>
      </c>
      <c r="H79" s="1">
        <v>3</v>
      </c>
      <c r="I79" s="3">
        <f t="shared" si="6"/>
        <v>53.788200000000003</v>
      </c>
      <c r="J79" s="3">
        <f t="shared" si="7"/>
        <v>57.1</v>
      </c>
      <c r="K79" s="3">
        <v>121</v>
      </c>
      <c r="L79" s="1">
        <v>80</v>
      </c>
      <c r="M79" s="1">
        <v>112</v>
      </c>
      <c r="N79" s="1">
        <v>47</v>
      </c>
      <c r="O79" s="6">
        <v>30</v>
      </c>
      <c r="P79" s="6">
        <v>176</v>
      </c>
      <c r="Q79" s="2">
        <v>5.9</v>
      </c>
      <c r="R79" s="7">
        <v>9.9600000000000009</v>
      </c>
      <c r="S79" s="7">
        <v>0.6</v>
      </c>
      <c r="T79" s="1">
        <v>116</v>
      </c>
      <c r="U79" s="1">
        <v>84</v>
      </c>
      <c r="V79" s="3">
        <v>43.32428151165422</v>
      </c>
      <c r="W79" s="3">
        <v>5.4310930074677533</v>
      </c>
      <c r="X79" s="3">
        <v>51.244625480878028</v>
      </c>
      <c r="Y79" s="3">
        <v>85.758082497212925</v>
      </c>
      <c r="AB79" s="3">
        <v>14.241917502787068</v>
      </c>
      <c r="AC79" s="3">
        <v>76.099999999999994</v>
      </c>
      <c r="AD79" s="3">
        <v>56.8</v>
      </c>
      <c r="AE79" s="3">
        <v>40.4</v>
      </c>
      <c r="AF79" s="3">
        <v>62.8</v>
      </c>
      <c r="AG79" s="3">
        <v>75.400000000000006</v>
      </c>
      <c r="AH79" s="3">
        <v>98</v>
      </c>
      <c r="AI79" s="3">
        <v>43.7</v>
      </c>
      <c r="AJ79" s="3">
        <v>58.2</v>
      </c>
      <c r="AK79" s="3">
        <v>81.599999999999994</v>
      </c>
      <c r="AL79" s="3">
        <v>58</v>
      </c>
      <c r="AM79" s="3">
        <v>21.2</v>
      </c>
      <c r="AN79" s="3">
        <v>4.8</v>
      </c>
      <c r="AO79" s="3">
        <v>74.099999999999994</v>
      </c>
      <c r="AP79" s="3">
        <v>80</v>
      </c>
      <c r="AQ79" s="3">
        <v>31.6</v>
      </c>
      <c r="AR79" s="3">
        <v>44</v>
      </c>
      <c r="AS79" s="3">
        <v>6.4</v>
      </c>
      <c r="AT79" s="3">
        <v>49</v>
      </c>
      <c r="AU79" s="1">
        <v>6400</v>
      </c>
      <c r="AV79" s="3">
        <v>2772.7540167458701</v>
      </c>
      <c r="AW79" s="3">
        <v>347.58995247793627</v>
      </c>
      <c r="AX79" s="3">
        <v>3279.6560307761938</v>
      </c>
      <c r="AY79" s="3">
        <v>2377.8606771257082</v>
      </c>
      <c r="BB79" s="3">
        <v>394.89333962016156</v>
      </c>
      <c r="BC79" s="3">
        <v>2110.065806743607</v>
      </c>
      <c r="BD79" s="3">
        <v>1574.9242815116543</v>
      </c>
      <c r="BE79" s="3">
        <v>1120.1926227653314</v>
      </c>
      <c r="BF79" s="3">
        <v>1741.2895225164064</v>
      </c>
      <c r="BG79" s="3">
        <v>2090.6565286263863</v>
      </c>
      <c r="BH79" s="3">
        <v>2717.2989364109526</v>
      </c>
      <c r="BI79" s="3">
        <v>1211.6935053179454</v>
      </c>
      <c r="BJ79" s="3">
        <v>1613.7428377460965</v>
      </c>
      <c r="BK79" s="3">
        <v>2262.5672776646297</v>
      </c>
      <c r="BL79" s="3">
        <v>1608.1973297126046</v>
      </c>
      <c r="BM79" s="3">
        <v>587.82385155012446</v>
      </c>
      <c r="BN79" s="3">
        <v>133.09219280380177</v>
      </c>
      <c r="BO79" s="3">
        <v>2054.6107264086895</v>
      </c>
      <c r="BP79" s="3">
        <v>2218.2032133966959</v>
      </c>
      <c r="BQ79" s="3">
        <v>876.19026929169502</v>
      </c>
      <c r="BR79" s="3">
        <v>1220.0117673681827</v>
      </c>
      <c r="BS79" s="3">
        <v>177.45625707173571</v>
      </c>
      <c r="BT79" s="3">
        <v>1358.6494682054763</v>
      </c>
    </row>
    <row r="80" spans="1:72" x14ac:dyDescent="0.35">
      <c r="A80" s="1">
        <v>38</v>
      </c>
      <c r="B80" s="3">
        <v>1.59</v>
      </c>
      <c r="C80" s="6">
        <v>94.5</v>
      </c>
      <c r="D80" s="3">
        <v>37.379850480598073</v>
      </c>
      <c r="E80" s="6">
        <v>127</v>
      </c>
      <c r="F80" s="2">
        <v>0</v>
      </c>
      <c r="G80" s="6">
        <v>36.4</v>
      </c>
      <c r="H80" s="1">
        <v>3</v>
      </c>
      <c r="I80" s="3">
        <f t="shared" si="6"/>
        <v>60.101999999999997</v>
      </c>
      <c r="J80" s="3">
        <f t="shared" si="7"/>
        <v>63.6</v>
      </c>
      <c r="K80" s="3">
        <v>277</v>
      </c>
      <c r="L80" s="1">
        <v>125</v>
      </c>
      <c r="M80" s="1">
        <v>148</v>
      </c>
      <c r="N80" s="1">
        <v>43</v>
      </c>
      <c r="O80" s="6">
        <v>85</v>
      </c>
      <c r="P80" s="6">
        <v>100</v>
      </c>
      <c r="Q80" s="2">
        <v>6.5</v>
      </c>
      <c r="R80" s="2">
        <v>22.28</v>
      </c>
      <c r="S80" s="2">
        <v>1.363</v>
      </c>
      <c r="T80" s="1">
        <v>110</v>
      </c>
      <c r="U80" s="1">
        <v>80</v>
      </c>
      <c r="V80" s="3">
        <v>42.333815833426122</v>
      </c>
      <c r="W80" s="3">
        <v>9.4310210444271245</v>
      </c>
      <c r="X80" s="3">
        <v>48.235163122146751</v>
      </c>
      <c r="Y80" s="3">
        <v>91.696621135873471</v>
      </c>
      <c r="AC80" s="3">
        <v>68.599999999999994</v>
      </c>
      <c r="AD80" s="3">
        <v>60.4</v>
      </c>
      <c r="AE80" s="3">
        <v>88.8</v>
      </c>
      <c r="AF80" s="3">
        <v>13.4</v>
      </c>
      <c r="AG80" s="3">
        <v>71.900000000000006</v>
      </c>
      <c r="AH80" s="3">
        <v>99.7</v>
      </c>
      <c r="AI80" s="3">
        <v>67.7</v>
      </c>
      <c r="AJ80" s="3">
        <v>32.1</v>
      </c>
      <c r="AK80" s="3">
        <v>73.7</v>
      </c>
      <c r="AL80" s="3">
        <v>49.2</v>
      </c>
      <c r="AM80" s="3">
        <v>6.2</v>
      </c>
      <c r="AN80" s="3">
        <v>48.7</v>
      </c>
      <c r="AO80" s="3">
        <v>45</v>
      </c>
      <c r="AP80" s="3">
        <v>74.7</v>
      </c>
      <c r="AQ80" s="3">
        <v>48.9</v>
      </c>
      <c r="AR80" s="3">
        <v>13.2</v>
      </c>
      <c r="AS80" s="3">
        <v>28.2</v>
      </c>
      <c r="AT80" s="3">
        <v>58</v>
      </c>
      <c r="AU80" s="1">
        <v>12700</v>
      </c>
      <c r="AV80" s="3">
        <v>5376.3946108451173</v>
      </c>
      <c r="AW80" s="3">
        <v>1197.7396726422448</v>
      </c>
      <c r="AX80" s="3">
        <v>6125.8657165126378</v>
      </c>
      <c r="AY80" s="3">
        <v>4929.9721970761657</v>
      </c>
      <c r="BC80" s="3">
        <v>3688.2067030397502</v>
      </c>
      <c r="BD80" s="3">
        <v>3247.3423449504508</v>
      </c>
      <c r="BE80" s="3">
        <v>4774.2384144304642</v>
      </c>
      <c r="BF80" s="3">
        <v>720.43687785324573</v>
      </c>
      <c r="BG80" s="3">
        <v>3865.6277251976398</v>
      </c>
      <c r="BH80" s="3">
        <v>5360.2654270125822</v>
      </c>
      <c r="BI80" s="3">
        <v>3639.8191515421449</v>
      </c>
      <c r="BJ80" s="3">
        <v>1725.8226700812829</v>
      </c>
      <c r="BK80" s="3">
        <v>3962.4028281928518</v>
      </c>
      <c r="BL80" s="3">
        <v>2645.1861485357977</v>
      </c>
      <c r="BM80" s="3">
        <v>333.3364658723973</v>
      </c>
      <c r="BN80" s="3">
        <v>2618.3041754815722</v>
      </c>
      <c r="BO80" s="3">
        <v>2419.3775748803027</v>
      </c>
      <c r="BP80" s="3">
        <v>4016.1667743013027</v>
      </c>
      <c r="BQ80" s="3">
        <v>2629.0569647032621</v>
      </c>
      <c r="BR80" s="3">
        <v>709.68408863155548</v>
      </c>
      <c r="BS80" s="3">
        <v>1516.1432802583231</v>
      </c>
      <c r="BT80" s="3">
        <v>3118.3088742901682</v>
      </c>
    </row>
    <row r="81" spans="1:72" x14ac:dyDescent="0.35">
      <c r="A81" s="1">
        <v>29</v>
      </c>
      <c r="B81" s="3">
        <v>1.62</v>
      </c>
      <c r="C81" s="6">
        <v>93.1</v>
      </c>
      <c r="D81" s="3">
        <v>35.474775186709337</v>
      </c>
      <c r="E81" s="6">
        <v>112</v>
      </c>
      <c r="F81" s="2">
        <v>1</v>
      </c>
      <c r="G81" s="6">
        <v>42.3</v>
      </c>
      <c r="H81" s="1">
        <v>3</v>
      </c>
      <c r="I81" s="3">
        <f t="shared" si="6"/>
        <v>53.718699999999998</v>
      </c>
      <c r="J81" s="3">
        <f t="shared" si="7"/>
        <v>57.7</v>
      </c>
      <c r="K81" s="3">
        <v>147</v>
      </c>
      <c r="L81" s="1">
        <v>99</v>
      </c>
      <c r="M81" s="1">
        <v>188</v>
      </c>
      <c r="N81" s="1">
        <v>37</v>
      </c>
      <c r="O81" s="6">
        <v>124</v>
      </c>
      <c r="P81" s="6">
        <v>136</v>
      </c>
      <c r="Q81" s="2">
        <v>5.8</v>
      </c>
      <c r="R81" s="3">
        <v>22.8</v>
      </c>
      <c r="S81" s="2">
        <v>1.274</v>
      </c>
      <c r="T81" s="1">
        <v>128</v>
      </c>
      <c r="U81" s="1">
        <v>72</v>
      </c>
      <c r="V81" s="3">
        <v>25.129466597617814</v>
      </c>
      <c r="W81" s="3">
        <v>8.285862247540134</v>
      </c>
      <c r="X81" s="3">
        <v>66.584671154842056</v>
      </c>
      <c r="Y81" s="3">
        <v>49.81024667931689</v>
      </c>
      <c r="Z81" s="3">
        <v>33.254269449715373</v>
      </c>
      <c r="AA81" s="3">
        <v>2.6565464895635675</v>
      </c>
      <c r="AB81" s="3">
        <v>14.278937381404175</v>
      </c>
      <c r="AC81" s="3">
        <v>48.1</v>
      </c>
      <c r="AD81" s="3">
        <v>51.4</v>
      </c>
      <c r="AE81" s="3">
        <v>23.4</v>
      </c>
      <c r="AF81" s="3">
        <v>77.8</v>
      </c>
      <c r="AJ81" s="3">
        <v>48.1</v>
      </c>
      <c r="AK81" s="3">
        <v>54.2</v>
      </c>
      <c r="AL81" s="3">
        <v>50.7</v>
      </c>
      <c r="AM81" s="3">
        <v>15.1</v>
      </c>
      <c r="AN81" s="3">
        <v>8.1</v>
      </c>
      <c r="AO81" s="3">
        <v>76.8</v>
      </c>
      <c r="AP81" s="3">
        <v>52.4</v>
      </c>
      <c r="AQ81" s="3">
        <v>31.7</v>
      </c>
      <c r="AR81" s="3">
        <v>35.700000000000003</v>
      </c>
      <c r="AS81" s="3">
        <v>13.6</v>
      </c>
      <c r="AT81" s="3">
        <v>50.7</v>
      </c>
      <c r="AU81" s="1">
        <v>6400</v>
      </c>
      <c r="AV81" s="3">
        <v>1608.2858622475403</v>
      </c>
      <c r="AW81" s="3">
        <v>530.29518384256858</v>
      </c>
      <c r="AX81" s="3">
        <v>4261.4189539098916</v>
      </c>
      <c r="AY81" s="3">
        <v>801.09115529407848</v>
      </c>
      <c r="AZ81" s="3">
        <v>534.82371415347529</v>
      </c>
      <c r="BA81" s="3">
        <v>42.724861615684183</v>
      </c>
      <c r="BB81" s="3">
        <v>229.6461311843025</v>
      </c>
      <c r="BC81" s="3">
        <v>773.58549974106688</v>
      </c>
      <c r="BD81" s="3">
        <v>826.6589331952357</v>
      </c>
      <c r="BE81" s="3">
        <v>376.33889176592442</v>
      </c>
      <c r="BF81" s="3">
        <v>1251.2464008285863</v>
      </c>
      <c r="BK81" s="3">
        <v>871.6909373381668</v>
      </c>
      <c r="BL81" s="3">
        <v>815.40093215950299</v>
      </c>
      <c r="BM81" s="3">
        <v>242.85116519937858</v>
      </c>
      <c r="BN81" s="3">
        <v>130.27115484205078</v>
      </c>
      <c r="BO81" s="3">
        <v>1235.1635422061108</v>
      </c>
      <c r="BP81" s="3">
        <v>842.74179181771103</v>
      </c>
      <c r="BQ81" s="3">
        <v>509.82661833247022</v>
      </c>
      <c r="BR81" s="3">
        <v>574.15805282237193</v>
      </c>
      <c r="BS81" s="3">
        <v>218.72687726566545</v>
      </c>
      <c r="BT81" s="3">
        <v>815.40093215950299</v>
      </c>
    </row>
    <row r="82" spans="1:72" x14ac:dyDescent="0.35">
      <c r="A82" s="1">
        <v>42</v>
      </c>
      <c r="B82" s="3">
        <v>1.5</v>
      </c>
      <c r="C82" s="6">
        <v>90.6</v>
      </c>
      <c r="D82" s="3">
        <v>40.266666666666666</v>
      </c>
      <c r="E82" s="6">
        <v>112</v>
      </c>
      <c r="F82" s="2">
        <v>1</v>
      </c>
      <c r="G82" s="6">
        <v>42.6</v>
      </c>
      <c r="H82" s="1">
        <v>3</v>
      </c>
      <c r="I82" s="3">
        <f t="shared" si="6"/>
        <v>52.004399999999997</v>
      </c>
      <c r="J82" s="3">
        <f t="shared" si="7"/>
        <v>57.4</v>
      </c>
      <c r="K82" s="3">
        <v>186</v>
      </c>
      <c r="L82" s="1">
        <v>104</v>
      </c>
      <c r="M82" s="1">
        <v>208</v>
      </c>
      <c r="N82" s="1">
        <v>44</v>
      </c>
      <c r="O82" s="6">
        <v>126</v>
      </c>
      <c r="P82" s="6">
        <v>193</v>
      </c>
      <c r="Q82" s="2">
        <v>5.9</v>
      </c>
      <c r="R82" s="2">
        <v>19.87</v>
      </c>
      <c r="S82" s="2">
        <v>0.23699999999999999</v>
      </c>
      <c r="T82" s="1">
        <v>109</v>
      </c>
      <c r="U82" s="1">
        <v>71</v>
      </c>
      <c r="V82" s="3">
        <v>33.704292527821941</v>
      </c>
      <c r="W82" s="3">
        <v>6.9707716766540297</v>
      </c>
      <c r="X82" s="3">
        <v>59.324935795524034</v>
      </c>
      <c r="Y82" s="3">
        <v>73.121984838042735</v>
      </c>
      <c r="Z82" s="3">
        <v>7.0985527222605098</v>
      </c>
      <c r="AA82" s="3">
        <v>6.6850447966919369</v>
      </c>
      <c r="AB82" s="3">
        <v>13.094417643004824</v>
      </c>
      <c r="AC82" s="3">
        <v>57.9</v>
      </c>
      <c r="AD82" s="3">
        <v>63.1</v>
      </c>
      <c r="AE82" s="3">
        <v>61.4</v>
      </c>
      <c r="AF82" s="3">
        <v>39</v>
      </c>
      <c r="AJ82" s="3">
        <v>36.99</v>
      </c>
      <c r="AK82" s="3">
        <v>60.4</v>
      </c>
      <c r="AL82" s="3">
        <v>65.2</v>
      </c>
      <c r="AM82" s="3">
        <v>13.1</v>
      </c>
      <c r="AN82" s="3">
        <v>6.3</v>
      </c>
      <c r="AO82" s="3">
        <v>80.5</v>
      </c>
      <c r="AP82" s="3">
        <v>59.5</v>
      </c>
      <c r="AQ82" s="3">
        <v>26.4</v>
      </c>
      <c r="AR82" s="3">
        <v>16.100000000000001</v>
      </c>
      <c r="AS82" s="3">
        <v>11.6</v>
      </c>
      <c r="AT82" s="3">
        <v>71.599999999999994</v>
      </c>
      <c r="AU82" s="1">
        <v>5000</v>
      </c>
      <c r="AV82" s="3">
        <v>1685.214626391097</v>
      </c>
      <c r="AW82" s="3">
        <v>348.53858383270148</v>
      </c>
      <c r="AX82" s="3">
        <v>2966.2467897762017</v>
      </c>
      <c r="AY82" s="3">
        <v>1232.2623835981765</v>
      </c>
      <c r="AZ82" s="3">
        <v>119.62584873761749</v>
      </c>
      <c r="BA82" s="3">
        <v>112.65735269464949</v>
      </c>
      <c r="BB82" s="3">
        <v>220.66904136065364</v>
      </c>
      <c r="BC82" s="3">
        <v>975.73926868044509</v>
      </c>
      <c r="BD82" s="3">
        <v>1063.3704292527823</v>
      </c>
      <c r="BE82" s="3">
        <v>1034.7217806041335</v>
      </c>
      <c r="BF82" s="3">
        <v>657.23370429252782</v>
      </c>
      <c r="BK82" s="3">
        <v>1017.8696343402225</v>
      </c>
      <c r="BL82" s="3">
        <v>1098.7599364069952</v>
      </c>
      <c r="BM82" s="3">
        <v>220.7631160572337</v>
      </c>
      <c r="BN82" s="3">
        <v>106.16852146263911</v>
      </c>
      <c r="BO82" s="3">
        <v>1356.5977742448331</v>
      </c>
      <c r="BP82" s="3">
        <v>1002.7027027027027</v>
      </c>
      <c r="BQ82" s="3">
        <v>444.89666136724964</v>
      </c>
      <c r="BR82" s="3">
        <v>271.31955484896667</v>
      </c>
      <c r="BS82" s="3">
        <v>195.48489666136723</v>
      </c>
      <c r="BT82" s="3">
        <v>1206.6136724960254</v>
      </c>
    </row>
    <row r="83" spans="1:72" x14ac:dyDescent="0.35">
      <c r="A83" s="4">
        <v>34</v>
      </c>
      <c r="B83" s="3">
        <v>1.9</v>
      </c>
      <c r="C83" s="6">
        <v>148.19999999999999</v>
      </c>
      <c r="D83" s="3">
        <v>41.05263157894737</v>
      </c>
      <c r="E83" s="6">
        <v>141</v>
      </c>
      <c r="F83" s="1">
        <v>0</v>
      </c>
      <c r="G83" s="6">
        <v>38.5</v>
      </c>
      <c r="H83" s="1">
        <v>3</v>
      </c>
      <c r="I83" s="3">
        <f t="shared" si="6"/>
        <v>91.142999999999986</v>
      </c>
      <c r="J83" s="3">
        <f t="shared" si="7"/>
        <v>61.5</v>
      </c>
      <c r="K83" s="3">
        <v>290</v>
      </c>
      <c r="L83" s="1">
        <v>243</v>
      </c>
      <c r="M83" s="1">
        <v>192</v>
      </c>
      <c r="N83" s="1">
        <v>42</v>
      </c>
      <c r="O83" s="6">
        <v>64</v>
      </c>
      <c r="P83" s="6">
        <v>431</v>
      </c>
      <c r="Q83" s="6">
        <v>8</v>
      </c>
      <c r="R83" s="3">
        <v>25.67</v>
      </c>
      <c r="S83" s="7">
        <v>0.502</v>
      </c>
      <c r="T83" s="1">
        <v>119</v>
      </c>
      <c r="U83" s="1">
        <v>80</v>
      </c>
      <c r="V83" s="3">
        <v>32.978853440899648</v>
      </c>
      <c r="W83" s="3">
        <v>6.1972863953061976</v>
      </c>
      <c r="X83" s="3">
        <v>60.823860163794158</v>
      </c>
      <c r="Y83" s="3">
        <v>41.168745896257384</v>
      </c>
      <c r="Z83" s="3">
        <v>38.772160210111622</v>
      </c>
      <c r="AA83" s="3">
        <v>13.985554826001314</v>
      </c>
      <c r="AB83" s="3">
        <v>3.1</v>
      </c>
      <c r="AC83" s="3">
        <v>53.1</v>
      </c>
      <c r="AD83" s="3">
        <v>23.5</v>
      </c>
      <c r="AE83" s="3">
        <v>88.9</v>
      </c>
      <c r="AF83" s="3">
        <v>12.2</v>
      </c>
      <c r="AG83" s="3">
        <v>46.4</v>
      </c>
      <c r="AH83" s="3">
        <v>31.4</v>
      </c>
      <c r="AI83" s="3">
        <v>27.2</v>
      </c>
      <c r="AJ83" s="3">
        <v>72.5</v>
      </c>
      <c r="AK83" s="3">
        <v>54.7</v>
      </c>
      <c r="AL83" s="3">
        <v>23.5</v>
      </c>
      <c r="AM83" s="3">
        <v>8.5</v>
      </c>
      <c r="AN83" s="3">
        <v>11.9</v>
      </c>
      <c r="AO83" s="3">
        <v>79</v>
      </c>
      <c r="AP83" s="3">
        <v>50</v>
      </c>
      <c r="AQ83" s="3">
        <v>66.5</v>
      </c>
      <c r="AR83" s="3">
        <v>39.1</v>
      </c>
      <c r="AS83" s="3">
        <v>40.6</v>
      </c>
      <c r="AT83" s="3">
        <v>19.5</v>
      </c>
      <c r="AU83" s="1">
        <v>11100</v>
      </c>
      <c r="AV83" s="3">
        <v>3660.652731939861</v>
      </c>
      <c r="AW83" s="3">
        <v>687.89878987898783</v>
      </c>
      <c r="AX83" s="3">
        <v>6751.4484781811516</v>
      </c>
      <c r="AY83" s="3">
        <v>1507.0448213567254</v>
      </c>
      <c r="AZ83" s="3">
        <v>1419.314141963551</v>
      </c>
      <c r="BA83" s="3">
        <v>511.96259481496418</v>
      </c>
      <c r="BB83" s="3">
        <v>113.48023469013569</v>
      </c>
      <c r="BC83" s="3">
        <v>1943.8066006600661</v>
      </c>
      <c r="BD83" s="3">
        <v>860.25339200586734</v>
      </c>
      <c r="BE83" s="3">
        <v>3254.3202786945367</v>
      </c>
      <c r="BF83" s="3">
        <v>446.599633296663</v>
      </c>
      <c r="BG83" s="3">
        <v>1698.5428676200954</v>
      </c>
      <c r="BH83" s="3">
        <v>1149.4449578291162</v>
      </c>
      <c r="BI83" s="3">
        <v>995.69754308764209</v>
      </c>
      <c r="BJ83" s="3">
        <v>2653.9732306563992</v>
      </c>
      <c r="BK83" s="3">
        <v>2002.3770443711039</v>
      </c>
      <c r="BL83" s="3">
        <v>860.25339200586734</v>
      </c>
      <c r="BM83" s="3">
        <v>311.1554822148882</v>
      </c>
      <c r="BN83" s="3">
        <v>435.61767510084348</v>
      </c>
      <c r="BO83" s="3">
        <v>2891.9156582324899</v>
      </c>
      <c r="BP83" s="3">
        <v>1830.3263659699305</v>
      </c>
      <c r="BQ83" s="3">
        <v>2434.3340667400075</v>
      </c>
      <c r="BR83" s="3">
        <v>1431.3152181884857</v>
      </c>
      <c r="BS83" s="3">
        <v>1486.2250091675837</v>
      </c>
      <c r="BT83" s="3">
        <v>713.82728272827285</v>
      </c>
    </row>
    <row r="84" spans="1:72" x14ac:dyDescent="0.35">
      <c r="A84" s="1">
        <v>33</v>
      </c>
      <c r="B84" s="3">
        <v>1.64</v>
      </c>
      <c r="C84" s="6">
        <v>118.1</v>
      </c>
      <c r="D84" s="3">
        <v>43.909875074360507</v>
      </c>
      <c r="E84" s="6">
        <v>131</v>
      </c>
      <c r="F84" s="1">
        <v>1</v>
      </c>
      <c r="G84" s="6">
        <v>59.4</v>
      </c>
      <c r="H84" s="1">
        <v>4</v>
      </c>
      <c r="I84" s="3">
        <f t="shared" si="6"/>
        <v>47.948599999999999</v>
      </c>
      <c r="J84" s="3">
        <f t="shared" si="7"/>
        <v>40.6</v>
      </c>
      <c r="K84" s="3">
        <v>290</v>
      </c>
      <c r="L84" s="1">
        <v>111</v>
      </c>
      <c r="M84" s="1">
        <v>138</v>
      </c>
      <c r="N84" s="1">
        <v>40</v>
      </c>
      <c r="O84" s="6">
        <v>75</v>
      </c>
      <c r="P84" s="6">
        <v>117</v>
      </c>
      <c r="Q84" s="2">
        <v>5.5</v>
      </c>
      <c r="R84" s="2">
        <v>21.26</v>
      </c>
      <c r="S84" s="7">
        <v>4.8600000000000003</v>
      </c>
      <c r="T84" s="1">
        <v>110</v>
      </c>
      <c r="U84" s="1">
        <v>75</v>
      </c>
      <c r="V84" s="3">
        <v>18.111559139784948</v>
      </c>
      <c r="W84" s="3">
        <v>5.846774193548387</v>
      </c>
      <c r="X84" s="3">
        <v>76.041666666666671</v>
      </c>
      <c r="Y84" s="3">
        <v>78.900179318589366</v>
      </c>
      <c r="Z84" s="3">
        <v>11.476389719067543</v>
      </c>
      <c r="AB84" s="3">
        <v>9.6234309623430967</v>
      </c>
      <c r="AC84" s="3">
        <v>71.099999999999994</v>
      </c>
      <c r="AD84" s="3">
        <v>62.4</v>
      </c>
      <c r="AE84" s="3">
        <v>76.099999999999994</v>
      </c>
      <c r="AF84" s="3">
        <v>23.9</v>
      </c>
      <c r="AG84" s="3">
        <v>70.3</v>
      </c>
      <c r="AH84" s="3">
        <v>23.2</v>
      </c>
      <c r="AI84" s="3">
        <v>18.3</v>
      </c>
      <c r="AJ84" s="3">
        <v>81.3</v>
      </c>
      <c r="AK84" s="3">
        <v>78</v>
      </c>
      <c r="AL84" s="3">
        <v>61.8</v>
      </c>
      <c r="AM84" s="3">
        <v>9.1</v>
      </c>
      <c r="AN84" s="3">
        <v>6.2</v>
      </c>
      <c r="AO84" s="3">
        <v>83.8</v>
      </c>
      <c r="AP84" s="3">
        <v>76.099999999999994</v>
      </c>
      <c r="AQ84" s="3">
        <v>11.1</v>
      </c>
      <c r="AR84" s="3">
        <v>31.5</v>
      </c>
      <c r="AS84" s="3">
        <v>27</v>
      </c>
      <c r="AT84" s="3">
        <v>41</v>
      </c>
      <c r="AU84" s="2">
        <v>12400</v>
      </c>
      <c r="AV84" s="3">
        <v>2245.8333333333335</v>
      </c>
      <c r="AW84" s="3">
        <v>725</v>
      </c>
      <c r="AX84" s="3">
        <v>9429.1666666666679</v>
      </c>
      <c r="AY84" s="3">
        <v>1771.9665271966528</v>
      </c>
      <c r="AZ84" s="3">
        <v>257.74058577405856</v>
      </c>
      <c r="BB84" s="3">
        <v>216.12622036262204</v>
      </c>
      <c r="BC84" s="3">
        <v>1596.7874999999999</v>
      </c>
      <c r="BD84" s="3">
        <v>1401.4</v>
      </c>
      <c r="BE84" s="3">
        <v>1709.0791666666667</v>
      </c>
      <c r="BF84" s="3">
        <v>536.75416666666661</v>
      </c>
      <c r="BG84" s="3">
        <v>1578.8208333333334</v>
      </c>
      <c r="BH84" s="3">
        <v>521.0333333333333</v>
      </c>
      <c r="BI84" s="3">
        <v>410.98750000000007</v>
      </c>
      <c r="BJ84" s="3">
        <v>1825.8625</v>
      </c>
      <c r="BK84" s="3">
        <v>1751.75</v>
      </c>
      <c r="BL84" s="3">
        <v>1387.925</v>
      </c>
      <c r="BM84" s="3">
        <v>204.37083333333331</v>
      </c>
      <c r="BN84" s="3">
        <v>139.24166666666667</v>
      </c>
      <c r="BO84" s="3">
        <v>1882.0083333333334</v>
      </c>
      <c r="BP84" s="3">
        <v>1709.0791666666667</v>
      </c>
      <c r="BQ84" s="3">
        <v>249.28749999999999</v>
      </c>
      <c r="BR84" s="3">
        <v>707.4375</v>
      </c>
      <c r="BS84" s="3">
        <v>606.37500000000011</v>
      </c>
      <c r="BT84" s="3">
        <v>920.79166666666674</v>
      </c>
    </row>
    <row r="85" spans="1:72" x14ac:dyDescent="0.35">
      <c r="A85" s="1">
        <v>37</v>
      </c>
      <c r="B85" s="3">
        <v>1.65</v>
      </c>
      <c r="C85" s="6">
        <v>108.8</v>
      </c>
      <c r="D85" s="3">
        <v>39.963269054178149</v>
      </c>
      <c r="E85" s="6">
        <v>115</v>
      </c>
      <c r="F85" s="1">
        <v>1</v>
      </c>
      <c r="G85" s="6">
        <v>48.9</v>
      </c>
      <c r="H85" s="1">
        <v>4</v>
      </c>
      <c r="I85" s="3">
        <f t="shared" si="6"/>
        <v>55.596800000000002</v>
      </c>
      <c r="J85" s="3">
        <f t="shared" si="7"/>
        <v>51.1</v>
      </c>
      <c r="K85" s="3">
        <v>290</v>
      </c>
      <c r="L85" s="1">
        <v>95</v>
      </c>
      <c r="M85" s="1">
        <v>192.3</v>
      </c>
      <c r="N85" s="1">
        <v>40</v>
      </c>
      <c r="O85" s="6">
        <v>138</v>
      </c>
      <c r="P85" s="6">
        <v>231</v>
      </c>
      <c r="Q85" s="2">
        <v>5.8</v>
      </c>
      <c r="R85" s="7">
        <v>26</v>
      </c>
      <c r="S85" s="7">
        <v>0.9</v>
      </c>
      <c r="T85" s="1">
        <v>119</v>
      </c>
      <c r="U85" s="1">
        <v>78</v>
      </c>
      <c r="V85" s="3">
        <v>39.164007000926595</v>
      </c>
      <c r="W85" s="3">
        <v>6.6302893029959851</v>
      </c>
      <c r="X85" s="3">
        <v>54.205703696077421</v>
      </c>
      <c r="Y85" s="3">
        <v>48.050625545533897</v>
      </c>
      <c r="Z85" s="3">
        <v>48.414314809426827</v>
      </c>
      <c r="AB85" s="3">
        <v>3.5350596450392784</v>
      </c>
      <c r="AC85" s="3">
        <v>87.5</v>
      </c>
      <c r="AD85" s="3">
        <v>59</v>
      </c>
      <c r="AE85" s="3">
        <v>51.1</v>
      </c>
      <c r="AF85" s="3">
        <v>48.9</v>
      </c>
      <c r="AG85" s="3">
        <v>83.8</v>
      </c>
      <c r="AH85" s="3">
        <v>29</v>
      </c>
      <c r="AI85" s="3">
        <v>51.1</v>
      </c>
      <c r="AJ85" s="3">
        <v>48.9</v>
      </c>
      <c r="AK85" s="3">
        <v>83.5</v>
      </c>
      <c r="AL85" s="3">
        <v>61.1</v>
      </c>
      <c r="AM85" s="3">
        <v>51.2</v>
      </c>
      <c r="AN85" s="3">
        <v>17</v>
      </c>
      <c r="AO85" s="3">
        <v>31</v>
      </c>
      <c r="AP85" s="3">
        <v>85.1</v>
      </c>
      <c r="AQ85" s="3">
        <v>21.8</v>
      </c>
      <c r="AR85" s="3">
        <v>60.5</v>
      </c>
      <c r="AS85" s="3">
        <v>23.6</v>
      </c>
      <c r="AT85" s="3">
        <v>14.9</v>
      </c>
      <c r="AU85" s="2">
        <v>12100</v>
      </c>
      <c r="AV85" s="3">
        <v>4738.8448471121183</v>
      </c>
      <c r="AW85" s="3">
        <v>802.26500566251411</v>
      </c>
      <c r="AX85" s="3">
        <v>6558.8901472253674</v>
      </c>
      <c r="AY85" s="3">
        <v>2277.0445926696721</v>
      </c>
      <c r="AZ85" s="3">
        <v>2294.2792626111623</v>
      </c>
      <c r="BB85" s="3">
        <v>167.52099183128379</v>
      </c>
      <c r="BC85" s="3">
        <v>4146.4892412231038</v>
      </c>
      <c r="BD85" s="3">
        <v>2795.9184597961498</v>
      </c>
      <c r="BE85" s="3">
        <v>2421.5497168742922</v>
      </c>
      <c r="BF85" s="3">
        <v>2317.295130237826</v>
      </c>
      <c r="BG85" s="3">
        <v>3971.1519818799547</v>
      </c>
      <c r="BH85" s="3">
        <v>1374.2650056625143</v>
      </c>
      <c r="BI85" s="3">
        <v>2421.5497168742922</v>
      </c>
      <c r="BJ85" s="3">
        <v>2317.295130237826</v>
      </c>
      <c r="BK85" s="3">
        <v>3956.9354473386188</v>
      </c>
      <c r="BL85" s="3">
        <v>2895.4342015855045</v>
      </c>
      <c r="BM85" s="3">
        <v>2426.2885617214047</v>
      </c>
      <c r="BN85" s="3">
        <v>805.60362400906013</v>
      </c>
      <c r="BO85" s="3">
        <v>1469.0419026047568</v>
      </c>
      <c r="BP85" s="3">
        <v>4032.7569648924127</v>
      </c>
      <c r="BQ85" s="3">
        <v>1033.0681766704417</v>
      </c>
      <c r="BR85" s="3">
        <v>2867.0011325028318</v>
      </c>
      <c r="BS85" s="3">
        <v>1118.3673839184601</v>
      </c>
      <c r="BT85" s="3">
        <v>706.08788221970565</v>
      </c>
    </row>
    <row r="86" spans="1:72" x14ac:dyDescent="0.35">
      <c r="A86" s="1">
        <v>26</v>
      </c>
      <c r="B86" s="3">
        <v>1.74</v>
      </c>
      <c r="C86" s="6">
        <v>160</v>
      </c>
      <c r="D86" s="3">
        <v>52.847139648566518</v>
      </c>
      <c r="E86" s="6">
        <v>160.5</v>
      </c>
      <c r="F86" s="1">
        <v>0</v>
      </c>
      <c r="G86" s="6">
        <v>51.6</v>
      </c>
      <c r="H86" s="1">
        <v>4</v>
      </c>
      <c r="I86" s="3">
        <f t="shared" si="6"/>
        <v>77.44</v>
      </c>
      <c r="J86" s="3">
        <f t="shared" si="7"/>
        <v>48.4</v>
      </c>
      <c r="K86" s="3">
        <v>290</v>
      </c>
      <c r="L86" s="1">
        <v>113</v>
      </c>
      <c r="M86" s="1">
        <v>145</v>
      </c>
      <c r="N86" s="1">
        <v>40</v>
      </c>
      <c r="O86" s="6">
        <v>70</v>
      </c>
      <c r="P86" s="6">
        <v>177</v>
      </c>
      <c r="Q86" s="2">
        <v>6.1</v>
      </c>
      <c r="R86" s="2">
        <v>22.82</v>
      </c>
      <c r="S86" s="7">
        <v>1.02</v>
      </c>
      <c r="T86" s="1">
        <v>136</v>
      </c>
      <c r="U86" s="1">
        <v>82</v>
      </c>
      <c r="V86" s="3">
        <v>19.19214214766582</v>
      </c>
      <c r="W86" s="3">
        <v>6.6880035316190263</v>
      </c>
      <c r="X86" s="3">
        <v>74.119854320715149</v>
      </c>
      <c r="Y86" s="3">
        <v>75.311067452521286</v>
      </c>
      <c r="Z86" s="3">
        <v>15.258677144728225</v>
      </c>
      <c r="AB86" s="3">
        <v>9.4302554027504915</v>
      </c>
      <c r="AC86" s="3">
        <v>63.1</v>
      </c>
      <c r="AD86" s="3">
        <v>52.9</v>
      </c>
      <c r="AE86" s="3">
        <v>52.7</v>
      </c>
      <c r="AF86" s="3">
        <v>47.3</v>
      </c>
      <c r="AG86" s="3">
        <v>59.1</v>
      </c>
      <c r="AH86" s="3">
        <v>42.7</v>
      </c>
      <c r="AI86" s="3">
        <v>22.1</v>
      </c>
      <c r="AJ86" s="3">
        <v>76.900000000000006</v>
      </c>
      <c r="AK86" s="3">
        <v>52.2</v>
      </c>
      <c r="AL86" s="3">
        <v>26.4</v>
      </c>
      <c r="AM86" s="3">
        <v>40</v>
      </c>
      <c r="AN86" s="3">
        <v>9.8000000000000007</v>
      </c>
      <c r="AO86" s="3">
        <v>50</v>
      </c>
      <c r="AP86" s="3">
        <v>61.6</v>
      </c>
      <c r="AQ86" s="3">
        <v>51.3</v>
      </c>
      <c r="AR86" s="3">
        <v>18.899999999999999</v>
      </c>
      <c r="AS86" s="3">
        <v>8.9</v>
      </c>
      <c r="AT86" s="3">
        <v>75.5</v>
      </c>
      <c r="AU86" s="2">
        <v>9100</v>
      </c>
      <c r="AV86" s="3">
        <v>1746.4849354375897</v>
      </c>
      <c r="AW86" s="3">
        <v>608.60832137733132</v>
      </c>
      <c r="AX86" s="3">
        <v>6744.906743185079</v>
      </c>
      <c r="AY86" s="3">
        <v>1315.2964477755261</v>
      </c>
      <c r="AZ86" s="3">
        <v>266.49049767973696</v>
      </c>
      <c r="BB86" s="3">
        <v>164.69798998232673</v>
      </c>
      <c r="BC86" s="3">
        <v>1102.0319942611191</v>
      </c>
      <c r="BD86" s="3">
        <v>923.89053084648492</v>
      </c>
      <c r="BE86" s="3">
        <v>920.39756097560985</v>
      </c>
      <c r="BF86" s="3">
        <v>826.08737446197995</v>
      </c>
      <c r="BG86" s="3">
        <v>1032.1725968436156</v>
      </c>
      <c r="BH86" s="3">
        <v>745.7490674318509</v>
      </c>
      <c r="BI86" s="3">
        <v>385.97317073170734</v>
      </c>
      <c r="BJ86" s="3">
        <v>1343.0469153515066</v>
      </c>
      <c r="BK86" s="3">
        <v>911.66513629842188</v>
      </c>
      <c r="BL86" s="3">
        <v>461.07202295552366</v>
      </c>
      <c r="BM86" s="3">
        <v>698.59397417503578</v>
      </c>
      <c r="BN86" s="3">
        <v>171.15552367288379</v>
      </c>
      <c r="BO86" s="3">
        <v>873.24246771879484</v>
      </c>
      <c r="BP86" s="3">
        <v>1075.8347202295552</v>
      </c>
      <c r="BQ86" s="3">
        <v>895.94677187948344</v>
      </c>
      <c r="BR86" s="3">
        <v>330.08565279770448</v>
      </c>
      <c r="BS86" s="3">
        <v>155.43715925394548</v>
      </c>
      <c r="BT86" s="3">
        <v>1318.5961262553801</v>
      </c>
    </row>
    <row r="87" spans="1:72" x14ac:dyDescent="0.35">
      <c r="A87" s="1">
        <v>33</v>
      </c>
      <c r="B87" s="3">
        <v>1.48</v>
      </c>
      <c r="C87" s="6">
        <v>103.3</v>
      </c>
      <c r="D87" s="3">
        <v>47.160336011687363</v>
      </c>
      <c r="E87" s="6">
        <v>120.6</v>
      </c>
      <c r="F87" s="1">
        <v>1</v>
      </c>
      <c r="G87" s="6">
        <v>52.9</v>
      </c>
      <c r="H87" s="1">
        <v>4</v>
      </c>
      <c r="I87" s="3">
        <f t="shared" si="6"/>
        <v>48.654300000000006</v>
      </c>
      <c r="J87" s="3">
        <f t="shared" si="7"/>
        <v>47.1</v>
      </c>
      <c r="K87" s="3">
        <v>290</v>
      </c>
      <c r="L87" s="1">
        <v>81</v>
      </c>
      <c r="M87" s="1">
        <v>165</v>
      </c>
      <c r="N87" s="1">
        <v>44</v>
      </c>
      <c r="O87" s="6">
        <v>80</v>
      </c>
      <c r="P87" s="6">
        <v>203</v>
      </c>
      <c r="Q87" s="2">
        <v>5.4</v>
      </c>
      <c r="R87" s="2">
        <v>22.43</v>
      </c>
      <c r="S87" s="7">
        <v>0.9</v>
      </c>
      <c r="T87" s="1">
        <v>102</v>
      </c>
      <c r="U87" s="1">
        <v>70</v>
      </c>
      <c r="V87" s="3">
        <v>26.620037029417816</v>
      </c>
      <c r="W87" s="3">
        <v>7.5293149557704178</v>
      </c>
      <c r="X87" s="3">
        <v>65.850648014811767</v>
      </c>
      <c r="Y87" s="3">
        <v>83.551198257080614</v>
      </c>
      <c r="Z87" s="3">
        <v>7.7342047930283222</v>
      </c>
      <c r="AB87" s="3">
        <v>8.7145969498910674</v>
      </c>
      <c r="AC87" s="3">
        <v>78.900000000000006</v>
      </c>
      <c r="AD87" s="3">
        <v>54.2</v>
      </c>
      <c r="AE87" s="3">
        <v>68.099999999999994</v>
      </c>
      <c r="AF87" s="3">
        <v>31.4</v>
      </c>
      <c r="AG87" s="3">
        <v>78</v>
      </c>
      <c r="AH87" s="3">
        <v>36.6</v>
      </c>
      <c r="AI87" s="3">
        <v>48.3</v>
      </c>
      <c r="AJ87" s="3">
        <v>51.4</v>
      </c>
      <c r="AK87" s="3">
        <v>81.900000000000006</v>
      </c>
      <c r="AL87" s="3">
        <v>54.1</v>
      </c>
      <c r="AM87" s="3">
        <v>10</v>
      </c>
      <c r="AN87" s="3">
        <v>21.1</v>
      </c>
      <c r="AO87" s="3">
        <v>68</v>
      </c>
      <c r="AP87" s="3">
        <v>83.7</v>
      </c>
      <c r="AQ87" s="3">
        <v>26</v>
      </c>
      <c r="AR87" s="3">
        <v>12.4</v>
      </c>
      <c r="AS87" s="3">
        <v>26</v>
      </c>
      <c r="AT87" s="3">
        <v>59.8</v>
      </c>
      <c r="AU87" s="2">
        <v>11500</v>
      </c>
      <c r="AV87" s="3">
        <v>3061.3042583830484</v>
      </c>
      <c r="AW87" s="3">
        <v>865.871219913598</v>
      </c>
      <c r="AX87" s="3">
        <v>7572.8245217033536</v>
      </c>
      <c r="AY87" s="3">
        <v>2557.7563901740718</v>
      </c>
      <c r="AZ87" s="3">
        <v>236.76754068104185</v>
      </c>
      <c r="BB87" s="3">
        <v>266.7803275279345</v>
      </c>
      <c r="BC87" s="3">
        <v>2415.3690598642252</v>
      </c>
      <c r="BD87" s="3">
        <v>1659.2269080436122</v>
      </c>
      <c r="BE87" s="3">
        <v>2084.7481999588558</v>
      </c>
      <c r="BF87" s="3">
        <v>961.24953713227717</v>
      </c>
      <c r="BG87" s="3">
        <v>2387.8173215387778</v>
      </c>
      <c r="BH87" s="3">
        <v>1120.4373585681958</v>
      </c>
      <c r="BI87" s="3">
        <v>1478.6099567990123</v>
      </c>
      <c r="BJ87" s="3">
        <v>1573.510388808887</v>
      </c>
      <c r="BK87" s="3">
        <v>2507.2081876157167</v>
      </c>
      <c r="BL87" s="3">
        <v>1656.1656037852292</v>
      </c>
      <c r="BM87" s="3">
        <v>306.13042583830486</v>
      </c>
      <c r="BN87" s="3">
        <v>645.9351985188232</v>
      </c>
      <c r="BO87" s="3">
        <v>2081.6868957004726</v>
      </c>
      <c r="BP87" s="3">
        <v>2562.3116642666118</v>
      </c>
      <c r="BQ87" s="3">
        <v>795.9391071795925</v>
      </c>
      <c r="BR87" s="3">
        <v>379.60172803949797</v>
      </c>
      <c r="BS87" s="3">
        <v>795.9391071795925</v>
      </c>
      <c r="BT87" s="3">
        <v>1830.6599465130628</v>
      </c>
    </row>
    <row r="88" spans="1:72" x14ac:dyDescent="0.35">
      <c r="A88" s="1">
        <v>31</v>
      </c>
      <c r="B88" s="3">
        <v>1.75</v>
      </c>
      <c r="C88" s="6">
        <v>157.5</v>
      </c>
      <c r="D88" s="3">
        <v>51.428571428571431</v>
      </c>
      <c r="E88" s="6">
        <v>152.19999999999999</v>
      </c>
      <c r="F88" s="1">
        <v>0</v>
      </c>
      <c r="G88" s="6">
        <v>48.7</v>
      </c>
      <c r="H88" s="1">
        <v>4</v>
      </c>
      <c r="I88" s="3">
        <f t="shared" si="6"/>
        <v>80.797499999999999</v>
      </c>
      <c r="J88" s="3">
        <f t="shared" si="7"/>
        <v>51.3</v>
      </c>
      <c r="K88" s="3">
        <v>290</v>
      </c>
      <c r="L88" s="1">
        <v>126</v>
      </c>
      <c r="M88" s="1">
        <v>157</v>
      </c>
      <c r="N88" s="1">
        <v>28</v>
      </c>
      <c r="O88" s="6">
        <v>86</v>
      </c>
      <c r="P88" s="6">
        <v>214</v>
      </c>
      <c r="Q88" s="6">
        <v>6</v>
      </c>
      <c r="R88" s="3">
        <v>38</v>
      </c>
      <c r="S88" s="7">
        <v>0.26</v>
      </c>
      <c r="T88" s="1">
        <v>110</v>
      </c>
      <c r="U88" s="1">
        <v>70</v>
      </c>
      <c r="V88" s="3">
        <v>23.318639086696056</v>
      </c>
      <c r="W88" s="3">
        <v>8.1044421837911162</v>
      </c>
      <c r="X88" s="3">
        <v>68.576918729512826</v>
      </c>
      <c r="Y88" s="3">
        <v>71.938544961590594</v>
      </c>
      <c r="Z88" s="3">
        <v>23.136014460009036</v>
      </c>
      <c r="AB88" s="3">
        <v>4.9254405784003614</v>
      </c>
      <c r="AC88" s="3">
        <v>60.7</v>
      </c>
      <c r="AD88" s="3">
        <v>57</v>
      </c>
      <c r="AE88" s="3">
        <v>70.8</v>
      </c>
      <c r="AF88" s="3">
        <v>28.7</v>
      </c>
      <c r="AG88" s="3">
        <v>63.3</v>
      </c>
      <c r="AH88" s="3">
        <v>29.2</v>
      </c>
      <c r="AI88" s="3">
        <v>20.3</v>
      </c>
      <c r="AJ88" s="3">
        <v>28.8</v>
      </c>
      <c r="AK88" s="3">
        <v>63.7</v>
      </c>
      <c r="AL88" s="3">
        <v>57</v>
      </c>
      <c r="AM88" s="3">
        <v>13.6</v>
      </c>
      <c r="AN88" s="3">
        <v>16.5</v>
      </c>
      <c r="AO88" s="3">
        <v>69</v>
      </c>
      <c r="AP88" s="3">
        <v>59.4</v>
      </c>
      <c r="AQ88" s="3">
        <v>19.3</v>
      </c>
      <c r="AR88" s="3">
        <v>28.8</v>
      </c>
      <c r="AS88" s="3">
        <v>15.1</v>
      </c>
      <c r="AT88" s="3">
        <v>42.5</v>
      </c>
      <c r="AU88" s="2">
        <v>12100</v>
      </c>
      <c r="AV88" s="3">
        <v>2821.5553294902224</v>
      </c>
      <c r="AW88" s="3">
        <v>980.63750423872511</v>
      </c>
      <c r="AX88" s="3">
        <v>8297.8071662710518</v>
      </c>
      <c r="AY88" s="3">
        <v>2029.7858493214794</v>
      </c>
      <c r="AZ88" s="3">
        <v>652.79544902801342</v>
      </c>
      <c r="BB88" s="3">
        <v>138.97403114072944</v>
      </c>
      <c r="BC88" s="3">
        <v>1712.6840850005651</v>
      </c>
      <c r="BD88" s="3">
        <v>1608.2865378094266</v>
      </c>
      <c r="BE88" s="3">
        <v>1997.6611732790773</v>
      </c>
      <c r="BF88" s="3">
        <v>809.7863795636938</v>
      </c>
      <c r="BG88" s="3">
        <v>1786.0445235673108</v>
      </c>
      <c r="BH88" s="3">
        <v>823.89415621114483</v>
      </c>
      <c r="BI88" s="3">
        <v>572.77573188651525</v>
      </c>
      <c r="BJ88" s="3">
        <v>812.60793489318417</v>
      </c>
      <c r="BK88" s="3">
        <v>1797.3307448852718</v>
      </c>
      <c r="BL88" s="3">
        <v>1608.2865378094266</v>
      </c>
      <c r="BM88" s="3">
        <v>383.73152481067024</v>
      </c>
      <c r="BN88" s="3">
        <v>465.55662936588669</v>
      </c>
      <c r="BO88" s="3">
        <v>1946.8731773482534</v>
      </c>
      <c r="BP88" s="3">
        <v>1676.0038657171922</v>
      </c>
      <c r="BQ88" s="3">
        <v>544.56017859161295</v>
      </c>
      <c r="BR88" s="3">
        <v>812.60793489318417</v>
      </c>
      <c r="BS88" s="3">
        <v>426.05485475302362</v>
      </c>
      <c r="BT88" s="3">
        <v>1199.1610150333445</v>
      </c>
    </row>
    <row r="89" spans="1:72" x14ac:dyDescent="0.35">
      <c r="A89" s="1">
        <v>30</v>
      </c>
      <c r="B89" s="3">
        <v>1.68</v>
      </c>
      <c r="C89" s="6">
        <v>114.5</v>
      </c>
      <c r="D89" s="3">
        <v>40.568310657596378</v>
      </c>
      <c r="E89" s="6">
        <v>124.5</v>
      </c>
      <c r="F89" s="1">
        <v>1</v>
      </c>
      <c r="G89" s="6">
        <v>49.8</v>
      </c>
      <c r="H89" s="1">
        <v>4</v>
      </c>
      <c r="I89" s="3">
        <f t="shared" si="6"/>
        <v>57.479000000000006</v>
      </c>
      <c r="J89" s="3">
        <f t="shared" si="7"/>
        <v>50.2</v>
      </c>
      <c r="K89" s="3">
        <v>186</v>
      </c>
      <c r="L89" s="1">
        <v>111</v>
      </c>
      <c r="M89" s="1">
        <v>105</v>
      </c>
      <c r="N89" s="1">
        <v>70</v>
      </c>
      <c r="O89" s="6">
        <v>67</v>
      </c>
      <c r="P89" s="6">
        <v>107</v>
      </c>
      <c r="Q89" s="2">
        <v>5.5</v>
      </c>
      <c r="R89" s="3">
        <v>30</v>
      </c>
      <c r="S89" s="7">
        <v>1.1100000000000001</v>
      </c>
      <c r="T89" s="1">
        <v>109</v>
      </c>
      <c r="U89" s="1">
        <v>70</v>
      </c>
      <c r="V89" s="3">
        <v>20.886005145989483</v>
      </c>
      <c r="W89" s="3">
        <v>6.7121601968900322</v>
      </c>
      <c r="X89" s="3">
        <v>72.401834657120489</v>
      </c>
      <c r="Y89" s="3">
        <v>59.106362311801846</v>
      </c>
      <c r="Z89" s="3">
        <v>25.497814473045167</v>
      </c>
      <c r="AA89" s="3">
        <v>10.053423992229238</v>
      </c>
      <c r="AB89" s="3">
        <v>5.3423992229237491</v>
      </c>
      <c r="AC89" s="3">
        <v>55.1</v>
      </c>
      <c r="AD89" s="3">
        <v>43</v>
      </c>
      <c r="AE89" s="3">
        <v>41.3</v>
      </c>
      <c r="AF89" s="3">
        <v>58.7</v>
      </c>
      <c r="AG89" s="3">
        <v>59.8</v>
      </c>
      <c r="AH89" s="3">
        <v>47.8</v>
      </c>
      <c r="AI89" s="3">
        <v>45.4</v>
      </c>
      <c r="AJ89" s="3">
        <v>55.1</v>
      </c>
      <c r="AK89" s="3">
        <v>63.4</v>
      </c>
      <c r="AL89" s="3">
        <v>35.299999999999997</v>
      </c>
      <c r="AM89" s="3">
        <v>40.9</v>
      </c>
      <c r="AN89" s="3">
        <v>13.2</v>
      </c>
      <c r="AO89" s="3">
        <v>45</v>
      </c>
      <c r="AP89" s="3">
        <v>60.6</v>
      </c>
      <c r="AQ89" s="3">
        <v>47.3</v>
      </c>
      <c r="AR89" s="3">
        <v>39.299999999999997</v>
      </c>
      <c r="AS89" s="3">
        <v>24.4</v>
      </c>
      <c r="AT89" s="3">
        <v>36.299999999999997</v>
      </c>
      <c r="AU89" s="2">
        <v>5700</v>
      </c>
      <c r="AV89" s="3">
        <v>1190.5022933214004</v>
      </c>
      <c r="AW89" s="3">
        <v>382.59313122273181</v>
      </c>
      <c r="AX89" s="3">
        <v>4126.9045754558683</v>
      </c>
      <c r="AY89" s="3">
        <v>703.66259882085694</v>
      </c>
      <c r="AZ89" s="3">
        <v>303.55206604843869</v>
      </c>
      <c r="BA89" s="3">
        <v>119.68624318481298</v>
      </c>
      <c r="BB89" s="3">
        <v>63.60138526729191</v>
      </c>
      <c r="BC89" s="3">
        <v>655.96676362009168</v>
      </c>
      <c r="BD89" s="3">
        <v>511.91598612820218</v>
      </c>
      <c r="BE89" s="3">
        <v>491.67744714173836</v>
      </c>
      <c r="BF89" s="3">
        <v>698.82484617966213</v>
      </c>
      <c r="BG89" s="3">
        <v>711.92037140619732</v>
      </c>
      <c r="BH89" s="3">
        <v>569.06009620762939</v>
      </c>
      <c r="BI89" s="3">
        <v>540.48804116791575</v>
      </c>
      <c r="BJ89" s="3">
        <v>655.96676362009168</v>
      </c>
      <c r="BK89" s="3">
        <v>754.77845396576788</v>
      </c>
      <c r="BL89" s="3">
        <v>420.24730954245433</v>
      </c>
      <c r="BM89" s="3">
        <v>486.91543796845275</v>
      </c>
      <c r="BN89" s="3">
        <v>157.14630271842486</v>
      </c>
      <c r="BO89" s="3">
        <v>535.72603199463015</v>
      </c>
      <c r="BP89" s="3">
        <v>721.44438975276864</v>
      </c>
      <c r="BQ89" s="3">
        <v>563.10758474102238</v>
      </c>
      <c r="BR89" s="3">
        <v>467.86740127531033</v>
      </c>
      <c r="BS89" s="3">
        <v>290.4825595704217</v>
      </c>
      <c r="BT89" s="3">
        <v>432.15233247566829</v>
      </c>
    </row>
    <row r="90" spans="1:72" x14ac:dyDescent="0.35">
      <c r="A90" s="1">
        <v>18</v>
      </c>
      <c r="B90" s="3">
        <v>1.66</v>
      </c>
      <c r="C90" s="6">
        <v>128.19999999999999</v>
      </c>
      <c r="D90" s="3">
        <v>46.523443170271449</v>
      </c>
      <c r="E90" s="6">
        <v>136.80000000000001</v>
      </c>
      <c r="F90" s="1">
        <v>1</v>
      </c>
      <c r="G90" s="6">
        <v>53.6</v>
      </c>
      <c r="H90" s="1">
        <v>4</v>
      </c>
      <c r="I90" s="3">
        <f t="shared" si="6"/>
        <v>59.484799999999993</v>
      </c>
      <c r="J90" s="3">
        <f t="shared" si="7"/>
        <v>46.4</v>
      </c>
      <c r="K90" s="3">
        <v>290</v>
      </c>
      <c r="L90" s="1">
        <v>98</v>
      </c>
      <c r="M90" s="1">
        <v>146</v>
      </c>
      <c r="N90" s="1">
        <v>47</v>
      </c>
      <c r="O90" s="6">
        <v>67</v>
      </c>
      <c r="P90" s="6">
        <v>163</v>
      </c>
      <c r="Q90" s="2">
        <v>5.9</v>
      </c>
      <c r="R90" s="3">
        <v>46.2</v>
      </c>
      <c r="S90" s="7">
        <v>1.04</v>
      </c>
      <c r="T90" s="1">
        <v>100</v>
      </c>
      <c r="U90" s="1">
        <v>70</v>
      </c>
      <c r="V90" s="3">
        <v>57.059993370898241</v>
      </c>
      <c r="W90" s="3">
        <v>8.700696055684455</v>
      </c>
      <c r="X90" s="3">
        <v>34.239310573417299</v>
      </c>
      <c r="Y90" s="3">
        <v>65.194972607154369</v>
      </c>
      <c r="Z90" s="3">
        <v>27.038349983886562</v>
      </c>
      <c r="AB90" s="3">
        <v>7.7666774089590715</v>
      </c>
      <c r="AC90" s="3">
        <v>62.6</v>
      </c>
      <c r="AD90" s="3">
        <v>49.2</v>
      </c>
      <c r="AE90" s="3">
        <v>56.5</v>
      </c>
      <c r="AF90" s="3">
        <v>42.5</v>
      </c>
      <c r="AG90" s="3">
        <v>61.4</v>
      </c>
      <c r="AH90" s="3">
        <v>34.200000000000003</v>
      </c>
      <c r="AI90" s="3">
        <v>64.5</v>
      </c>
      <c r="AJ90" s="3">
        <v>35.1</v>
      </c>
      <c r="AK90" s="3">
        <v>63.9</v>
      </c>
      <c r="AL90" s="3">
        <v>53.6</v>
      </c>
      <c r="AM90" s="3">
        <v>14.5</v>
      </c>
      <c r="AN90" s="3">
        <v>16.899999999999999</v>
      </c>
      <c r="AO90" s="3">
        <v>68.099999999999994</v>
      </c>
      <c r="AP90" s="3">
        <v>58</v>
      </c>
      <c r="AQ90" s="3">
        <v>25</v>
      </c>
      <c r="AR90" s="3">
        <v>39.9</v>
      </c>
      <c r="AS90" s="3">
        <v>18.2</v>
      </c>
      <c r="AT90" s="3">
        <v>39.6</v>
      </c>
      <c r="AU90" s="2">
        <v>9100</v>
      </c>
      <c r="AV90" s="3">
        <v>5192.4593967517403</v>
      </c>
      <c r="AW90" s="3">
        <v>791.76334106728541</v>
      </c>
      <c r="AX90" s="3">
        <v>3115.7772621809745</v>
      </c>
      <c r="AY90" s="3">
        <v>3385.2224813499106</v>
      </c>
      <c r="AZ90" s="3">
        <v>1403.9553444649405</v>
      </c>
      <c r="BB90" s="3">
        <v>403.28157093688992</v>
      </c>
      <c r="BC90" s="3">
        <v>3250.4795823665895</v>
      </c>
      <c r="BD90" s="3">
        <v>2554.6900232018561</v>
      </c>
      <c r="BE90" s="3">
        <v>2933.7395591647337</v>
      </c>
      <c r="BF90" s="3">
        <v>2206.7952436194896</v>
      </c>
      <c r="BG90" s="3">
        <v>3188.1700696055686</v>
      </c>
      <c r="BH90" s="3">
        <v>1775.8211136890955</v>
      </c>
      <c r="BI90" s="3">
        <v>3349.1363109048725</v>
      </c>
      <c r="BJ90" s="3">
        <v>1822.5532482598608</v>
      </c>
      <c r="BK90" s="3">
        <v>3317.9815545243619</v>
      </c>
      <c r="BL90" s="3">
        <v>2783.1582366589328</v>
      </c>
      <c r="BM90" s="3">
        <v>752.90661252900236</v>
      </c>
      <c r="BN90" s="3">
        <v>877.5256380510441</v>
      </c>
      <c r="BO90" s="3">
        <v>3536.0648491879347</v>
      </c>
      <c r="BP90" s="3">
        <v>3011.6264501160094</v>
      </c>
      <c r="BQ90" s="3">
        <v>1298.1148491879351</v>
      </c>
      <c r="BR90" s="3">
        <v>2071.7912993039445</v>
      </c>
      <c r="BS90" s="3">
        <v>945.02761020881678</v>
      </c>
      <c r="BT90" s="3">
        <v>2056.2139211136891</v>
      </c>
    </row>
    <row r="91" spans="1:72" x14ac:dyDescent="0.35">
      <c r="A91" s="1">
        <v>50</v>
      </c>
      <c r="B91" s="3">
        <v>1.59</v>
      </c>
      <c r="C91" s="6">
        <v>100.3</v>
      </c>
      <c r="D91" s="3">
        <v>39.674063525968116</v>
      </c>
      <c r="E91" s="6">
        <v>117</v>
      </c>
      <c r="F91" s="1">
        <v>1</v>
      </c>
      <c r="G91" s="6">
        <v>48.5</v>
      </c>
      <c r="H91" s="1">
        <v>4</v>
      </c>
      <c r="I91" s="3">
        <f t="shared" si="6"/>
        <v>51.654499999999999</v>
      </c>
      <c r="J91" s="3">
        <f t="shared" si="7"/>
        <v>51.5</v>
      </c>
      <c r="K91" s="3">
        <v>212</v>
      </c>
      <c r="L91" s="1">
        <v>127</v>
      </c>
      <c r="M91" s="1">
        <v>145</v>
      </c>
      <c r="N91" s="1">
        <v>40</v>
      </c>
      <c r="O91" s="6">
        <v>86</v>
      </c>
      <c r="P91" s="6">
        <v>93</v>
      </c>
      <c r="Q91" s="2">
        <v>11.1</v>
      </c>
      <c r="R91" s="2">
        <v>23.34</v>
      </c>
      <c r="S91" s="7">
        <v>1.1000000000000001</v>
      </c>
      <c r="T91" s="1">
        <v>130</v>
      </c>
      <c r="U91" s="1">
        <v>90</v>
      </c>
      <c r="V91" s="3">
        <v>25.83220872694557</v>
      </c>
      <c r="W91" s="3">
        <v>4.8245614035087723</v>
      </c>
      <c r="X91" s="3">
        <v>69.343229869545652</v>
      </c>
      <c r="Y91" s="3">
        <v>72.034715525554489</v>
      </c>
      <c r="Z91" s="3">
        <v>12.102217936354871</v>
      </c>
      <c r="AB91" s="3">
        <v>15.863066538090646</v>
      </c>
      <c r="AC91" s="3">
        <v>62.3</v>
      </c>
      <c r="AD91" s="3">
        <v>64.7</v>
      </c>
      <c r="AE91" s="3">
        <v>76.3</v>
      </c>
      <c r="AF91" s="3">
        <v>23.9</v>
      </c>
      <c r="AG91" s="3">
        <v>70</v>
      </c>
      <c r="AH91" s="3">
        <v>30</v>
      </c>
      <c r="AI91" s="3">
        <v>70</v>
      </c>
      <c r="AJ91" s="3">
        <v>30</v>
      </c>
      <c r="AK91" s="3">
        <v>68.099999999999994</v>
      </c>
      <c r="AL91" s="3">
        <v>64</v>
      </c>
      <c r="AM91" s="3">
        <v>8.6999999999999993</v>
      </c>
      <c r="AN91" s="3">
        <v>24</v>
      </c>
      <c r="AO91" s="3">
        <v>67.3</v>
      </c>
      <c r="AP91" s="3">
        <v>69</v>
      </c>
      <c r="AQ91" s="3">
        <v>26</v>
      </c>
      <c r="AR91" s="3">
        <v>34.5</v>
      </c>
      <c r="AS91" s="3">
        <v>29.7</v>
      </c>
      <c r="AT91" s="3">
        <v>34.700000000000003</v>
      </c>
      <c r="AU91" s="2">
        <v>11300</v>
      </c>
      <c r="AV91" s="3">
        <v>2919.0395861448492</v>
      </c>
      <c r="AW91" s="3">
        <v>545.17543859649129</v>
      </c>
      <c r="AX91" s="3">
        <v>7835.784975258659</v>
      </c>
      <c r="AY91" s="3">
        <v>2102.7218619577652</v>
      </c>
      <c r="AZ91" s="3">
        <v>353.26853236372096</v>
      </c>
      <c r="BB91" s="3">
        <v>463.04919182336323</v>
      </c>
      <c r="BC91" s="3">
        <v>1818.5616621682409</v>
      </c>
      <c r="BD91" s="3">
        <v>1888.6186122357176</v>
      </c>
      <c r="BE91" s="3">
        <v>2227.2272042285199</v>
      </c>
      <c r="BF91" s="3">
        <v>697.65046108861895</v>
      </c>
      <c r="BG91" s="3">
        <v>2043.3277103013943</v>
      </c>
      <c r="BH91" s="3">
        <v>875.71187584345478</v>
      </c>
      <c r="BI91" s="3">
        <v>2043.3277103013943</v>
      </c>
      <c r="BJ91" s="3">
        <v>875.71187584345478</v>
      </c>
      <c r="BK91" s="3">
        <v>1987.8659581646423</v>
      </c>
      <c r="BL91" s="3">
        <v>1868.1853351327036</v>
      </c>
      <c r="BM91" s="3">
        <v>253.95644399460187</v>
      </c>
      <c r="BN91" s="3">
        <v>700.56950067476384</v>
      </c>
      <c r="BO91" s="3">
        <v>1964.5136414754834</v>
      </c>
      <c r="BP91" s="3">
        <v>2014.1373144399458</v>
      </c>
      <c r="BQ91" s="3">
        <v>758.95029239766086</v>
      </c>
      <c r="BR91" s="3">
        <v>1007.0686572199729</v>
      </c>
      <c r="BS91" s="3">
        <v>866.95475708502022</v>
      </c>
      <c r="BT91" s="3">
        <v>1012.9067363922627</v>
      </c>
    </row>
    <row r="92" spans="1:72" x14ac:dyDescent="0.35">
      <c r="A92" s="1">
        <v>40</v>
      </c>
      <c r="B92" s="3">
        <v>1.61</v>
      </c>
      <c r="C92" s="6">
        <v>106.5</v>
      </c>
      <c r="D92" s="3">
        <v>41.086377840361095</v>
      </c>
      <c r="E92" s="6">
        <v>135</v>
      </c>
      <c r="F92" s="1">
        <v>1</v>
      </c>
      <c r="G92" s="6">
        <v>48.5</v>
      </c>
      <c r="H92" s="1">
        <v>4</v>
      </c>
      <c r="I92" s="3">
        <f t="shared" si="6"/>
        <v>54.847499999999997</v>
      </c>
      <c r="J92" s="3">
        <f t="shared" si="7"/>
        <v>51.5</v>
      </c>
      <c r="K92" s="3">
        <v>199</v>
      </c>
      <c r="L92" s="1">
        <v>103</v>
      </c>
      <c r="M92" s="1">
        <v>249</v>
      </c>
      <c r="N92" s="1">
        <v>33</v>
      </c>
      <c r="O92" s="6">
        <v>174</v>
      </c>
      <c r="P92" s="6">
        <v>211</v>
      </c>
      <c r="Q92" s="6">
        <v>6</v>
      </c>
      <c r="R92" s="2">
        <v>15.42</v>
      </c>
      <c r="S92" s="7">
        <v>3.44</v>
      </c>
      <c r="T92" s="1">
        <v>132</v>
      </c>
      <c r="U92" s="1">
        <v>80</v>
      </c>
      <c r="V92" s="3">
        <v>28.486214209968185</v>
      </c>
      <c r="W92" s="3">
        <v>3.4994697773064689</v>
      </c>
      <c r="X92" s="3">
        <v>68.014316012725345</v>
      </c>
      <c r="Y92" s="3">
        <v>81.050656660412756</v>
      </c>
      <c r="Z92" s="3">
        <v>11.303939962476548</v>
      </c>
      <c r="AB92" s="3">
        <v>7.6454033771106946</v>
      </c>
      <c r="AC92" s="3">
        <v>73</v>
      </c>
      <c r="AD92" s="3">
        <v>70.7</v>
      </c>
      <c r="AE92" s="3">
        <v>87.6</v>
      </c>
      <c r="AF92" s="3">
        <v>12.8</v>
      </c>
      <c r="AG92" s="3">
        <v>73.3</v>
      </c>
      <c r="AH92" s="3">
        <v>22.1</v>
      </c>
      <c r="AI92" s="3">
        <v>81.2</v>
      </c>
      <c r="AJ92" s="3">
        <v>18.5</v>
      </c>
      <c r="AK92" s="3">
        <v>74.900000000000006</v>
      </c>
      <c r="AL92" s="3">
        <v>74.3</v>
      </c>
      <c r="AM92" s="3">
        <v>45.8</v>
      </c>
      <c r="AN92" s="3">
        <v>19.100000000000001</v>
      </c>
      <c r="AO92" s="3">
        <v>34.799999999999997</v>
      </c>
      <c r="AP92" s="3">
        <v>72.400000000000006</v>
      </c>
      <c r="AQ92" s="3">
        <v>30.9</v>
      </c>
      <c r="AR92" s="3">
        <v>82.1</v>
      </c>
      <c r="AS92" s="3">
        <v>8.4</v>
      </c>
      <c r="AT92" s="3">
        <v>9.5</v>
      </c>
      <c r="AU92" s="2">
        <v>11000</v>
      </c>
      <c r="AV92" s="3">
        <v>3133.4835630965008</v>
      </c>
      <c r="AW92" s="3">
        <v>384.94167550371162</v>
      </c>
      <c r="AX92" s="3">
        <v>7481.5747613997883</v>
      </c>
      <c r="AY92" s="3">
        <v>2539.7090042358132</v>
      </c>
      <c r="AZ92" s="3">
        <v>354.20710070649943</v>
      </c>
      <c r="BB92" s="3">
        <v>239.56745815418839</v>
      </c>
      <c r="BC92" s="3">
        <v>2287.4430010604456</v>
      </c>
      <c r="BD92" s="3">
        <v>2215.3728791092262</v>
      </c>
      <c r="BE92" s="3">
        <v>2744.9316012725344</v>
      </c>
      <c r="BF92" s="3">
        <v>401.08589607635213</v>
      </c>
      <c r="BG92" s="3">
        <v>2296.8434517497353</v>
      </c>
      <c r="BH92" s="3">
        <v>692.4998674443267</v>
      </c>
      <c r="BI92" s="3">
        <v>2544.3886532343586</v>
      </c>
      <c r="BJ92" s="3">
        <v>579.6944591728527</v>
      </c>
      <c r="BK92" s="3">
        <v>2346.9791887592792</v>
      </c>
      <c r="BL92" s="3">
        <v>2328.1782873807001</v>
      </c>
      <c r="BM92" s="3">
        <v>1435.1354718981972</v>
      </c>
      <c r="BN92" s="3">
        <v>598.49536055143176</v>
      </c>
      <c r="BO92" s="3">
        <v>1090.4522799575823</v>
      </c>
      <c r="BP92" s="3">
        <v>2268.642099681867</v>
      </c>
      <c r="BQ92" s="3">
        <v>968.24642099681864</v>
      </c>
      <c r="BR92" s="3">
        <v>2572.5900053022269</v>
      </c>
      <c r="BS92" s="3">
        <v>263.2126193001061</v>
      </c>
      <c r="BT92" s="3">
        <v>297.68093849416755</v>
      </c>
    </row>
    <row r="93" spans="1:72" x14ac:dyDescent="0.35">
      <c r="A93" s="1">
        <v>28</v>
      </c>
      <c r="B93" s="3">
        <v>1.69</v>
      </c>
      <c r="C93" s="6">
        <v>156.9</v>
      </c>
      <c r="D93" s="3">
        <v>54.935051293722218</v>
      </c>
      <c r="E93" s="6">
        <v>152</v>
      </c>
      <c r="F93" s="1">
        <v>1</v>
      </c>
      <c r="G93" s="6">
        <v>53.1</v>
      </c>
      <c r="H93" s="1">
        <v>4</v>
      </c>
      <c r="I93" s="3">
        <f t="shared" si="6"/>
        <v>73.586100000000002</v>
      </c>
      <c r="J93" s="3">
        <f t="shared" si="7"/>
        <v>46.9</v>
      </c>
      <c r="K93" s="3">
        <v>305</v>
      </c>
      <c r="L93" s="1">
        <v>111</v>
      </c>
      <c r="M93" s="1">
        <v>179</v>
      </c>
      <c r="N93" s="1">
        <v>42</v>
      </c>
      <c r="O93" s="6">
        <v>101</v>
      </c>
      <c r="P93" s="6">
        <v>183</v>
      </c>
      <c r="Q93" s="2">
        <v>6.5</v>
      </c>
      <c r="R93" s="2">
        <v>48.48</v>
      </c>
      <c r="S93" s="2">
        <v>0.51900000000000002</v>
      </c>
      <c r="T93" s="1">
        <v>132</v>
      </c>
      <c r="U93" s="1">
        <v>83</v>
      </c>
      <c r="V93" s="3">
        <v>36.60955816050496</v>
      </c>
      <c r="W93" s="3">
        <v>5.7596934174932368</v>
      </c>
      <c r="X93" s="3">
        <v>57.630748422001801</v>
      </c>
      <c r="Y93" s="3">
        <v>79.989738327347354</v>
      </c>
      <c r="Z93" s="3">
        <v>14.468958440225757</v>
      </c>
      <c r="AB93" s="3">
        <v>5.5413032324268858</v>
      </c>
      <c r="AC93" s="3">
        <v>63.8</v>
      </c>
      <c r="AD93" s="3">
        <v>61.1</v>
      </c>
      <c r="AE93" s="3">
        <v>71.5</v>
      </c>
      <c r="AF93" s="3">
        <v>25.2</v>
      </c>
      <c r="AG93" s="3">
        <v>64.8</v>
      </c>
      <c r="AH93" s="3">
        <v>24.8</v>
      </c>
      <c r="AI93" s="3">
        <v>55.9</v>
      </c>
      <c r="AJ93" s="3">
        <v>36.9</v>
      </c>
      <c r="AK93" s="3">
        <v>65.400000000000006</v>
      </c>
      <c r="AL93" s="3">
        <v>49.3</v>
      </c>
      <c r="AM93" s="3">
        <v>47.9</v>
      </c>
      <c r="AN93" s="3">
        <v>22.8</v>
      </c>
      <c r="AO93" s="3">
        <v>29.3</v>
      </c>
      <c r="AP93" s="3">
        <v>61.4</v>
      </c>
      <c r="AQ93" s="3">
        <v>93</v>
      </c>
      <c r="AR93" s="3">
        <v>32.5</v>
      </c>
      <c r="AS93" s="3">
        <v>5.4</v>
      </c>
      <c r="AT93" s="3">
        <v>62.1</v>
      </c>
      <c r="AU93" s="2">
        <v>6200</v>
      </c>
      <c r="AV93" s="3">
        <v>2269.7926059513075</v>
      </c>
      <c r="AW93" s="3">
        <v>357.10099188458065</v>
      </c>
      <c r="AX93" s="3">
        <v>3573.1064021641114</v>
      </c>
      <c r="AY93" s="3">
        <v>1815.6011660739293</v>
      </c>
      <c r="AZ93" s="3">
        <v>328.41534883441187</v>
      </c>
      <c r="BB93" s="3">
        <v>125.77609104296626</v>
      </c>
      <c r="BC93" s="3">
        <v>1448.1276825969339</v>
      </c>
      <c r="BD93" s="3">
        <v>1386.8432822362488</v>
      </c>
      <c r="BE93" s="3">
        <v>1622.9017132551849</v>
      </c>
      <c r="BF93" s="3">
        <v>571.98773669972945</v>
      </c>
      <c r="BG93" s="3">
        <v>1470.8256086564472</v>
      </c>
      <c r="BH93" s="3">
        <v>562.90856627592427</v>
      </c>
      <c r="BI93" s="3">
        <v>1268.8140667267808</v>
      </c>
      <c r="BJ93" s="3">
        <v>837.55347159603252</v>
      </c>
      <c r="BK93" s="3">
        <v>1484.4443642921551</v>
      </c>
      <c r="BL93" s="3">
        <v>1119.0077547339945</v>
      </c>
      <c r="BM93" s="3">
        <v>1087.2306582506762</v>
      </c>
      <c r="BN93" s="3">
        <v>517.51271415689814</v>
      </c>
      <c r="BO93" s="3">
        <v>665.04923354373318</v>
      </c>
      <c r="BP93" s="3">
        <v>1393.6526600541026</v>
      </c>
      <c r="BQ93" s="3">
        <v>2110.907123534716</v>
      </c>
      <c r="BR93" s="3">
        <v>737.68259693417497</v>
      </c>
      <c r="BS93" s="3">
        <v>122.56880072137061</v>
      </c>
      <c r="BT93" s="3">
        <v>1409.5412082957619</v>
      </c>
    </row>
    <row r="94" spans="1:72" x14ac:dyDescent="0.35">
      <c r="A94" s="1">
        <v>31</v>
      </c>
      <c r="B94" s="3">
        <v>1.56</v>
      </c>
      <c r="C94" s="6">
        <v>82.1</v>
      </c>
      <c r="D94" s="3">
        <v>33.736028928336616</v>
      </c>
      <c r="E94" s="6">
        <v>114</v>
      </c>
      <c r="F94" s="1">
        <v>1</v>
      </c>
      <c r="G94" s="6">
        <v>45</v>
      </c>
      <c r="H94" s="1">
        <v>4</v>
      </c>
      <c r="I94" s="3">
        <f t="shared" si="6"/>
        <v>45.155000000000001</v>
      </c>
      <c r="J94" s="3">
        <f t="shared" si="7"/>
        <v>55</v>
      </c>
      <c r="K94" s="3">
        <v>147</v>
      </c>
      <c r="L94" s="1">
        <v>79</v>
      </c>
      <c r="M94" s="1">
        <v>222</v>
      </c>
      <c r="N94" s="1">
        <v>54</v>
      </c>
      <c r="O94" s="6">
        <v>146</v>
      </c>
      <c r="P94" s="6">
        <v>111</v>
      </c>
      <c r="Q94" s="2">
        <v>5.6</v>
      </c>
      <c r="R94" s="2">
        <v>13.66</v>
      </c>
      <c r="S94" s="2">
        <v>0.68700000000000006</v>
      </c>
      <c r="T94" s="1">
        <v>109</v>
      </c>
      <c r="U94" s="1">
        <v>69</v>
      </c>
      <c r="V94" s="3">
        <v>25.228234246270318</v>
      </c>
      <c r="W94" s="3">
        <v>5.5666889334224008</v>
      </c>
      <c r="X94" s="3">
        <v>69.205076820307283</v>
      </c>
      <c r="Y94" s="3">
        <v>81.549815498154985</v>
      </c>
      <c r="Z94" s="3">
        <v>14.298892988929889</v>
      </c>
      <c r="AB94" s="3">
        <v>4.1512915129151295</v>
      </c>
      <c r="AC94" s="3">
        <v>71</v>
      </c>
      <c r="AD94" s="3">
        <v>56</v>
      </c>
      <c r="AE94" s="3">
        <v>83.8</v>
      </c>
      <c r="AF94" s="3">
        <v>15.8</v>
      </c>
      <c r="AG94" s="3">
        <v>74.8</v>
      </c>
      <c r="AH94" s="3">
        <v>32.700000000000003</v>
      </c>
      <c r="AI94" s="3">
        <v>57.9</v>
      </c>
      <c r="AJ94" s="3">
        <v>38.5</v>
      </c>
      <c r="AK94" s="3">
        <v>73.3</v>
      </c>
      <c r="AL94" s="3">
        <v>50</v>
      </c>
      <c r="AM94" s="3">
        <v>45.5</v>
      </c>
      <c r="AN94" s="3">
        <v>27.6</v>
      </c>
      <c r="AO94" s="3">
        <v>26.9</v>
      </c>
      <c r="AP94" s="3">
        <v>71</v>
      </c>
      <c r="AQ94" s="3">
        <v>47.3</v>
      </c>
      <c r="AR94" s="3">
        <v>47.2</v>
      </c>
      <c r="AS94" s="3">
        <v>20.9</v>
      </c>
      <c r="AT94" s="3">
        <v>31.9</v>
      </c>
      <c r="AU94" s="2">
        <v>10500</v>
      </c>
      <c r="AV94" s="3">
        <v>2648.9645958583837</v>
      </c>
      <c r="AW94" s="3">
        <v>584.50233800935212</v>
      </c>
      <c r="AX94" s="3">
        <v>7266.5330661322641</v>
      </c>
      <c r="AY94" s="3">
        <v>2160.2257405339587</v>
      </c>
      <c r="AZ94" s="3">
        <v>378.77261287642943</v>
      </c>
      <c r="BB94" s="3">
        <v>109.96624244799564</v>
      </c>
      <c r="BC94" s="3">
        <v>1880.7648630594524</v>
      </c>
      <c r="BD94" s="3">
        <v>1483.4201736806949</v>
      </c>
      <c r="BE94" s="3">
        <v>2219.8323313293254</v>
      </c>
      <c r="BF94" s="3">
        <v>418.53640614562465</v>
      </c>
      <c r="BG94" s="3">
        <v>1981.4255177020709</v>
      </c>
      <c r="BH94" s="3">
        <v>866.21142284569157</v>
      </c>
      <c r="BI94" s="3">
        <v>1533.7505010020041</v>
      </c>
      <c r="BJ94" s="3">
        <v>1019.8513694054777</v>
      </c>
      <c r="BK94" s="3">
        <v>1941.6910487641953</v>
      </c>
      <c r="BL94" s="3">
        <v>1324.4822979291919</v>
      </c>
      <c r="BM94" s="3">
        <v>1205.2788911155646</v>
      </c>
      <c r="BN94" s="3">
        <v>731.11422845691402</v>
      </c>
      <c r="BO94" s="3">
        <v>712.57147628590519</v>
      </c>
      <c r="BP94" s="3">
        <v>1880.7648630594524</v>
      </c>
      <c r="BQ94" s="3">
        <v>1252.9602538410154</v>
      </c>
      <c r="BR94" s="3">
        <v>1250.3112892451572</v>
      </c>
      <c r="BS94" s="3">
        <v>553.63360053440215</v>
      </c>
      <c r="BT94" s="3">
        <v>845.01970607882436</v>
      </c>
    </row>
    <row r="95" spans="1:72" x14ac:dyDescent="0.35">
      <c r="A95" s="1">
        <v>32</v>
      </c>
      <c r="B95" s="3">
        <v>1.61</v>
      </c>
      <c r="C95" s="6">
        <v>106.5</v>
      </c>
      <c r="D95" s="3">
        <v>41.086377840361095</v>
      </c>
      <c r="E95" s="6">
        <v>124.4</v>
      </c>
      <c r="F95" s="1">
        <v>1</v>
      </c>
      <c r="G95" s="6">
        <v>51.4</v>
      </c>
      <c r="H95" s="1">
        <v>4</v>
      </c>
      <c r="I95" s="3">
        <f t="shared" si="6"/>
        <v>51.759000000000007</v>
      </c>
      <c r="J95" s="3">
        <f t="shared" si="7"/>
        <v>48.6</v>
      </c>
      <c r="K95" s="3">
        <v>199</v>
      </c>
      <c r="L95" s="1">
        <v>114</v>
      </c>
      <c r="M95" s="1">
        <v>153</v>
      </c>
      <c r="N95" s="1">
        <v>42</v>
      </c>
      <c r="O95" s="6">
        <v>88</v>
      </c>
      <c r="P95" s="6">
        <v>115</v>
      </c>
      <c r="Q95" s="2">
        <v>5.6</v>
      </c>
      <c r="R95" s="2">
        <v>9.9600000000000009</v>
      </c>
      <c r="S95" s="2">
        <v>1.901</v>
      </c>
      <c r="T95" s="1">
        <v>111</v>
      </c>
      <c r="U95" s="1">
        <v>53</v>
      </c>
      <c r="V95" s="3">
        <v>30.693622249525298</v>
      </c>
      <c r="W95" s="3">
        <v>5.9198034178487662</v>
      </c>
      <c r="X95" s="3">
        <v>63.386574332625933</v>
      </c>
      <c r="Y95" s="3">
        <v>78.785171951764184</v>
      </c>
      <c r="Z95" s="3">
        <v>15.051362215274676</v>
      </c>
      <c r="AB95" s="3">
        <v>6.1634658329611431</v>
      </c>
      <c r="AC95" s="3">
        <v>61.9</v>
      </c>
      <c r="AD95" s="3">
        <v>68</v>
      </c>
      <c r="AE95" s="3">
        <v>67</v>
      </c>
      <c r="AF95" s="3">
        <v>29.3</v>
      </c>
      <c r="AG95" s="3">
        <v>68</v>
      </c>
      <c r="AH95" s="3">
        <v>26.2</v>
      </c>
      <c r="AI95" s="3">
        <v>65.400000000000006</v>
      </c>
      <c r="AJ95" s="3">
        <v>29.7</v>
      </c>
      <c r="AK95" s="3">
        <v>71.8</v>
      </c>
      <c r="AL95" s="3">
        <v>89.5</v>
      </c>
      <c r="AM95" s="3">
        <v>21</v>
      </c>
      <c r="AN95" s="3">
        <v>11.3</v>
      </c>
      <c r="AO95" s="3">
        <v>67</v>
      </c>
      <c r="AP95" s="3">
        <v>64.7</v>
      </c>
      <c r="AQ95" s="3">
        <v>88.6</v>
      </c>
      <c r="AR95" s="3">
        <v>16.899999999999999</v>
      </c>
      <c r="AS95" s="3">
        <v>5.0999999999999996</v>
      </c>
      <c r="AT95" s="3">
        <v>78</v>
      </c>
      <c r="AU95" s="2">
        <v>8600</v>
      </c>
      <c r="AV95" s="3">
        <v>2639.6515134591755</v>
      </c>
      <c r="AW95" s="3">
        <v>509.10309393499386</v>
      </c>
      <c r="AX95" s="3">
        <v>5451.2453926058297</v>
      </c>
      <c r="AY95" s="3">
        <v>2079.6539838061572</v>
      </c>
      <c r="AZ95" s="3">
        <v>397.30351051172045</v>
      </c>
      <c r="BB95" s="3">
        <v>162.69401914129799</v>
      </c>
      <c r="BC95" s="3">
        <v>1633.9442868312296</v>
      </c>
      <c r="BD95" s="3">
        <v>1794.9630291522394</v>
      </c>
      <c r="BE95" s="3">
        <v>1768.5665140176477</v>
      </c>
      <c r="BF95" s="3">
        <v>773.41789344353845</v>
      </c>
      <c r="BG95" s="3">
        <v>1794.9630291522394</v>
      </c>
      <c r="BH95" s="3">
        <v>691.58869652630392</v>
      </c>
      <c r="BI95" s="3">
        <v>1726.332089802301</v>
      </c>
      <c r="BJ95" s="3">
        <v>783.97649949737502</v>
      </c>
      <c r="BK95" s="3">
        <v>1895.2697866636879</v>
      </c>
      <c r="BL95" s="3">
        <v>2362.488104545962</v>
      </c>
      <c r="BM95" s="3">
        <v>554.3268178264268</v>
      </c>
      <c r="BN95" s="3">
        <v>298.28062102088688</v>
      </c>
      <c r="BO95" s="3">
        <v>1768.5665140176477</v>
      </c>
      <c r="BP95" s="3">
        <v>1707.8545292080867</v>
      </c>
      <c r="BQ95" s="3">
        <v>2338.7312409248293</v>
      </c>
      <c r="BR95" s="3">
        <v>446.10110577460057</v>
      </c>
      <c r="BS95" s="3">
        <v>134.62222718641794</v>
      </c>
      <c r="BT95" s="3">
        <v>2058.928180498157</v>
      </c>
    </row>
    <row r="96" spans="1:72" x14ac:dyDescent="0.35">
      <c r="A96" s="1">
        <v>42</v>
      </c>
      <c r="B96" s="3">
        <v>1.472</v>
      </c>
      <c r="C96" s="6">
        <v>89.2</v>
      </c>
      <c r="D96" s="3">
        <v>41.167001417769384</v>
      </c>
      <c r="E96" s="6">
        <v>116</v>
      </c>
      <c r="F96" s="1">
        <v>1</v>
      </c>
      <c r="G96" s="6">
        <v>46</v>
      </c>
      <c r="H96" s="1">
        <v>4</v>
      </c>
      <c r="I96" s="3">
        <f t="shared" si="6"/>
        <v>48.167999999999999</v>
      </c>
      <c r="J96" s="3">
        <f t="shared" si="7"/>
        <v>54</v>
      </c>
      <c r="K96" s="3">
        <v>199</v>
      </c>
      <c r="L96" s="1">
        <v>109</v>
      </c>
      <c r="M96" s="1">
        <v>205</v>
      </c>
      <c r="N96" s="1">
        <v>35</v>
      </c>
      <c r="O96" s="6">
        <v>152</v>
      </c>
      <c r="P96" s="6">
        <v>92</v>
      </c>
      <c r="Q96" s="2">
        <v>5.7</v>
      </c>
      <c r="R96" s="2">
        <v>15.07</v>
      </c>
      <c r="S96" s="7">
        <v>0.08</v>
      </c>
      <c r="T96" s="1">
        <v>125</v>
      </c>
      <c r="U96" s="1">
        <v>78</v>
      </c>
      <c r="V96" s="3">
        <v>30.169375923610321</v>
      </c>
      <c r="W96" s="3">
        <v>10.162555416619302</v>
      </c>
      <c r="X96" s="3">
        <v>59.668068659770377</v>
      </c>
      <c r="Y96" s="3">
        <v>56.739562624254475</v>
      </c>
      <c r="Z96" s="3">
        <v>17.057654075546719</v>
      </c>
      <c r="AA96" s="3">
        <v>5.6461232604373759</v>
      </c>
      <c r="AB96" s="3">
        <v>20.556660039761432</v>
      </c>
      <c r="AC96" s="3">
        <v>55.7</v>
      </c>
      <c r="AD96" s="3">
        <v>61</v>
      </c>
      <c r="AE96" s="3">
        <v>58.5</v>
      </c>
      <c r="AF96" s="3">
        <v>42</v>
      </c>
      <c r="AG96" s="3">
        <v>57.2</v>
      </c>
      <c r="AH96" s="3">
        <v>31.1</v>
      </c>
      <c r="AI96" s="3">
        <v>56.1</v>
      </c>
      <c r="AJ96" s="3">
        <v>43.9</v>
      </c>
      <c r="AK96" s="3">
        <v>57.5</v>
      </c>
      <c r="AL96" s="3">
        <v>62.3</v>
      </c>
      <c r="AM96" s="3">
        <v>32.4</v>
      </c>
      <c r="AN96" s="3">
        <v>10</v>
      </c>
      <c r="AO96" s="3">
        <v>57.6</v>
      </c>
      <c r="AP96" s="3">
        <v>58.4</v>
      </c>
      <c r="AQ96" s="3">
        <v>31.3</v>
      </c>
      <c r="AR96" s="3">
        <v>30.5</v>
      </c>
      <c r="AS96" s="3">
        <v>26.8</v>
      </c>
      <c r="AT96" s="3">
        <v>42.6</v>
      </c>
      <c r="AU96" s="2">
        <v>6600</v>
      </c>
      <c r="AV96" s="3">
        <v>1991.178810958281</v>
      </c>
      <c r="AW96" s="3">
        <v>670.72865749687389</v>
      </c>
      <c r="AX96" s="3">
        <v>3938.0925315448449</v>
      </c>
      <c r="AY96" s="3">
        <v>1129.7861484045595</v>
      </c>
      <c r="AZ96" s="3">
        <v>339.64839359884792</v>
      </c>
      <c r="BA96" s="3">
        <v>112.42441000241587</v>
      </c>
      <c r="BB96" s="3">
        <v>409.31985895245782</v>
      </c>
      <c r="BC96" s="3">
        <v>1109.0865977037624</v>
      </c>
      <c r="BD96" s="3">
        <v>1214.6190746845514</v>
      </c>
      <c r="BE96" s="3">
        <v>1164.8396044105943</v>
      </c>
      <c r="BF96" s="3">
        <v>836.2951006024781</v>
      </c>
      <c r="BG96" s="3">
        <v>1138.9542798681368</v>
      </c>
      <c r="BH96" s="3">
        <v>619.25661020802545</v>
      </c>
      <c r="BI96" s="3">
        <v>1117.0513129475958</v>
      </c>
      <c r="BJ96" s="3">
        <v>874.12749801068537</v>
      </c>
      <c r="BK96" s="3">
        <v>1144.9278163010117</v>
      </c>
      <c r="BL96" s="3">
        <v>1240.5043992270089</v>
      </c>
      <c r="BM96" s="3">
        <v>645.14193475048307</v>
      </c>
      <c r="BN96" s="3">
        <v>199.1178810958281</v>
      </c>
      <c r="BO96" s="3">
        <v>1146.9189951119699</v>
      </c>
      <c r="BP96" s="3">
        <v>1162.8484255996361</v>
      </c>
      <c r="BQ96" s="3">
        <v>623.238967829942</v>
      </c>
      <c r="BR96" s="3">
        <v>607.30953734227569</v>
      </c>
      <c r="BS96" s="3">
        <v>533.63592133681925</v>
      </c>
      <c r="BT96" s="3">
        <v>848.24217346822775</v>
      </c>
    </row>
    <row r="97" spans="1:72" x14ac:dyDescent="0.35">
      <c r="A97" s="1">
        <v>51</v>
      </c>
      <c r="B97" s="3">
        <v>1.71</v>
      </c>
      <c r="C97" s="6">
        <v>146.30000000000001</v>
      </c>
      <c r="D97" s="3">
        <v>50.032488628979863</v>
      </c>
      <c r="E97" s="6">
        <v>140</v>
      </c>
      <c r="F97" s="1">
        <v>0</v>
      </c>
      <c r="G97" s="6">
        <v>44.2</v>
      </c>
      <c r="H97" s="1">
        <v>4</v>
      </c>
      <c r="I97" s="3">
        <f t="shared" si="6"/>
        <v>81.635400000000004</v>
      </c>
      <c r="J97" s="3">
        <f t="shared" si="7"/>
        <v>55.8</v>
      </c>
      <c r="K97" s="3">
        <v>448</v>
      </c>
      <c r="L97" s="1">
        <v>111</v>
      </c>
      <c r="M97" s="1">
        <v>178</v>
      </c>
      <c r="N97" s="1">
        <v>35</v>
      </c>
      <c r="O97" s="6">
        <v>110</v>
      </c>
      <c r="P97" s="6">
        <v>165</v>
      </c>
      <c r="Q97" s="6">
        <v>6</v>
      </c>
      <c r="R97" s="2">
        <v>11.24</v>
      </c>
      <c r="S97" s="7">
        <v>0.36</v>
      </c>
      <c r="T97" s="1">
        <v>130</v>
      </c>
      <c r="U97" s="1">
        <v>102</v>
      </c>
      <c r="V97" s="3">
        <v>25.360199328350124</v>
      </c>
      <c r="W97" s="3">
        <v>8.2006283176253927</v>
      </c>
      <c r="X97" s="3">
        <v>66.439172354024478</v>
      </c>
      <c r="Y97" s="3">
        <v>77.126577126577132</v>
      </c>
      <c r="Z97" s="3">
        <v>10.907610907610907</v>
      </c>
      <c r="AA97" s="3">
        <v>1.6280016280016281</v>
      </c>
      <c r="AB97" s="3">
        <v>10.337810337810337</v>
      </c>
      <c r="AC97" s="3">
        <v>77.099999999999994</v>
      </c>
      <c r="AD97" s="3">
        <v>57.6</v>
      </c>
      <c r="AE97" s="3">
        <v>60.3</v>
      </c>
      <c r="AF97" s="3">
        <v>39.700000000000003</v>
      </c>
      <c r="AG97" s="3">
        <v>74.099999999999994</v>
      </c>
      <c r="AH97" s="3">
        <v>39.299999999999997</v>
      </c>
      <c r="AI97" s="3">
        <v>39.700000000000003</v>
      </c>
      <c r="AJ97" s="3">
        <v>8.3000000000000007</v>
      </c>
      <c r="AK97" s="3">
        <v>77.7</v>
      </c>
      <c r="AL97" s="3">
        <v>33.200000000000003</v>
      </c>
      <c r="AM97" s="3">
        <v>40.6</v>
      </c>
      <c r="AN97" s="3">
        <v>14.8</v>
      </c>
      <c r="AO97" s="3">
        <v>44.5</v>
      </c>
      <c r="AP97" s="3">
        <v>75</v>
      </c>
      <c r="AQ97" s="3">
        <v>30.2</v>
      </c>
      <c r="AR97" s="3">
        <v>48.2</v>
      </c>
      <c r="AS97" s="3">
        <v>14.7</v>
      </c>
      <c r="AT97" s="3">
        <v>37.1</v>
      </c>
      <c r="AU97" s="2">
        <v>5700</v>
      </c>
      <c r="AV97" s="3">
        <v>1445.5313617159572</v>
      </c>
      <c r="AW97" s="3">
        <v>467.43581410464736</v>
      </c>
      <c r="AX97" s="3">
        <v>3787.032824179395</v>
      </c>
      <c r="AY97" s="3">
        <v>1114.8888605827185</v>
      </c>
      <c r="AZ97" s="3">
        <v>157.67293648346623</v>
      </c>
      <c r="BA97" s="3">
        <v>23.533274102009887</v>
      </c>
      <c r="BB97" s="3">
        <v>149.43629054776275</v>
      </c>
      <c r="BC97" s="3">
        <v>1114.5046798830031</v>
      </c>
      <c r="BD97" s="3">
        <v>832.62606434839142</v>
      </c>
      <c r="BE97" s="3">
        <v>871.65541111472226</v>
      </c>
      <c r="BF97" s="3">
        <v>573.8759506012351</v>
      </c>
      <c r="BG97" s="3">
        <v>1071.1387390315242</v>
      </c>
      <c r="BH97" s="3">
        <v>568.09382515437119</v>
      </c>
      <c r="BI97" s="3">
        <v>573.8759506012351</v>
      </c>
      <c r="BJ97" s="3">
        <v>119.97910302242445</v>
      </c>
      <c r="BK97" s="3">
        <v>1123.1778680532989</v>
      </c>
      <c r="BL97" s="3">
        <v>479.91641208969781</v>
      </c>
      <c r="BM97" s="3">
        <v>586.88573285667871</v>
      </c>
      <c r="BN97" s="3">
        <v>213.93864153396169</v>
      </c>
      <c r="BO97" s="3">
        <v>643.26145596360095</v>
      </c>
      <c r="BP97" s="3">
        <v>1084.1485212869679</v>
      </c>
      <c r="BQ97" s="3">
        <v>436.55047123821913</v>
      </c>
      <c r="BR97" s="3">
        <v>696.7461163470914</v>
      </c>
      <c r="BS97" s="3">
        <v>212.49311017224568</v>
      </c>
      <c r="BT97" s="3">
        <v>536.29213519662017</v>
      </c>
    </row>
    <row r="98" spans="1:72" x14ac:dyDescent="0.35">
      <c r="A98" s="1">
        <v>54</v>
      </c>
      <c r="B98" s="3">
        <v>1.57</v>
      </c>
      <c r="C98" s="6">
        <v>128.1</v>
      </c>
      <c r="D98" s="3">
        <v>51.969653941336361</v>
      </c>
      <c r="E98" s="6">
        <v>140.5</v>
      </c>
      <c r="F98" s="1">
        <v>1</v>
      </c>
      <c r="G98" s="6">
        <v>53.3</v>
      </c>
      <c r="H98" s="1">
        <v>4</v>
      </c>
      <c r="I98" s="3">
        <f t="shared" ref="I98:I125" si="8">(J98*C98)/100</f>
        <v>59.822700000000005</v>
      </c>
      <c r="J98" s="3">
        <f t="shared" si="7"/>
        <v>46.7</v>
      </c>
      <c r="K98" s="3">
        <v>305</v>
      </c>
      <c r="L98" s="1">
        <v>87</v>
      </c>
      <c r="M98" s="1">
        <v>158</v>
      </c>
      <c r="N98" s="1">
        <v>68</v>
      </c>
      <c r="O98" s="6">
        <v>78</v>
      </c>
      <c r="P98" s="6">
        <v>64</v>
      </c>
      <c r="Q98" s="2">
        <v>5.7</v>
      </c>
      <c r="R98" s="2">
        <v>12.27</v>
      </c>
      <c r="S98" s="2">
        <v>0.94199999999999995</v>
      </c>
      <c r="T98" s="1">
        <v>110</v>
      </c>
      <c r="U98" s="1">
        <v>84</v>
      </c>
      <c r="V98" s="3">
        <v>30.214791851195749</v>
      </c>
      <c r="W98" s="3">
        <v>9.0456155890168297</v>
      </c>
      <c r="X98" s="3">
        <v>60.739592559787425</v>
      </c>
      <c r="Y98" s="3">
        <v>82.107760081328365</v>
      </c>
      <c r="Z98" s="3">
        <v>12.605896306336835</v>
      </c>
      <c r="AA98" s="3">
        <v>3.5920027109454424</v>
      </c>
      <c r="AB98" s="3">
        <v>4.9164208456243852</v>
      </c>
      <c r="AC98" s="3">
        <v>81.900000000000006</v>
      </c>
      <c r="AD98" s="3">
        <v>65</v>
      </c>
      <c r="AE98" s="3">
        <v>70.099999999999994</v>
      </c>
      <c r="AF98" s="3">
        <v>30.5</v>
      </c>
      <c r="AG98" s="3">
        <v>7.5</v>
      </c>
      <c r="AH98" s="3">
        <v>21.8</v>
      </c>
      <c r="AI98" s="3">
        <v>54</v>
      </c>
      <c r="AJ98" s="3">
        <v>18.2</v>
      </c>
      <c r="AK98" s="3">
        <v>82.7</v>
      </c>
      <c r="AL98" s="3">
        <v>65.2</v>
      </c>
      <c r="AM98" s="3">
        <v>12.1</v>
      </c>
      <c r="AN98" s="3">
        <v>14</v>
      </c>
      <c r="AO98" s="3">
        <v>73.900000000000006</v>
      </c>
      <c r="AP98" s="3">
        <v>79.900000000000006</v>
      </c>
      <c r="AQ98" s="3">
        <v>21.4</v>
      </c>
      <c r="AR98" s="3">
        <v>41.5</v>
      </c>
      <c r="AS98" s="3">
        <v>11.8</v>
      </c>
      <c r="AT98" s="3">
        <v>46.7</v>
      </c>
      <c r="AU98" s="2">
        <v>5800</v>
      </c>
      <c r="AV98" s="3">
        <v>1752.4579273693535</v>
      </c>
      <c r="AW98" s="3">
        <v>524.64570416297613</v>
      </c>
      <c r="AX98" s="3">
        <v>3522.8963684676705</v>
      </c>
      <c r="AY98" s="3">
        <v>1438.9039505306482</v>
      </c>
      <c r="AZ98" s="3">
        <v>220.91302913636039</v>
      </c>
      <c r="BA98" s="3">
        <v>62.94833625928549</v>
      </c>
      <c r="BB98" s="3">
        <v>86.158206851983948</v>
      </c>
      <c r="BC98" s="3">
        <v>1435.2630425155005</v>
      </c>
      <c r="BD98" s="3">
        <v>1139.0976527900798</v>
      </c>
      <c r="BE98" s="3">
        <v>1228.4730070859166</v>
      </c>
      <c r="BF98" s="3">
        <v>534.49966784765286</v>
      </c>
      <c r="BG98" s="3">
        <v>131.4343445527015</v>
      </c>
      <c r="BH98" s="3">
        <v>382.03582816651908</v>
      </c>
      <c r="BI98" s="3">
        <v>946.3272807794508</v>
      </c>
      <c r="BJ98" s="3">
        <v>318.94734278122235</v>
      </c>
      <c r="BK98" s="3">
        <v>1449.2827059344554</v>
      </c>
      <c r="BL98" s="3">
        <v>1142.6025686448186</v>
      </c>
      <c r="BM98" s="3">
        <v>212.04740921169179</v>
      </c>
      <c r="BN98" s="3">
        <v>245.34410983170949</v>
      </c>
      <c r="BO98" s="3">
        <v>1295.0664083259524</v>
      </c>
      <c r="BP98" s="3">
        <v>1400.2138839681136</v>
      </c>
      <c r="BQ98" s="3">
        <v>375.02599645704163</v>
      </c>
      <c r="BR98" s="3">
        <v>727.27003985828162</v>
      </c>
      <c r="BS98" s="3">
        <v>206.79003542958372</v>
      </c>
      <c r="BT98" s="3">
        <v>818.39785208148805</v>
      </c>
    </row>
    <row r="99" spans="1:72" x14ac:dyDescent="0.35">
      <c r="A99" s="1">
        <v>39</v>
      </c>
      <c r="B99" s="3">
        <v>1.77</v>
      </c>
      <c r="C99" s="6">
        <v>137.5</v>
      </c>
      <c r="D99" s="3">
        <v>43.88904848542883</v>
      </c>
      <c r="E99" s="6">
        <v>128</v>
      </c>
      <c r="F99" s="1">
        <v>0</v>
      </c>
      <c r="G99" s="6">
        <v>43</v>
      </c>
      <c r="H99" s="1">
        <v>4</v>
      </c>
      <c r="I99" s="3">
        <f t="shared" si="8"/>
        <v>78.375</v>
      </c>
      <c r="J99" s="3">
        <f t="shared" si="7"/>
        <v>57</v>
      </c>
      <c r="K99" s="3">
        <v>290</v>
      </c>
      <c r="L99" s="1">
        <v>95</v>
      </c>
      <c r="M99" s="1">
        <v>118</v>
      </c>
      <c r="N99" s="1">
        <v>40</v>
      </c>
      <c r="O99" s="6">
        <v>60</v>
      </c>
      <c r="P99" s="6">
        <v>146</v>
      </c>
      <c r="Q99" s="2">
        <v>5.9</v>
      </c>
      <c r="R99" s="3">
        <v>68</v>
      </c>
      <c r="S99" s="2">
        <v>0.25900000000000001</v>
      </c>
      <c r="T99" s="1">
        <v>121</v>
      </c>
      <c r="U99" s="1">
        <v>75</v>
      </c>
      <c r="V99" s="3">
        <v>25.212557226945716</v>
      </c>
      <c r="W99" s="3">
        <v>8.4368868541530411</v>
      </c>
      <c r="X99" s="3">
        <v>66.350555918901236</v>
      </c>
      <c r="Y99" s="3">
        <v>57.380688124306332</v>
      </c>
      <c r="Z99" s="3">
        <v>26.637069922308548</v>
      </c>
      <c r="AA99" s="3">
        <v>0.88790233074361824</v>
      </c>
      <c r="AB99" s="3">
        <v>15.09433962264151</v>
      </c>
      <c r="AC99" s="3">
        <v>51.1</v>
      </c>
      <c r="AD99" s="3">
        <v>51.2</v>
      </c>
      <c r="AE99" s="3">
        <v>35.1</v>
      </c>
      <c r="AF99" s="3">
        <v>54.2</v>
      </c>
      <c r="AG99" s="3">
        <v>51</v>
      </c>
      <c r="AH99" s="3">
        <v>12.1</v>
      </c>
      <c r="AI99" s="3">
        <v>85</v>
      </c>
      <c r="AJ99" s="3">
        <v>12.9</v>
      </c>
      <c r="AK99" s="3">
        <v>53.2</v>
      </c>
      <c r="AL99" s="3">
        <v>45.4</v>
      </c>
      <c r="AM99" s="3">
        <v>64</v>
      </c>
      <c r="AN99" s="3">
        <v>12.8</v>
      </c>
      <c r="AO99" s="3">
        <v>23.1</v>
      </c>
      <c r="AP99" s="3">
        <v>55.1</v>
      </c>
      <c r="AQ99" s="3">
        <v>43</v>
      </c>
      <c r="AR99" s="3">
        <v>55.6</v>
      </c>
      <c r="AS99" s="3">
        <v>18.2</v>
      </c>
      <c r="AT99" s="3">
        <v>26.2</v>
      </c>
      <c r="AU99" s="2">
        <v>7730</v>
      </c>
      <c r="AV99" s="3">
        <v>1948.9306736429039</v>
      </c>
      <c r="AW99" s="3">
        <v>652.1713538260301</v>
      </c>
      <c r="AX99" s="3">
        <v>5128.8979725310655</v>
      </c>
      <c r="AY99" s="3">
        <v>1118.3098316019773</v>
      </c>
      <c r="AZ99" s="3">
        <v>519.13802627557936</v>
      </c>
      <c r="BA99" s="3">
        <v>17.304600875852643</v>
      </c>
      <c r="BB99" s="3">
        <v>294.17821488949494</v>
      </c>
      <c r="BC99" s="3">
        <v>995.90357423152398</v>
      </c>
      <c r="BD99" s="3">
        <v>997.85250490516682</v>
      </c>
      <c r="BE99" s="3">
        <v>684.07466644865929</v>
      </c>
      <c r="BF99" s="3">
        <v>1056.3204251144539</v>
      </c>
      <c r="BG99" s="3">
        <v>993.95464355788101</v>
      </c>
      <c r="BH99" s="3">
        <v>235.82061151079134</v>
      </c>
      <c r="BI99" s="3">
        <v>1656.5910725964684</v>
      </c>
      <c r="BJ99" s="3">
        <v>251.41205689993461</v>
      </c>
      <c r="BK99" s="3">
        <v>1036.8311183780249</v>
      </c>
      <c r="BL99" s="3">
        <v>884.81452583387829</v>
      </c>
      <c r="BM99" s="3">
        <v>1247.3156311314585</v>
      </c>
      <c r="BN99" s="3">
        <v>249.46312622629171</v>
      </c>
      <c r="BO99" s="3">
        <v>450.20298561151083</v>
      </c>
      <c r="BP99" s="3">
        <v>1073.8608011772401</v>
      </c>
      <c r="BQ99" s="3">
        <v>838.04018966644867</v>
      </c>
      <c r="BR99" s="3">
        <v>1083.6054545454544</v>
      </c>
      <c r="BS99" s="3">
        <v>354.7053826030085</v>
      </c>
      <c r="BT99" s="3">
        <v>510.61983649444085</v>
      </c>
    </row>
    <row r="100" spans="1:72" x14ac:dyDescent="0.35">
      <c r="A100" s="1">
        <v>45</v>
      </c>
      <c r="B100" s="3">
        <v>1.59</v>
      </c>
      <c r="C100" s="6">
        <v>91</v>
      </c>
      <c r="D100" s="3">
        <v>35.995411573909259</v>
      </c>
      <c r="E100" s="6">
        <v>108.2</v>
      </c>
      <c r="F100" s="1">
        <v>1</v>
      </c>
      <c r="G100" s="6">
        <v>50.1</v>
      </c>
      <c r="H100" s="1">
        <v>4</v>
      </c>
      <c r="I100" s="3">
        <f t="shared" si="8"/>
        <v>45.408999999999999</v>
      </c>
      <c r="J100" s="3">
        <f t="shared" si="7"/>
        <v>49.9</v>
      </c>
      <c r="K100" s="3">
        <v>290</v>
      </c>
      <c r="L100" s="1">
        <v>104</v>
      </c>
      <c r="M100" s="1">
        <v>159</v>
      </c>
      <c r="N100" s="1">
        <v>53</v>
      </c>
      <c r="O100" s="6">
        <v>102</v>
      </c>
      <c r="P100" s="6">
        <v>53</v>
      </c>
      <c r="Q100" s="2">
        <v>5.3</v>
      </c>
      <c r="R100" s="7">
        <v>3.6</v>
      </c>
      <c r="S100" s="7">
        <v>0.2</v>
      </c>
      <c r="T100" s="1">
        <v>128</v>
      </c>
      <c r="U100" s="1">
        <v>88</v>
      </c>
      <c r="V100" s="3">
        <v>33.492028343666959</v>
      </c>
      <c r="W100" s="3">
        <v>10.352081488042515</v>
      </c>
      <c r="X100" s="3">
        <v>56.155890168290526</v>
      </c>
      <c r="Y100" s="3">
        <v>69.380697893744099</v>
      </c>
      <c r="Z100" s="3">
        <v>18.893429739075764</v>
      </c>
      <c r="AA100" s="3">
        <v>5.4071046840616157</v>
      </c>
      <c r="AB100" s="3">
        <v>6.3187676831185158</v>
      </c>
      <c r="AC100" s="3">
        <v>71.5</v>
      </c>
      <c r="AD100" s="3">
        <v>63.3</v>
      </c>
      <c r="AE100" s="3">
        <v>55.5</v>
      </c>
      <c r="AF100" s="3">
        <v>45.1</v>
      </c>
      <c r="AG100" s="3">
        <v>70.5</v>
      </c>
      <c r="AH100" s="3">
        <v>29</v>
      </c>
      <c r="AI100" s="3">
        <v>63.6</v>
      </c>
      <c r="AJ100" s="3">
        <v>37</v>
      </c>
      <c r="AK100" s="3">
        <v>68.3</v>
      </c>
      <c r="AL100" s="3">
        <v>64</v>
      </c>
      <c r="AM100" s="3">
        <v>18.899999999999999</v>
      </c>
      <c r="AN100" s="3">
        <v>12.9</v>
      </c>
      <c r="AO100" s="3">
        <v>68.2</v>
      </c>
      <c r="AP100" s="3">
        <v>70.7</v>
      </c>
      <c r="AQ100" s="3">
        <v>29.1</v>
      </c>
      <c r="AR100" s="3">
        <v>37.1</v>
      </c>
      <c r="AS100" s="3">
        <v>16.8</v>
      </c>
      <c r="AT100" s="3">
        <v>46.1</v>
      </c>
      <c r="AU100" s="2">
        <v>4770</v>
      </c>
      <c r="AV100" s="3">
        <v>1597.569751992914</v>
      </c>
      <c r="AW100" s="3">
        <v>493.79428697962794</v>
      </c>
      <c r="AX100" s="3">
        <v>2678.6359610274581</v>
      </c>
      <c r="AY100" s="3">
        <v>1108.4050432720405</v>
      </c>
      <c r="AZ100" s="3">
        <v>301.83571862550815</v>
      </c>
      <c r="BA100" s="3">
        <v>86.382268891160379</v>
      </c>
      <c r="BB100" s="3">
        <v>100.94672120420488</v>
      </c>
      <c r="BC100" s="3">
        <v>1142.2623726749337</v>
      </c>
      <c r="BD100" s="3">
        <v>1011.2616530115146</v>
      </c>
      <c r="BE100" s="3">
        <v>886.65121235606728</v>
      </c>
      <c r="BF100" s="3">
        <v>720.50395814880426</v>
      </c>
      <c r="BG100" s="3">
        <v>1126.2866751550043</v>
      </c>
      <c r="BH100" s="3">
        <v>463.29522807794507</v>
      </c>
      <c r="BI100" s="3">
        <v>1016.0543622674933</v>
      </c>
      <c r="BJ100" s="3">
        <v>591.10080823737815</v>
      </c>
      <c r="BK100" s="3">
        <v>1091.1401406111602</v>
      </c>
      <c r="BL100" s="3">
        <v>1022.444641275465</v>
      </c>
      <c r="BM100" s="3">
        <v>301.94068312666076</v>
      </c>
      <c r="BN100" s="3">
        <v>206.08649800708591</v>
      </c>
      <c r="BO100" s="3">
        <v>1089.5425708591674</v>
      </c>
      <c r="BP100" s="3">
        <v>1129.4818146589903</v>
      </c>
      <c r="BQ100" s="3">
        <v>464.89279782993799</v>
      </c>
      <c r="BR100" s="3">
        <v>592.69837798937112</v>
      </c>
      <c r="BS100" s="3">
        <v>268.39171833480958</v>
      </c>
      <c r="BT100" s="3">
        <v>736.47965566873336</v>
      </c>
    </row>
    <row r="101" spans="1:72" x14ac:dyDescent="0.35">
      <c r="A101" s="1">
        <v>46</v>
      </c>
      <c r="B101" s="3">
        <v>1.53</v>
      </c>
      <c r="C101" s="6">
        <v>84.6</v>
      </c>
      <c r="D101" s="3">
        <v>36.13994617454825</v>
      </c>
      <c r="E101" s="6">
        <v>100</v>
      </c>
      <c r="F101" s="1">
        <v>1</v>
      </c>
      <c r="G101" s="6">
        <v>46.9</v>
      </c>
      <c r="H101" s="1">
        <v>4</v>
      </c>
      <c r="I101" s="3">
        <f t="shared" si="8"/>
        <v>44.922600000000003</v>
      </c>
      <c r="J101" s="3">
        <f t="shared" si="7"/>
        <v>53.1</v>
      </c>
      <c r="K101" s="3">
        <v>290</v>
      </c>
      <c r="L101" s="1">
        <v>122</v>
      </c>
      <c r="M101" s="1">
        <v>180</v>
      </c>
      <c r="N101" s="1">
        <v>48.4</v>
      </c>
      <c r="O101" s="6">
        <v>114.5</v>
      </c>
      <c r="P101" s="6">
        <v>90</v>
      </c>
      <c r="Q101" s="2">
        <v>5.8</v>
      </c>
      <c r="R101" s="2">
        <v>30.69</v>
      </c>
      <c r="S101" s="7">
        <v>6.1899999999999997E-2</v>
      </c>
      <c r="T101" s="1">
        <v>140</v>
      </c>
      <c r="U101" s="1">
        <v>100</v>
      </c>
      <c r="V101" s="3">
        <v>22.862694300518136</v>
      </c>
      <c r="W101" s="3">
        <v>10.610967184801382</v>
      </c>
      <c r="X101" s="3">
        <v>66.526338514680489</v>
      </c>
      <c r="Y101" s="3">
        <v>61.286804798255169</v>
      </c>
      <c r="Z101" s="3">
        <v>18.102508178844054</v>
      </c>
      <c r="AA101" s="3">
        <v>8.72410032715376</v>
      </c>
      <c r="AB101" s="3">
        <v>11.886586695746999</v>
      </c>
      <c r="AC101" s="3">
        <v>61.6</v>
      </c>
      <c r="AD101" s="3">
        <v>67</v>
      </c>
      <c r="AE101" s="3">
        <v>58.8</v>
      </c>
      <c r="AF101" s="3">
        <v>42</v>
      </c>
      <c r="AG101" s="3">
        <v>60.6</v>
      </c>
      <c r="AH101" s="3">
        <v>25.9</v>
      </c>
      <c r="AI101" s="3">
        <v>43.8</v>
      </c>
      <c r="AJ101" s="3">
        <v>56.2</v>
      </c>
      <c r="AK101" s="3">
        <v>65</v>
      </c>
      <c r="AL101" s="3">
        <v>53.5</v>
      </c>
      <c r="AM101" s="3">
        <v>67.3</v>
      </c>
      <c r="AN101" s="3">
        <v>12.8</v>
      </c>
      <c r="AO101" s="3">
        <v>19.899999999999999</v>
      </c>
      <c r="AP101" s="3">
        <v>63.2</v>
      </c>
      <c r="AQ101" s="3">
        <v>53.2</v>
      </c>
      <c r="AR101" s="3">
        <v>61.7</v>
      </c>
      <c r="AS101" s="3">
        <v>15.9</v>
      </c>
      <c r="AT101" s="3">
        <v>22.4</v>
      </c>
      <c r="AU101" s="2">
        <v>5460</v>
      </c>
      <c r="AV101" s="3">
        <v>1248.3031088082903</v>
      </c>
      <c r="AW101" s="3">
        <v>579.35880829015548</v>
      </c>
      <c r="AX101" s="3">
        <v>3632.338082901555</v>
      </c>
      <c r="AY101" s="3">
        <v>765.04508958588781</v>
      </c>
      <c r="AZ101" s="3">
        <v>225.97417236878533</v>
      </c>
      <c r="BA101" s="3">
        <v>108.90321559941462</v>
      </c>
      <c r="BB101" s="3">
        <v>148.38063125420243</v>
      </c>
      <c r="BC101" s="3">
        <v>768.95471502590681</v>
      </c>
      <c r="BD101" s="3">
        <v>836.36308290155444</v>
      </c>
      <c r="BE101" s="3">
        <v>734.00222797927461</v>
      </c>
      <c r="BF101" s="3">
        <v>524.28730569948198</v>
      </c>
      <c r="BG101" s="3">
        <v>756.47168393782397</v>
      </c>
      <c r="BH101" s="3">
        <v>323.3105051813472</v>
      </c>
      <c r="BI101" s="3">
        <v>546.75676165803111</v>
      </c>
      <c r="BJ101" s="3">
        <v>701.54634715025929</v>
      </c>
      <c r="BK101" s="3">
        <v>811.39702072538876</v>
      </c>
      <c r="BL101" s="3">
        <v>667.84216321243525</v>
      </c>
      <c r="BM101" s="3">
        <v>840.10799222797925</v>
      </c>
      <c r="BN101" s="3">
        <v>159.78279792746116</v>
      </c>
      <c r="BO101" s="3">
        <v>248.41231865284976</v>
      </c>
      <c r="BP101" s="3">
        <v>788.92756476683951</v>
      </c>
      <c r="BQ101" s="3">
        <v>664.09725388601044</v>
      </c>
      <c r="BR101" s="3">
        <v>770.20301813471508</v>
      </c>
      <c r="BS101" s="3">
        <v>198.48019430051815</v>
      </c>
      <c r="BT101" s="3">
        <v>279.61989637305703</v>
      </c>
    </row>
    <row r="102" spans="1:72" x14ac:dyDescent="0.35">
      <c r="A102" s="1">
        <v>26</v>
      </c>
      <c r="B102" s="3">
        <v>1.7</v>
      </c>
      <c r="C102" s="6">
        <v>117.3</v>
      </c>
      <c r="D102" s="3">
        <v>40.588235294117652</v>
      </c>
      <c r="E102" s="6">
        <v>109</v>
      </c>
      <c r="F102" s="1">
        <v>1</v>
      </c>
      <c r="G102" s="6">
        <v>46.8</v>
      </c>
      <c r="H102" s="1">
        <v>4</v>
      </c>
      <c r="I102" s="3">
        <f t="shared" si="8"/>
        <v>62.403600000000004</v>
      </c>
      <c r="J102" s="3">
        <f t="shared" si="7"/>
        <v>53.2</v>
      </c>
      <c r="K102" s="3">
        <v>290</v>
      </c>
      <c r="L102" s="1">
        <v>95.6</v>
      </c>
      <c r="M102" s="1">
        <v>175.5</v>
      </c>
      <c r="N102" s="1">
        <v>40.9</v>
      </c>
      <c r="O102" s="6">
        <v>114</v>
      </c>
      <c r="P102" s="6">
        <v>124.7</v>
      </c>
      <c r="Q102" s="2">
        <v>5.8</v>
      </c>
      <c r="R102" s="2">
        <v>16.489999999999998</v>
      </c>
      <c r="S102" s="2">
        <v>2.2440000000000002</v>
      </c>
      <c r="T102" s="1">
        <v>100</v>
      </c>
      <c r="U102" s="1">
        <v>70</v>
      </c>
      <c r="V102" s="3">
        <v>32.549842602308502</v>
      </c>
      <c r="W102" s="3">
        <v>6.5897166841552988</v>
      </c>
      <c r="X102" s="3">
        <v>60.8604407135362</v>
      </c>
      <c r="Y102" s="3">
        <v>63.236994219653177</v>
      </c>
      <c r="Z102" s="3">
        <v>13.641618497109826</v>
      </c>
      <c r="AA102" s="3">
        <v>5.202312138728324</v>
      </c>
      <c r="AB102" s="3">
        <v>17.919075144508671</v>
      </c>
      <c r="AC102" s="3">
        <v>61.6</v>
      </c>
      <c r="AD102" s="3">
        <v>67</v>
      </c>
      <c r="AE102" s="3">
        <v>58.8</v>
      </c>
      <c r="AF102" s="3">
        <v>42</v>
      </c>
      <c r="AG102" s="3">
        <v>60.6</v>
      </c>
      <c r="AH102" s="3">
        <v>25.9</v>
      </c>
      <c r="AI102" s="3">
        <v>43.8</v>
      </c>
      <c r="AJ102" s="3">
        <v>56.2</v>
      </c>
      <c r="AK102" s="3">
        <v>65</v>
      </c>
      <c r="AL102" s="3">
        <v>53.5</v>
      </c>
      <c r="AM102" s="3">
        <v>67.3</v>
      </c>
      <c r="AN102" s="3">
        <v>12.8</v>
      </c>
      <c r="AO102" s="3">
        <v>19.899999999999999</v>
      </c>
      <c r="AP102" s="3">
        <v>63.2</v>
      </c>
      <c r="AQ102" s="3">
        <v>53.2</v>
      </c>
      <c r="AR102" s="3">
        <v>61.7</v>
      </c>
      <c r="AS102" s="3">
        <v>15.9</v>
      </c>
      <c r="AT102" s="3">
        <v>22.4</v>
      </c>
      <c r="AU102" s="2">
        <v>7480</v>
      </c>
      <c r="AV102" s="3">
        <v>2434.7282266526759</v>
      </c>
      <c r="AW102" s="3">
        <v>492.91080797481635</v>
      </c>
      <c r="AX102" s="3">
        <v>4552.360965372508</v>
      </c>
      <c r="AY102" s="3">
        <v>1539.6489479526169</v>
      </c>
      <c r="AZ102" s="3">
        <v>332.13633612140546</v>
      </c>
      <c r="BA102" s="3">
        <v>126.66216208019701</v>
      </c>
      <c r="BB102" s="3">
        <v>436.28078049845635</v>
      </c>
      <c r="BC102" s="3">
        <v>1499.7925876180484</v>
      </c>
      <c r="BD102" s="3">
        <v>1631.267911857293</v>
      </c>
      <c r="BE102" s="3">
        <v>1431.6201972717733</v>
      </c>
      <c r="BF102" s="3">
        <v>1022.5858551941238</v>
      </c>
      <c r="BG102" s="3">
        <v>1475.4453053515215</v>
      </c>
      <c r="BH102" s="3">
        <v>630.59461070304303</v>
      </c>
      <c r="BI102" s="3">
        <v>1066.4109632738719</v>
      </c>
      <c r="BJ102" s="3">
        <v>1368.317263378804</v>
      </c>
      <c r="BK102" s="3">
        <v>1582.5733473242394</v>
      </c>
      <c r="BL102" s="3">
        <v>1302.5796012591816</v>
      </c>
      <c r="BM102" s="3">
        <v>1638.5720965372509</v>
      </c>
      <c r="BN102" s="3">
        <v>311.64521301154252</v>
      </c>
      <c r="BO102" s="3">
        <v>484.51091710388243</v>
      </c>
      <c r="BP102" s="3">
        <v>1538.7482392444913</v>
      </c>
      <c r="BQ102" s="3">
        <v>1295.2754165792237</v>
      </c>
      <c r="BR102" s="3">
        <v>1502.227315844701</v>
      </c>
      <c r="BS102" s="3">
        <v>387.1217880377755</v>
      </c>
      <c r="BT102" s="3">
        <v>545.37912277019939</v>
      </c>
    </row>
    <row r="103" spans="1:72" x14ac:dyDescent="0.35">
      <c r="A103" s="1">
        <v>29</v>
      </c>
      <c r="B103" s="3">
        <v>1.62</v>
      </c>
      <c r="C103" s="6">
        <v>110.3</v>
      </c>
      <c r="D103" s="3">
        <v>42.028654168571855</v>
      </c>
      <c r="E103" s="6">
        <v>137.5</v>
      </c>
      <c r="F103" s="2">
        <v>1</v>
      </c>
      <c r="G103" s="6">
        <v>52</v>
      </c>
      <c r="H103" s="1">
        <v>4</v>
      </c>
      <c r="I103" s="3">
        <f t="shared" si="8"/>
        <v>52.943999999999996</v>
      </c>
      <c r="J103" s="3">
        <f t="shared" si="7"/>
        <v>48</v>
      </c>
      <c r="K103" s="3">
        <v>199</v>
      </c>
      <c r="L103" s="1">
        <v>102</v>
      </c>
      <c r="M103" s="1">
        <v>166</v>
      </c>
      <c r="N103" s="1">
        <v>51</v>
      </c>
      <c r="O103" s="6">
        <v>92</v>
      </c>
      <c r="P103" s="6">
        <v>117</v>
      </c>
      <c r="Q103" s="2">
        <v>5.6</v>
      </c>
      <c r="R103" s="2">
        <v>15.81</v>
      </c>
      <c r="S103" s="2">
        <v>0.17100000000000001</v>
      </c>
      <c r="T103" s="1">
        <v>120</v>
      </c>
      <c r="U103" s="1">
        <v>80</v>
      </c>
      <c r="V103" s="3">
        <v>36.134636264929426</v>
      </c>
      <c r="W103" s="3">
        <v>8.4256243213897939</v>
      </c>
      <c r="X103" s="3">
        <v>55.439739413680783</v>
      </c>
      <c r="Y103" s="3">
        <v>55.52575107296137</v>
      </c>
      <c r="Z103" s="3">
        <v>30.257510729613735</v>
      </c>
      <c r="AA103" s="3">
        <v>3.8894849785407724</v>
      </c>
      <c r="AB103" s="3">
        <v>10.32725321888412</v>
      </c>
      <c r="AC103" s="3">
        <v>53.4</v>
      </c>
      <c r="AD103" s="3">
        <v>49.7</v>
      </c>
      <c r="AE103" s="3">
        <v>53.8</v>
      </c>
      <c r="AF103" s="3">
        <v>24.6</v>
      </c>
      <c r="AG103" s="3">
        <v>52.4</v>
      </c>
      <c r="AH103" s="3">
        <v>45.1</v>
      </c>
      <c r="AI103" s="3">
        <v>34.1</v>
      </c>
      <c r="AJ103" s="3">
        <v>66.2</v>
      </c>
      <c r="AK103" s="3">
        <v>48.7</v>
      </c>
      <c r="AL103" s="3">
        <v>48.1</v>
      </c>
      <c r="AM103" s="3">
        <v>16.8</v>
      </c>
      <c r="AN103" s="3">
        <v>7.8</v>
      </c>
      <c r="AO103" s="3">
        <v>75.3</v>
      </c>
      <c r="AP103" s="3">
        <v>53.7</v>
      </c>
      <c r="AQ103" s="3">
        <v>42.6</v>
      </c>
      <c r="AR103" s="3">
        <v>37.299999999999997</v>
      </c>
      <c r="AS103" s="3">
        <v>17.899999999999999</v>
      </c>
      <c r="AT103" s="3">
        <v>44.8</v>
      </c>
      <c r="AU103" s="1">
        <v>10100</v>
      </c>
      <c r="AV103" s="3">
        <v>1287.8176464172757</v>
      </c>
      <c r="AW103" s="3">
        <v>959.0576944050606</v>
      </c>
      <c r="AX103" s="3">
        <v>7353.1246591776644</v>
      </c>
      <c r="AY103" s="3">
        <v>898.99191246515704</v>
      </c>
      <c r="AZ103" s="3">
        <v>192.40169938665181</v>
      </c>
      <c r="BA103" s="3">
        <v>109.27343902447473</v>
      </c>
      <c r="BB103" s="3">
        <v>87.150595540992114</v>
      </c>
      <c r="BC103" s="3">
        <v>982.6048642163812</v>
      </c>
      <c r="BD103" s="3">
        <v>829.35456429272551</v>
      </c>
      <c r="BE103" s="3">
        <v>678.6798996619043</v>
      </c>
      <c r="BF103" s="3">
        <v>615.5768349874578</v>
      </c>
      <c r="BG103" s="3">
        <v>931.09215835969019</v>
      </c>
      <c r="BH103" s="3">
        <v>401.79910568218997</v>
      </c>
      <c r="BI103" s="3">
        <v>670.95299378340064</v>
      </c>
      <c r="BJ103" s="3">
        <v>616.86465263387504</v>
      </c>
      <c r="BK103" s="3">
        <v>981.31704656996419</v>
      </c>
      <c r="BL103" s="3">
        <v>794.58348783945917</v>
      </c>
      <c r="BM103" s="3">
        <v>179.00665285200131</v>
      </c>
      <c r="BN103" s="3">
        <v>105.60104700621659</v>
      </c>
      <c r="BO103" s="3">
        <v>991.61958774130221</v>
      </c>
      <c r="BP103" s="3">
        <v>963.28759952012217</v>
      </c>
      <c r="BQ103" s="3">
        <v>390.20874686443449</v>
      </c>
      <c r="BS103" s="3">
        <v>114.61577053113753</v>
      </c>
      <c r="BT103" s="3">
        <v>1170.6262405933037</v>
      </c>
    </row>
    <row r="104" spans="1:72" x14ac:dyDescent="0.35">
      <c r="A104" s="1">
        <v>34</v>
      </c>
      <c r="B104" s="3">
        <v>1.48</v>
      </c>
      <c r="C104" s="6">
        <v>114.9</v>
      </c>
      <c r="D104" s="3">
        <v>52.456172388604827</v>
      </c>
      <c r="E104" s="6">
        <v>136.5</v>
      </c>
      <c r="F104" s="2">
        <v>1</v>
      </c>
      <c r="G104" s="6">
        <v>55.6</v>
      </c>
      <c r="H104" s="1">
        <v>4</v>
      </c>
      <c r="I104" s="3">
        <f t="shared" si="8"/>
        <v>51.015600000000006</v>
      </c>
      <c r="J104" s="3">
        <f t="shared" si="7"/>
        <v>44.4</v>
      </c>
      <c r="K104" s="3">
        <v>277</v>
      </c>
      <c r="L104" s="1">
        <v>107</v>
      </c>
      <c r="M104" s="1">
        <v>189</v>
      </c>
      <c r="N104" s="1">
        <v>37</v>
      </c>
      <c r="O104" s="6">
        <v>116</v>
      </c>
      <c r="P104" s="6">
        <v>183</v>
      </c>
      <c r="Q104" s="2">
        <v>5.7</v>
      </c>
      <c r="R104" s="2">
        <v>26.97</v>
      </c>
      <c r="S104" s="7">
        <v>1.02</v>
      </c>
      <c r="T104" s="1">
        <v>140</v>
      </c>
      <c r="U104" s="1">
        <v>100</v>
      </c>
      <c r="V104" s="3">
        <v>13.414767150179955</v>
      </c>
      <c r="W104" s="3">
        <v>9.9901843167193807</v>
      </c>
      <c r="X104" s="3">
        <v>76.595048533100666</v>
      </c>
      <c r="Y104" s="3">
        <v>69.807391983342015</v>
      </c>
      <c r="Z104" s="3">
        <v>14.940135346173868</v>
      </c>
      <c r="AA104" s="3">
        <v>8.4851639770952634</v>
      </c>
      <c r="AB104" s="3">
        <v>6.76730869338886</v>
      </c>
      <c r="AC104" s="3">
        <v>76.3</v>
      </c>
      <c r="AD104" s="3">
        <v>64.400000000000006</v>
      </c>
      <c r="AE104" s="3">
        <v>52.7</v>
      </c>
      <c r="AF104" s="3">
        <v>47.8</v>
      </c>
      <c r="AG104" s="3">
        <v>72.3</v>
      </c>
      <c r="AH104" s="3">
        <v>31.2</v>
      </c>
      <c r="AI104" s="3">
        <v>52.1</v>
      </c>
      <c r="AJ104" s="3">
        <v>47.9</v>
      </c>
      <c r="AK104" s="3">
        <v>76.2</v>
      </c>
      <c r="AL104" s="3">
        <v>61.7</v>
      </c>
      <c r="AM104" s="3">
        <v>13.9</v>
      </c>
      <c r="AN104" s="3">
        <v>8.1999999999999993</v>
      </c>
      <c r="AO104" s="3">
        <v>77</v>
      </c>
      <c r="AP104" s="3">
        <v>74.8</v>
      </c>
      <c r="AQ104" s="3">
        <v>30.3</v>
      </c>
      <c r="AS104" s="3">
        <v>8.9</v>
      </c>
      <c r="AT104" s="3">
        <v>90.9</v>
      </c>
      <c r="AU104" s="1">
        <v>9600</v>
      </c>
      <c r="AV104" s="3">
        <v>1952.1054558769683</v>
      </c>
      <c r="AW104" s="3">
        <v>1224.4599047967777</v>
      </c>
      <c r="AX104" s="3">
        <v>6423.434639326254</v>
      </c>
      <c r="AY104" s="3">
        <v>1557.9409024624424</v>
      </c>
      <c r="AZ104" s="3">
        <v>156.34459939905781</v>
      </c>
      <c r="BA104" s="3">
        <v>96.889610895190756</v>
      </c>
      <c r="BB104" s="3">
        <v>140.93034312027746</v>
      </c>
      <c r="BC104" s="3">
        <v>1622.1996338337603</v>
      </c>
      <c r="BD104" s="3">
        <v>1184.9280117173198</v>
      </c>
      <c r="BE104" s="3">
        <v>1222.0180153789822</v>
      </c>
      <c r="BF104" s="3">
        <v>735.94375686561716</v>
      </c>
      <c r="BG104" s="3">
        <v>1590.9659465397292</v>
      </c>
      <c r="BH104" s="3">
        <v>644.1948004393995</v>
      </c>
      <c r="BI104" s="3">
        <v>995.57378249725389</v>
      </c>
      <c r="BJ104" s="3">
        <v>960.43588429146848</v>
      </c>
      <c r="BK104" s="3">
        <v>1665.1459538630538</v>
      </c>
      <c r="BL104" s="3">
        <v>1249.3474917612598</v>
      </c>
      <c r="BM104" s="3">
        <v>236.20476016111314</v>
      </c>
      <c r="BN104" s="3">
        <v>204.97107286708169</v>
      </c>
      <c r="BO104" s="3">
        <v>1510.9296228487738</v>
      </c>
      <c r="BP104" s="3">
        <v>1631.9601611131452</v>
      </c>
      <c r="BQ104" s="3">
        <v>538.78110582204329</v>
      </c>
    </row>
    <row r="105" spans="1:72" x14ac:dyDescent="0.35">
      <c r="A105" s="1">
        <v>30</v>
      </c>
      <c r="B105" s="3">
        <v>1.63</v>
      </c>
      <c r="C105" s="6">
        <v>147.1</v>
      </c>
      <c r="D105" s="3">
        <v>55.365275320862658</v>
      </c>
      <c r="E105" s="6">
        <v>137.5</v>
      </c>
      <c r="F105" s="2">
        <v>1</v>
      </c>
      <c r="G105" s="6">
        <v>67.099999999999994</v>
      </c>
      <c r="H105" s="1">
        <v>4</v>
      </c>
      <c r="I105" s="3">
        <f t="shared" si="8"/>
        <v>48.395900000000012</v>
      </c>
      <c r="J105" s="3">
        <f t="shared" si="7"/>
        <v>32.900000000000006</v>
      </c>
      <c r="K105" s="3">
        <v>290</v>
      </c>
      <c r="L105" s="1">
        <v>102</v>
      </c>
      <c r="M105" s="1">
        <v>170</v>
      </c>
      <c r="N105" s="1">
        <v>32</v>
      </c>
      <c r="O105" s="6">
        <v>90</v>
      </c>
      <c r="P105" s="6">
        <v>244</v>
      </c>
      <c r="Q105" s="2">
        <v>5.7</v>
      </c>
      <c r="R105" s="2">
        <v>43.19</v>
      </c>
      <c r="S105" s="7">
        <v>1.67</v>
      </c>
      <c r="T105" s="1">
        <v>120</v>
      </c>
      <c r="U105" s="1">
        <v>80</v>
      </c>
      <c r="V105" s="3">
        <v>20.334431832051752</v>
      </c>
      <c r="W105" s="3">
        <v>12.754790674966435</v>
      </c>
      <c r="X105" s="3">
        <v>66.910777492981808</v>
      </c>
      <c r="Y105" s="3">
        <v>79.808234630569657</v>
      </c>
      <c r="Z105" s="3">
        <v>8.0090242526790743</v>
      </c>
      <c r="AA105" s="3">
        <v>4.9633389734912576</v>
      </c>
      <c r="AB105" s="3">
        <v>7.2194021432600115</v>
      </c>
      <c r="AC105" s="3">
        <v>83.1</v>
      </c>
      <c r="AD105" s="3">
        <v>60.7</v>
      </c>
      <c r="AE105" s="3">
        <v>62.6</v>
      </c>
      <c r="AF105" s="3">
        <v>37.700000000000003</v>
      </c>
      <c r="AG105" s="3">
        <v>81.5</v>
      </c>
      <c r="AH105" s="3">
        <v>33</v>
      </c>
      <c r="AI105" s="3">
        <v>51</v>
      </c>
      <c r="AJ105" s="3">
        <v>49.2</v>
      </c>
      <c r="AK105" s="3">
        <v>85.3</v>
      </c>
      <c r="AL105" s="3">
        <v>64</v>
      </c>
      <c r="AM105" s="3">
        <v>12.1</v>
      </c>
      <c r="AN105" s="3">
        <v>10.5</v>
      </c>
      <c r="AO105" s="3">
        <v>77.400000000000006</v>
      </c>
      <c r="AP105" s="3">
        <v>83.6</v>
      </c>
      <c r="AQ105" s="3">
        <v>27.6</v>
      </c>
      <c r="AU105" s="1">
        <v>9600</v>
      </c>
      <c r="AV105" s="3">
        <v>1952.1054558769683</v>
      </c>
      <c r="AW105" s="3">
        <v>1224.4599047967777</v>
      </c>
      <c r="AX105" s="3">
        <v>6423.434639326254</v>
      </c>
      <c r="AY105" s="3">
        <v>1557.9409024624424</v>
      </c>
      <c r="AZ105" s="3">
        <v>156.34459939905781</v>
      </c>
      <c r="BA105" s="3">
        <v>96.889610895190756</v>
      </c>
      <c r="BB105" s="3">
        <v>140.93034312027746</v>
      </c>
      <c r="BC105" s="3">
        <v>1622.1996338337603</v>
      </c>
      <c r="BD105" s="3">
        <v>1184.9280117173198</v>
      </c>
      <c r="BE105" s="3">
        <v>1222.0180153789822</v>
      </c>
      <c r="BF105" s="3">
        <v>735.94375686561716</v>
      </c>
      <c r="BG105" s="3">
        <v>1590.9659465397292</v>
      </c>
      <c r="BH105" s="3">
        <v>644.1948004393995</v>
      </c>
      <c r="BI105" s="3">
        <v>995.57378249725389</v>
      </c>
      <c r="BJ105" s="3">
        <v>960.43588429146848</v>
      </c>
      <c r="BK105" s="3">
        <v>1665.1459538630538</v>
      </c>
      <c r="BL105" s="3">
        <v>1249.3474917612598</v>
      </c>
      <c r="BM105" s="3">
        <v>236.20476016111314</v>
      </c>
      <c r="BN105" s="3">
        <v>204.97107286708169</v>
      </c>
      <c r="BO105" s="3">
        <v>1510.9296228487738</v>
      </c>
      <c r="BP105" s="3">
        <v>1631.9601611131452</v>
      </c>
      <c r="BQ105" s="3">
        <v>538.78110582204329</v>
      </c>
    </row>
    <row r="106" spans="1:72" x14ac:dyDescent="0.35">
      <c r="A106" s="1">
        <v>31</v>
      </c>
      <c r="B106" s="3">
        <v>1.57</v>
      </c>
      <c r="C106" s="6">
        <v>92</v>
      </c>
      <c r="D106" s="3">
        <v>37.324029372388331</v>
      </c>
      <c r="E106" s="6">
        <v>105</v>
      </c>
      <c r="F106" s="2">
        <v>1</v>
      </c>
      <c r="G106" s="6">
        <v>46.6</v>
      </c>
      <c r="H106" s="1">
        <v>4</v>
      </c>
      <c r="I106" s="3">
        <f t="shared" si="8"/>
        <v>49.128</v>
      </c>
      <c r="J106" s="3">
        <f t="shared" si="7"/>
        <v>53.4</v>
      </c>
      <c r="K106" s="3">
        <v>160</v>
      </c>
      <c r="L106" s="1">
        <v>104</v>
      </c>
      <c r="M106" s="1">
        <v>201</v>
      </c>
      <c r="N106" s="1">
        <v>35</v>
      </c>
      <c r="O106" s="6">
        <v>88</v>
      </c>
      <c r="P106" s="6">
        <v>389</v>
      </c>
      <c r="Q106" s="2">
        <v>5.5</v>
      </c>
      <c r="R106" s="2">
        <v>20.62</v>
      </c>
      <c r="S106" s="2">
        <v>0.54400000000000004</v>
      </c>
      <c r="T106" s="1">
        <v>120</v>
      </c>
      <c r="U106" s="1">
        <v>80</v>
      </c>
      <c r="V106" s="3">
        <v>10.893796004206099</v>
      </c>
      <c r="W106" s="3">
        <v>9.3690851735015777</v>
      </c>
      <c r="X106" s="3">
        <v>79.737118822292331</v>
      </c>
      <c r="Y106" s="3">
        <v>37.010027347310846</v>
      </c>
      <c r="Z106" s="3">
        <v>31.905195989061074</v>
      </c>
      <c r="AA106" s="3">
        <v>1.9143117593436645</v>
      </c>
      <c r="AB106" s="3">
        <v>29.170464904284412</v>
      </c>
      <c r="AC106" s="3">
        <v>51.2</v>
      </c>
      <c r="AD106" s="3">
        <v>56.8</v>
      </c>
      <c r="AE106" s="3">
        <v>33.799999999999997</v>
      </c>
      <c r="AF106" s="3">
        <v>66.5</v>
      </c>
      <c r="AG106" s="3">
        <v>46.5</v>
      </c>
      <c r="AH106" s="3">
        <v>28.5</v>
      </c>
      <c r="AI106" s="3">
        <v>36.1</v>
      </c>
      <c r="AJ106" s="3">
        <v>63.9</v>
      </c>
      <c r="AK106" s="3">
        <v>48.4</v>
      </c>
      <c r="AP106" s="3">
        <v>44</v>
      </c>
      <c r="AQ106" s="3">
        <v>25.6</v>
      </c>
      <c r="AU106" s="1">
        <v>8200</v>
      </c>
      <c r="AV106" s="3">
        <v>893.29127234490011</v>
      </c>
      <c r="AW106" s="3">
        <v>768.26498422712928</v>
      </c>
      <c r="AX106" s="3">
        <v>6538.4437434279707</v>
      </c>
      <c r="AY106" s="3">
        <v>330.60734418598855</v>
      </c>
      <c r="AZ106" s="3">
        <v>285.00633119481768</v>
      </c>
      <c r="BA106" s="3">
        <v>17.100379871689064</v>
      </c>
      <c r="BB106" s="3">
        <v>260.57721709240474</v>
      </c>
      <c r="BC106" s="3">
        <v>457.36513144058887</v>
      </c>
      <c r="BD106" s="3">
        <v>507.38944269190324</v>
      </c>
      <c r="BE106" s="3">
        <v>301.9324500525762</v>
      </c>
      <c r="BF106" s="3">
        <v>594.03869610935863</v>
      </c>
      <c r="BG106" s="3">
        <v>415.38044164037854</v>
      </c>
      <c r="BH106" s="3">
        <v>254.58801261829652</v>
      </c>
      <c r="BI106" s="3">
        <v>322.47814931650896</v>
      </c>
      <c r="BJ106" s="3">
        <v>570.81312302839115</v>
      </c>
      <c r="BK106" s="3">
        <v>432.35297581493165</v>
      </c>
      <c r="BP106" s="3">
        <v>393.04815983175604</v>
      </c>
      <c r="BQ106" s="3">
        <v>228.68256572029443</v>
      </c>
    </row>
    <row r="107" spans="1:72" x14ac:dyDescent="0.35">
      <c r="A107" s="1">
        <v>38</v>
      </c>
      <c r="B107" s="3">
        <v>1.8380000000000001</v>
      </c>
      <c r="C107" s="6">
        <v>187.2</v>
      </c>
      <c r="D107" s="3">
        <v>55.413404123562408</v>
      </c>
      <c r="E107" s="6">
        <v>161</v>
      </c>
      <c r="F107" s="2">
        <v>0</v>
      </c>
      <c r="G107" s="6">
        <v>52.3</v>
      </c>
      <c r="H107" s="1">
        <v>4</v>
      </c>
      <c r="I107" s="3">
        <f t="shared" si="8"/>
        <v>89.29440000000001</v>
      </c>
      <c r="J107" s="3">
        <f t="shared" si="7"/>
        <v>47.7</v>
      </c>
      <c r="K107" s="3">
        <v>264</v>
      </c>
      <c r="L107" s="1">
        <v>99</v>
      </c>
      <c r="M107" s="1">
        <v>192</v>
      </c>
      <c r="N107" s="1">
        <v>38</v>
      </c>
      <c r="O107" s="6">
        <v>123</v>
      </c>
      <c r="P107" s="6">
        <v>154</v>
      </c>
      <c r="Q107" s="2">
        <v>5.8</v>
      </c>
      <c r="R107" s="2">
        <v>36.11</v>
      </c>
      <c r="S107" s="7">
        <v>0.7</v>
      </c>
      <c r="T107" s="1">
        <v>125</v>
      </c>
      <c r="U107" s="1">
        <v>66</v>
      </c>
      <c r="V107" s="3">
        <v>36.558419819216603</v>
      </c>
      <c r="W107" s="3">
        <v>7.9455417922106903</v>
      </c>
      <c r="X107" s="3">
        <v>55.496038388572707</v>
      </c>
      <c r="Y107" s="3">
        <v>77.63041556145005</v>
      </c>
      <c r="Z107" s="3">
        <v>15.414087827880932</v>
      </c>
      <c r="AA107" s="3">
        <v>3.3303860890067787</v>
      </c>
      <c r="AB107" s="3">
        <v>3.6251105216622457</v>
      </c>
      <c r="AC107" s="3">
        <v>69.5</v>
      </c>
      <c r="AD107" s="3">
        <v>43.6</v>
      </c>
      <c r="AE107" s="3">
        <v>51.2</v>
      </c>
      <c r="AF107" s="3">
        <v>49.7</v>
      </c>
      <c r="AG107" s="3">
        <v>71.7</v>
      </c>
      <c r="AH107" s="3">
        <v>51.4</v>
      </c>
      <c r="AK107" s="3">
        <v>73.2</v>
      </c>
      <c r="AL107" s="3">
        <v>45.1</v>
      </c>
      <c r="AM107" s="3">
        <v>41.8</v>
      </c>
      <c r="AN107" s="3">
        <v>7.5</v>
      </c>
      <c r="AO107" s="3">
        <v>50</v>
      </c>
      <c r="AP107" s="3">
        <v>70.099999999999994</v>
      </c>
      <c r="AQ107" s="3">
        <v>45.3</v>
      </c>
      <c r="AR107" s="3">
        <v>17.7</v>
      </c>
      <c r="AS107" s="3">
        <v>8.8000000000000007</v>
      </c>
      <c r="AT107" s="3">
        <v>73.5</v>
      </c>
      <c r="AU107" s="1">
        <v>8200</v>
      </c>
      <c r="AV107" s="3">
        <v>2997.7904251757614</v>
      </c>
      <c r="AW107" s="3">
        <v>651.53442696127661</v>
      </c>
      <c r="AX107" s="3">
        <v>4550.6751478629621</v>
      </c>
      <c r="AY107" s="3">
        <v>2327.197164725304</v>
      </c>
      <c r="AZ107" s="3">
        <v>462.08204903239704</v>
      </c>
      <c r="BA107" s="3">
        <v>99.837995297630712</v>
      </c>
      <c r="BB107" s="3">
        <v>108.6732161204299</v>
      </c>
      <c r="BC107" s="3">
        <v>2083.4643454971542</v>
      </c>
      <c r="BD107" s="3">
        <v>1307.0366253766319</v>
      </c>
      <c r="BE107" s="3">
        <v>1534.8686976899899</v>
      </c>
      <c r="BF107" s="3">
        <v>1489.9018413123536</v>
      </c>
      <c r="BG107" s="3">
        <v>2149.4157348510212</v>
      </c>
      <c r="BH107" s="3">
        <v>1540.8642785403413</v>
      </c>
      <c r="BK107" s="3">
        <v>2194.3825912286575</v>
      </c>
      <c r="BL107" s="3">
        <v>1352.0034817542683</v>
      </c>
      <c r="BM107" s="3">
        <v>1253.0763977234681</v>
      </c>
      <c r="BN107" s="3">
        <v>224.83428188818209</v>
      </c>
      <c r="BO107" s="3">
        <v>1498.8952125878807</v>
      </c>
      <c r="BP107" s="3">
        <v>2101.4510880482085</v>
      </c>
      <c r="BQ107" s="3">
        <v>1357.9990626046199</v>
      </c>
      <c r="BR107" s="3">
        <v>530.60890525610967</v>
      </c>
      <c r="BS107" s="3">
        <v>263.80555741546704</v>
      </c>
      <c r="BT107" s="3">
        <v>2203.3759625041844</v>
      </c>
    </row>
    <row r="108" spans="1:72" x14ac:dyDescent="0.35">
      <c r="A108" s="1">
        <v>50</v>
      </c>
      <c r="B108" s="3">
        <v>1.64</v>
      </c>
      <c r="C108" s="6">
        <v>96.4</v>
      </c>
      <c r="D108" s="3">
        <v>35.841760856632966</v>
      </c>
      <c r="E108" s="6">
        <v>122</v>
      </c>
      <c r="F108" s="2">
        <v>1</v>
      </c>
      <c r="G108" s="6">
        <v>52.8</v>
      </c>
      <c r="H108" s="1">
        <v>4</v>
      </c>
      <c r="I108" s="3">
        <f t="shared" si="8"/>
        <v>45.500800000000005</v>
      </c>
      <c r="J108" s="3">
        <f t="shared" si="7"/>
        <v>47.2</v>
      </c>
      <c r="K108" s="3">
        <v>212</v>
      </c>
      <c r="L108" s="1">
        <v>118</v>
      </c>
      <c r="M108" s="1">
        <v>186</v>
      </c>
      <c r="N108" s="1">
        <v>44</v>
      </c>
      <c r="O108" s="6">
        <v>110</v>
      </c>
      <c r="P108" s="6">
        <v>166</v>
      </c>
      <c r="Q108" s="6">
        <v>7</v>
      </c>
      <c r="R108" s="2">
        <v>20.260000000000002</v>
      </c>
      <c r="S108" s="2">
        <v>0.64700000000000002</v>
      </c>
      <c r="T108" s="1">
        <v>140</v>
      </c>
      <c r="U108" s="1">
        <v>84</v>
      </c>
      <c r="V108" s="3">
        <v>36.150177326647913</v>
      </c>
      <c r="W108" s="3">
        <v>8.4260731319554854</v>
      </c>
      <c r="X108" s="3">
        <v>55.423749541396603</v>
      </c>
      <c r="Y108" s="3">
        <v>65.024937655860356</v>
      </c>
      <c r="Z108" s="3">
        <v>28.865336658354114</v>
      </c>
      <c r="AA108" s="3">
        <v>0.74812967581047385</v>
      </c>
      <c r="AB108" s="3">
        <v>5.3615960099750621</v>
      </c>
      <c r="AC108" s="3">
        <v>60.2</v>
      </c>
      <c r="AD108" s="3">
        <v>72.099999999999994</v>
      </c>
      <c r="AE108" s="3">
        <v>56.3</v>
      </c>
      <c r="AF108" s="3">
        <v>45.2</v>
      </c>
      <c r="AG108" s="3">
        <v>59.1</v>
      </c>
      <c r="AH108" s="3">
        <v>24.9</v>
      </c>
      <c r="AI108" s="3">
        <v>82.1</v>
      </c>
      <c r="AJ108" s="3">
        <v>17.899999999999999</v>
      </c>
      <c r="AK108" s="3">
        <v>65</v>
      </c>
      <c r="AL108" s="3">
        <v>74.400000000000006</v>
      </c>
      <c r="AM108" s="3">
        <v>18.399999999999999</v>
      </c>
      <c r="AN108" s="3">
        <v>6</v>
      </c>
      <c r="AO108" s="3">
        <v>75.599999999999994</v>
      </c>
      <c r="AP108" s="3">
        <v>61.5</v>
      </c>
      <c r="AQ108" s="3">
        <v>19.2</v>
      </c>
      <c r="AR108" s="3">
        <v>16.8</v>
      </c>
      <c r="AS108" s="3">
        <v>8.8000000000000007</v>
      </c>
      <c r="AT108" s="3">
        <v>72.3</v>
      </c>
      <c r="AU108" s="1">
        <v>6300</v>
      </c>
      <c r="AV108" s="3">
        <v>2277.4611715788183</v>
      </c>
      <c r="AW108" s="3">
        <v>530.84260731319557</v>
      </c>
      <c r="AX108" s="3">
        <v>3491.6962211079863</v>
      </c>
      <c r="AY108" s="3">
        <v>1480.9177069555535</v>
      </c>
      <c r="AZ108" s="3">
        <v>657.39683443952174</v>
      </c>
      <c r="BA108" s="3">
        <v>17.038362879642033</v>
      </c>
      <c r="BB108" s="3">
        <v>122.10826730410123</v>
      </c>
      <c r="BC108" s="3">
        <v>1371.0316252904488</v>
      </c>
      <c r="BD108" s="3">
        <v>1642.049504708328</v>
      </c>
      <c r="BE108" s="3">
        <v>1282.2106395988746</v>
      </c>
      <c r="BF108" s="3">
        <v>1029.4124495536259</v>
      </c>
      <c r="BG108" s="3">
        <v>1345.9795524030817</v>
      </c>
      <c r="BH108" s="3">
        <v>567.08783172312576</v>
      </c>
      <c r="BI108" s="3">
        <v>1869.7956218662096</v>
      </c>
      <c r="BJ108" s="3">
        <v>407.66554971260842</v>
      </c>
      <c r="BK108" s="3">
        <v>1480.349761526232</v>
      </c>
      <c r="BL108" s="3">
        <v>1694.431111654641</v>
      </c>
      <c r="BM108" s="3">
        <v>419.05285557050252</v>
      </c>
      <c r="BN108" s="3">
        <v>136.6476702947291</v>
      </c>
      <c r="BO108" s="3">
        <v>1721.7606457135864</v>
      </c>
      <c r="BP108" s="3">
        <v>1400.6386205209733</v>
      </c>
      <c r="BQ108" s="3">
        <v>437.27254494313308</v>
      </c>
      <c r="BR108" s="3">
        <v>382.61347682524143</v>
      </c>
      <c r="BS108" s="3">
        <v>200.41658309893603</v>
      </c>
      <c r="BT108" s="3">
        <v>1646.6044270514853</v>
      </c>
    </row>
    <row r="109" spans="1:72" x14ac:dyDescent="0.35">
      <c r="A109" s="1">
        <v>41</v>
      </c>
      <c r="B109" s="3">
        <v>1.6</v>
      </c>
      <c r="C109" s="6">
        <v>98.6</v>
      </c>
      <c r="D109" s="3">
        <v>38.515624999999993</v>
      </c>
      <c r="E109" s="6">
        <v>118.5</v>
      </c>
      <c r="F109" s="2">
        <v>1</v>
      </c>
      <c r="G109" s="6">
        <v>47.2</v>
      </c>
      <c r="H109" s="1">
        <v>4</v>
      </c>
      <c r="I109" s="3">
        <f t="shared" si="8"/>
        <v>52.060799999999993</v>
      </c>
      <c r="J109" s="3">
        <f t="shared" si="7"/>
        <v>52.8</v>
      </c>
      <c r="K109" s="3">
        <v>186</v>
      </c>
      <c r="L109" s="1">
        <v>92</v>
      </c>
      <c r="M109" s="1">
        <v>149</v>
      </c>
      <c r="N109" s="1">
        <v>29</v>
      </c>
      <c r="O109" s="6">
        <v>81</v>
      </c>
      <c r="P109" s="6">
        <v>195</v>
      </c>
      <c r="Q109" s="2">
        <v>5.6</v>
      </c>
      <c r="R109" s="3">
        <v>7</v>
      </c>
      <c r="S109" s="2">
        <v>0.26700000000000002</v>
      </c>
      <c r="T109" s="1">
        <v>108</v>
      </c>
      <c r="U109" s="1">
        <v>67</v>
      </c>
      <c r="V109" s="3">
        <v>19.18782837127846</v>
      </c>
      <c r="W109" s="3">
        <v>10.168563922942207</v>
      </c>
      <c r="X109" s="3">
        <v>70.643607705779331</v>
      </c>
      <c r="Y109" s="3">
        <v>63.349384697699307</v>
      </c>
      <c r="Z109" s="3">
        <v>10.754414125200642</v>
      </c>
      <c r="AA109" s="3">
        <v>3.7453183520599249</v>
      </c>
      <c r="AB109" s="3">
        <v>22.150882825040128</v>
      </c>
      <c r="AC109" s="3">
        <v>64</v>
      </c>
      <c r="AD109" s="3">
        <v>69.099999999999994</v>
      </c>
      <c r="AE109" s="3">
        <v>7.1</v>
      </c>
      <c r="AF109" s="3">
        <v>92.9</v>
      </c>
      <c r="AG109" s="3">
        <v>60.5</v>
      </c>
      <c r="AH109" s="3">
        <v>23.3</v>
      </c>
      <c r="AI109" s="3">
        <v>71</v>
      </c>
      <c r="AJ109" s="3">
        <v>29</v>
      </c>
      <c r="AK109" s="3">
        <v>64.5</v>
      </c>
      <c r="AL109" s="3">
        <v>71.7</v>
      </c>
      <c r="AM109" s="3">
        <v>17.600000000000001</v>
      </c>
      <c r="AN109" s="3">
        <v>13.6</v>
      </c>
      <c r="AO109" s="3">
        <v>68.8</v>
      </c>
      <c r="AP109" s="3">
        <v>60.3</v>
      </c>
      <c r="AQ109" s="3">
        <v>23.5</v>
      </c>
      <c r="AR109" s="3">
        <v>11</v>
      </c>
      <c r="AS109" s="3">
        <v>7.8</v>
      </c>
      <c r="AT109" s="3">
        <v>81.2</v>
      </c>
      <c r="AU109" s="1"/>
      <c r="AV109" s="3">
        <v>1477.4627845884415</v>
      </c>
      <c r="AW109" s="3">
        <v>782.97942206654989</v>
      </c>
      <c r="AX109" s="3">
        <v>5439.5577933450086</v>
      </c>
      <c r="AY109" s="3">
        <v>935.96358317427223</v>
      </c>
      <c r="AZ109" s="3">
        <v>158.89246640036208</v>
      </c>
      <c r="BA109" s="3">
        <v>55.335684816046495</v>
      </c>
      <c r="BB109" s="3">
        <v>327.2710501977607</v>
      </c>
      <c r="BC109" s="3">
        <v>945.5761821366026</v>
      </c>
      <c r="BD109" s="3">
        <v>1020.926784150613</v>
      </c>
      <c r="BE109" s="3">
        <v>104.89985770577934</v>
      </c>
      <c r="BF109" s="3">
        <v>1372.5629268826624</v>
      </c>
      <c r="BG109" s="3">
        <v>893.86498467600711</v>
      </c>
      <c r="BH109" s="3">
        <v>344.24882880910684</v>
      </c>
      <c r="BI109" s="3">
        <v>1048.9985770577935</v>
      </c>
      <c r="BJ109" s="3">
        <v>428.46420753064808</v>
      </c>
      <c r="BK109" s="3">
        <v>952.96349605954481</v>
      </c>
      <c r="BL109" s="3">
        <v>1059.3408165499125</v>
      </c>
      <c r="BM109" s="3">
        <v>260.03345008756571</v>
      </c>
      <c r="BN109" s="3">
        <v>200.93493870402801</v>
      </c>
      <c r="BO109" s="3">
        <v>1016.4943957968477</v>
      </c>
      <c r="BP109" s="3">
        <v>890.9100591068302</v>
      </c>
      <c r="BQ109" s="3">
        <v>347.20375437828375</v>
      </c>
      <c r="BR109" s="3">
        <v>162.52090630472856</v>
      </c>
      <c r="BS109" s="3">
        <v>115.24209719789843</v>
      </c>
      <c r="BT109" s="3">
        <v>1199.6997810858147</v>
      </c>
    </row>
    <row r="110" spans="1:72" x14ac:dyDescent="0.35">
      <c r="A110" s="1">
        <v>48</v>
      </c>
      <c r="B110" s="3">
        <v>1.55</v>
      </c>
      <c r="C110" s="6">
        <v>80.900000000000006</v>
      </c>
      <c r="D110" s="3">
        <v>33.673257023933402</v>
      </c>
      <c r="E110" s="6">
        <v>110</v>
      </c>
      <c r="F110" s="2">
        <v>1</v>
      </c>
      <c r="G110" s="6">
        <v>47.3</v>
      </c>
      <c r="H110" s="1">
        <v>4</v>
      </c>
      <c r="I110" s="3">
        <f t="shared" si="8"/>
        <v>42.634300000000003</v>
      </c>
      <c r="J110" s="3">
        <f t="shared" si="7"/>
        <v>52.7</v>
      </c>
      <c r="K110" s="3">
        <v>173</v>
      </c>
      <c r="L110" s="1">
        <v>103</v>
      </c>
      <c r="M110" s="1">
        <v>197</v>
      </c>
      <c r="N110" s="1">
        <v>45</v>
      </c>
      <c r="O110" s="6">
        <v>131</v>
      </c>
      <c r="P110" s="6">
        <v>106</v>
      </c>
      <c r="Q110" s="2">
        <v>5.5</v>
      </c>
      <c r="R110" s="2">
        <v>38.33</v>
      </c>
      <c r="S110" s="2">
        <v>0.35899999999999999</v>
      </c>
      <c r="T110" s="1">
        <v>109</v>
      </c>
      <c r="U110" s="1">
        <v>60</v>
      </c>
      <c r="V110" s="3">
        <v>40.208447613823367</v>
      </c>
      <c r="W110" s="3">
        <v>6.0449808008776742</v>
      </c>
      <c r="X110" s="3">
        <v>53.746571585298959</v>
      </c>
      <c r="Y110" s="3">
        <v>61.899533351633266</v>
      </c>
      <c r="Z110" s="3">
        <v>18.720834477079329</v>
      </c>
      <c r="AA110" s="3">
        <v>3.7880867416964041</v>
      </c>
      <c r="AB110" s="3">
        <v>15.591545429590996</v>
      </c>
      <c r="AC110" s="3">
        <v>64.599999999999994</v>
      </c>
      <c r="AD110" s="3">
        <v>66.599999999999994</v>
      </c>
      <c r="AE110" s="3">
        <v>15.3</v>
      </c>
      <c r="AF110" s="3">
        <v>85.3</v>
      </c>
      <c r="AG110" s="3">
        <v>64.099999999999994</v>
      </c>
      <c r="AH110" s="3">
        <v>31.6</v>
      </c>
      <c r="AI110" s="3">
        <v>42.5</v>
      </c>
      <c r="AJ110" s="3">
        <v>58</v>
      </c>
      <c r="AK110" s="3">
        <v>67.7</v>
      </c>
      <c r="AL110" s="3">
        <v>67.2</v>
      </c>
      <c r="AM110" s="3">
        <v>11.5</v>
      </c>
      <c r="AN110" s="3">
        <v>3.8</v>
      </c>
      <c r="AO110" s="3">
        <v>84.6</v>
      </c>
      <c r="AP110" s="3">
        <v>66</v>
      </c>
      <c r="AQ110" s="3">
        <v>28.6</v>
      </c>
      <c r="AR110" s="3">
        <v>18.7</v>
      </c>
      <c r="AS110" s="3">
        <v>8.1999999999999993</v>
      </c>
      <c r="AT110" s="3">
        <v>73.099999999999994</v>
      </c>
      <c r="AU110" s="1">
        <v>5400</v>
      </c>
      <c r="AV110" s="3">
        <v>2171.2561711464618</v>
      </c>
      <c r="AW110" s="3">
        <v>326.42896324739445</v>
      </c>
      <c r="AX110" s="3">
        <v>2902.3148656061439</v>
      </c>
      <c r="AY110" s="3">
        <v>1343.9974378081997</v>
      </c>
      <c r="AZ110" s="3">
        <v>406.4772738736994</v>
      </c>
      <c r="BA110" s="3">
        <v>82.249067147464103</v>
      </c>
      <c r="BB110" s="3">
        <v>338.53239231709864</v>
      </c>
      <c r="BC110" s="3">
        <v>1402.6314865606141</v>
      </c>
      <c r="BD110" s="3">
        <v>1446.0566099835435</v>
      </c>
      <c r="BE110" s="3">
        <v>332.20219418540864</v>
      </c>
      <c r="BF110" s="3">
        <v>1852.0815139879319</v>
      </c>
      <c r="BG110" s="3">
        <v>1391.7752057048817</v>
      </c>
      <c r="BH110" s="3">
        <v>686.11695008228196</v>
      </c>
      <c r="BI110" s="3">
        <v>922.78387273724627</v>
      </c>
      <c r="BJ110" s="3">
        <v>1259.3285792649478</v>
      </c>
      <c r="BK110" s="3">
        <v>1469.9404278661546</v>
      </c>
      <c r="BL110" s="3">
        <v>1459.0841470104224</v>
      </c>
      <c r="BM110" s="3">
        <v>249.69445968184311</v>
      </c>
      <c r="BN110" s="3">
        <v>82.507734503565558</v>
      </c>
      <c r="BO110" s="3">
        <v>1836.8827207899064</v>
      </c>
      <c r="BP110" s="3">
        <v>1433.029072956665</v>
      </c>
      <c r="BQ110" s="3">
        <v>620.97926494788817</v>
      </c>
      <c r="BR110" s="3">
        <v>406.02490400438836</v>
      </c>
      <c r="BS110" s="3">
        <v>178.04300603400986</v>
      </c>
      <c r="BT110" s="3">
        <v>1587.1882611080634</v>
      </c>
    </row>
    <row r="111" spans="1:72" x14ac:dyDescent="0.35">
      <c r="A111" s="1">
        <v>24</v>
      </c>
      <c r="B111" s="3">
        <v>1.57</v>
      </c>
      <c r="C111" s="6">
        <v>137.69999999999999</v>
      </c>
      <c r="D111" s="3">
        <v>55.864335267150793</v>
      </c>
      <c r="E111" s="6">
        <v>163</v>
      </c>
      <c r="F111" s="2">
        <v>1</v>
      </c>
      <c r="G111" s="6">
        <v>58.8</v>
      </c>
      <c r="H111" s="1">
        <v>4</v>
      </c>
      <c r="I111" s="3">
        <f t="shared" si="8"/>
        <v>56.732399999999998</v>
      </c>
      <c r="J111" s="3">
        <f t="shared" si="7"/>
        <v>41.2</v>
      </c>
      <c r="K111" s="3">
        <v>305</v>
      </c>
      <c r="L111" s="1">
        <v>92</v>
      </c>
      <c r="M111" s="1">
        <v>140</v>
      </c>
      <c r="N111" s="1">
        <v>48</v>
      </c>
      <c r="O111" s="6">
        <v>76</v>
      </c>
      <c r="P111" s="6">
        <v>80</v>
      </c>
      <c r="Q111" s="2">
        <v>5.5</v>
      </c>
      <c r="R111" s="2">
        <v>16.510000000000002</v>
      </c>
      <c r="S111" s="2">
        <v>0.76600000000000001</v>
      </c>
      <c r="T111" s="1">
        <v>140</v>
      </c>
      <c r="U111" s="1">
        <v>80</v>
      </c>
      <c r="V111" s="3">
        <v>15.746219592373439</v>
      </c>
      <c r="W111" s="3">
        <v>2.7394258163488932</v>
      </c>
      <c r="X111" s="3">
        <v>81.514354591277666</v>
      </c>
      <c r="Y111" s="3">
        <v>51.213592233009706</v>
      </c>
      <c r="Z111" s="3">
        <v>34.061488673139159</v>
      </c>
      <c r="AA111" s="3">
        <v>10.275080906148867</v>
      </c>
      <c r="AB111" s="3">
        <v>3.9</v>
      </c>
      <c r="AC111" s="3">
        <v>56.2</v>
      </c>
      <c r="AD111" s="3">
        <v>35.6</v>
      </c>
      <c r="AE111" s="3">
        <v>77.400000000000006</v>
      </c>
      <c r="AF111" s="3">
        <v>18.399999999999999</v>
      </c>
      <c r="AG111" s="3">
        <v>49.6</v>
      </c>
      <c r="AH111" s="3">
        <v>85.1</v>
      </c>
      <c r="AI111" s="3">
        <v>16</v>
      </c>
      <c r="AJ111" s="3">
        <v>84</v>
      </c>
      <c r="AK111" s="3">
        <v>55.6</v>
      </c>
      <c r="AL111" s="3">
        <v>33.9</v>
      </c>
      <c r="AM111" s="3">
        <v>18.5</v>
      </c>
      <c r="AN111" s="3">
        <v>14.8</v>
      </c>
      <c r="AO111" s="3">
        <v>66.7</v>
      </c>
      <c r="AP111" s="3">
        <v>55.8</v>
      </c>
      <c r="AQ111" s="3">
        <v>81.7</v>
      </c>
      <c r="AR111" s="3">
        <v>10.3</v>
      </c>
      <c r="AS111" s="3">
        <v>9.4</v>
      </c>
      <c r="AT111" s="3">
        <v>80.3</v>
      </c>
      <c r="AU111" s="1">
        <v>6600</v>
      </c>
      <c r="AV111" s="3">
        <v>1039.250493096647</v>
      </c>
      <c r="AW111" s="3">
        <v>180.80210387902696</v>
      </c>
      <c r="AX111" s="3">
        <v>5379.9474030243255</v>
      </c>
      <c r="AY111" s="3">
        <v>532.23750981405942</v>
      </c>
      <c r="AZ111" s="3">
        <v>353.98418899165728</v>
      </c>
      <c r="BA111" s="3">
        <v>106.78382898323153</v>
      </c>
      <c r="BB111" s="3">
        <v>40.530769230769231</v>
      </c>
      <c r="BC111" s="3">
        <v>584.05877712031565</v>
      </c>
      <c r="BD111" s="3">
        <v>369.9731755424063</v>
      </c>
      <c r="BE111" s="3">
        <v>804.37988165680474</v>
      </c>
      <c r="BF111" s="3">
        <v>191.22209072978305</v>
      </c>
      <c r="BG111" s="3">
        <v>515.46824457593686</v>
      </c>
      <c r="BH111" s="3">
        <v>884.40216962524664</v>
      </c>
      <c r="BI111" s="3">
        <v>166.28007889546353</v>
      </c>
      <c r="BJ111" s="3">
        <v>872.97041420118342</v>
      </c>
      <c r="BK111" s="3">
        <v>577.82327416173575</v>
      </c>
      <c r="BL111" s="3">
        <v>352.30591715976334</v>
      </c>
      <c r="BM111" s="3">
        <v>192.26134122287971</v>
      </c>
      <c r="BN111" s="3">
        <v>153.80907297830376</v>
      </c>
      <c r="BO111" s="3">
        <v>693.18007889546357</v>
      </c>
      <c r="BP111" s="3">
        <v>579.90177514792902</v>
      </c>
      <c r="BQ111" s="3">
        <v>849.06765285996062</v>
      </c>
      <c r="BR111" s="3">
        <v>107.04280078895465</v>
      </c>
      <c r="BS111" s="3">
        <v>97.689546351084829</v>
      </c>
      <c r="BT111" s="3">
        <v>834.51814595660744</v>
      </c>
    </row>
    <row r="112" spans="1:72" x14ac:dyDescent="0.35">
      <c r="A112" s="1">
        <v>45</v>
      </c>
      <c r="B112" s="3">
        <v>1.76</v>
      </c>
      <c r="C112" s="6">
        <v>150.80000000000001</v>
      </c>
      <c r="D112" s="3">
        <v>48.682851239669425</v>
      </c>
      <c r="E112" s="6">
        <v>150</v>
      </c>
      <c r="F112" s="2">
        <v>0</v>
      </c>
      <c r="G112" s="6">
        <v>43</v>
      </c>
      <c r="H112" s="1">
        <v>4</v>
      </c>
      <c r="I112" s="3">
        <f t="shared" si="8"/>
        <v>85.956000000000003</v>
      </c>
      <c r="J112" s="3">
        <f t="shared" si="7"/>
        <v>57</v>
      </c>
      <c r="K112" s="3">
        <v>409</v>
      </c>
      <c r="L112" s="1">
        <v>99</v>
      </c>
      <c r="M112" s="1">
        <v>169</v>
      </c>
      <c r="N112" s="1">
        <v>38</v>
      </c>
      <c r="O112" s="6">
        <v>107</v>
      </c>
      <c r="P112" s="6">
        <v>125</v>
      </c>
      <c r="Q112" s="2">
        <v>5.9</v>
      </c>
      <c r="R112" s="2">
        <v>38.32</v>
      </c>
      <c r="S112" s="2">
        <v>0.76900000000000002</v>
      </c>
      <c r="T112" s="1">
        <v>130</v>
      </c>
      <c r="U112" s="1">
        <v>70</v>
      </c>
      <c r="V112" s="3">
        <v>46.766300753868535</v>
      </c>
      <c r="W112" s="3">
        <v>11.00383547149848</v>
      </c>
      <c r="X112" s="3">
        <v>42.229863774632982</v>
      </c>
      <c r="Y112" s="3">
        <v>68.870441743255256</v>
      </c>
      <c r="Z112" s="3">
        <v>19.507856507560035</v>
      </c>
      <c r="AB112" s="3">
        <v>11.621701749184702</v>
      </c>
      <c r="AC112" s="3">
        <v>55.4</v>
      </c>
      <c r="AD112" s="3">
        <v>60.1</v>
      </c>
      <c r="AE112" s="3">
        <v>79.5</v>
      </c>
      <c r="AF112" s="3">
        <v>20.399999999999999</v>
      </c>
      <c r="AG112" s="3">
        <v>55.3</v>
      </c>
      <c r="AH112" s="3">
        <v>26.6</v>
      </c>
      <c r="AI112" s="3">
        <v>54.2</v>
      </c>
      <c r="AJ112" s="3">
        <v>45</v>
      </c>
      <c r="AK112" s="3">
        <v>63.6</v>
      </c>
      <c r="AL112" s="3">
        <v>61.1</v>
      </c>
      <c r="AM112" s="3">
        <v>15.5</v>
      </c>
      <c r="AN112" s="3">
        <v>10</v>
      </c>
      <c r="AO112" s="3">
        <v>73.900000000000006</v>
      </c>
      <c r="AP112" s="3">
        <v>60.4</v>
      </c>
      <c r="AQ112" s="3">
        <v>22.3</v>
      </c>
      <c r="AR112" s="3">
        <v>29.7</v>
      </c>
      <c r="AS112" s="3">
        <v>22.1</v>
      </c>
      <c r="AT112" s="3">
        <v>47.4</v>
      </c>
      <c r="AU112" s="1">
        <v>5900</v>
      </c>
      <c r="AV112" s="3">
        <v>2759.2117444782434</v>
      </c>
      <c r="AW112" s="3">
        <v>649.22629281841034</v>
      </c>
      <c r="AX112" s="3">
        <v>2491.5619627033461</v>
      </c>
      <c r="AY112" s="3">
        <v>1900.2813170539457</v>
      </c>
      <c r="AZ112" s="3">
        <v>538.26306785255974</v>
      </c>
      <c r="BB112" s="3">
        <v>320.66735957173773</v>
      </c>
      <c r="BC112" s="3">
        <v>1528.6033064409467</v>
      </c>
      <c r="BD112" s="3">
        <v>1658.2862584314241</v>
      </c>
      <c r="BE112" s="3">
        <v>2193.5733368602032</v>
      </c>
      <c r="BF112" s="3">
        <v>562.87919587356157</v>
      </c>
      <c r="BG112" s="3">
        <v>1525.8440946964686</v>
      </c>
      <c r="BH112" s="3">
        <v>733.95032403121286</v>
      </c>
      <c r="BI112" s="3">
        <v>1495.4927655072079</v>
      </c>
      <c r="BJ112" s="3">
        <v>1241.6452850152095</v>
      </c>
      <c r="BK112" s="3">
        <v>1754.8586694881628</v>
      </c>
      <c r="BL112" s="3">
        <v>1685.8783758762067</v>
      </c>
      <c r="BM112" s="3">
        <v>427.67782039412771</v>
      </c>
      <c r="BN112" s="3">
        <v>275.92117444782434</v>
      </c>
      <c r="BO112" s="3">
        <v>2039.0574791694221</v>
      </c>
      <c r="BP112" s="3">
        <v>1666.5638936648591</v>
      </c>
      <c r="BQ112" s="3">
        <v>615.30421901864827</v>
      </c>
      <c r="BR112" s="3">
        <v>819.48588811003822</v>
      </c>
      <c r="BS112" s="3">
        <v>609.78579552969177</v>
      </c>
      <c r="BT112" s="3">
        <v>1307.8663668826873</v>
      </c>
    </row>
    <row r="113" spans="1:72" x14ac:dyDescent="0.35">
      <c r="A113" s="1">
        <v>49</v>
      </c>
      <c r="B113" s="3">
        <v>1.49</v>
      </c>
      <c r="C113" s="6">
        <v>107.5</v>
      </c>
      <c r="D113" s="3">
        <v>48.421242286383496</v>
      </c>
      <c r="E113" s="6">
        <v>135</v>
      </c>
      <c r="F113" s="2">
        <v>1</v>
      </c>
      <c r="G113" s="6">
        <v>53.2</v>
      </c>
      <c r="H113" s="1">
        <v>4</v>
      </c>
      <c r="I113" s="3">
        <f t="shared" si="8"/>
        <v>50.31</v>
      </c>
      <c r="J113" s="3">
        <f t="shared" si="7"/>
        <v>46.8</v>
      </c>
      <c r="K113" s="3">
        <v>277</v>
      </c>
      <c r="L113" s="1">
        <v>105</v>
      </c>
      <c r="M113" s="1">
        <v>234</v>
      </c>
      <c r="N113" s="1">
        <v>58</v>
      </c>
      <c r="O113" s="6">
        <v>145</v>
      </c>
      <c r="P113" s="6">
        <v>154</v>
      </c>
      <c r="Q113" s="2">
        <v>5.9</v>
      </c>
      <c r="R113" s="2">
        <v>17.72</v>
      </c>
      <c r="S113" s="2">
        <v>0.32400000000000001</v>
      </c>
      <c r="T113" s="1">
        <v>128</v>
      </c>
      <c r="U113" s="1">
        <v>77</v>
      </c>
      <c r="V113" s="3">
        <v>21.495425386475969</v>
      </c>
      <c r="W113" s="3">
        <v>3.6491744662950887</v>
      </c>
      <c r="X113" s="3">
        <v>74.855400147228934</v>
      </c>
      <c r="Y113" s="3">
        <v>67.683226758484992</v>
      </c>
      <c r="Z113" s="3">
        <v>22.823413674372848</v>
      </c>
      <c r="AA113" s="3">
        <v>2.311854402361043</v>
      </c>
      <c r="AB113" s="3">
        <v>7.1815051647811119</v>
      </c>
      <c r="AC113" s="3">
        <v>69.2</v>
      </c>
      <c r="AD113" s="3">
        <v>66.400000000000006</v>
      </c>
      <c r="AE113" s="3">
        <v>51.1</v>
      </c>
      <c r="AF113" s="3">
        <v>50.2</v>
      </c>
      <c r="AG113" s="3">
        <v>67.900000000000006</v>
      </c>
      <c r="AH113" s="3">
        <v>28.6</v>
      </c>
      <c r="AI113" s="3">
        <v>54.7</v>
      </c>
      <c r="AJ113" s="3">
        <v>45.3</v>
      </c>
      <c r="AK113" s="3">
        <v>66.099999999999994</v>
      </c>
      <c r="AL113" s="3">
        <v>65</v>
      </c>
      <c r="AM113" s="3">
        <v>29.7</v>
      </c>
      <c r="AN113" s="3">
        <v>7.1</v>
      </c>
      <c r="AO113" s="3">
        <v>63.2</v>
      </c>
      <c r="AP113" s="3">
        <v>64.900000000000006</v>
      </c>
      <c r="AQ113" s="3">
        <v>31.2</v>
      </c>
      <c r="AR113" s="3">
        <v>16.899999999999999</v>
      </c>
      <c r="AS113" s="3">
        <v>13.2</v>
      </c>
      <c r="AT113" s="3">
        <v>69.900000000000006</v>
      </c>
      <c r="AU113" s="1">
        <v>5600</v>
      </c>
      <c r="AV113" s="3">
        <v>1203.7438216426542</v>
      </c>
      <c r="AW113" s="3">
        <v>204.35377011252498</v>
      </c>
      <c r="AX113" s="3">
        <v>4191.9024082448204</v>
      </c>
      <c r="AY113" s="3">
        <v>814.73266039365069</v>
      </c>
      <c r="AZ113" s="3">
        <v>274.73543199320784</v>
      </c>
      <c r="BA113" s="3">
        <v>27.828804533794763</v>
      </c>
      <c r="BB113" s="3">
        <v>86.446924722000745</v>
      </c>
      <c r="BC113" s="3">
        <v>832.99072457671673</v>
      </c>
      <c r="BD113" s="3">
        <v>799.28589757072245</v>
      </c>
      <c r="BE113" s="3">
        <v>615.11309285939637</v>
      </c>
      <c r="BF113" s="3">
        <v>604.27939846461243</v>
      </c>
      <c r="BG113" s="3">
        <v>817.34205489536225</v>
      </c>
      <c r="BH113" s="3">
        <v>344.27073298979917</v>
      </c>
      <c r="BI113" s="3">
        <v>658.44787043853182</v>
      </c>
      <c r="BJ113" s="3">
        <v>545.29595120412228</v>
      </c>
      <c r="BK113" s="3">
        <v>795.67466610579436</v>
      </c>
      <c r="BL113" s="3">
        <v>782.4334840677252</v>
      </c>
      <c r="BM113" s="3">
        <v>357.51191502786833</v>
      </c>
      <c r="BN113" s="3">
        <v>85.465811336628448</v>
      </c>
      <c r="BO113" s="3">
        <v>760.76609527815742</v>
      </c>
      <c r="BP113" s="3">
        <v>781.22974024608266</v>
      </c>
      <c r="BQ113" s="3">
        <v>375.56807235250812</v>
      </c>
      <c r="BR113" s="3">
        <v>203.43270585760857</v>
      </c>
      <c r="BS113" s="3">
        <v>158.89418445683035</v>
      </c>
      <c r="BT113" s="3">
        <v>841.41693132821547</v>
      </c>
    </row>
    <row r="114" spans="1:72" x14ac:dyDescent="0.35">
      <c r="A114" s="1">
        <v>46</v>
      </c>
      <c r="B114" s="3">
        <v>1.62</v>
      </c>
      <c r="C114" s="6">
        <v>114.1</v>
      </c>
      <c r="D114" s="3">
        <v>43.476604176192645</v>
      </c>
      <c r="E114" s="6">
        <v>121.5</v>
      </c>
      <c r="F114" s="2">
        <v>1</v>
      </c>
      <c r="G114" s="6">
        <v>48.1</v>
      </c>
      <c r="H114" s="1">
        <v>4</v>
      </c>
      <c r="I114" s="3">
        <f t="shared" si="8"/>
        <v>59.2179</v>
      </c>
      <c r="J114" s="3">
        <f t="shared" si="7"/>
        <v>51.9</v>
      </c>
      <c r="K114" s="3">
        <v>212</v>
      </c>
      <c r="L114" s="1">
        <v>159</v>
      </c>
      <c r="M114" s="1">
        <v>203</v>
      </c>
      <c r="N114" s="1">
        <v>43</v>
      </c>
      <c r="O114" s="6">
        <v>136</v>
      </c>
      <c r="P114" s="6">
        <v>122</v>
      </c>
      <c r="Q114" s="2">
        <v>5.6</v>
      </c>
      <c r="R114" s="2">
        <v>40.630000000000003</v>
      </c>
      <c r="S114" s="2">
        <v>0.83499999999999996</v>
      </c>
      <c r="T114" s="1">
        <v>136</v>
      </c>
      <c r="U114" s="1">
        <v>71</v>
      </c>
      <c r="V114" s="3">
        <v>22.03796889295517</v>
      </c>
      <c r="W114" s="3">
        <v>12.431381518755718</v>
      </c>
      <c r="X114" s="3">
        <v>65.530649588289108</v>
      </c>
      <c r="Y114" s="3">
        <v>85.665137614678898</v>
      </c>
      <c r="Z114" s="3">
        <v>7.6834862385321099</v>
      </c>
      <c r="AA114" s="3">
        <v>0.34403669724770641</v>
      </c>
      <c r="AB114" s="3">
        <v>6.307339449541284</v>
      </c>
      <c r="AC114" s="3">
        <v>77</v>
      </c>
      <c r="AD114" s="3">
        <v>44.9</v>
      </c>
      <c r="AE114" s="3">
        <v>36.200000000000003</v>
      </c>
      <c r="AF114" s="3">
        <v>58.9</v>
      </c>
      <c r="AG114" s="3">
        <v>77.599999999999994</v>
      </c>
      <c r="AH114" s="3">
        <v>46.4</v>
      </c>
      <c r="AI114" s="3">
        <v>87.2</v>
      </c>
      <c r="AJ114" s="3">
        <v>12.8</v>
      </c>
      <c r="AK114" s="3">
        <v>78.900000000000006</v>
      </c>
      <c r="AL114" s="3">
        <v>44</v>
      </c>
      <c r="AP114" s="3">
        <v>78.2</v>
      </c>
      <c r="AQ114" s="3">
        <v>41.5</v>
      </c>
      <c r="AR114" s="3">
        <v>20</v>
      </c>
      <c r="AS114" s="3">
        <v>9.1</v>
      </c>
      <c r="AT114" s="3">
        <v>70.2</v>
      </c>
      <c r="AU114" s="1">
        <v>12000</v>
      </c>
      <c r="AV114" s="3">
        <v>2644.5562671546209</v>
      </c>
      <c r="AW114" s="3">
        <v>1491.765782250686</v>
      </c>
      <c r="AX114" s="3">
        <v>7863.6779505946934</v>
      </c>
      <c r="AY114" s="3">
        <v>2265.4627655556214</v>
      </c>
      <c r="AZ114" s="3">
        <v>203.19411685706373</v>
      </c>
      <c r="BA114" s="3">
        <v>9.0982440383759879</v>
      </c>
      <c r="BB114" s="3">
        <v>166.80114070355978</v>
      </c>
      <c r="BC114" s="3">
        <v>2036.308325709058</v>
      </c>
      <c r="BD114" s="3">
        <v>1187.4057639524246</v>
      </c>
      <c r="BE114" s="3">
        <v>957.32936870997275</v>
      </c>
      <c r="BF114" s="3">
        <v>1557.6436413540716</v>
      </c>
      <c r="BG114" s="3">
        <v>2052.1756633119858</v>
      </c>
      <c r="BH114" s="3">
        <v>1227.074107959744</v>
      </c>
      <c r="BI114" s="3">
        <v>2306.0530649588295</v>
      </c>
      <c r="BJ114" s="3">
        <v>338.50320219579146</v>
      </c>
      <c r="BK114" s="3">
        <v>2086.5548947849961</v>
      </c>
      <c r="BL114" s="3">
        <v>1163.6047575480331</v>
      </c>
      <c r="BP114" s="3">
        <v>2068.0430009149136</v>
      </c>
      <c r="BQ114" s="3">
        <v>1097.4908508691676</v>
      </c>
      <c r="BR114" s="3">
        <v>528.91125343092415</v>
      </c>
      <c r="BS114" s="3">
        <v>240.65462031107052</v>
      </c>
      <c r="BT114" s="3">
        <v>1856.4784995425441</v>
      </c>
    </row>
    <row r="115" spans="1:72" x14ac:dyDescent="0.35">
      <c r="A115" s="1">
        <v>51</v>
      </c>
      <c r="B115" s="3">
        <v>1.64</v>
      </c>
      <c r="C115" s="6">
        <v>101.9</v>
      </c>
      <c r="D115" s="3">
        <v>37.886674598453311</v>
      </c>
      <c r="E115" s="6">
        <v>119.3</v>
      </c>
      <c r="F115" s="2">
        <v>1</v>
      </c>
      <c r="G115" s="6">
        <v>47.6</v>
      </c>
      <c r="H115" s="1">
        <v>4</v>
      </c>
      <c r="I115" s="3">
        <f t="shared" si="8"/>
        <v>53.395600000000002</v>
      </c>
      <c r="J115" s="3">
        <f t="shared" si="7"/>
        <v>52.4</v>
      </c>
      <c r="K115" s="3">
        <v>199</v>
      </c>
      <c r="L115" s="1">
        <v>142</v>
      </c>
      <c r="M115" s="1">
        <v>234</v>
      </c>
      <c r="N115" s="1">
        <v>42</v>
      </c>
      <c r="O115" s="6">
        <v>151</v>
      </c>
      <c r="P115" s="6">
        <v>207</v>
      </c>
      <c r="Q115" s="2">
        <v>7.6</v>
      </c>
      <c r="R115" s="2">
        <v>22.14</v>
      </c>
      <c r="S115" s="2">
        <v>0.56200000000000006</v>
      </c>
      <c r="T115" s="1">
        <v>135</v>
      </c>
      <c r="U115" s="1">
        <v>67</v>
      </c>
      <c r="V115" s="3">
        <v>20.258298644465793</v>
      </c>
      <c r="W115" s="3">
        <v>9.1578610310598787</v>
      </c>
      <c r="X115" s="3">
        <v>70.583840324474323</v>
      </c>
      <c r="Y115" s="3">
        <v>67.891593936610008</v>
      </c>
      <c r="Z115" s="3">
        <v>19.38447404685347</v>
      </c>
      <c r="AA115" s="3">
        <v>3.536977491961415</v>
      </c>
      <c r="AB115" s="3">
        <v>9.1869545245751034</v>
      </c>
      <c r="AC115" s="3">
        <v>66.900000000000006</v>
      </c>
      <c r="AD115" s="3">
        <v>61.8</v>
      </c>
      <c r="AE115" s="3">
        <v>63.8</v>
      </c>
      <c r="AF115" s="3">
        <v>36.6</v>
      </c>
      <c r="AG115" s="3">
        <v>66</v>
      </c>
      <c r="AH115" s="3">
        <v>27.7</v>
      </c>
      <c r="AI115" s="3">
        <v>56.2</v>
      </c>
      <c r="AJ115" s="3">
        <v>44.2</v>
      </c>
      <c r="AK115" s="3">
        <v>73.900000000000006</v>
      </c>
      <c r="AL115" s="3">
        <v>64.3</v>
      </c>
      <c r="AM115" s="3">
        <v>17.899999999999999</v>
      </c>
      <c r="AN115" s="3">
        <v>10</v>
      </c>
      <c r="AO115" s="3">
        <v>72.099999999999994</v>
      </c>
      <c r="AP115" s="3">
        <v>65.7</v>
      </c>
      <c r="AQ115" s="3">
        <v>29.4</v>
      </c>
      <c r="AS115" s="3" t="s">
        <v>0</v>
      </c>
      <c r="AU115" s="1">
        <v>7500</v>
      </c>
      <c r="AV115" s="3">
        <v>1519.3723983349346</v>
      </c>
      <c r="AW115" s="3">
        <v>686.83957732949091</v>
      </c>
      <c r="AX115" s="3">
        <v>5293.7880243355748</v>
      </c>
      <c r="AY115" s="3">
        <v>1031.5261390624864</v>
      </c>
      <c r="AZ115" s="3">
        <v>294.5223482302905</v>
      </c>
      <c r="BA115" s="3">
        <v>53.739859748180969</v>
      </c>
      <c r="BB115" s="3">
        <v>139.58405129397653</v>
      </c>
      <c r="BC115" s="3">
        <v>1016.4601344860713</v>
      </c>
      <c r="BD115" s="3">
        <v>938.97214217098951</v>
      </c>
      <c r="BE115" s="3">
        <v>969.3595901376882</v>
      </c>
      <c r="BF115" s="3">
        <v>556.09029779058608</v>
      </c>
      <c r="BG115" s="3">
        <v>1002.7857829010568</v>
      </c>
      <c r="BH115" s="3">
        <v>420.86615433877688</v>
      </c>
      <c r="BI115" s="3">
        <v>853.88728786423326</v>
      </c>
      <c r="BJ115" s="3">
        <v>671.56260006404113</v>
      </c>
      <c r="BK115" s="3">
        <v>1122.8162023695168</v>
      </c>
      <c r="BL115" s="3">
        <v>976.9564521293629</v>
      </c>
      <c r="BM115" s="3">
        <v>271.96765930195329</v>
      </c>
      <c r="BN115" s="3">
        <v>151.93723983349346</v>
      </c>
      <c r="BO115" s="3">
        <v>1095.4674991994877</v>
      </c>
      <c r="BP115" s="3">
        <v>998.22766570605211</v>
      </c>
      <c r="BQ115" s="3">
        <v>446.69548511047077</v>
      </c>
    </row>
    <row r="116" spans="1:72" x14ac:dyDescent="0.35">
      <c r="A116" s="1">
        <v>47</v>
      </c>
      <c r="B116" s="3">
        <v>1.59</v>
      </c>
      <c r="C116" s="6">
        <v>116</v>
      </c>
      <c r="D116" s="3">
        <v>45.884260907400808</v>
      </c>
      <c r="E116" s="6">
        <v>128</v>
      </c>
      <c r="F116" s="2">
        <v>1</v>
      </c>
      <c r="G116" s="6">
        <v>58.6</v>
      </c>
      <c r="H116" s="1">
        <v>4</v>
      </c>
      <c r="I116" s="3">
        <f t="shared" si="8"/>
        <v>48.023999999999994</v>
      </c>
      <c r="J116" s="3">
        <f t="shared" si="7"/>
        <v>41.4</v>
      </c>
      <c r="K116" s="3">
        <v>225</v>
      </c>
      <c r="L116" s="1">
        <v>103</v>
      </c>
      <c r="M116" s="1">
        <v>165</v>
      </c>
      <c r="N116" s="1">
        <v>36</v>
      </c>
      <c r="O116" s="6">
        <v>104</v>
      </c>
      <c r="P116" s="6">
        <v>125</v>
      </c>
      <c r="Q116" s="2">
        <v>5.5</v>
      </c>
      <c r="R116" s="2">
        <v>27.91</v>
      </c>
      <c r="S116" s="2">
        <v>1.0309999999999999</v>
      </c>
      <c r="T116" s="1">
        <v>120</v>
      </c>
      <c r="U116" s="1">
        <v>80</v>
      </c>
      <c r="V116" s="3">
        <v>25.150085763293312</v>
      </c>
      <c r="W116" s="3">
        <v>4.0951972555746137</v>
      </c>
      <c r="X116" s="3">
        <v>70.754716981132077</v>
      </c>
      <c r="Y116" s="3">
        <v>71.296296296296291</v>
      </c>
      <c r="Z116" s="3">
        <v>19.065656565656564</v>
      </c>
      <c r="AA116" s="3">
        <v>1.2626262626262625</v>
      </c>
      <c r="AB116" s="3">
        <v>8.3754208754208754</v>
      </c>
      <c r="AC116" s="3">
        <v>69.400000000000006</v>
      </c>
      <c r="AD116" s="3">
        <v>67.5</v>
      </c>
      <c r="AE116" s="3">
        <v>52.2</v>
      </c>
      <c r="AF116" s="3">
        <v>48.9</v>
      </c>
      <c r="AG116" s="3">
        <v>69.400000000000006</v>
      </c>
      <c r="AH116" s="3">
        <v>18.399999999999999</v>
      </c>
      <c r="AI116" s="3">
        <v>43.9</v>
      </c>
      <c r="AJ116" s="3">
        <v>56.1</v>
      </c>
      <c r="AU116" s="1">
        <v>3900</v>
      </c>
      <c r="AV116" s="3">
        <v>980.85334476843911</v>
      </c>
      <c r="AW116" s="3">
        <v>159.71269296740994</v>
      </c>
      <c r="AX116" s="3">
        <v>2759.433962264151</v>
      </c>
      <c r="AY116" s="3">
        <v>699.31210691823901</v>
      </c>
      <c r="AZ116" s="3">
        <v>187.00613012630595</v>
      </c>
      <c r="BA116" s="3">
        <v>12.384511928894433</v>
      </c>
      <c r="BB116" s="3">
        <v>82.150595794999731</v>
      </c>
      <c r="BC116" s="3">
        <v>680.71222126929683</v>
      </c>
      <c r="BD116" s="3">
        <v>662.07600771869636</v>
      </c>
      <c r="BE116" s="3">
        <v>512.00544596912516</v>
      </c>
      <c r="BF116" s="3">
        <v>479.63728559176673</v>
      </c>
      <c r="BG116" s="3">
        <v>680.71222126929683</v>
      </c>
      <c r="BH116" s="3">
        <v>180.47701543739277</v>
      </c>
      <c r="BI116" s="3">
        <v>430.5946183533448</v>
      </c>
      <c r="BJ116" s="3">
        <v>550.25872641509432</v>
      </c>
    </row>
    <row r="117" spans="1:72" x14ac:dyDescent="0.35">
      <c r="A117" s="1">
        <v>38</v>
      </c>
      <c r="B117" s="3">
        <v>1.59</v>
      </c>
      <c r="C117" s="6">
        <v>146</v>
      </c>
      <c r="D117" s="3">
        <v>57.750880107590675</v>
      </c>
      <c r="E117" s="6">
        <v>146.4</v>
      </c>
      <c r="F117" s="2">
        <v>1</v>
      </c>
      <c r="G117" s="6">
        <v>55.3</v>
      </c>
      <c r="H117" s="1">
        <v>4</v>
      </c>
      <c r="I117" s="3">
        <f t="shared" si="8"/>
        <v>65.262</v>
      </c>
      <c r="J117" s="3">
        <f t="shared" si="7"/>
        <v>44.7</v>
      </c>
      <c r="K117" s="3">
        <v>290</v>
      </c>
      <c r="L117" s="1">
        <v>99</v>
      </c>
      <c r="M117" s="1">
        <v>124</v>
      </c>
      <c r="N117" s="1">
        <v>34</v>
      </c>
      <c r="O117" s="6">
        <v>74</v>
      </c>
      <c r="P117" s="6">
        <v>85</v>
      </c>
      <c r="Q117" s="2">
        <v>6.1</v>
      </c>
      <c r="R117" s="2">
        <v>10.54</v>
      </c>
      <c r="S117" s="2">
        <v>3.0750000000000002</v>
      </c>
      <c r="T117" s="1">
        <v>104</v>
      </c>
      <c r="U117" s="1">
        <v>70</v>
      </c>
      <c r="V117" s="3">
        <v>45.558346654487323</v>
      </c>
      <c r="W117" s="3">
        <v>5.2637588490522953</v>
      </c>
      <c r="X117" s="3">
        <v>49.177894496460382</v>
      </c>
      <c r="Y117" s="3">
        <v>63.131755769792576</v>
      </c>
      <c r="Z117" s="3">
        <v>20.654396728016359</v>
      </c>
      <c r="AA117" s="3">
        <v>10.371019573473561</v>
      </c>
      <c r="AB117" s="3">
        <v>5.8428279287174991</v>
      </c>
      <c r="AC117" s="3">
        <v>70.3</v>
      </c>
      <c r="AD117" s="3">
        <v>66.3</v>
      </c>
      <c r="AE117" s="3">
        <v>46</v>
      </c>
      <c r="AF117" s="3">
        <v>56.3</v>
      </c>
      <c r="AG117" s="3">
        <v>67.900000000000006</v>
      </c>
      <c r="AH117" s="3">
        <v>10</v>
      </c>
      <c r="AI117" s="3">
        <v>83.5</v>
      </c>
      <c r="AJ117" s="3">
        <v>20.3</v>
      </c>
      <c r="AK117" s="3">
        <v>74.3</v>
      </c>
      <c r="AL117" s="3">
        <v>67.400000000000006</v>
      </c>
      <c r="AM117" s="3">
        <v>26.7</v>
      </c>
      <c r="AN117" s="3">
        <v>5.0999999999999996</v>
      </c>
      <c r="AO117" s="3">
        <v>68.2</v>
      </c>
      <c r="AP117" s="3">
        <v>66.900000000000006</v>
      </c>
      <c r="AQ117" s="3">
        <v>23.5</v>
      </c>
      <c r="AR117" s="3">
        <v>43</v>
      </c>
      <c r="AS117" s="3">
        <v>9.8000000000000007</v>
      </c>
      <c r="AT117" s="3">
        <v>46.5</v>
      </c>
      <c r="AU117" s="1">
        <v>9900</v>
      </c>
      <c r="AV117" s="3">
        <v>4510.2763187942446</v>
      </c>
      <c r="AW117" s="3">
        <v>521.1121260561772</v>
      </c>
      <c r="AX117" s="3">
        <v>4868.6115551495777</v>
      </c>
      <c r="AY117" s="3">
        <v>2847.4166301239734</v>
      </c>
      <c r="AZ117" s="3">
        <v>931.57036441353512</v>
      </c>
      <c r="BA117" s="3">
        <v>467.76163983989392</v>
      </c>
      <c r="BB117" s="3">
        <v>263.52768441684162</v>
      </c>
      <c r="BC117" s="3">
        <v>3170.7242521123535</v>
      </c>
      <c r="BD117" s="3">
        <v>2990.3131993605843</v>
      </c>
      <c r="BE117" s="3">
        <v>2074.7271066453527</v>
      </c>
      <c r="BF117" s="3">
        <v>2539.2855674811594</v>
      </c>
      <c r="BG117" s="3">
        <v>3062.4776204612922</v>
      </c>
      <c r="BH117" s="3">
        <v>451.02763187942446</v>
      </c>
      <c r="BI117" s="3">
        <v>3766.0807261931941</v>
      </c>
      <c r="BJ117" s="3">
        <v>915.58609271523164</v>
      </c>
      <c r="BK117" s="3">
        <v>3351.1353048641236</v>
      </c>
      <c r="BL117" s="3">
        <v>3039.926238867321</v>
      </c>
      <c r="BM117" s="3">
        <v>1204.2437771180632</v>
      </c>
      <c r="BN117" s="3">
        <v>230.02409225850647</v>
      </c>
      <c r="BO117" s="3">
        <v>3076.0084494176754</v>
      </c>
      <c r="BP117" s="3">
        <v>3017.3748572733498</v>
      </c>
      <c r="BQ117" s="3">
        <v>1059.9149349166476</v>
      </c>
      <c r="BR117" s="3">
        <v>1939.418817081525</v>
      </c>
      <c r="BS117" s="3">
        <v>442.00707924183604</v>
      </c>
      <c r="BT117" s="3">
        <v>2097.2784882393239</v>
      </c>
    </row>
    <row r="118" spans="1:72" x14ac:dyDescent="0.35">
      <c r="A118" s="1">
        <v>26</v>
      </c>
      <c r="B118" s="3">
        <v>1.65</v>
      </c>
      <c r="C118" s="6">
        <v>107</v>
      </c>
      <c r="D118" s="3">
        <v>39.302112029384759</v>
      </c>
      <c r="E118" s="6">
        <v>132.5</v>
      </c>
      <c r="F118" s="2">
        <v>1</v>
      </c>
      <c r="G118" s="6">
        <v>50.4</v>
      </c>
      <c r="H118" s="1">
        <v>4</v>
      </c>
      <c r="I118" s="3">
        <f t="shared" si="8"/>
        <v>53.071999999999996</v>
      </c>
      <c r="J118" s="3">
        <f t="shared" si="7"/>
        <v>49.6</v>
      </c>
      <c r="K118" s="3">
        <v>186</v>
      </c>
      <c r="L118" s="1">
        <v>96</v>
      </c>
      <c r="M118" s="1">
        <v>158</v>
      </c>
      <c r="N118" s="1">
        <v>64</v>
      </c>
      <c r="O118" s="6">
        <v>56</v>
      </c>
      <c r="P118" s="6">
        <v>195</v>
      </c>
      <c r="Q118" s="2">
        <v>5.3</v>
      </c>
      <c r="R118" s="2">
        <v>21.55</v>
      </c>
      <c r="S118" s="2">
        <v>2.6040000000000001</v>
      </c>
      <c r="T118" s="1">
        <v>125</v>
      </c>
      <c r="U118" s="1">
        <v>84</v>
      </c>
      <c r="V118" s="3">
        <v>33.192686357243318</v>
      </c>
      <c r="W118" s="3">
        <v>2.8257256105357369</v>
      </c>
      <c r="X118" s="3">
        <v>63.981588032220941</v>
      </c>
      <c r="Y118" s="3">
        <v>49.75124378109453</v>
      </c>
      <c r="Z118" s="3">
        <v>34.82587064676617</v>
      </c>
      <c r="AA118" s="3">
        <v>2.9850746268656718</v>
      </c>
      <c r="AB118" s="3">
        <v>12.437810945273633</v>
      </c>
      <c r="AC118" s="3">
        <v>60</v>
      </c>
      <c r="AD118" s="3">
        <v>60</v>
      </c>
      <c r="AE118" s="3">
        <v>3.3</v>
      </c>
      <c r="AF118" s="3">
        <v>95.5</v>
      </c>
      <c r="AG118" s="3">
        <v>60</v>
      </c>
      <c r="AH118" s="3">
        <v>30</v>
      </c>
      <c r="AK118" s="3">
        <v>70</v>
      </c>
      <c r="AL118" s="3">
        <v>60</v>
      </c>
      <c r="AM118" s="3">
        <v>28.2</v>
      </c>
      <c r="AN118" s="3">
        <v>10.6</v>
      </c>
      <c r="AO118" s="3">
        <v>61.2</v>
      </c>
      <c r="AP118" s="3">
        <v>70</v>
      </c>
      <c r="AQ118" s="3">
        <v>60</v>
      </c>
      <c r="AR118" s="3">
        <v>15.4</v>
      </c>
      <c r="AS118" s="3">
        <v>28.2</v>
      </c>
      <c r="AT118" s="3">
        <v>56.3</v>
      </c>
      <c r="AU118" s="1">
        <v>6900</v>
      </c>
      <c r="AV118" s="3">
        <v>2290.2953586497888</v>
      </c>
      <c r="AW118" s="3">
        <v>194.97506712696585</v>
      </c>
      <c r="AX118" s="3">
        <v>4414.7295742232454</v>
      </c>
      <c r="AY118" s="3">
        <v>1139.4504271889498</v>
      </c>
      <c r="AZ118" s="3">
        <v>797.61529903226472</v>
      </c>
      <c r="BA118" s="3">
        <v>68.367025631336986</v>
      </c>
      <c r="BB118" s="3">
        <v>284.86260679723745</v>
      </c>
      <c r="BC118" s="3">
        <v>1374.1772151898733</v>
      </c>
      <c r="BD118" s="3">
        <v>1374.1772151898733</v>
      </c>
      <c r="BE118" s="3">
        <v>75.579746835443032</v>
      </c>
      <c r="BF118" s="3">
        <v>2187.2320675105484</v>
      </c>
      <c r="BG118" s="3">
        <v>1374.1772151898733</v>
      </c>
      <c r="BH118" s="3">
        <v>687.08860759493666</v>
      </c>
      <c r="BK118" s="3">
        <v>1603.2067510548522</v>
      </c>
      <c r="BL118" s="3">
        <v>1374.1772151898733</v>
      </c>
      <c r="BM118" s="3">
        <v>645.86329113924035</v>
      </c>
      <c r="BN118" s="3">
        <v>242.77130801687758</v>
      </c>
      <c r="BO118" s="3">
        <v>1401.6607594936709</v>
      </c>
      <c r="BP118" s="3">
        <v>1603.2067510548522</v>
      </c>
      <c r="BQ118" s="3">
        <v>1374.1772151898733</v>
      </c>
      <c r="BR118" s="3">
        <v>352.70548523206753</v>
      </c>
      <c r="BS118" s="3">
        <v>645.86329113924035</v>
      </c>
      <c r="BT118" s="3">
        <v>1289.436286919831</v>
      </c>
    </row>
    <row r="119" spans="1:72" x14ac:dyDescent="0.35">
      <c r="A119" s="1">
        <v>27</v>
      </c>
      <c r="B119" s="3">
        <v>1.7</v>
      </c>
      <c r="C119" s="6">
        <v>145.9</v>
      </c>
      <c r="D119" s="3">
        <v>50.484429065743953</v>
      </c>
      <c r="E119" s="6">
        <v>146.80000000000001</v>
      </c>
      <c r="F119" s="2">
        <v>0</v>
      </c>
      <c r="G119" s="6">
        <v>44</v>
      </c>
      <c r="H119" s="1">
        <v>4</v>
      </c>
      <c r="I119" s="3">
        <f t="shared" si="8"/>
        <v>81.704000000000008</v>
      </c>
      <c r="J119" s="3">
        <f t="shared" si="7"/>
        <v>56</v>
      </c>
      <c r="K119" s="3">
        <v>383</v>
      </c>
      <c r="L119" s="1">
        <v>80</v>
      </c>
      <c r="M119" s="1">
        <v>194</v>
      </c>
      <c r="N119" s="1">
        <v>33</v>
      </c>
      <c r="O119" s="6">
        <v>98</v>
      </c>
      <c r="P119" s="6">
        <v>320</v>
      </c>
      <c r="Q119" s="2">
        <v>5.4</v>
      </c>
      <c r="R119" s="2">
        <v>20.14</v>
      </c>
      <c r="S119" s="2">
        <v>1.7130000000000001</v>
      </c>
      <c r="T119" s="1">
        <v>128</v>
      </c>
      <c r="U119" s="1">
        <v>48</v>
      </c>
      <c r="V119" s="3">
        <v>52.304051232075736</v>
      </c>
      <c r="W119" s="3">
        <v>3.0627871362940278</v>
      </c>
      <c r="X119" s="3">
        <v>44.633161631630237</v>
      </c>
      <c r="Y119" s="3">
        <v>84.684986595174266</v>
      </c>
      <c r="Z119" s="3">
        <v>9.0147453083109923</v>
      </c>
      <c r="AA119" s="3">
        <v>0.80428954423592491</v>
      </c>
      <c r="AB119" s="3">
        <v>5.49597855227882</v>
      </c>
      <c r="AC119" s="3">
        <v>86.1</v>
      </c>
      <c r="AD119" s="3">
        <v>45.6</v>
      </c>
      <c r="AE119" s="3">
        <v>40</v>
      </c>
      <c r="AF119" s="3">
        <v>50</v>
      </c>
      <c r="AG119" s="3">
        <v>80.099999999999994</v>
      </c>
      <c r="AH119" s="3">
        <v>40</v>
      </c>
      <c r="AK119" s="3">
        <v>87.2</v>
      </c>
      <c r="AL119" s="3">
        <v>47.4</v>
      </c>
      <c r="AM119" s="3">
        <v>37.1</v>
      </c>
      <c r="AN119" s="3">
        <v>15.7</v>
      </c>
      <c r="AO119" s="3">
        <v>47.2</v>
      </c>
      <c r="AP119" s="3">
        <v>81.7</v>
      </c>
      <c r="AQ119" s="3">
        <v>39.200000000000003</v>
      </c>
      <c r="AR119" s="3">
        <v>18.7</v>
      </c>
      <c r="AS119" s="3">
        <v>12</v>
      </c>
      <c r="AT119" s="3">
        <v>69.3</v>
      </c>
      <c r="AU119" s="1">
        <v>9600</v>
      </c>
      <c r="AV119" s="3">
        <v>5021.1889182792711</v>
      </c>
      <c r="AW119" s="3">
        <v>294.02756508422664</v>
      </c>
      <c r="AX119" s="3">
        <v>4284.783516636503</v>
      </c>
      <c r="AY119" s="3">
        <v>4252.1931623631763</v>
      </c>
      <c r="AZ119" s="3">
        <v>452.64739243201205</v>
      </c>
      <c r="BA119" s="3">
        <v>40.384897466053118</v>
      </c>
      <c r="BB119" s="3">
        <v>275.96346601802964</v>
      </c>
      <c r="BC119" s="3">
        <v>4323.243658638452</v>
      </c>
      <c r="BD119" s="3">
        <v>2289.6621467353475</v>
      </c>
      <c r="BE119" s="3">
        <v>2008.4755673117086</v>
      </c>
      <c r="BF119" s="3">
        <v>2510.5944591396355</v>
      </c>
      <c r="BG119" s="3">
        <v>4021.9723235416959</v>
      </c>
      <c r="BH119" s="3">
        <v>2008.4755673117086</v>
      </c>
      <c r="BK119" s="3">
        <v>4378.4767367395243</v>
      </c>
      <c r="BL119" s="3">
        <v>2380.0435472643744</v>
      </c>
      <c r="BM119" s="3">
        <v>1862.8610886816095</v>
      </c>
      <c r="BN119" s="3">
        <v>788.32666016984558</v>
      </c>
      <c r="BO119" s="3">
        <v>2370.001169427816</v>
      </c>
      <c r="BP119" s="3">
        <v>4102.3113462341644</v>
      </c>
      <c r="BQ119" s="3">
        <v>1968.3060559654746</v>
      </c>
      <c r="BR119" s="3">
        <v>938.96232771822372</v>
      </c>
      <c r="BS119" s="3">
        <v>602.54267019351255</v>
      </c>
      <c r="BT119" s="3">
        <v>3479.6839203675349</v>
      </c>
    </row>
    <row r="120" spans="1:72" x14ac:dyDescent="0.35">
      <c r="A120" s="1">
        <v>51</v>
      </c>
      <c r="B120" s="3">
        <v>1.56</v>
      </c>
      <c r="C120" s="6">
        <v>103.2</v>
      </c>
      <c r="D120" s="3">
        <v>42.406311637080869</v>
      </c>
      <c r="E120" s="6">
        <v>111.5</v>
      </c>
      <c r="F120" s="2">
        <v>1</v>
      </c>
      <c r="G120" s="6">
        <v>52.8</v>
      </c>
      <c r="H120" s="1">
        <v>4</v>
      </c>
      <c r="I120" s="3">
        <f t="shared" si="8"/>
        <v>48.710400000000007</v>
      </c>
      <c r="J120" s="3">
        <f t="shared" si="7"/>
        <v>47.2</v>
      </c>
      <c r="K120" s="3">
        <v>238</v>
      </c>
      <c r="L120" s="1">
        <v>105</v>
      </c>
      <c r="M120" s="1">
        <v>185</v>
      </c>
      <c r="N120" s="1">
        <v>38</v>
      </c>
      <c r="O120" s="6">
        <v>121</v>
      </c>
      <c r="P120" s="6">
        <v>130</v>
      </c>
      <c r="Q120" s="2">
        <v>5.5</v>
      </c>
      <c r="R120" s="3">
        <v>13.7</v>
      </c>
      <c r="S120" s="7">
        <v>1.2</v>
      </c>
      <c r="T120" s="1">
        <v>128</v>
      </c>
      <c r="U120" s="1">
        <v>77</v>
      </c>
      <c r="V120" s="3">
        <v>5.9270196161147437</v>
      </c>
      <c r="W120" s="3">
        <v>6.8234549673064757</v>
      </c>
      <c r="X120" s="3">
        <v>87.249525416578777</v>
      </c>
      <c r="Y120" s="3">
        <v>62.362204724409452</v>
      </c>
      <c r="Z120" s="3">
        <v>30.629921259842519</v>
      </c>
      <c r="AA120" s="3">
        <v>3.9370078740157481</v>
      </c>
      <c r="AB120" s="3">
        <v>3.0708661417322833</v>
      </c>
      <c r="AC120" s="3">
        <v>61.8</v>
      </c>
      <c r="AD120" s="3">
        <v>62.2</v>
      </c>
      <c r="AE120" s="3">
        <v>48.6</v>
      </c>
      <c r="AF120" s="3">
        <v>52.8</v>
      </c>
      <c r="AG120" s="3">
        <v>64.5</v>
      </c>
      <c r="AH120" s="3">
        <v>27.9</v>
      </c>
      <c r="AI120" s="3">
        <v>32.6</v>
      </c>
      <c r="AJ120" s="3">
        <v>66.900000000000006</v>
      </c>
      <c r="AP120" s="3">
        <v>61.6</v>
      </c>
      <c r="AQ120" s="3">
        <v>23.7</v>
      </c>
      <c r="AU120" s="1">
        <v>849.3989696622782</v>
      </c>
      <c r="AV120" s="3">
        <v>351.83171150543791</v>
      </c>
      <c r="AW120" s="3">
        <v>4498.7693188322837</v>
      </c>
      <c r="AX120" s="3">
        <v>529.70392438781448</v>
      </c>
      <c r="AY120" s="3">
        <v>260.17023558946943</v>
      </c>
      <c r="AZ120" s="3">
        <v>33.440904317412532</v>
      </c>
      <c r="BA120" s="3">
        <v>26.083905367581771</v>
      </c>
      <c r="BB120" s="3">
        <v>524.92856325128787</v>
      </c>
      <c r="BC120" s="3">
        <v>528.32615912993708</v>
      </c>
      <c r="BD120" s="3">
        <v>412.80789925586726</v>
      </c>
      <c r="BE120" s="3">
        <v>448.48265598168285</v>
      </c>
      <c r="BF120" s="3">
        <v>547.8623354321694</v>
      </c>
      <c r="BG120" s="3">
        <v>236.98231253577561</v>
      </c>
      <c r="BH120" s="3">
        <v>276.90406410990272</v>
      </c>
      <c r="BI120" s="3">
        <v>568.24791070406422</v>
      </c>
      <c r="BO120" s="3">
        <v>523.22976531196343</v>
      </c>
      <c r="BP120" s="3">
        <v>201.30755580995992</v>
      </c>
    </row>
    <row r="121" spans="1:72" x14ac:dyDescent="0.35">
      <c r="A121" s="1">
        <v>46</v>
      </c>
      <c r="B121" s="3">
        <v>1.55</v>
      </c>
      <c r="C121" s="6">
        <v>119.3</v>
      </c>
      <c r="D121" s="3">
        <v>49.656607700312165</v>
      </c>
      <c r="E121" s="6">
        <v>124</v>
      </c>
      <c r="F121" s="2">
        <v>1</v>
      </c>
      <c r="G121" s="6">
        <v>49.7</v>
      </c>
      <c r="H121" s="1">
        <v>4</v>
      </c>
      <c r="I121" s="3">
        <f t="shared" si="8"/>
        <v>60.007899999999999</v>
      </c>
      <c r="J121" s="3">
        <f t="shared" si="7"/>
        <v>50.3</v>
      </c>
      <c r="K121" s="3">
        <v>264</v>
      </c>
      <c r="L121" s="1">
        <v>108</v>
      </c>
      <c r="M121" s="1">
        <v>190</v>
      </c>
      <c r="N121" s="1">
        <v>37</v>
      </c>
      <c r="O121" s="6">
        <v>114</v>
      </c>
      <c r="P121" s="6">
        <v>196</v>
      </c>
      <c r="Q121" s="2">
        <v>6.4</v>
      </c>
      <c r="R121" s="3">
        <v>21.1</v>
      </c>
      <c r="S121" s="2">
        <v>1.387</v>
      </c>
      <c r="T121" s="1">
        <v>163</v>
      </c>
      <c r="U121" s="1">
        <v>62</v>
      </c>
      <c r="V121" s="3">
        <v>23.4292618629174</v>
      </c>
      <c r="W121" s="3">
        <v>10.292179261862918</v>
      </c>
      <c r="X121" s="3">
        <v>66.278558875219687</v>
      </c>
      <c r="Y121" s="3">
        <v>54.632741238598179</v>
      </c>
      <c r="Z121" s="3">
        <v>24.291886701872301</v>
      </c>
      <c r="AA121" s="3">
        <v>1.6802688430148824</v>
      </c>
      <c r="AB121" s="3">
        <v>19.395103216514642</v>
      </c>
      <c r="AC121" s="3">
        <v>50.1</v>
      </c>
      <c r="AD121" s="3">
        <v>64.599999999999994</v>
      </c>
      <c r="AE121" s="3">
        <v>42.4</v>
      </c>
      <c r="AF121" s="3">
        <v>57.6</v>
      </c>
      <c r="AG121" s="3">
        <v>51.4</v>
      </c>
      <c r="AH121" s="3">
        <v>30.7</v>
      </c>
      <c r="AI121" s="3">
        <v>69.7</v>
      </c>
      <c r="AJ121" s="3">
        <v>30.9</v>
      </c>
      <c r="AK121" s="3">
        <v>53</v>
      </c>
      <c r="AL121" s="3">
        <v>21.6</v>
      </c>
      <c r="AM121" s="3">
        <v>57.1</v>
      </c>
      <c r="AN121" s="3">
        <v>23.9</v>
      </c>
      <c r="AO121" s="3">
        <v>19</v>
      </c>
      <c r="AP121" s="3">
        <v>51.1</v>
      </c>
      <c r="AQ121" s="3">
        <v>17</v>
      </c>
      <c r="AR121" s="3">
        <v>48.1</v>
      </c>
      <c r="AS121" s="3">
        <v>28.8</v>
      </c>
      <c r="AT121" s="3">
        <v>23.1</v>
      </c>
      <c r="AU121" s="1">
        <v>8600</v>
      </c>
      <c r="AV121" s="3">
        <v>2014.9165202108964</v>
      </c>
      <c r="AW121" s="3">
        <v>885.127416520211</v>
      </c>
      <c r="AX121" s="3">
        <v>5699.9560632688936</v>
      </c>
      <c r="AY121" s="3">
        <v>1100.8041286605858</v>
      </c>
      <c r="AZ121" s="3">
        <v>489.4612382269388</v>
      </c>
      <c r="BA121" s="3">
        <v>33.856014501863363</v>
      </c>
      <c r="BB121" s="3">
        <v>390.79513882150843</v>
      </c>
      <c r="BC121" s="3">
        <v>1009.4731766256591</v>
      </c>
      <c r="BD121" s="3">
        <v>1301.6360720562388</v>
      </c>
      <c r="BE121" s="3">
        <v>854.32460456941999</v>
      </c>
      <c r="BF121" s="3">
        <v>1160.5919156414764</v>
      </c>
      <c r="BG121" s="3">
        <v>1035.6670913884006</v>
      </c>
      <c r="BH121" s="3">
        <v>618.57937170474509</v>
      </c>
      <c r="BI121" s="3">
        <v>1404.3968145869949</v>
      </c>
      <c r="BJ121" s="3">
        <v>622.60920474516695</v>
      </c>
      <c r="BK121" s="3">
        <v>1067.9057557117751</v>
      </c>
      <c r="BL121" s="3">
        <v>435.22196836555361</v>
      </c>
      <c r="BM121" s="3">
        <v>1150.5173330404218</v>
      </c>
      <c r="BN121" s="3">
        <v>481.56504833040418</v>
      </c>
      <c r="BO121" s="3">
        <v>382.8341388400703</v>
      </c>
      <c r="BP121" s="3">
        <v>1029.6223418277682</v>
      </c>
      <c r="BQ121" s="3">
        <v>342.5358084358524</v>
      </c>
      <c r="BR121" s="3">
        <v>969.17484622144116</v>
      </c>
      <c r="BS121" s="3">
        <v>580.29595782073818</v>
      </c>
      <c r="BT121" s="3">
        <v>465.44571616871713</v>
      </c>
    </row>
    <row r="122" spans="1:72" x14ac:dyDescent="0.35">
      <c r="A122" s="1">
        <v>47</v>
      </c>
      <c r="B122" s="3">
        <v>1.55</v>
      </c>
      <c r="C122" s="6">
        <v>83.5</v>
      </c>
      <c r="D122" s="3">
        <v>34.755463059313215</v>
      </c>
      <c r="E122" s="6">
        <v>120</v>
      </c>
      <c r="F122" s="2">
        <v>1</v>
      </c>
      <c r="G122" s="6">
        <v>51.5</v>
      </c>
      <c r="H122" s="1">
        <v>4</v>
      </c>
      <c r="I122" s="3">
        <f t="shared" si="8"/>
        <v>40.497500000000002</v>
      </c>
      <c r="J122" s="3">
        <f t="shared" si="7"/>
        <v>48.5</v>
      </c>
      <c r="K122" s="3">
        <v>212</v>
      </c>
      <c r="L122" s="1">
        <v>93</v>
      </c>
      <c r="M122" s="1">
        <v>224</v>
      </c>
      <c r="N122" s="1">
        <v>50</v>
      </c>
      <c r="O122" s="6">
        <v>129</v>
      </c>
      <c r="P122" s="6">
        <v>225</v>
      </c>
      <c r="Q122" s="2">
        <v>5.5</v>
      </c>
      <c r="R122" s="7">
        <v>9.3800000000000008</v>
      </c>
      <c r="S122" s="2">
        <v>0.59499999999999997</v>
      </c>
      <c r="T122" s="1">
        <v>125</v>
      </c>
      <c r="U122" s="1">
        <v>77</v>
      </c>
      <c r="V122" s="3">
        <v>33.181616341030193</v>
      </c>
      <c r="W122" s="3">
        <v>5.7615452930728246</v>
      </c>
      <c r="X122" s="3">
        <v>61.056838365896979</v>
      </c>
      <c r="Y122" s="3">
        <v>87.978369384359397</v>
      </c>
      <c r="Z122" s="3">
        <v>6.9051580698835275</v>
      </c>
      <c r="AA122" s="3">
        <v>5.0332778702163061</v>
      </c>
      <c r="AB122" s="3">
        <v>8.3194675540765387E-2</v>
      </c>
      <c r="AC122" s="3">
        <v>64.3</v>
      </c>
      <c r="AD122" s="3">
        <v>71.900000000000006</v>
      </c>
      <c r="AE122" s="3">
        <v>51.9</v>
      </c>
      <c r="AF122" s="3">
        <v>50.2</v>
      </c>
      <c r="AK122" s="3">
        <v>72.400000000000006</v>
      </c>
      <c r="AL122" s="3">
        <v>69.3</v>
      </c>
      <c r="AM122" s="3">
        <v>34.700000000000003</v>
      </c>
      <c r="AN122" s="3">
        <v>6</v>
      </c>
      <c r="AO122" s="3">
        <v>59.3</v>
      </c>
      <c r="AP122" s="3">
        <v>71.5</v>
      </c>
      <c r="AQ122" s="3">
        <v>21.7</v>
      </c>
      <c r="AR122" s="3">
        <v>38</v>
      </c>
      <c r="AS122" s="3">
        <v>9.6</v>
      </c>
      <c r="AT122" s="3">
        <v>52</v>
      </c>
      <c r="AU122" s="1">
        <v>5400</v>
      </c>
      <c r="AV122" s="3">
        <v>1791.8072824156304</v>
      </c>
      <c r="AW122" s="3">
        <v>311.12344582593255</v>
      </c>
      <c r="AX122" s="3">
        <v>3297.069271758437</v>
      </c>
      <c r="AY122" s="3">
        <v>1576.4028295794751</v>
      </c>
      <c r="AZ122" s="3">
        <v>123.72712515848363</v>
      </c>
      <c r="BA122" s="3">
        <v>90.186639422750119</v>
      </c>
      <c r="BC122" s="3">
        <v>1152.1320825932503</v>
      </c>
      <c r="BD122" s="3">
        <v>1288.3094360568384</v>
      </c>
      <c r="BE122" s="3">
        <v>929.94797957371225</v>
      </c>
      <c r="BF122" s="3">
        <v>899.48725577264645</v>
      </c>
      <c r="BK122" s="3">
        <v>1297.2684724689166</v>
      </c>
      <c r="BL122" s="3">
        <v>1241.7224467140318</v>
      </c>
      <c r="BM122" s="3">
        <v>621.75712699822384</v>
      </c>
      <c r="BN122" s="3">
        <v>107.50843694493783</v>
      </c>
      <c r="BO122" s="3">
        <v>1062.5417184724688</v>
      </c>
      <c r="BP122" s="3">
        <v>1281.1422069271757</v>
      </c>
      <c r="BQ122" s="3">
        <v>388.8221802841918</v>
      </c>
      <c r="BR122" s="3">
        <v>680.88676731793953</v>
      </c>
      <c r="BS122" s="3">
        <v>172.01349911190053</v>
      </c>
      <c r="BT122" s="3">
        <v>931.73978685612781</v>
      </c>
    </row>
    <row r="123" spans="1:72" x14ac:dyDescent="0.35">
      <c r="A123" s="1">
        <v>41</v>
      </c>
      <c r="B123" s="3">
        <v>1.54</v>
      </c>
      <c r="C123" s="6">
        <v>105.1</v>
      </c>
      <c r="D123" s="3">
        <v>44.316073536852755</v>
      </c>
      <c r="E123" s="6">
        <v>134</v>
      </c>
      <c r="F123" s="2">
        <v>1</v>
      </c>
      <c r="G123" s="6">
        <v>51.5</v>
      </c>
      <c r="H123" s="1">
        <v>4</v>
      </c>
      <c r="I123" s="3">
        <f t="shared" si="8"/>
        <v>50.973499999999994</v>
      </c>
      <c r="J123" s="3">
        <f t="shared" si="7"/>
        <v>48.5</v>
      </c>
      <c r="K123" s="3">
        <v>238</v>
      </c>
      <c r="L123" s="1">
        <v>112</v>
      </c>
      <c r="M123" s="1">
        <v>169</v>
      </c>
      <c r="N123" s="1">
        <v>52</v>
      </c>
      <c r="O123" s="6">
        <v>97</v>
      </c>
      <c r="P123" s="6">
        <v>97</v>
      </c>
      <c r="Q123" s="2">
        <v>6.2</v>
      </c>
      <c r="R123" s="2">
        <v>20.61</v>
      </c>
      <c r="S123" s="2">
        <v>0.755</v>
      </c>
      <c r="T123" s="1">
        <v>110</v>
      </c>
      <c r="U123" s="1">
        <v>80</v>
      </c>
      <c r="V123" s="3">
        <v>27.913956978489246</v>
      </c>
      <c r="W123" s="3">
        <v>6.3156578289144569</v>
      </c>
      <c r="X123" s="3">
        <v>65.770385192596294</v>
      </c>
      <c r="Y123" s="3">
        <v>65.962671905697448</v>
      </c>
      <c r="Z123" s="3">
        <v>25.245579567779959</v>
      </c>
      <c r="AA123" s="3">
        <v>1.9646365422396856</v>
      </c>
      <c r="AB123" s="3">
        <v>6.827111984282908</v>
      </c>
      <c r="AC123" s="3">
        <v>50.5</v>
      </c>
      <c r="AD123" s="3">
        <v>62.1</v>
      </c>
      <c r="AE123" s="3">
        <v>42.8</v>
      </c>
      <c r="AF123" s="3">
        <v>57.9</v>
      </c>
      <c r="AG123" s="3">
        <v>58.4</v>
      </c>
      <c r="AK123" s="3">
        <v>53.9</v>
      </c>
      <c r="AL123" s="3">
        <v>66.599999999999994</v>
      </c>
      <c r="AM123" s="3">
        <v>7.2</v>
      </c>
      <c r="AN123" s="3">
        <v>7</v>
      </c>
      <c r="AO123" s="3">
        <v>85.5</v>
      </c>
      <c r="AP123" s="3">
        <v>59</v>
      </c>
      <c r="AQ123" s="3">
        <v>27.5</v>
      </c>
      <c r="AR123" s="3">
        <v>35.299999999999997</v>
      </c>
      <c r="AS123" s="3">
        <v>14.2</v>
      </c>
      <c r="AT123" s="3">
        <v>50</v>
      </c>
      <c r="AU123" s="1">
        <v>5900</v>
      </c>
      <c r="AV123" s="3">
        <v>1646.9234617308655</v>
      </c>
      <c r="AW123" s="3">
        <v>372.62381190595295</v>
      </c>
      <c r="AX123" s="3">
        <v>3880.4527263631812</v>
      </c>
      <c r="AY123" s="3">
        <v>1086.3547195994854</v>
      </c>
      <c r="AZ123" s="3">
        <v>415.7753729517018</v>
      </c>
      <c r="BA123" s="3">
        <v>32.356060151883405</v>
      </c>
      <c r="BB123" s="3">
        <v>112.43730902779485</v>
      </c>
      <c r="BC123" s="3">
        <v>831.69634817408701</v>
      </c>
      <c r="BD123" s="3">
        <v>1022.7394697348675</v>
      </c>
      <c r="BE123" s="3">
        <v>704.8832416208104</v>
      </c>
      <c r="BF123" s="3">
        <v>953.56868434217108</v>
      </c>
      <c r="BG123" s="3">
        <v>961.80330165082546</v>
      </c>
      <c r="BK123" s="3">
        <v>887.69174587293639</v>
      </c>
      <c r="BL123" s="3">
        <v>1096.8510255127562</v>
      </c>
      <c r="BM123" s="3">
        <v>118.57848924462232</v>
      </c>
      <c r="BN123" s="3">
        <v>115.28464232116059</v>
      </c>
      <c r="BO123" s="3">
        <v>1408.1195597798901</v>
      </c>
      <c r="BP123" s="3">
        <v>971.68484242121065</v>
      </c>
      <c r="BQ123" s="3">
        <v>452.90395197598804</v>
      </c>
      <c r="BR123" s="3">
        <v>581.3639819909954</v>
      </c>
      <c r="BS123" s="3">
        <v>233.86313156578291</v>
      </c>
      <c r="BT123" s="3">
        <v>823.46173086543274</v>
      </c>
    </row>
    <row r="124" spans="1:72" x14ac:dyDescent="0.35">
      <c r="A124" s="1">
        <v>35</v>
      </c>
      <c r="B124" s="3">
        <v>1.62</v>
      </c>
      <c r="C124" s="6">
        <v>117</v>
      </c>
      <c r="D124" s="3">
        <v>44.581618655692722</v>
      </c>
      <c r="E124" s="6">
        <v>139</v>
      </c>
      <c r="F124" s="1">
        <v>1</v>
      </c>
      <c r="G124" s="6">
        <v>51.2</v>
      </c>
      <c r="H124" s="1">
        <v>4</v>
      </c>
      <c r="I124" s="3">
        <f t="shared" si="8"/>
        <v>57.095999999999997</v>
      </c>
      <c r="J124" s="3">
        <f t="shared" si="7"/>
        <v>48.8</v>
      </c>
      <c r="K124" s="3">
        <v>225</v>
      </c>
      <c r="L124" s="1">
        <v>90</v>
      </c>
      <c r="M124" s="1">
        <v>172</v>
      </c>
      <c r="N124" s="1">
        <v>48</v>
      </c>
      <c r="O124" s="6">
        <v>105</v>
      </c>
      <c r="P124" s="6">
        <v>95</v>
      </c>
      <c r="Q124" s="6">
        <v>5.4</v>
      </c>
      <c r="R124" s="3">
        <v>13.85</v>
      </c>
      <c r="S124" s="7">
        <v>0.92100000000000004</v>
      </c>
      <c r="T124" s="1">
        <v>114</v>
      </c>
      <c r="U124" s="1">
        <v>80</v>
      </c>
      <c r="V124" s="3">
        <v>28.841653666146644</v>
      </c>
      <c r="W124" s="3">
        <v>18.603744149765991</v>
      </c>
      <c r="X124" s="3">
        <v>52.554602184087365</v>
      </c>
      <c r="Y124" s="3">
        <v>54.91698595146871</v>
      </c>
      <c r="Z124" s="3">
        <v>28.011919965942955</v>
      </c>
      <c r="AA124" s="3">
        <v>1.277139208173691</v>
      </c>
      <c r="AB124" s="3">
        <v>15.793954874414645</v>
      </c>
      <c r="AC124" s="3">
        <v>70.8</v>
      </c>
      <c r="AD124" s="3">
        <v>73.5</v>
      </c>
      <c r="AE124" s="3">
        <v>63.6</v>
      </c>
      <c r="AF124" s="3">
        <v>36.9</v>
      </c>
      <c r="AK124" s="3">
        <v>73.900000000000006</v>
      </c>
      <c r="AL124" s="3">
        <v>74.7</v>
      </c>
      <c r="AM124" s="3">
        <v>22</v>
      </c>
      <c r="AN124" s="3">
        <v>14</v>
      </c>
      <c r="AO124" s="3">
        <v>63.8</v>
      </c>
      <c r="AP124" s="3">
        <v>70.7</v>
      </c>
      <c r="AQ124" s="3">
        <v>18.600000000000001</v>
      </c>
      <c r="AR124" s="3">
        <v>50.8</v>
      </c>
      <c r="AS124" s="3">
        <v>12.4</v>
      </c>
      <c r="AT124" s="3">
        <v>36.799999999999997</v>
      </c>
      <c r="AU124" s="1">
        <v>8500</v>
      </c>
      <c r="AV124" s="3">
        <v>2451.5405616224648</v>
      </c>
      <c r="AW124" s="3">
        <v>1581.3182527301092</v>
      </c>
      <c r="AX124" s="3">
        <v>4467.141185647426</v>
      </c>
      <c r="AY124" s="3">
        <v>1346.312185820766</v>
      </c>
      <c r="AZ124" s="3">
        <v>686.72358005431317</v>
      </c>
      <c r="BA124" s="3">
        <v>31.309585716762005</v>
      </c>
      <c r="BB124" s="3">
        <v>387.1952100306234</v>
      </c>
      <c r="BC124" s="3">
        <v>1735.690717628705</v>
      </c>
      <c r="BD124" s="3">
        <v>1801.8823127925116</v>
      </c>
      <c r="BE124" s="3">
        <v>1559.1797971918877</v>
      </c>
      <c r="BF124" s="3">
        <v>904.6184672386895</v>
      </c>
      <c r="BK124" s="3">
        <v>1811.6884750390016</v>
      </c>
      <c r="BL124" s="3">
        <v>1831.3007995319813</v>
      </c>
      <c r="BM124" s="3">
        <v>539.33892355694229</v>
      </c>
      <c r="BN124" s="3">
        <v>343.21567862714511</v>
      </c>
      <c r="BO124" s="3">
        <v>1564.0828783151323</v>
      </c>
      <c r="BP124" s="3">
        <v>1733.2391770670829</v>
      </c>
      <c r="BQ124" s="3">
        <v>455.98654446177846</v>
      </c>
      <c r="BR124" s="3">
        <v>1245.3826053042121</v>
      </c>
      <c r="BS124" s="3">
        <v>303.99102964118561</v>
      </c>
      <c r="BT124" s="3">
        <v>902.16692667706695</v>
      </c>
    </row>
    <row r="125" spans="1:72" x14ac:dyDescent="0.35">
      <c r="A125" s="1">
        <v>39</v>
      </c>
      <c r="B125" s="3">
        <v>1.6</v>
      </c>
      <c r="C125" s="6">
        <v>102.4</v>
      </c>
      <c r="D125" s="3">
        <f>(C125/(B125*B125))</f>
        <v>39.999999999999993</v>
      </c>
      <c r="E125" s="6">
        <v>111</v>
      </c>
      <c r="F125" s="1">
        <v>1</v>
      </c>
      <c r="G125" s="6">
        <v>51.3</v>
      </c>
      <c r="H125" s="1">
        <v>4</v>
      </c>
      <c r="I125" s="3">
        <f t="shared" si="8"/>
        <v>49.868800000000007</v>
      </c>
      <c r="J125" s="3">
        <f t="shared" si="7"/>
        <v>48.7</v>
      </c>
      <c r="K125" s="3">
        <v>147</v>
      </c>
      <c r="L125" s="1">
        <v>86.9</v>
      </c>
      <c r="M125" s="8">
        <v>177.6</v>
      </c>
      <c r="N125" s="1">
        <v>47.5</v>
      </c>
      <c r="O125" s="6">
        <v>81.099999999999994</v>
      </c>
      <c r="P125" s="6">
        <v>166.9</v>
      </c>
      <c r="Q125" s="6"/>
      <c r="T125" s="1">
        <v>140</v>
      </c>
      <c r="U125" s="1">
        <v>98</v>
      </c>
      <c r="V125" s="3">
        <v>58.4</v>
      </c>
      <c r="W125" s="3">
        <v>5.4</v>
      </c>
      <c r="X125" s="3">
        <v>36</v>
      </c>
      <c r="Y125" s="3">
        <v>83.5</v>
      </c>
      <c r="Z125" s="3">
        <v>6.4</v>
      </c>
      <c r="AB125" s="3">
        <v>10</v>
      </c>
      <c r="AC125" s="3">
        <v>78.900000000000006</v>
      </c>
      <c r="AD125" s="3">
        <v>53.4</v>
      </c>
      <c r="AE125" s="3">
        <v>72.2</v>
      </c>
      <c r="AF125" s="3">
        <v>27.8</v>
      </c>
      <c r="AG125" s="3">
        <v>78.900000000000006</v>
      </c>
      <c r="AH125" s="3">
        <v>28.6</v>
      </c>
      <c r="AI125" s="3">
        <v>74.3</v>
      </c>
      <c r="AJ125" s="3">
        <v>25.7</v>
      </c>
      <c r="AK125" s="3">
        <v>78.900000000000006</v>
      </c>
      <c r="AL125" s="3">
        <v>70.5</v>
      </c>
      <c r="AM125" s="3">
        <v>43.8</v>
      </c>
      <c r="AN125" s="3">
        <v>16.8</v>
      </c>
      <c r="AO125" s="3">
        <v>39.1</v>
      </c>
      <c r="AP125" s="3">
        <v>78.900000000000006</v>
      </c>
      <c r="AQ125" s="3">
        <v>28.6</v>
      </c>
      <c r="AR125" s="3">
        <v>56.6</v>
      </c>
      <c r="AS125" s="3">
        <v>14.9</v>
      </c>
      <c r="AT125" s="3">
        <v>29.6</v>
      </c>
      <c r="AU12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GENERALES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Rivera Carranza</dc:creator>
  <cp:lastModifiedBy>93067</cp:lastModifiedBy>
  <dcterms:created xsi:type="dcterms:W3CDTF">2021-10-09T07:42:38Z</dcterms:created>
  <dcterms:modified xsi:type="dcterms:W3CDTF">2023-01-24T17:12:45Z</dcterms:modified>
</cp:coreProperties>
</file>