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待撰写\叶艺\submit\peerJ\"/>
    </mc:Choice>
  </mc:AlternateContent>
  <xr:revisionPtr revIDLastSave="0" documentId="13_ncr:1_{1F6E0D69-40E4-420B-A4BD-3F5F0289B0C1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Supplementary Table S1" sheetId="1" r:id="rId1"/>
    <sheet name="Supplementary Table S2" sheetId="5" r:id="rId2"/>
    <sheet name="Supplementary Table S3" sheetId="4" r:id="rId3"/>
    <sheet name="Supplementary Table S4" sheetId="6" r:id="rId4"/>
    <sheet name="Supplementary Table S5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7" l="1"/>
  <c r="U10" i="7"/>
  <c r="S10" i="7"/>
  <c r="R10" i="7"/>
  <c r="P10" i="7"/>
  <c r="O10" i="7"/>
  <c r="M10" i="7"/>
  <c r="L10" i="7"/>
  <c r="J10" i="7"/>
  <c r="I10" i="7"/>
  <c r="G10" i="7"/>
  <c r="F10" i="7"/>
  <c r="D10" i="7"/>
  <c r="C10" i="7"/>
  <c r="G31" i="6"/>
  <c r="F31" i="6"/>
  <c r="D31" i="6"/>
  <c r="C31" i="6"/>
</calcChain>
</file>

<file path=xl/sharedStrings.xml><?xml version="1.0" encoding="utf-8"?>
<sst xmlns="http://schemas.openxmlformats.org/spreadsheetml/2006/main" count="116" uniqueCount="70">
  <si>
    <t>CcMYB24-BamHIF</t>
  </si>
  <si>
    <t>GCAGGTCGACTCTAGAGGATCCATGGGGAGGGCTCCTTGC</t>
  </si>
  <si>
    <t>CcMYB24-SacIR</t>
  </si>
  <si>
    <t>GGAATTCGAGCTGGTCAGAGCTCTCAAAAAGTGCTCATACTCTTCCA</t>
  </si>
  <si>
    <t>Primer name</t>
    <phoneticPr fontId="1" type="noConversion"/>
  </si>
  <si>
    <t>CAAGAGACAGGATCCGAATTCATGGGGAGGGCTCCTTGCTGT</t>
  </si>
  <si>
    <t>CATCGGTGCACTAGTGTCGACAAAAGTGCTCATACTCTTCC</t>
  </si>
  <si>
    <t>Subcellular localization</t>
  </si>
  <si>
    <t>Experiment</t>
    <phoneticPr fontId="1" type="noConversion"/>
  </si>
  <si>
    <t>35S-CcMYB24-EcoRIF</t>
    <phoneticPr fontId="1" type="noConversion"/>
  </si>
  <si>
    <t>35S-CcMYB24-SalIR</t>
    <phoneticPr fontId="1" type="noConversion"/>
  </si>
  <si>
    <t>Table S1. Primers used in this study</t>
    <phoneticPr fontId="1" type="noConversion"/>
  </si>
  <si>
    <t>Sequence 5’- 3’</t>
    <phoneticPr fontId="1" type="noConversion"/>
  </si>
  <si>
    <t>Gene cloning and genetic tranformation</t>
    <phoneticPr fontId="1" type="noConversion"/>
  </si>
  <si>
    <t>20OV46-F3</t>
  </si>
  <si>
    <t>TGGTCTATGGCAACACAGGG</t>
  </si>
  <si>
    <t>20OV46-R3</t>
  </si>
  <si>
    <t>TCCATTGGCTGTTACACCCTT</t>
  </si>
  <si>
    <t>ACATTGTCGATGGTGTCGGATG</t>
  </si>
  <si>
    <t>AtUBQ5 R</t>
  </si>
  <si>
    <t>CGTTGCCTCAAAAGATGCAGATC</t>
  </si>
  <si>
    <t>qRT-PCR</t>
    <phoneticPr fontId="1" type="noConversion"/>
  </si>
  <si>
    <t>MYB24-F</t>
    <phoneticPr fontId="1" type="noConversion"/>
  </si>
  <si>
    <t>CTACTGGAACACGCACCTAAA</t>
    <phoneticPr fontId="1" type="noConversion"/>
  </si>
  <si>
    <t>MYB24-R</t>
    <phoneticPr fontId="1" type="noConversion"/>
  </si>
  <si>
    <t>CATCGACAGAGGAAATGGAGTC</t>
  </si>
  <si>
    <t>AtUBQ5 F</t>
    <phoneticPr fontId="1" type="noConversion"/>
  </si>
  <si>
    <t>CGGCGAGAAGTCCATTGAACC</t>
    <phoneticPr fontId="1" type="noConversion"/>
  </si>
  <si>
    <t>TCACCTACGGAAACCTTGTTACG</t>
    <phoneticPr fontId="1" type="noConversion"/>
  </si>
  <si>
    <t>18S rRNA F</t>
    <phoneticPr fontId="1" type="noConversion"/>
  </si>
  <si>
    <t>18S rRNA R</t>
    <phoneticPr fontId="1" type="noConversion"/>
  </si>
  <si>
    <t>Traits</t>
    <phoneticPr fontId="1" type="noConversion"/>
  </si>
  <si>
    <t>Height (cm)</t>
    <phoneticPr fontId="1" type="noConversion"/>
  </si>
  <si>
    <t>Length of leaves (cm)</t>
    <phoneticPr fontId="1" type="noConversion"/>
  </si>
  <si>
    <t>Breadth of leaves (cm)</t>
    <phoneticPr fontId="1" type="noConversion"/>
  </si>
  <si>
    <t>Number of leaves</t>
    <phoneticPr fontId="1" type="noConversion"/>
  </si>
  <si>
    <t>Individual</t>
    <phoneticPr fontId="1" type="noConversion"/>
  </si>
  <si>
    <t>TRIR-1</t>
    <phoneticPr fontId="1" type="noConversion"/>
  </si>
  <si>
    <t>TRIR-2</t>
    <phoneticPr fontId="1" type="noConversion"/>
  </si>
  <si>
    <t>Average</t>
  </si>
  <si>
    <t>Statistical Reporting</t>
    <phoneticPr fontId="1" type="noConversion"/>
  </si>
  <si>
    <t>method: Student’s t-test</t>
    <phoneticPr fontId="1" type="noConversion"/>
  </si>
  <si>
    <t>df</t>
    <phoneticPr fontId="1" type="noConversion"/>
  </si>
  <si>
    <t>F</t>
    <phoneticPr fontId="1" type="noConversion"/>
  </si>
  <si>
    <t>p</t>
    <phoneticPr fontId="1" type="noConversion"/>
  </si>
  <si>
    <t>&lt;0.01</t>
    <phoneticPr fontId="1" type="noConversion"/>
  </si>
  <si>
    <t xml:space="preserve">Individual </t>
    <phoneticPr fontId="1" type="noConversion"/>
  </si>
  <si>
    <t>biological replications</t>
  </si>
  <si>
    <t xml:space="preserve"> Cq value of target gene</t>
    <phoneticPr fontId="1" type="noConversion"/>
  </si>
  <si>
    <t xml:space="preserve"> Cq value of internal reference gene</t>
    <phoneticPr fontId="1" type="noConversion"/>
  </si>
  <si>
    <t>Stem of OE Arabidopsis</t>
    <phoneticPr fontId="1" type="noConversion"/>
  </si>
  <si>
    <t>Stem of WT Arabidopsis</t>
    <phoneticPr fontId="1" type="noConversion"/>
  </si>
  <si>
    <t>Leaf of OE Arabidopsis</t>
    <phoneticPr fontId="1" type="noConversion"/>
  </si>
  <si>
    <t>Leaf  of WT Arabidopsis</t>
    <phoneticPr fontId="1" type="noConversion"/>
  </si>
  <si>
    <t>Flower of OE Arabidopsis</t>
    <phoneticPr fontId="1" type="noConversion"/>
  </si>
  <si>
    <t>Flower of WT Arabidopsis</t>
    <phoneticPr fontId="1" type="noConversion"/>
  </si>
  <si>
    <t>Number of branches</t>
    <phoneticPr fontId="1" type="noConversion"/>
  </si>
  <si>
    <t>WT</t>
    <phoneticPr fontId="1" type="noConversion"/>
  </si>
  <si>
    <t>OE</t>
    <phoneticPr fontId="1" type="noConversion"/>
  </si>
  <si>
    <t>Table S4. Raw data and statistical reporting of variation in number of leaves and branches between genetically transformed (OE) and WT Arabidopsis</t>
    <phoneticPr fontId="1" type="noConversion"/>
  </si>
  <si>
    <t>chlorophyll a (mg/g)</t>
    <phoneticPr fontId="1" type="noConversion"/>
  </si>
  <si>
    <t>chlorophyll b (mg/g)</t>
    <phoneticPr fontId="1" type="noConversion"/>
  </si>
  <si>
    <t>total chlorophyll (mg/g)</t>
    <phoneticPr fontId="1" type="noConversion"/>
  </si>
  <si>
    <t>total carotenoids (mg/g)</t>
    <phoneticPr fontId="1" type="noConversion"/>
  </si>
  <si>
    <t>soluble sugar (%)</t>
    <phoneticPr fontId="1" type="noConversion"/>
  </si>
  <si>
    <t>soluble protein  (mg/g)</t>
    <phoneticPr fontId="1" type="noConversion"/>
  </si>
  <si>
    <t>total flavonoid (mg/g)</t>
    <phoneticPr fontId="1" type="noConversion"/>
  </si>
  <si>
    <t>Table S5. Raw data and statistical reporting of variation in physiological traits between genetically transformed (OE) and WT Arabidopsis</t>
    <phoneticPr fontId="1" type="noConversion"/>
  </si>
  <si>
    <t>Table S2. The raw data of qPCR for CcMYB24 gene in leaf of TRIR-1 and TRIR-2 , genetically transformed (OE) and WT Arabidopsis</t>
    <phoneticPr fontId="1" type="noConversion"/>
  </si>
  <si>
    <t>Table S3. Raw data and statistical reporting of variation in morphological traits between ‘TRIR-2’ and ‘TRIR-1’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</si>
</sst>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8"/>
  <sheetViews>
    <sheetView tabSelected="1" workbookViewId="0">
      <selection activeCell="I23" sqref="I23"/>
    </sheetView>
  </sheetViews>
  <sheetFormatPr defaultRowHeight="15.4" x14ac:dyDescent="0.45"/>
  <cols>
    <col min="1" max="1" width="9.796875" style="1" customWidth="1"/>
    <col min="2" max="2" width="11.73046875" style="1" customWidth="1"/>
    <col min="3" max="3" width="9.06640625" style="1"/>
  </cols>
  <sheetData>
    <row r="2" spans="1:16" ht="13.9" x14ac:dyDescent="0.4">
      <c r="A2" s="2" t="s">
        <v>11</v>
      </c>
      <c r="B2" s="2"/>
      <c r="C2" s="2"/>
    </row>
    <row r="3" spans="1:16" ht="13.9" x14ac:dyDescent="0.4">
      <c r="A3" s="2" t="s">
        <v>8</v>
      </c>
      <c r="B3" s="2" t="s">
        <v>4</v>
      </c>
      <c r="C3" s="2" t="s">
        <v>12</v>
      </c>
    </row>
    <row r="4" spans="1:16" ht="13.9" x14ac:dyDescent="0.4">
      <c r="A4" s="2" t="s">
        <v>13</v>
      </c>
      <c r="B4" s="2" t="s">
        <v>0</v>
      </c>
      <c r="C4" s="2" t="s">
        <v>1</v>
      </c>
    </row>
    <row r="5" spans="1:16" ht="13.9" x14ac:dyDescent="0.4">
      <c r="A5" s="2"/>
      <c r="B5" s="2" t="s">
        <v>2</v>
      </c>
      <c r="C5" s="2" t="s">
        <v>3</v>
      </c>
    </row>
    <row r="6" spans="1:16" ht="13.9" x14ac:dyDescent="0.4">
      <c r="A6" s="2"/>
      <c r="B6" s="2"/>
      <c r="C6" s="2"/>
    </row>
    <row r="7" spans="1:16" ht="13.9" x14ac:dyDescent="0.4">
      <c r="A7" s="2" t="s">
        <v>7</v>
      </c>
      <c r="B7" s="2" t="s">
        <v>9</v>
      </c>
      <c r="C7" s="2" t="s">
        <v>5</v>
      </c>
    </row>
    <row r="8" spans="1:16" ht="13.9" x14ac:dyDescent="0.4">
      <c r="A8" s="2"/>
      <c r="B8" s="2" t="s">
        <v>10</v>
      </c>
      <c r="C8" s="2" t="s">
        <v>6</v>
      </c>
    </row>
    <row r="9" spans="1:16" ht="13.9" x14ac:dyDescent="0.4">
      <c r="A9" s="2"/>
      <c r="B9" s="2"/>
      <c r="C9" s="2"/>
    </row>
    <row r="10" spans="1:16" ht="13.9" x14ac:dyDescent="0.4">
      <c r="A10" s="2" t="s">
        <v>21</v>
      </c>
      <c r="B10" s="2" t="s">
        <v>14</v>
      </c>
      <c r="C10" s="2" t="s">
        <v>15</v>
      </c>
    </row>
    <row r="11" spans="1:16" ht="13.9" x14ac:dyDescent="0.4">
      <c r="A11" s="2"/>
      <c r="B11" s="2" t="s">
        <v>16</v>
      </c>
      <c r="C11" s="2" t="s">
        <v>17</v>
      </c>
    </row>
    <row r="12" spans="1:16" ht="13.9" x14ac:dyDescent="0.4">
      <c r="A12" s="2"/>
      <c r="B12" s="2" t="s">
        <v>26</v>
      </c>
      <c r="C12" s="2" t="s">
        <v>18</v>
      </c>
    </row>
    <row r="13" spans="1:16" ht="13.9" x14ac:dyDescent="0.4">
      <c r="A13" s="2"/>
      <c r="B13" s="2" t="s">
        <v>19</v>
      </c>
      <c r="C13" s="2" t="s">
        <v>20</v>
      </c>
    </row>
    <row r="14" spans="1:16" ht="13.9" x14ac:dyDescent="0.4">
      <c r="A14" s="2"/>
      <c r="B14" s="2"/>
      <c r="C14" s="2"/>
    </row>
    <row r="15" spans="1:16" x14ac:dyDescent="0.45">
      <c r="A15" s="2"/>
      <c r="B15" s="2" t="s">
        <v>22</v>
      </c>
      <c r="C15" s="2" t="s">
        <v>23</v>
      </c>
      <c r="P15" s="1"/>
    </row>
    <row r="16" spans="1:16" ht="13.9" x14ac:dyDescent="0.4">
      <c r="A16" s="2"/>
      <c r="B16" s="2" t="s">
        <v>24</v>
      </c>
      <c r="C16" s="2" t="s">
        <v>25</v>
      </c>
    </row>
    <row r="17" spans="1:3" ht="13.9" x14ac:dyDescent="0.4">
      <c r="A17" s="2"/>
      <c r="B17" s="2" t="s">
        <v>29</v>
      </c>
      <c r="C17" s="2" t="s">
        <v>27</v>
      </c>
    </row>
    <row r="18" spans="1:3" ht="13.9" x14ac:dyDescent="0.4">
      <c r="A18" s="2"/>
      <c r="B18" s="2" t="s">
        <v>30</v>
      </c>
      <c r="C18" s="2" t="s">
        <v>28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C09F-179C-48D2-BEA2-AD53B79D60D0}">
  <dimension ref="A2:D28"/>
  <sheetViews>
    <sheetView workbookViewId="0">
      <selection activeCell="A2" sqref="A2"/>
    </sheetView>
  </sheetViews>
  <sheetFormatPr defaultRowHeight="13.9" x14ac:dyDescent="0.4"/>
  <cols>
    <col min="2" max="2" width="30.53125" customWidth="1"/>
    <col min="3" max="3" width="40.3984375" customWidth="1"/>
    <col min="4" max="4" width="32.265625" customWidth="1"/>
  </cols>
  <sheetData>
    <row r="2" spans="1:4" x14ac:dyDescent="0.4">
      <c r="A2" t="s">
        <v>68</v>
      </c>
    </row>
    <row r="4" spans="1:4" x14ac:dyDescent="0.4">
      <c r="A4" s="3" t="s">
        <v>46</v>
      </c>
      <c r="B4" s="3" t="s">
        <v>47</v>
      </c>
      <c r="C4" s="3" t="s">
        <v>48</v>
      </c>
      <c r="D4" s="3" t="s">
        <v>49</v>
      </c>
    </row>
    <row r="5" spans="1:4" x14ac:dyDescent="0.4">
      <c r="A5" t="s">
        <v>37</v>
      </c>
      <c r="B5">
        <v>1</v>
      </c>
      <c r="C5" s="7">
        <v>20.37</v>
      </c>
      <c r="D5" s="7">
        <v>18.73</v>
      </c>
    </row>
    <row r="6" spans="1:4" x14ac:dyDescent="0.4">
      <c r="B6">
        <v>2</v>
      </c>
      <c r="C6" s="7">
        <v>20.46</v>
      </c>
      <c r="D6" s="7">
        <v>18.52</v>
      </c>
    </row>
    <row r="7" spans="1:4" x14ac:dyDescent="0.4">
      <c r="B7">
        <v>3</v>
      </c>
      <c r="C7" s="7">
        <v>20.36</v>
      </c>
      <c r="D7" s="7">
        <v>18.329999999999998</v>
      </c>
    </row>
    <row r="8" spans="1:4" x14ac:dyDescent="0.4">
      <c r="A8" t="s">
        <v>38</v>
      </c>
      <c r="B8">
        <v>1</v>
      </c>
      <c r="C8" s="7">
        <v>19</v>
      </c>
      <c r="D8" s="7">
        <v>18.239999999999998</v>
      </c>
    </row>
    <row r="9" spans="1:4" x14ac:dyDescent="0.4">
      <c r="B9">
        <v>2</v>
      </c>
      <c r="C9" s="7">
        <v>19.989999999999998</v>
      </c>
      <c r="D9" s="7">
        <v>18.559999999999999</v>
      </c>
    </row>
    <row r="10" spans="1:4" x14ac:dyDescent="0.4">
      <c r="B10">
        <v>3</v>
      </c>
      <c r="C10" s="7">
        <v>20.38</v>
      </c>
      <c r="D10" s="7">
        <v>18.46</v>
      </c>
    </row>
    <row r="11" spans="1:4" x14ac:dyDescent="0.4">
      <c r="A11" t="s">
        <v>50</v>
      </c>
      <c r="B11">
        <v>1</v>
      </c>
      <c r="C11" s="7">
        <v>15.3</v>
      </c>
      <c r="D11" s="7">
        <v>19.64</v>
      </c>
    </row>
    <row r="12" spans="1:4" x14ac:dyDescent="0.4">
      <c r="B12">
        <v>2</v>
      </c>
      <c r="C12" s="7">
        <v>15.38</v>
      </c>
      <c r="D12" s="7">
        <v>19.43</v>
      </c>
    </row>
    <row r="13" spans="1:4" x14ac:dyDescent="0.4">
      <c r="B13">
        <v>3</v>
      </c>
      <c r="C13" s="7">
        <v>15.38</v>
      </c>
      <c r="D13" s="7">
        <v>19.22</v>
      </c>
    </row>
    <row r="14" spans="1:4" x14ac:dyDescent="0.4">
      <c r="A14" t="s">
        <v>51</v>
      </c>
      <c r="B14">
        <v>1</v>
      </c>
      <c r="C14" s="7">
        <v>33.65</v>
      </c>
      <c r="D14" s="7">
        <v>19.45</v>
      </c>
    </row>
    <row r="15" spans="1:4" x14ac:dyDescent="0.4">
      <c r="B15">
        <v>2</v>
      </c>
      <c r="C15" s="7">
        <v>34.799999999999997</v>
      </c>
      <c r="D15" s="7">
        <v>19.5</v>
      </c>
    </row>
    <row r="16" spans="1:4" x14ac:dyDescent="0.4">
      <c r="B16">
        <v>3</v>
      </c>
      <c r="C16" s="7">
        <v>34.090000000000003</v>
      </c>
      <c r="D16" s="7">
        <v>19.59</v>
      </c>
    </row>
    <row r="17" spans="1:4" x14ac:dyDescent="0.4">
      <c r="A17" t="s">
        <v>52</v>
      </c>
      <c r="B17">
        <v>1</v>
      </c>
      <c r="C17" s="7">
        <v>13.93</v>
      </c>
      <c r="D17" s="7">
        <v>19.82</v>
      </c>
    </row>
    <row r="18" spans="1:4" x14ac:dyDescent="0.4">
      <c r="B18">
        <v>2</v>
      </c>
      <c r="C18" s="7">
        <v>13.67</v>
      </c>
      <c r="D18" s="7">
        <v>19.63</v>
      </c>
    </row>
    <row r="19" spans="1:4" x14ac:dyDescent="0.4">
      <c r="B19">
        <v>3</v>
      </c>
      <c r="C19" s="7">
        <v>13.67</v>
      </c>
      <c r="D19" s="7">
        <v>19.7</v>
      </c>
    </row>
    <row r="20" spans="1:4" x14ac:dyDescent="0.4">
      <c r="A20" t="s">
        <v>53</v>
      </c>
      <c r="B20">
        <v>1</v>
      </c>
      <c r="C20" s="7">
        <v>34.15</v>
      </c>
      <c r="D20" s="7">
        <v>19.420000000000002</v>
      </c>
    </row>
    <row r="21" spans="1:4" x14ac:dyDescent="0.4">
      <c r="B21">
        <v>2</v>
      </c>
      <c r="C21" s="7">
        <v>34.19</v>
      </c>
      <c r="D21" s="7">
        <v>19.57</v>
      </c>
    </row>
    <row r="22" spans="1:4" x14ac:dyDescent="0.4">
      <c r="B22">
        <v>3</v>
      </c>
      <c r="C22" s="7">
        <v>34.22</v>
      </c>
      <c r="D22" s="7">
        <v>19.41</v>
      </c>
    </row>
    <row r="23" spans="1:4" x14ac:dyDescent="0.4">
      <c r="A23" t="s">
        <v>54</v>
      </c>
      <c r="B23">
        <v>1</v>
      </c>
      <c r="C23">
        <v>14.64</v>
      </c>
      <c r="D23">
        <v>19.829999999999998</v>
      </c>
    </row>
    <row r="24" spans="1:4" x14ac:dyDescent="0.4">
      <c r="B24">
        <v>2</v>
      </c>
      <c r="C24">
        <v>14.6</v>
      </c>
      <c r="D24">
        <v>19.79</v>
      </c>
    </row>
    <row r="25" spans="1:4" x14ac:dyDescent="0.4">
      <c r="B25">
        <v>3</v>
      </c>
      <c r="C25">
        <v>14.67</v>
      </c>
      <c r="D25">
        <v>19.850000000000001</v>
      </c>
    </row>
    <row r="26" spans="1:4" x14ac:dyDescent="0.4">
      <c r="A26" t="s">
        <v>55</v>
      </c>
      <c r="B26">
        <v>1</v>
      </c>
      <c r="C26">
        <v>35.46</v>
      </c>
      <c r="D26">
        <v>19.48</v>
      </c>
    </row>
    <row r="27" spans="1:4" x14ac:dyDescent="0.4">
      <c r="B27">
        <v>2</v>
      </c>
      <c r="C27">
        <v>35.57</v>
      </c>
      <c r="D27">
        <v>19.41</v>
      </c>
    </row>
    <row r="28" spans="1:4" x14ac:dyDescent="0.4">
      <c r="A28" s="5"/>
      <c r="B28" s="5">
        <v>3</v>
      </c>
      <c r="C28" s="5">
        <v>35.79</v>
      </c>
      <c r="D28" s="5">
        <v>19.45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8FA8-0BD7-42B6-AC59-8E24FAAB6815}">
  <dimension ref="A3:M21"/>
  <sheetViews>
    <sheetView workbookViewId="0">
      <selection activeCell="G9" sqref="G9"/>
    </sheetView>
  </sheetViews>
  <sheetFormatPr defaultRowHeight="13.9" x14ac:dyDescent="0.4"/>
  <sheetData>
    <row r="3" spans="1:13" x14ac:dyDescent="0.4">
      <c r="A3" t="s">
        <v>69</v>
      </c>
    </row>
    <row r="4" spans="1:13" x14ac:dyDescent="0.4">
      <c r="A4" s="3"/>
      <c r="B4" s="3" t="s">
        <v>31</v>
      </c>
      <c r="C4" s="3" t="s">
        <v>32</v>
      </c>
      <c r="D4" s="3"/>
      <c r="E4" s="3"/>
      <c r="F4" s="3" t="s">
        <v>33</v>
      </c>
      <c r="G4" s="3"/>
      <c r="H4" s="3"/>
      <c r="I4" s="3" t="s">
        <v>34</v>
      </c>
      <c r="J4" s="3"/>
      <c r="K4" s="3"/>
      <c r="L4" s="3" t="s">
        <v>35</v>
      </c>
      <c r="M4" s="3"/>
    </row>
    <row r="5" spans="1:13" x14ac:dyDescent="0.4">
      <c r="B5" t="s">
        <v>36</v>
      </c>
      <c r="C5" t="s">
        <v>37</v>
      </c>
      <c r="D5" t="s">
        <v>38</v>
      </c>
      <c r="F5" t="s">
        <v>37</v>
      </c>
      <c r="G5" t="s">
        <v>38</v>
      </c>
      <c r="I5" t="s">
        <v>37</v>
      </c>
      <c r="J5" t="s">
        <v>38</v>
      </c>
      <c r="L5" t="s">
        <v>37</v>
      </c>
      <c r="M5" t="s">
        <v>38</v>
      </c>
    </row>
    <row r="6" spans="1:13" x14ac:dyDescent="0.4">
      <c r="B6">
        <v>1</v>
      </c>
      <c r="C6">
        <v>17.5</v>
      </c>
      <c r="D6">
        <v>10.3</v>
      </c>
      <c r="F6">
        <v>10.8</v>
      </c>
      <c r="G6">
        <v>6.65</v>
      </c>
      <c r="I6">
        <v>0.7</v>
      </c>
      <c r="J6">
        <v>0.7</v>
      </c>
      <c r="L6">
        <v>5</v>
      </c>
      <c r="M6">
        <v>7</v>
      </c>
    </row>
    <row r="7" spans="1:13" x14ac:dyDescent="0.4">
      <c r="B7">
        <v>2</v>
      </c>
      <c r="C7">
        <v>14</v>
      </c>
      <c r="D7">
        <v>10.199999999999999</v>
      </c>
      <c r="F7">
        <v>10.199999999999999</v>
      </c>
      <c r="G7">
        <v>5.45</v>
      </c>
      <c r="I7">
        <v>0.6</v>
      </c>
      <c r="J7">
        <v>0.8</v>
      </c>
      <c r="L7">
        <v>7</v>
      </c>
      <c r="M7">
        <v>8</v>
      </c>
    </row>
    <row r="8" spans="1:13" x14ac:dyDescent="0.4">
      <c r="B8">
        <v>3</v>
      </c>
      <c r="C8">
        <v>16</v>
      </c>
      <c r="D8">
        <v>10.5</v>
      </c>
      <c r="F8">
        <v>9.8000000000000007</v>
      </c>
      <c r="G8">
        <v>6.44</v>
      </c>
      <c r="I8">
        <v>0.5</v>
      </c>
      <c r="J8">
        <v>0.8</v>
      </c>
      <c r="L8">
        <v>8</v>
      </c>
      <c r="M8">
        <v>9</v>
      </c>
    </row>
    <row r="9" spans="1:13" x14ac:dyDescent="0.4">
      <c r="B9">
        <v>4</v>
      </c>
      <c r="C9">
        <v>12.5</v>
      </c>
      <c r="D9">
        <v>8.5</v>
      </c>
      <c r="F9">
        <v>9.6999999999999993</v>
      </c>
      <c r="G9">
        <v>5.58</v>
      </c>
      <c r="I9">
        <v>0.4</v>
      </c>
      <c r="J9">
        <v>0.7</v>
      </c>
      <c r="L9">
        <v>7</v>
      </c>
      <c r="M9">
        <v>9</v>
      </c>
    </row>
    <row r="10" spans="1:13" x14ac:dyDescent="0.4">
      <c r="B10">
        <v>5</v>
      </c>
      <c r="C10">
        <v>10</v>
      </c>
      <c r="D10">
        <v>7.8</v>
      </c>
      <c r="F10">
        <v>10.9</v>
      </c>
      <c r="G10">
        <v>5.55</v>
      </c>
      <c r="I10">
        <v>0.4</v>
      </c>
      <c r="J10">
        <v>0.6</v>
      </c>
      <c r="L10">
        <v>7</v>
      </c>
      <c r="M10">
        <v>8</v>
      </c>
    </row>
    <row r="11" spans="1:13" x14ac:dyDescent="0.4">
      <c r="B11">
        <v>6</v>
      </c>
      <c r="C11">
        <v>12</v>
      </c>
      <c r="D11">
        <v>9.1999999999999993</v>
      </c>
      <c r="F11">
        <v>8.8800000000000008</v>
      </c>
      <c r="G11">
        <v>4.32</v>
      </c>
      <c r="I11">
        <v>0.5</v>
      </c>
      <c r="J11">
        <v>0.7</v>
      </c>
      <c r="L11">
        <v>7</v>
      </c>
      <c r="M11">
        <v>11</v>
      </c>
    </row>
    <row r="12" spans="1:13" x14ac:dyDescent="0.4">
      <c r="B12">
        <v>7</v>
      </c>
      <c r="C12">
        <v>6.7</v>
      </c>
      <c r="D12">
        <v>6.4</v>
      </c>
      <c r="F12">
        <v>8.5500000000000007</v>
      </c>
      <c r="G12">
        <v>6.15</v>
      </c>
      <c r="I12">
        <v>0.35</v>
      </c>
      <c r="J12">
        <v>0.4</v>
      </c>
    </row>
    <row r="13" spans="1:13" x14ac:dyDescent="0.4">
      <c r="B13">
        <v>8</v>
      </c>
      <c r="C13">
        <v>8.1999999999999993</v>
      </c>
      <c r="D13">
        <v>7</v>
      </c>
      <c r="F13">
        <v>9.23</v>
      </c>
      <c r="G13">
        <v>5.08</v>
      </c>
      <c r="I13">
        <v>0.5</v>
      </c>
      <c r="J13">
        <v>0.4</v>
      </c>
    </row>
    <row r="14" spans="1:13" x14ac:dyDescent="0.4">
      <c r="B14">
        <v>9</v>
      </c>
      <c r="F14">
        <v>8.98</v>
      </c>
      <c r="G14">
        <v>5.49</v>
      </c>
      <c r="I14">
        <v>0.3</v>
      </c>
      <c r="J14">
        <v>0.5</v>
      </c>
    </row>
    <row r="16" spans="1:13" x14ac:dyDescent="0.4">
      <c r="A16" t="s">
        <v>39</v>
      </c>
      <c r="C16">
        <v>12.112500000000001</v>
      </c>
      <c r="D16">
        <v>8.7375000000000007</v>
      </c>
      <c r="F16">
        <v>9.6711111111111112</v>
      </c>
      <c r="G16">
        <v>5.634444444444445</v>
      </c>
      <c r="I16">
        <v>0.47222222222222221</v>
      </c>
      <c r="J16">
        <v>0.62222222222222223</v>
      </c>
      <c r="L16">
        <v>6.833333333333333</v>
      </c>
      <c r="M16">
        <v>8.6666666666666661</v>
      </c>
    </row>
    <row r="18" spans="1:13" x14ac:dyDescent="0.4">
      <c r="A18" t="s">
        <v>40</v>
      </c>
    </row>
    <row r="19" spans="1:13" x14ac:dyDescent="0.4">
      <c r="A19" t="s">
        <v>41</v>
      </c>
      <c r="B19" t="s">
        <v>42</v>
      </c>
      <c r="C19" s="4">
        <v>14</v>
      </c>
      <c r="D19" s="4"/>
      <c r="F19" s="4">
        <v>16</v>
      </c>
      <c r="G19" s="4"/>
      <c r="I19" s="4">
        <v>16</v>
      </c>
      <c r="J19" s="4"/>
      <c r="L19" s="4">
        <v>10</v>
      </c>
      <c r="M19" s="4"/>
    </row>
    <row r="20" spans="1:13" x14ac:dyDescent="0.4">
      <c r="B20" t="s">
        <v>43</v>
      </c>
      <c r="C20" s="4">
        <v>4.1100000000000003</v>
      </c>
      <c r="D20" s="4"/>
      <c r="F20" s="4">
        <v>0.56799999999999995</v>
      </c>
      <c r="G20" s="4"/>
      <c r="I20" s="4">
        <v>0.98299999999999998</v>
      </c>
      <c r="J20" s="4"/>
      <c r="L20" s="4">
        <v>0.76600000000000001</v>
      </c>
      <c r="M20" s="4"/>
    </row>
    <row r="21" spans="1:13" x14ac:dyDescent="0.4">
      <c r="A21" s="5"/>
      <c r="B21" s="5" t="s">
        <v>44</v>
      </c>
      <c r="C21" s="6">
        <v>3.3000000000000002E-2</v>
      </c>
      <c r="D21" s="6"/>
      <c r="E21" s="5"/>
      <c r="F21" s="6" t="s">
        <v>45</v>
      </c>
      <c r="G21" s="6"/>
      <c r="H21" s="5"/>
      <c r="I21" s="6">
        <v>3.9E-2</v>
      </c>
      <c r="J21" s="6"/>
      <c r="K21" s="5"/>
      <c r="L21" s="6">
        <v>2.4E-2</v>
      </c>
      <c r="M21" s="6"/>
    </row>
  </sheetData>
  <mergeCells count="12">
    <mergeCell ref="C21:D21"/>
    <mergeCell ref="F21:G21"/>
    <mergeCell ref="I21:J21"/>
    <mergeCell ref="L21:M21"/>
    <mergeCell ref="C19:D19"/>
    <mergeCell ref="F19:G19"/>
    <mergeCell ref="I19:J19"/>
    <mergeCell ref="L19:M19"/>
    <mergeCell ref="C20:D20"/>
    <mergeCell ref="F20:G20"/>
    <mergeCell ref="I20:J20"/>
    <mergeCell ref="L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3CF6-8A11-450A-8015-1B6153CA8747}">
  <dimension ref="A2:G36"/>
  <sheetViews>
    <sheetView workbookViewId="0">
      <selection activeCell="M42" sqref="M42"/>
    </sheetView>
  </sheetViews>
  <sheetFormatPr defaultRowHeight="13.9" x14ac:dyDescent="0.4"/>
  <sheetData>
    <row r="2" spans="1:7" x14ac:dyDescent="0.4">
      <c r="A2" t="s">
        <v>59</v>
      </c>
    </row>
    <row r="5" spans="1:7" x14ac:dyDescent="0.4">
      <c r="A5" s="3"/>
      <c r="B5" s="3" t="s">
        <v>31</v>
      </c>
      <c r="C5" s="3" t="s">
        <v>56</v>
      </c>
      <c r="D5" s="3"/>
      <c r="E5" s="3"/>
      <c r="F5" s="3" t="s">
        <v>35</v>
      </c>
      <c r="G5" s="3"/>
    </row>
    <row r="6" spans="1:7" x14ac:dyDescent="0.4">
      <c r="B6" t="s">
        <v>36</v>
      </c>
      <c r="C6" t="s">
        <v>57</v>
      </c>
      <c r="D6" t="s">
        <v>58</v>
      </c>
      <c r="F6" t="s">
        <v>57</v>
      </c>
      <c r="G6" t="s">
        <v>58</v>
      </c>
    </row>
    <row r="7" spans="1:7" x14ac:dyDescent="0.4">
      <c r="B7">
        <v>1</v>
      </c>
      <c r="C7">
        <v>1</v>
      </c>
      <c r="D7">
        <v>1</v>
      </c>
      <c r="F7">
        <v>12</v>
      </c>
      <c r="G7">
        <v>13</v>
      </c>
    </row>
    <row r="8" spans="1:7" x14ac:dyDescent="0.4">
      <c r="B8">
        <v>2</v>
      </c>
      <c r="C8">
        <v>1</v>
      </c>
      <c r="D8">
        <v>1</v>
      </c>
      <c r="F8">
        <v>11</v>
      </c>
      <c r="G8">
        <v>15</v>
      </c>
    </row>
    <row r="9" spans="1:7" x14ac:dyDescent="0.4">
      <c r="B9">
        <v>3</v>
      </c>
      <c r="C9">
        <v>2</v>
      </c>
      <c r="D9">
        <v>1</v>
      </c>
      <c r="F9">
        <v>14</v>
      </c>
      <c r="G9">
        <v>14</v>
      </c>
    </row>
    <row r="10" spans="1:7" x14ac:dyDescent="0.4">
      <c r="B10">
        <v>4</v>
      </c>
      <c r="C10">
        <v>1</v>
      </c>
      <c r="D10">
        <v>2</v>
      </c>
      <c r="F10">
        <v>13</v>
      </c>
      <c r="G10">
        <v>20</v>
      </c>
    </row>
    <row r="11" spans="1:7" x14ac:dyDescent="0.4">
      <c r="B11">
        <v>5</v>
      </c>
      <c r="C11">
        <v>1</v>
      </c>
      <c r="D11">
        <v>3</v>
      </c>
      <c r="F11">
        <v>12</v>
      </c>
      <c r="G11">
        <v>24</v>
      </c>
    </row>
    <row r="12" spans="1:7" x14ac:dyDescent="0.4">
      <c r="B12">
        <v>6</v>
      </c>
      <c r="C12">
        <v>2</v>
      </c>
      <c r="D12">
        <v>1</v>
      </c>
      <c r="F12">
        <v>14</v>
      </c>
      <c r="G12">
        <v>16</v>
      </c>
    </row>
    <row r="13" spans="1:7" x14ac:dyDescent="0.4">
      <c r="B13">
        <v>7</v>
      </c>
      <c r="C13">
        <v>1</v>
      </c>
      <c r="D13">
        <v>1</v>
      </c>
      <c r="F13">
        <v>11</v>
      </c>
      <c r="G13">
        <v>16</v>
      </c>
    </row>
    <row r="14" spans="1:7" x14ac:dyDescent="0.4">
      <c r="B14">
        <v>8</v>
      </c>
      <c r="C14">
        <v>1</v>
      </c>
      <c r="D14">
        <v>1</v>
      </c>
      <c r="F14">
        <v>12</v>
      </c>
      <c r="G14">
        <v>18</v>
      </c>
    </row>
    <row r="15" spans="1:7" x14ac:dyDescent="0.4">
      <c r="B15">
        <v>9</v>
      </c>
      <c r="C15">
        <v>1</v>
      </c>
      <c r="D15">
        <v>2</v>
      </c>
      <c r="F15">
        <v>11</v>
      </c>
      <c r="G15">
        <v>20</v>
      </c>
    </row>
    <row r="16" spans="1:7" x14ac:dyDescent="0.4">
      <c r="B16">
        <v>10</v>
      </c>
      <c r="C16">
        <v>1</v>
      </c>
      <c r="D16">
        <v>2</v>
      </c>
      <c r="F16">
        <v>12</v>
      </c>
      <c r="G16">
        <v>20</v>
      </c>
    </row>
    <row r="17" spans="1:7" x14ac:dyDescent="0.4">
      <c r="B17">
        <v>11</v>
      </c>
      <c r="C17">
        <v>1</v>
      </c>
      <c r="D17">
        <v>1</v>
      </c>
      <c r="F17">
        <v>12</v>
      </c>
      <c r="G17">
        <v>13</v>
      </c>
    </row>
    <row r="18" spans="1:7" x14ac:dyDescent="0.4">
      <c r="B18">
        <v>12</v>
      </c>
      <c r="C18">
        <v>1</v>
      </c>
      <c r="D18">
        <v>2</v>
      </c>
      <c r="F18">
        <v>10</v>
      </c>
      <c r="G18">
        <v>19</v>
      </c>
    </row>
    <row r="19" spans="1:7" x14ac:dyDescent="0.4">
      <c r="B19">
        <v>13</v>
      </c>
      <c r="C19">
        <v>1</v>
      </c>
      <c r="D19">
        <v>1</v>
      </c>
      <c r="F19">
        <v>12</v>
      </c>
      <c r="G19">
        <v>14</v>
      </c>
    </row>
    <row r="20" spans="1:7" x14ac:dyDescent="0.4">
      <c r="B20">
        <v>14</v>
      </c>
      <c r="C20">
        <v>1</v>
      </c>
      <c r="D20">
        <v>2</v>
      </c>
      <c r="F20">
        <v>12</v>
      </c>
      <c r="G20">
        <v>21</v>
      </c>
    </row>
    <row r="21" spans="1:7" x14ac:dyDescent="0.4">
      <c r="B21">
        <v>15</v>
      </c>
      <c r="C21">
        <v>1</v>
      </c>
      <c r="D21">
        <v>1</v>
      </c>
      <c r="F21">
        <v>11</v>
      </c>
      <c r="G21">
        <v>16</v>
      </c>
    </row>
    <row r="22" spans="1:7" x14ac:dyDescent="0.4">
      <c r="B22">
        <v>16</v>
      </c>
      <c r="C22">
        <v>1</v>
      </c>
      <c r="D22">
        <v>2</v>
      </c>
      <c r="F22">
        <v>13</v>
      </c>
      <c r="G22">
        <v>13</v>
      </c>
    </row>
    <row r="23" spans="1:7" x14ac:dyDescent="0.4">
      <c r="B23">
        <v>17</v>
      </c>
      <c r="C23">
        <v>1</v>
      </c>
      <c r="D23">
        <v>1</v>
      </c>
      <c r="F23">
        <v>12</v>
      </c>
      <c r="G23">
        <v>14</v>
      </c>
    </row>
    <row r="24" spans="1:7" x14ac:dyDescent="0.4">
      <c r="B24">
        <v>18</v>
      </c>
      <c r="C24">
        <v>1</v>
      </c>
      <c r="D24">
        <v>1</v>
      </c>
      <c r="F24">
        <v>12</v>
      </c>
      <c r="G24">
        <v>13</v>
      </c>
    </row>
    <row r="25" spans="1:7" x14ac:dyDescent="0.4">
      <c r="B25">
        <v>19</v>
      </c>
      <c r="C25">
        <v>1</v>
      </c>
      <c r="D25">
        <v>1</v>
      </c>
      <c r="F25">
        <v>10</v>
      </c>
      <c r="G25">
        <v>14</v>
      </c>
    </row>
    <row r="26" spans="1:7" x14ac:dyDescent="0.4">
      <c r="B26">
        <v>20</v>
      </c>
      <c r="C26">
        <v>1</v>
      </c>
      <c r="D26">
        <v>1</v>
      </c>
      <c r="F26">
        <v>12</v>
      </c>
      <c r="G26">
        <v>13</v>
      </c>
    </row>
    <row r="27" spans="1:7" x14ac:dyDescent="0.4">
      <c r="B27">
        <v>21</v>
      </c>
      <c r="C27">
        <v>1</v>
      </c>
      <c r="D27">
        <v>1</v>
      </c>
      <c r="F27">
        <v>12</v>
      </c>
      <c r="G27">
        <v>12</v>
      </c>
    </row>
    <row r="28" spans="1:7" x14ac:dyDescent="0.4">
      <c r="B28">
        <v>22</v>
      </c>
      <c r="C28">
        <v>1</v>
      </c>
      <c r="D28">
        <v>1</v>
      </c>
      <c r="F28">
        <v>11</v>
      </c>
      <c r="G28">
        <v>14</v>
      </c>
    </row>
    <row r="29" spans="1:7" x14ac:dyDescent="0.4">
      <c r="B29">
        <v>23</v>
      </c>
      <c r="C29">
        <v>1</v>
      </c>
      <c r="D29">
        <v>1</v>
      </c>
      <c r="F29">
        <v>12</v>
      </c>
      <c r="G29">
        <v>13</v>
      </c>
    </row>
    <row r="31" spans="1:7" x14ac:dyDescent="0.4">
      <c r="A31" t="s">
        <v>39</v>
      </c>
      <c r="C31">
        <f>AVERAGE(C7:C29)</f>
        <v>1.0869565217391304</v>
      </c>
      <c r="D31">
        <f t="shared" ref="D31:G31" si="0">AVERAGE(D7:D29)</f>
        <v>1.3478260869565217</v>
      </c>
      <c r="F31">
        <f t="shared" si="0"/>
        <v>11.869565217391305</v>
      </c>
      <c r="G31">
        <f t="shared" si="0"/>
        <v>15.869565217391305</v>
      </c>
    </row>
    <row r="33" spans="1:7" x14ac:dyDescent="0.4">
      <c r="A33" t="s">
        <v>40</v>
      </c>
    </row>
    <row r="34" spans="1:7" x14ac:dyDescent="0.4">
      <c r="A34" t="s">
        <v>41</v>
      </c>
      <c r="B34" t="s">
        <v>42</v>
      </c>
      <c r="C34" s="4">
        <v>44</v>
      </c>
      <c r="D34" s="4"/>
      <c r="F34" s="4">
        <v>44</v>
      </c>
      <c r="G34" s="4"/>
    </row>
    <row r="35" spans="1:7" x14ac:dyDescent="0.4">
      <c r="B35" t="s">
        <v>43</v>
      </c>
      <c r="C35" s="4">
        <v>17.384</v>
      </c>
      <c r="D35" s="4"/>
      <c r="F35" s="4">
        <v>25.332000000000001</v>
      </c>
      <c r="G35" s="4"/>
    </row>
    <row r="36" spans="1:7" x14ac:dyDescent="0.4">
      <c r="A36" s="5"/>
      <c r="B36" s="5" t="s">
        <v>44</v>
      </c>
      <c r="C36" s="6">
        <v>5.7000000000000002E-2</v>
      </c>
      <c r="D36" s="6"/>
      <c r="E36" s="5"/>
      <c r="F36" s="6" t="s">
        <v>45</v>
      </c>
      <c r="G36" s="6"/>
    </row>
  </sheetData>
  <mergeCells count="6">
    <mergeCell ref="C34:D34"/>
    <mergeCell ref="F34:G34"/>
    <mergeCell ref="C35:D35"/>
    <mergeCell ref="F35:G35"/>
    <mergeCell ref="C36:D36"/>
    <mergeCell ref="F36:G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2877-A9C7-4F46-B364-E92AC827F7BE}">
  <dimension ref="A3:V15"/>
  <sheetViews>
    <sheetView workbookViewId="0">
      <selection activeCell="S47" sqref="S47"/>
    </sheetView>
  </sheetViews>
  <sheetFormatPr defaultRowHeight="13.9" x14ac:dyDescent="0.4"/>
  <sheetData>
    <row r="3" spans="1:22" x14ac:dyDescent="0.4">
      <c r="A3" t="s">
        <v>67</v>
      </c>
    </row>
    <row r="4" spans="1:22" x14ac:dyDescent="0.4">
      <c r="A4" s="3"/>
      <c r="B4" s="3" t="s">
        <v>31</v>
      </c>
      <c r="C4" s="3" t="s">
        <v>60</v>
      </c>
      <c r="D4" s="3"/>
      <c r="E4" s="3"/>
      <c r="F4" s="3" t="s">
        <v>61</v>
      </c>
      <c r="G4" s="3"/>
      <c r="H4" s="3"/>
      <c r="I4" s="3" t="s">
        <v>62</v>
      </c>
      <c r="J4" s="3"/>
      <c r="K4" s="3"/>
      <c r="L4" s="3" t="s">
        <v>63</v>
      </c>
      <c r="M4" s="3"/>
      <c r="N4" s="3"/>
      <c r="O4" s="3" t="s">
        <v>64</v>
      </c>
      <c r="P4" s="3"/>
      <c r="Q4" s="3"/>
      <c r="R4" s="3" t="s">
        <v>65</v>
      </c>
      <c r="S4" s="3"/>
      <c r="T4" s="3"/>
      <c r="U4" s="3" t="s">
        <v>66</v>
      </c>
      <c r="V4" s="3"/>
    </row>
    <row r="5" spans="1:22" x14ac:dyDescent="0.4">
      <c r="B5" t="s">
        <v>36</v>
      </c>
      <c r="C5" t="s">
        <v>57</v>
      </c>
      <c r="D5" t="s">
        <v>58</v>
      </c>
      <c r="F5" t="s">
        <v>57</v>
      </c>
      <c r="G5" t="s">
        <v>58</v>
      </c>
      <c r="I5" t="s">
        <v>57</v>
      </c>
      <c r="J5" t="s">
        <v>58</v>
      </c>
      <c r="L5" t="s">
        <v>57</v>
      </c>
      <c r="M5" t="s">
        <v>58</v>
      </c>
      <c r="O5" t="s">
        <v>57</v>
      </c>
      <c r="P5" t="s">
        <v>58</v>
      </c>
      <c r="R5" t="s">
        <v>57</v>
      </c>
      <c r="S5" t="s">
        <v>58</v>
      </c>
      <c r="U5" t="s">
        <v>57</v>
      </c>
      <c r="V5" t="s">
        <v>58</v>
      </c>
    </row>
    <row r="6" spans="1:22" x14ac:dyDescent="0.4">
      <c r="B6">
        <v>1</v>
      </c>
      <c r="C6">
        <v>1.8749775</v>
      </c>
      <c r="D6">
        <v>2.0036925000000001</v>
      </c>
      <c r="F6">
        <v>0.47976750000000001</v>
      </c>
      <c r="G6">
        <v>0.52634749999999975</v>
      </c>
      <c r="I6">
        <v>2.3547449999999999</v>
      </c>
      <c r="J6">
        <v>2.5300399999999996</v>
      </c>
      <c r="L6">
        <v>0.4354716313318775</v>
      </c>
      <c r="M6">
        <v>0.39719556997816602</v>
      </c>
      <c r="O6">
        <v>1.031012658227848</v>
      </c>
      <c r="P6">
        <v>0.88227848101265827</v>
      </c>
      <c r="R6">
        <v>5.968571428571428</v>
      </c>
      <c r="S6">
        <v>4.968571428571428</v>
      </c>
      <c r="U6">
        <v>1.49674164389321</v>
      </c>
      <c r="V6">
        <v>1.0763085978557916</v>
      </c>
    </row>
    <row r="7" spans="1:22" x14ac:dyDescent="0.4">
      <c r="B7">
        <v>2</v>
      </c>
      <c r="C7">
        <v>1.8651175000000002</v>
      </c>
      <c r="D7">
        <v>2.0321100000000003</v>
      </c>
      <c r="F7">
        <v>0.48857249999999997</v>
      </c>
      <c r="G7">
        <v>0.52886999999999973</v>
      </c>
      <c r="I7">
        <v>2.3536900000000003</v>
      </c>
      <c r="J7">
        <v>2.5609799999999998</v>
      </c>
      <c r="L7">
        <v>0.42397172827510926</v>
      </c>
      <c r="M7">
        <v>0.39891930262008751</v>
      </c>
      <c r="O7">
        <v>0.94493670886075953</v>
      </c>
      <c r="P7">
        <v>0.91202531645569618</v>
      </c>
      <c r="R7">
        <v>7.4971428571428573</v>
      </c>
      <c r="S7">
        <v>5.8971428571428559</v>
      </c>
      <c r="U7">
        <v>1.5808282531006936</v>
      </c>
      <c r="V7">
        <v>1.160395207063275</v>
      </c>
    </row>
    <row r="8" spans="1:22" x14ac:dyDescent="0.4">
      <c r="B8">
        <v>3</v>
      </c>
      <c r="C8">
        <v>1.8907250000000002</v>
      </c>
      <c r="D8">
        <v>2.0323525</v>
      </c>
      <c r="F8">
        <v>0.51122499999999993</v>
      </c>
      <c r="G8">
        <v>0.54774249999999969</v>
      </c>
      <c r="I8">
        <v>2.4019500000000003</v>
      </c>
      <c r="J8">
        <v>2.5800949999999996</v>
      </c>
      <c r="L8">
        <v>0.42641890502183416</v>
      </c>
      <c r="M8">
        <v>0.3947117350436683</v>
      </c>
      <c r="O8">
        <v>1.0886075949367087</v>
      </c>
      <c r="P8">
        <v>0.92531645569620224</v>
      </c>
      <c r="R8">
        <v>6.34</v>
      </c>
      <c r="S8">
        <v>4.8971428571428559</v>
      </c>
      <c r="U8">
        <v>1.49674164389321</v>
      </c>
      <c r="V8">
        <v>0.9922219886483078</v>
      </c>
    </row>
    <row r="10" spans="1:22" x14ac:dyDescent="0.4">
      <c r="A10" t="s">
        <v>39</v>
      </c>
      <c r="C10">
        <f>AVERAGE(C6:C8)</f>
        <v>1.8769400000000001</v>
      </c>
      <c r="D10">
        <f t="shared" ref="D10:V10" si="0">AVERAGE(D6:D8)</f>
        <v>2.0227183333333336</v>
      </c>
      <c r="F10">
        <f t="shared" si="0"/>
        <v>0.49318833333333334</v>
      </c>
      <c r="G10">
        <f t="shared" si="0"/>
        <v>0.53431999999999968</v>
      </c>
      <c r="I10">
        <f t="shared" si="0"/>
        <v>2.3701283333333332</v>
      </c>
      <c r="J10">
        <f t="shared" si="0"/>
        <v>2.5570383333333329</v>
      </c>
      <c r="L10">
        <f t="shared" si="0"/>
        <v>0.42862075487627366</v>
      </c>
      <c r="M10">
        <f t="shared" si="0"/>
        <v>0.39694220254730728</v>
      </c>
      <c r="O10">
        <f t="shared" si="0"/>
        <v>1.021518987341772</v>
      </c>
      <c r="P10">
        <f t="shared" si="0"/>
        <v>0.90654008438818556</v>
      </c>
      <c r="R10">
        <f t="shared" si="0"/>
        <v>6.6019047619047617</v>
      </c>
      <c r="S10">
        <f t="shared" si="0"/>
        <v>5.2542857142857136</v>
      </c>
      <c r="U10">
        <f t="shared" si="0"/>
        <v>1.5247705136290379</v>
      </c>
      <c r="V10">
        <f t="shared" si="0"/>
        <v>1.0763085978557916</v>
      </c>
    </row>
    <row r="12" spans="1:22" x14ac:dyDescent="0.4">
      <c r="A12" t="s">
        <v>40</v>
      </c>
    </row>
    <row r="13" spans="1:22" x14ac:dyDescent="0.4">
      <c r="A13" t="s">
        <v>41</v>
      </c>
      <c r="B13" t="s">
        <v>42</v>
      </c>
      <c r="C13" s="4">
        <v>4</v>
      </c>
      <c r="D13" s="4"/>
      <c r="F13" s="4">
        <v>4</v>
      </c>
      <c r="G13" s="4"/>
      <c r="I13" s="4">
        <v>4</v>
      </c>
      <c r="J13" s="4"/>
      <c r="L13" s="4">
        <v>4</v>
      </c>
      <c r="M13" s="4"/>
      <c r="O13" s="4">
        <v>4</v>
      </c>
      <c r="P13" s="4"/>
      <c r="R13" s="4">
        <v>4</v>
      </c>
      <c r="S13" s="4"/>
      <c r="U13" s="4">
        <v>4</v>
      </c>
      <c r="V13" s="4"/>
    </row>
    <row r="14" spans="1:22" x14ac:dyDescent="0.4">
      <c r="B14" t="s">
        <v>43</v>
      </c>
      <c r="C14" s="4">
        <v>0.52</v>
      </c>
      <c r="D14" s="4"/>
      <c r="F14" s="4">
        <v>0.45</v>
      </c>
      <c r="G14" s="4"/>
      <c r="I14" s="4">
        <v>0.13</v>
      </c>
      <c r="J14" s="4"/>
      <c r="L14" s="4">
        <v>4.33</v>
      </c>
      <c r="M14" s="4"/>
      <c r="O14" s="4">
        <v>2.58</v>
      </c>
      <c r="P14" s="4"/>
      <c r="R14" s="4">
        <v>0.62</v>
      </c>
      <c r="S14" s="4"/>
      <c r="U14" s="4">
        <v>0.4</v>
      </c>
      <c r="V14" s="4"/>
    </row>
    <row r="15" spans="1:22" x14ac:dyDescent="0.4">
      <c r="A15" s="5"/>
      <c r="B15" s="5" t="s">
        <v>44</v>
      </c>
      <c r="C15" s="6" t="s">
        <v>45</v>
      </c>
      <c r="D15" s="6"/>
      <c r="E15" s="5"/>
      <c r="F15" s="6">
        <v>2.4E-2</v>
      </c>
      <c r="G15" s="6"/>
      <c r="H15" s="5"/>
      <c r="I15" s="6" t="s">
        <v>45</v>
      </c>
      <c r="J15" s="6"/>
      <c r="K15" s="5"/>
      <c r="L15" s="6" t="s">
        <v>45</v>
      </c>
      <c r="M15" s="6"/>
      <c r="N15" s="5"/>
      <c r="O15" s="6">
        <v>5.8000000000000003E-2</v>
      </c>
      <c r="P15" s="6"/>
      <c r="Q15" s="5"/>
      <c r="R15" s="6">
        <v>7.0000000000000007E-2</v>
      </c>
      <c r="S15" s="6"/>
      <c r="T15" s="5"/>
      <c r="U15" s="6" t="s">
        <v>45</v>
      </c>
      <c r="V15" s="6"/>
    </row>
  </sheetData>
  <mergeCells count="21">
    <mergeCell ref="U15:V15"/>
    <mergeCell ref="C15:D15"/>
    <mergeCell ref="F15:G15"/>
    <mergeCell ref="I15:J15"/>
    <mergeCell ref="L15:M15"/>
    <mergeCell ref="O15:P15"/>
    <mergeCell ref="R15:S15"/>
    <mergeCell ref="U13:V13"/>
    <mergeCell ref="C14:D14"/>
    <mergeCell ref="F14:G14"/>
    <mergeCell ref="I14:J14"/>
    <mergeCell ref="L14:M14"/>
    <mergeCell ref="O14:P14"/>
    <mergeCell ref="R14:S14"/>
    <mergeCell ref="U14:V14"/>
    <mergeCell ref="C13:D13"/>
    <mergeCell ref="F13:G13"/>
    <mergeCell ref="I13:J13"/>
    <mergeCell ref="L13:M13"/>
    <mergeCell ref="O13:P13"/>
    <mergeCell ref="R13:S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Supplementary Table S1</vt:lpstr>
      <vt:lpstr>Supplementary Table S2</vt:lpstr>
      <vt:lpstr>Supplementary Table S3</vt:lpstr>
      <vt:lpstr>Supplementary Table S4</vt:lpstr>
      <vt:lpstr>Supplementary 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2022-12-03T16:31:45Z</cp:lastPrinted>
  <dcterms:created xsi:type="dcterms:W3CDTF">2015-06-05T18:19:34Z</dcterms:created>
  <dcterms:modified xsi:type="dcterms:W3CDTF">2023-01-27T09:03:38Z</dcterms:modified>
</cp:coreProperties>
</file>