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Z\THRU\DISSERTATION\Chapter 3_in situ\submission\"/>
    </mc:Choice>
  </mc:AlternateContent>
  <xr:revisionPtr revIDLastSave="0" documentId="13_ncr:1_{9D817D37-8B1F-4ABB-8709-C2BCB4A164DB}" xr6:coauthVersionLast="47" xr6:coauthVersionMax="47" xr10:uidLastSave="{00000000-0000-0000-0000-000000000000}"/>
  <bookViews>
    <workbookView xWindow="28680" yWindow="-120" windowWidth="29040" windowHeight="15720" xr2:uid="{F60046E7-AB5A-4BC8-9857-2D809AFAF592}"/>
  </bookViews>
  <sheets>
    <sheet name="KEY" sheetId="5" r:id="rId1"/>
    <sheet name="THCY_surveys" sheetId="1" r:id="rId2"/>
    <sheet name="THCY_plotting" sheetId="3" r:id="rId3"/>
    <sheet name="THCY_telem" sheetId="2" r:id="rId4"/>
    <sheet name="THCY_MH_BEH" sheetId="4" r:id="rId5"/>
    <sheet name="THCY_siz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E17" i="6"/>
  <c r="E16" i="6"/>
  <c r="E12" i="6"/>
  <c r="E26" i="6"/>
  <c r="E11" i="6"/>
  <c r="E24" i="6"/>
  <c r="E23" i="6"/>
  <c r="E6" i="6"/>
  <c r="E9" i="6"/>
  <c r="E15" i="6"/>
  <c r="E20" i="6"/>
  <c r="E14" i="6"/>
  <c r="E22" i="6"/>
  <c r="E18" i="6"/>
  <c r="E5" i="6"/>
  <c r="E7" i="6"/>
  <c r="E13" i="6"/>
  <c r="E4" i="6"/>
  <c r="E8" i="6"/>
  <c r="E3" i="6"/>
  <c r="E2" i="6"/>
  <c r="E10" i="6"/>
</calcChain>
</file>

<file path=xl/sharedStrings.xml><?xml version="1.0" encoding="utf-8"?>
<sst xmlns="http://schemas.openxmlformats.org/spreadsheetml/2006/main" count="2838" uniqueCount="330">
  <si>
    <t>date</t>
  </si>
  <si>
    <t>season</t>
  </si>
  <si>
    <t>n.obs</t>
  </si>
  <si>
    <t>dur.min</t>
  </si>
  <si>
    <t>pres</t>
  </si>
  <si>
    <t>n.THCY</t>
  </si>
  <si>
    <t>clouds</t>
  </si>
  <si>
    <t>rain</t>
  </si>
  <si>
    <t>dry</t>
  </si>
  <si>
    <t>NA</t>
  </si>
  <si>
    <t>wet</t>
  </si>
  <si>
    <t>id</t>
  </si>
  <si>
    <t>time</t>
  </si>
  <si>
    <t>datum</t>
  </si>
  <si>
    <t>lat</t>
  </si>
  <si>
    <t>lon</t>
  </si>
  <si>
    <t>zone</t>
  </si>
  <si>
    <t>easting</t>
  </si>
  <si>
    <t>northing</t>
  </si>
  <si>
    <t>THCY002_m</t>
  </si>
  <si>
    <t>WGS84</t>
  </si>
  <si>
    <t>THCY003_m</t>
  </si>
  <si>
    <t>THCY004_f</t>
  </si>
  <si>
    <t>THCY005_f</t>
  </si>
  <si>
    <t>THCY008_f</t>
  </si>
  <si>
    <t>THCY010_m</t>
  </si>
  <si>
    <t>NAD83</t>
  </si>
  <si>
    <t>error (m)</t>
  </si>
  <si>
    <t>idx</t>
  </si>
  <si>
    <t>ageclass</t>
  </si>
  <si>
    <t>1_single_neonate</t>
  </si>
  <si>
    <t>single</t>
  </si>
  <si>
    <t>neonate</t>
  </si>
  <si>
    <t>12S</t>
  </si>
  <si>
    <t>2_single_neonate</t>
  </si>
  <si>
    <t>3_single_neonate</t>
  </si>
  <si>
    <t>4_single_immature</t>
  </si>
  <si>
    <t>immature</t>
  </si>
  <si>
    <t>5_single_adult</t>
  </si>
  <si>
    <t>adult</t>
  </si>
  <si>
    <t>6_single_immature</t>
  </si>
  <si>
    <t>10_single_adult</t>
  </si>
  <si>
    <t>11_single_adult</t>
  </si>
  <si>
    <t>12_single_adult</t>
  </si>
  <si>
    <t>13_single_immature</t>
  </si>
  <si>
    <t>14_single_neonate</t>
  </si>
  <si>
    <t>9_THCY001_adult</t>
  </si>
  <si>
    <t>THCY001</t>
  </si>
  <si>
    <t>15_single_adult</t>
  </si>
  <si>
    <t>16_single_neonate</t>
  </si>
  <si>
    <t>21_single_adult</t>
  </si>
  <si>
    <t>22_single_neonate</t>
  </si>
  <si>
    <t>23_single_adult</t>
  </si>
  <si>
    <t>28_single_neonate</t>
  </si>
  <si>
    <t>29_single_adult</t>
  </si>
  <si>
    <t>30_single_neonate</t>
  </si>
  <si>
    <t>34_single_neonate</t>
  </si>
  <si>
    <t>35_single_neonate</t>
  </si>
  <si>
    <t>36_single_neonate</t>
  </si>
  <si>
    <t>37_single_neonate</t>
  </si>
  <si>
    <t>38_single_neonate</t>
  </si>
  <si>
    <t>39_single_neonate</t>
  </si>
  <si>
    <t>40_single_neonate</t>
  </si>
  <si>
    <t>42_THCY006_adult</t>
  </si>
  <si>
    <t>THCY006</t>
  </si>
  <si>
    <t>43_THCY007_adult</t>
  </si>
  <si>
    <t>THCY007</t>
  </si>
  <si>
    <t>44_single_neonate</t>
  </si>
  <si>
    <t>45_single_neonate</t>
  </si>
  <si>
    <t>foraging</t>
  </si>
  <si>
    <t>46_single_neonate</t>
  </si>
  <si>
    <t>47_single_neonate</t>
  </si>
  <si>
    <t>48_single_neonate</t>
  </si>
  <si>
    <t>49_single_neonate</t>
  </si>
  <si>
    <t>50_single_neonate</t>
  </si>
  <si>
    <t>51_single_neonate</t>
  </si>
  <si>
    <t>52_single_neonate</t>
  </si>
  <si>
    <t>53_single_neonate</t>
  </si>
  <si>
    <t>54_single_neonate</t>
  </si>
  <si>
    <t>55_single_neonate</t>
  </si>
  <si>
    <t>56_single_neonate</t>
  </si>
  <si>
    <t>57_single_neonate</t>
  </si>
  <si>
    <t>58_single_neonate</t>
  </si>
  <si>
    <t>59_single_neonate</t>
  </si>
  <si>
    <t>60_single_neonate</t>
  </si>
  <si>
    <t>61_single_neonate</t>
  </si>
  <si>
    <t>62_single_neonate</t>
  </si>
  <si>
    <t>63_single_neonate</t>
  </si>
  <si>
    <t>64_single_neonate</t>
  </si>
  <si>
    <t>65_single_neonate</t>
  </si>
  <si>
    <t>66_single_neonate</t>
  </si>
  <si>
    <t>67_single_neonate</t>
  </si>
  <si>
    <t>68_single_neonate</t>
  </si>
  <si>
    <t>74_single_neonate</t>
  </si>
  <si>
    <t>75_single_neonate</t>
  </si>
  <si>
    <t>77_single_neonate</t>
  </si>
  <si>
    <t>81_single_immature</t>
  </si>
  <si>
    <t>82_single_neonate</t>
  </si>
  <si>
    <t>83_THCY009_adult</t>
  </si>
  <si>
    <t>THCY009</t>
  </si>
  <si>
    <t>85_THCY006_adult</t>
  </si>
  <si>
    <t>87_THCY011_adult</t>
  </si>
  <si>
    <t>THCY011</t>
  </si>
  <si>
    <t>88_THCY012_adult</t>
  </si>
  <si>
    <t>THCY012</t>
  </si>
  <si>
    <t>94_THCY013_adult</t>
  </si>
  <si>
    <t>THCY013</t>
  </si>
  <si>
    <t>95_single_neonate</t>
  </si>
  <si>
    <t>99_THCY012_adult</t>
  </si>
  <si>
    <t>101_single_adult</t>
  </si>
  <si>
    <t>104_THCY014_adult</t>
  </si>
  <si>
    <t>THCY014</t>
  </si>
  <si>
    <t>105_single_neonate</t>
  </si>
  <si>
    <t>106_single_neonate</t>
  </si>
  <si>
    <t>107_single_neonate</t>
  </si>
  <si>
    <t>110_single_adult</t>
  </si>
  <si>
    <t>111_single_adult</t>
  </si>
  <si>
    <t>112_single_adult</t>
  </si>
  <si>
    <t>113_single_adult</t>
  </si>
  <si>
    <t>114_single_adult</t>
  </si>
  <si>
    <t>115_single_adult</t>
  </si>
  <si>
    <t>17_THCY002_adult</t>
  </si>
  <si>
    <t>THCY002</t>
  </si>
  <si>
    <t>18_THCY003_adult</t>
  </si>
  <si>
    <t>THCY003</t>
  </si>
  <si>
    <t>19_THCY002_adult</t>
  </si>
  <si>
    <t>20_THCY003_adult</t>
  </si>
  <si>
    <t>24_THCY002_adult</t>
  </si>
  <si>
    <t>25_THCY003_adult</t>
  </si>
  <si>
    <t>26_THCY004_adult</t>
  </si>
  <si>
    <t>THCY004</t>
  </si>
  <si>
    <t>27_THCY005_adult</t>
  </si>
  <si>
    <t>THCY005</t>
  </si>
  <si>
    <t>31_THCY002_adult</t>
  </si>
  <si>
    <t>32_THCY004_adult</t>
  </si>
  <si>
    <t>33_THCY005_adult</t>
  </si>
  <si>
    <t>41_THCY004_adult</t>
  </si>
  <si>
    <t>76_THCY008_adult</t>
  </si>
  <si>
    <t>THCY008</t>
  </si>
  <si>
    <t>78_THCY008_adult</t>
  </si>
  <si>
    <t>79_THCY008_adult</t>
  </si>
  <si>
    <t>80_THCY008_adult</t>
  </si>
  <si>
    <t>84_THCY010_adult</t>
  </si>
  <si>
    <t>THCY010</t>
  </si>
  <si>
    <t>86_THCY010_adult</t>
  </si>
  <si>
    <t>89_THCY010_adult</t>
  </si>
  <si>
    <t>90_THCY010_adult</t>
  </si>
  <si>
    <t>91_THCY010_adult</t>
  </si>
  <si>
    <t>92_THCY010_adult</t>
  </si>
  <si>
    <t>93_THCY010_adult</t>
  </si>
  <si>
    <t>96_THCY010_adult</t>
  </si>
  <si>
    <t>97_THCY010_adult</t>
  </si>
  <si>
    <t>98_THCY010_adult</t>
  </si>
  <si>
    <t>100_THCY010_adult</t>
  </si>
  <si>
    <r>
      <t>streamflow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</si>
  <si>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IDx</t>
  </si>
  <si>
    <t>ID</t>
  </si>
  <si>
    <t>TA</t>
  </si>
  <si>
    <t>RH</t>
  </si>
  <si>
    <t>BP</t>
  </si>
  <si>
    <t>wind</t>
  </si>
  <si>
    <t>cover</t>
  </si>
  <si>
    <t>barren</t>
  </si>
  <si>
    <t>rock</t>
  </si>
  <si>
    <t>water</t>
  </si>
  <si>
    <t>shrubs</t>
  </si>
  <si>
    <t>mean.can</t>
  </si>
  <si>
    <t>active</t>
  </si>
  <si>
    <t>surface</t>
  </si>
  <si>
    <t>shade</t>
  </si>
  <si>
    <t>d.H2Obin</t>
  </si>
  <si>
    <t>silt</t>
  </si>
  <si>
    <t>gravel</t>
  </si>
  <si>
    <t>cobble</t>
  </si>
  <si>
    <t>boulder</t>
  </si>
  <si>
    <t>bedrock</t>
  </si>
  <si>
    <t>riffle</t>
  </si>
  <si>
    <t>bank</t>
  </si>
  <si>
    <t xml:space="preserve">edge </t>
  </si>
  <si>
    <t>drybed</t>
  </si>
  <si>
    <t>depth</t>
  </si>
  <si>
    <t>d.shore</t>
  </si>
  <si>
    <t>inactive</t>
  </si>
  <si>
    <t>a</t>
  </si>
  <si>
    <t>b</t>
  </si>
  <si>
    <t>c</t>
  </si>
  <si>
    <t>low</t>
  </si>
  <si>
    <t>none</t>
  </si>
  <si>
    <t>VES</t>
  </si>
  <si>
    <t>Telemetry</t>
  </si>
  <si>
    <t>high</t>
  </si>
  <si>
    <t>mid</t>
  </si>
  <si>
    <t>d</t>
  </si>
  <si>
    <t>is date of survey in format: 01-JAN-2018</t>
  </si>
  <si>
    <t>RH0</t>
  </si>
  <si>
    <t>RH1</t>
  </si>
  <si>
    <t>BP0</t>
  </si>
  <si>
    <t>BP1</t>
  </si>
  <si>
    <t>0 = clear; 1 = few clouds; 2 = partly/scattered clouds; 3 = cloudy/overcast (&gt;75% clouds)</t>
  </si>
  <si>
    <t>Stream</t>
  </si>
  <si>
    <t xml:space="preserve">est. % of ground cover composition at 1 m diameter at location site </t>
  </si>
  <si>
    <t>Behavior</t>
  </si>
  <si>
    <t>is the total number of observers</t>
  </si>
  <si>
    <t>season.2</t>
  </si>
  <si>
    <t>dry = pre-monsoon &amp; post-monsoon; wet = monsoon</t>
  </si>
  <si>
    <t xml:space="preserve">is the survey starting time </t>
  </si>
  <si>
    <t>is the survey ending time</t>
  </si>
  <si>
    <t>begin</t>
  </si>
  <si>
    <t>end</t>
  </si>
  <si>
    <t>survey duration (minutes)</t>
  </si>
  <si>
    <t>presence of THCY during survey (0 = absence; 1 = presence)</t>
  </si>
  <si>
    <t>number of THCY observed, excluding telemetry</t>
  </si>
  <si>
    <t>number of THCY tracked via telemetry</t>
  </si>
  <si>
    <t>n.telem</t>
  </si>
  <si>
    <t>survey-ending barometric pressure (±0.1mb)</t>
  </si>
  <si>
    <t>survey-starting mean wind speed (±0.1m/s)</t>
  </si>
  <si>
    <t>survey-ending mean wind speed (±0.1m/s)</t>
  </si>
  <si>
    <t xml:space="preserve">0 = No precipitation in the last 24 hours; 1 = Rain evidence within past 24 hours, including current; 2 = currently raining </t>
  </si>
  <si>
    <r>
      <t>max stream flow (m</t>
    </r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/s) during survey window; data obtained from https://waterdata.usgs.gov/monitoring-location/09484000/</t>
    </r>
  </si>
  <si>
    <t>sheet = THCY_surveys</t>
  </si>
  <si>
    <t>Sheet/variable</t>
  </si>
  <si>
    <t>Levels/description</t>
  </si>
  <si>
    <t>sheet = THCY_plotting</t>
  </si>
  <si>
    <t>arbitrary field code</t>
  </si>
  <si>
    <t>date of observation</t>
  </si>
  <si>
    <t>time of observation</t>
  </si>
  <si>
    <t>is developmental age-class: &lt; 200 mm SVL = neonates; females &gt; 411 mm and males &gt; 337 mm SVL = mature adults; and intermediate SVL sizes = immature/subadults (Jones and Hensley 2020)</t>
  </si>
  <si>
    <t>survey-starting ambient temperature (±0.1°C)</t>
  </si>
  <si>
    <t>survey-ending ambient temperature (±0.1°C)</t>
  </si>
  <si>
    <t>survey-starting relative humidity (±0.1%)</t>
  </si>
  <si>
    <t>survey-ending relative humidity (±0.1%)</t>
  </si>
  <si>
    <t>survey-starting barometric pressure (±0.1mb)</t>
  </si>
  <si>
    <t>Spatial: datum</t>
  </si>
  <si>
    <t>Spatial: Latitude in decimal degrees</t>
  </si>
  <si>
    <t>Spatial: Longitude in decimal degrees</t>
  </si>
  <si>
    <t>Spatial: UTM zone</t>
  </si>
  <si>
    <t>Spatial: UTM Easting</t>
  </si>
  <si>
    <t>Spatial: UTM Northing</t>
  </si>
  <si>
    <t>Spatial: GPS error (meters)</t>
  </si>
  <si>
    <t>sheet = THCY_telem</t>
  </si>
  <si>
    <r>
      <t xml:space="preserve">Individual identifyer (e.g., THCY008_f = </t>
    </r>
    <r>
      <rPr>
        <i/>
        <sz val="11"/>
        <color theme="1"/>
        <rFont val="Calibri"/>
        <family val="2"/>
        <scheme val="minor"/>
      </rPr>
      <t>Thamnophis cyrtopsis</t>
    </r>
    <r>
      <rPr>
        <sz val="11"/>
        <color theme="1"/>
        <rFont val="Calibri"/>
        <family val="2"/>
        <scheme val="minor"/>
      </rPr>
      <t xml:space="preserve"> #8, female)</t>
    </r>
  </si>
  <si>
    <t>date of telemetry observation</t>
  </si>
  <si>
    <t>time of telemetry observation</t>
  </si>
  <si>
    <t>Geolocations of Thamnophis cyrtopsis via telemetry and single observations</t>
  </si>
  <si>
    <t>Survey-level data for Thamnophis cyrtopsis (THCY)</t>
  </si>
  <si>
    <t>alertness</t>
  </si>
  <si>
    <t>water use</t>
  </si>
  <si>
    <t>movement</t>
  </si>
  <si>
    <t>0 = pre-monsoon (January–June); 1 = monsoon (July–September); 2 = post-monsoon (October–December)</t>
  </si>
  <si>
    <t>eddy/isolated pool</t>
  </si>
  <si>
    <t>plunge pool</t>
  </si>
  <si>
    <t>glide/run</t>
  </si>
  <si>
    <t>woody debris</t>
  </si>
  <si>
    <t>grasses/forbs</t>
  </si>
  <si>
    <t>trees/roots</t>
  </si>
  <si>
    <t>Parameters of Thamnophis cyrtopsis observation</t>
  </si>
  <si>
    <t>Environmental conditions</t>
  </si>
  <si>
    <t>Microhabitat composition (terrestrial)</t>
  </si>
  <si>
    <t>Microhabitat substrate rockclass (terrestrial)</t>
  </si>
  <si>
    <t>Associated stream reach types and parameters (aquatic)</t>
  </si>
  <si>
    <t>sheet = THCY_MH_BEH</t>
  </si>
  <si>
    <r>
      <t>Identifyer type: Individual ID (e.g., THCY005) or single observation (</t>
    </r>
    <r>
      <rPr>
        <i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>)</t>
    </r>
  </si>
  <si>
    <t>sand/bare soil</t>
  </si>
  <si>
    <t xml:space="preserve">distance in meters (±0.25) to nearest shoreline from placement in water </t>
  </si>
  <si>
    <t xml:space="preserve">water column depth (cm) at location where snake observed </t>
  </si>
  <si>
    <t>0 = not observed; 1 = observed | finer than dirt/sand</t>
  </si>
  <si>
    <t>0 = not observed; 1 = observed | &lt; 0.3 cm diameter</t>
  </si>
  <si>
    <t>0 = not observed; 1 = observed | 0.3-7.6 cm diameter</t>
  </si>
  <si>
    <t>0 = not observed; 1 = observed | 7.6 – 61 cm diameter</t>
  </si>
  <si>
    <t>0 = not observed; 1 = observed | &gt; 61cm diameter</t>
  </si>
  <si>
    <t>0 = not observed; 1 = observed | Bedrock/Rock Outcrop slab</t>
  </si>
  <si>
    <t>0 = inactive snake (not moving, underground); 1 = active behavior (e.g., moving, foraging, in water)</t>
  </si>
  <si>
    <r>
      <t>0 = below</t>
    </r>
    <r>
      <rPr>
        <sz val="11"/>
        <color theme="1"/>
        <rFont val="Calibri"/>
        <family val="2"/>
        <scheme val="minor"/>
      </rPr>
      <t xml:space="preserve"> surface/underground; 1 = snake is above ground or in water</t>
    </r>
  </si>
  <si>
    <t>Distance bins (m) from observation to nearest surface water, when applicable. a =  0 m (i.e., in water); b &lt; 1 m; c = 1–5 m; d &gt; 5 m</t>
  </si>
  <si>
    <r>
      <t>estimated percentage (</t>
    </r>
    <r>
      <rPr>
        <sz val="11"/>
        <color theme="1"/>
        <rFont val="Calibri"/>
        <family val="2"/>
      </rPr>
      <t>±</t>
    </r>
    <r>
      <rPr>
        <sz val="11"/>
        <color theme="1"/>
        <rFont val="Calibri"/>
        <family val="2"/>
        <scheme val="minor"/>
      </rPr>
      <t>0.25) of shade within 1m diameter of observation location</t>
    </r>
  </si>
  <si>
    <t>is the precipitation estimate at point of observation: 0 = none; 1 = rain evidence in past 24h; 2 = actively raining</t>
  </si>
  <si>
    <r>
      <t>is the ambient temperature ca. 1-2 m above ground (</t>
    </r>
    <r>
      <rPr>
        <sz val="11"/>
        <color rgb="FF000000"/>
        <rFont val="Calibri"/>
        <family val="2"/>
      </rPr>
      <t>±0.1</t>
    </r>
    <r>
      <rPr>
        <sz val="11"/>
        <color rgb="FF000000"/>
        <rFont val="Times New Roman"/>
        <family val="1"/>
      </rPr>
      <t>°</t>
    </r>
    <r>
      <rPr>
        <sz val="11"/>
        <color rgb="FF000000"/>
        <rFont val="Calibri"/>
        <family val="2"/>
      </rPr>
      <t>C)</t>
    </r>
  </si>
  <si>
    <t>is the relative humidity ca. 1-2 m above ground  (±0.1%)</t>
  </si>
  <si>
    <t>is the barometric pressure ca. 1-2 m above ground  (±0.1 mb)</t>
  </si>
  <si>
    <t>is the mean wind ca. 1-2 m above ground  (±0.1 m/s)</t>
  </si>
  <si>
    <t>detection</t>
  </si>
  <si>
    <t>0 = not observed; 1 = observed | Formed where water falls over a boulder or log</t>
  </si>
  <si>
    <t>0 = not observed; 1 = observed | Slow moving areas in the stream, where the surface is smooth.</t>
  </si>
  <si>
    <t>0 = not observed; 1 = observed | Swift, flowing water, where the surface is turbulent.</t>
  </si>
  <si>
    <t>0 = not observed; 1 = observed | Just out of water on stream bank</t>
  </si>
  <si>
    <t>0 = not observed; 1 = observed | atedge of water and bank (e.g., half in or out)</t>
  </si>
  <si>
    <t>0 = not observed; 1 = observed | surface-dry stream channel</t>
  </si>
  <si>
    <t xml:space="preserve">0 = not observed; 1 = observed | eddies or pools with backwater; isolated pools </t>
  </si>
  <si>
    <t xml:space="preserve">Mean percentage of four radial readings (i.e., NESW) of 17-point densiometer </t>
  </si>
  <si>
    <t>Microhabitat use and behavior of Thamnophis cyrtopsis</t>
  </si>
  <si>
    <t>TA0</t>
  </si>
  <si>
    <t>TA1</t>
  </si>
  <si>
    <t>wind0</t>
  </si>
  <si>
    <t>wind1</t>
  </si>
  <si>
    <t>Telemetry tracking of Thamnophis cyrtopsis</t>
  </si>
  <si>
    <t>est. % of ground cover composition at 1 m diameter at location site</t>
  </si>
  <si>
    <t>est. % of ground cover composition at 1 m diameter at location site; including exposed/eroded root systems</t>
  </si>
  <si>
    <t>est. % of ground cover composition at 1 m diameter at location site; e.g., detritus, plant litter, twigs/brush piles</t>
  </si>
  <si>
    <t>est. % of ground cover composition at 1 m diameter at location site (e.g., sand–boulder/bedrock)</t>
  </si>
  <si>
    <t xml:space="preserve">Vegetation height at 1 m microhabitat plots. none = no cover (open exposure); low = height &lt;1 m height; mid = height 1–2 m; high = height &gt;2 m. </t>
  </si>
  <si>
    <t>Detection method used. Telemetry = “external tape” radio telemetry; VES = visual encounter survey</t>
  </si>
  <si>
    <t>0 = not observed; 1 = observed | Immobile but demonstrates alertness, including scoping or head turning, tongue flicking, or demonstrates imminent fleeing</t>
  </si>
  <si>
    <t>0 = not observed; 1 = observed | Active terrestrial locomotion of any speed</t>
  </si>
  <si>
    <t>0 = not observed; 1 = observed | Individual is in water, including active swimming or passive floating</t>
  </si>
  <si>
    <t>0 = not observed; 1 = observed | Includes active foraging (i.e., hunting pursuit), eating, or evidence of recent meal (e.g., bolus bulge, regurgitation)</t>
  </si>
  <si>
    <t>0 = not observed; 1 = observed | Not demonstrating any active behaviors (e.g., appears at rest)</t>
  </si>
  <si>
    <t>sex</t>
  </si>
  <si>
    <t>age</t>
  </si>
  <si>
    <t>tail = 61</t>
  </si>
  <si>
    <t>tail = 60</t>
  </si>
  <si>
    <t>tail = 65</t>
  </si>
  <si>
    <t>M</t>
  </si>
  <si>
    <t>tail = 120</t>
  </si>
  <si>
    <t>F</t>
  </si>
  <si>
    <t>tail = 140</t>
  </si>
  <si>
    <t>tail = 170</t>
  </si>
  <si>
    <t>tail = 166</t>
  </si>
  <si>
    <t>tail = 159</t>
  </si>
  <si>
    <t>SVL (mm)</t>
  </si>
  <si>
    <t>mass (g)</t>
  </si>
  <si>
    <t xml:space="preserve">tail = 60; "pinched off" tail damage  </t>
  </si>
  <si>
    <t>logM/logSVL</t>
  </si>
  <si>
    <t>tail (mm)</t>
  </si>
  <si>
    <t>sheet = THCY_size</t>
  </si>
  <si>
    <t>Measured body sizes of Thamnophis cyrtopsis</t>
  </si>
  <si>
    <t>If probed, M = male; F = female; else = undetermined {neonates not attempted}</t>
  </si>
  <si>
    <t>measured snout-vent length (mm)</t>
  </si>
  <si>
    <t>weighed mass (g)</t>
  </si>
  <si>
    <t>measured post-anal tail length (mm)</t>
  </si>
  <si>
    <t>Body condition index (see Stevenson &amp; Woods, 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</si>
</sst>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"/>
    <numFmt numFmtId="165" formatCode="d\-mmm\-yyyy"/>
    <numFmt numFmtId="166" formatCode="0.0000"/>
    <numFmt numFmtId="167" formatCode="0.0"/>
    <numFmt numFmtId="168" formatCode="0.000"/>
    <numFmt numFmtId="170" formatCode="0.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vertAlign val="superscript"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20" fontId="0" fillId="0" borderId="0" xfId="0" applyNumberFormat="1"/>
    <xf numFmtId="14" fontId="0" fillId="0" borderId="0" xfId="0" applyNumberFormat="1"/>
    <xf numFmtId="19" fontId="0" fillId="0" borderId="0" xfId="0" applyNumberForma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1" fontId="1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11" fillId="0" borderId="0" xfId="0" applyFont="1"/>
    <xf numFmtId="2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/>
    <xf numFmtId="2" fontId="1" fillId="0" borderId="0" xfId="0" applyNumberFormat="1" applyFont="1"/>
    <xf numFmtId="168" fontId="1" fillId="0" borderId="0" xfId="0" applyNumberFormat="1" applyFont="1"/>
    <xf numFmtId="168" fontId="0" fillId="0" borderId="0" xfId="0" applyNumberFormat="1"/>
    <xf numFmtId="0" fontId="13" fillId="0" borderId="0" xfId="0" applyFont="1"/>
    <xf numFmtId="0" fontId="1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170" fontId="0" fillId="0" borderId="0" xfId="0" applyNumberFormat="1"/>
    <xf numFmtId="170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09ED-5171-4365-8C3F-5ADD2F7DD362}">
  <dimension ref="A1:Z647"/>
  <sheetViews>
    <sheetView tabSelected="1" topLeftCell="A96" workbookViewId="0">
      <selection activeCell="B115" sqref="B115"/>
    </sheetView>
  </sheetViews>
  <sheetFormatPr defaultRowHeight="14.4" x14ac:dyDescent="0.3"/>
  <cols>
    <col min="1" max="1" width="20.6640625" customWidth="1"/>
    <col min="2" max="2" width="54.6640625" customWidth="1"/>
    <col min="3" max="3" width="4.88671875" customWidth="1"/>
    <col min="4" max="4" width="28.109375" bestFit="1" customWidth="1"/>
    <col min="5" max="5" width="4.6640625" customWidth="1"/>
    <col min="6" max="6" width="34.109375" bestFit="1" customWidth="1"/>
    <col min="7" max="7" width="4.6640625" customWidth="1"/>
    <col min="8" max="8" width="17.33203125" bestFit="1" customWidth="1"/>
    <col min="9" max="9" width="4.6640625" customWidth="1"/>
    <col min="10" max="10" width="29.33203125" bestFit="1" customWidth="1"/>
    <col min="11" max="11" width="4.88671875" customWidth="1"/>
    <col min="12" max="12" width="33.33203125" customWidth="1"/>
    <col min="13" max="13" width="4" customWidth="1"/>
    <col min="14" max="14" width="17" customWidth="1"/>
  </cols>
  <sheetData>
    <row r="1" spans="1:26" x14ac:dyDescent="0.3">
      <c r="A1" s="13" t="s">
        <v>220</v>
      </c>
      <c r="B1" s="13" t="s">
        <v>221</v>
      </c>
    </row>
    <row r="2" spans="1:26" x14ac:dyDescent="0.3">
      <c r="A2" s="5" t="s">
        <v>219</v>
      </c>
      <c r="B2" s="21" t="s">
        <v>244</v>
      </c>
      <c r="C2" s="8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6" x14ac:dyDescent="0.3">
      <c r="A3" s="9" t="s">
        <v>0</v>
      </c>
      <c r="B3" s="10" t="s">
        <v>193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7"/>
    </row>
    <row r="4" spans="1:26" x14ac:dyDescent="0.3">
      <c r="A4" s="9" t="s">
        <v>1</v>
      </c>
      <c r="B4" s="10" t="s">
        <v>248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" customHeight="1" x14ac:dyDescent="0.3">
      <c r="A5" s="10" t="s">
        <v>203</v>
      </c>
      <c r="B5" s="10" t="s">
        <v>204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x14ac:dyDescent="0.3">
      <c r="A6" s="10" t="s">
        <v>2</v>
      </c>
      <c r="B6" s="10" t="s">
        <v>202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3">
      <c r="A7" s="9" t="s">
        <v>207</v>
      </c>
      <c r="B7" s="10" t="s">
        <v>205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x14ac:dyDescent="0.3">
      <c r="A8" s="9" t="s">
        <v>208</v>
      </c>
      <c r="B8" s="10" t="s">
        <v>206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3">
      <c r="A9" s="10" t="s">
        <v>3</v>
      </c>
      <c r="B9" s="10" t="s">
        <v>209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3">
      <c r="A10" s="10" t="s">
        <v>4</v>
      </c>
      <c r="B10" s="10" t="s">
        <v>210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x14ac:dyDescent="0.3">
      <c r="A11" s="10" t="s">
        <v>5</v>
      </c>
      <c r="B11" s="10" t="s">
        <v>211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3">
      <c r="A12" s="10" t="s">
        <v>213</v>
      </c>
      <c r="B12" s="10" t="s">
        <v>212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3">
      <c r="A13" s="10" t="s">
        <v>290</v>
      </c>
      <c r="B13" s="10" t="s">
        <v>227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3">
      <c r="A14" s="10" t="s">
        <v>291</v>
      </c>
      <c r="B14" s="10" t="s">
        <v>228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3">
      <c r="A15" s="10" t="s">
        <v>194</v>
      </c>
      <c r="B15" s="10" t="s">
        <v>229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x14ac:dyDescent="0.3">
      <c r="A16" s="10" t="s">
        <v>195</v>
      </c>
      <c r="B16" s="10" t="s">
        <v>230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x14ac:dyDescent="0.3">
      <c r="A17" s="10" t="s">
        <v>196</v>
      </c>
      <c r="B17" s="10" t="s">
        <v>231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x14ac:dyDescent="0.3">
      <c r="A18" s="10" t="s">
        <v>197</v>
      </c>
      <c r="B18" s="10" t="s">
        <v>214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x14ac:dyDescent="0.3">
      <c r="A19" s="10" t="s">
        <v>292</v>
      </c>
      <c r="B19" s="10" t="s">
        <v>215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x14ac:dyDescent="0.3">
      <c r="A20" s="10" t="s">
        <v>293</v>
      </c>
      <c r="B20" s="10" t="s">
        <v>216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x14ac:dyDescent="0.3">
      <c r="A21" s="10" t="s">
        <v>6</v>
      </c>
      <c r="B21" s="10" t="s">
        <v>198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x14ac:dyDescent="0.3">
      <c r="A22" s="10" t="s">
        <v>7</v>
      </c>
      <c r="B22" t="s">
        <v>217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6.2" x14ac:dyDescent="0.3">
      <c r="A23" s="10" t="s">
        <v>199</v>
      </c>
      <c r="B23" s="10" t="s">
        <v>218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x14ac:dyDescent="0.3">
      <c r="A24" s="10"/>
      <c r="B24" s="1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3">
      <c r="A26" s="11" t="s">
        <v>222</v>
      </c>
      <c r="B26" s="20" t="s">
        <v>243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x14ac:dyDescent="0.3">
      <c r="A27" t="s">
        <v>28</v>
      </c>
      <c r="B27" s="17" t="s">
        <v>223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x14ac:dyDescent="0.3">
      <c r="A28" t="s">
        <v>0</v>
      </c>
      <c r="B28" s="17" t="s">
        <v>224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x14ac:dyDescent="0.3">
      <c r="A29" t="s">
        <v>12</v>
      </c>
      <c r="B29" s="17" t="s">
        <v>225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3">
      <c r="A30" t="s">
        <v>1</v>
      </c>
      <c r="B30" s="10" t="s">
        <v>248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x14ac:dyDescent="0.3">
      <c r="A31" t="s">
        <v>29</v>
      </c>
      <c r="B31" t="s">
        <v>226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x14ac:dyDescent="0.3">
      <c r="A32" t="s">
        <v>280</v>
      </c>
      <c r="B32" t="s">
        <v>300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x14ac:dyDescent="0.3">
      <c r="A33" t="s">
        <v>13</v>
      </c>
      <c r="B33" s="17" t="s">
        <v>232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3">
      <c r="A34" t="s">
        <v>14</v>
      </c>
      <c r="B34" s="17" t="s">
        <v>233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x14ac:dyDescent="0.3">
      <c r="A35" t="s">
        <v>15</v>
      </c>
      <c r="B35" s="17" t="s">
        <v>234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x14ac:dyDescent="0.3">
      <c r="A36" t="s">
        <v>16</v>
      </c>
      <c r="B36" s="17" t="s">
        <v>235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x14ac:dyDescent="0.3">
      <c r="A37" t="s">
        <v>17</v>
      </c>
      <c r="B37" s="17" t="s">
        <v>236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x14ac:dyDescent="0.3">
      <c r="A38" t="s">
        <v>18</v>
      </c>
      <c r="B38" s="17" t="s">
        <v>237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3">
      <c r="A39" t="s">
        <v>27</v>
      </c>
      <c r="B39" s="17" t="s">
        <v>238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3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3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3">
      <c r="A42" s="11" t="s">
        <v>239</v>
      </c>
      <c r="B42" s="19" t="s">
        <v>294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3">
      <c r="A43" t="s">
        <v>11</v>
      </c>
      <c r="B43" t="s">
        <v>240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3">
      <c r="A44" t="s">
        <v>0</v>
      </c>
      <c r="B44" s="17" t="s">
        <v>241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3">
      <c r="A45" t="s">
        <v>12</v>
      </c>
      <c r="B45" s="17" t="s">
        <v>242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3">
      <c r="A46" t="s">
        <v>13</v>
      </c>
      <c r="B46" s="17" t="s">
        <v>232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3">
      <c r="A47" t="s">
        <v>14</v>
      </c>
      <c r="B47" s="17" t="s">
        <v>233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3">
      <c r="A48" t="s">
        <v>15</v>
      </c>
      <c r="B48" s="17" t="s">
        <v>234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3">
      <c r="A49" t="s">
        <v>16</v>
      </c>
      <c r="B49" s="17" t="s">
        <v>235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3">
      <c r="A50" t="s">
        <v>17</v>
      </c>
      <c r="B50" s="17" t="s">
        <v>236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3">
      <c r="A51" t="s">
        <v>18</v>
      </c>
      <c r="B51" s="17" t="s">
        <v>237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3">
      <c r="A52" t="s">
        <v>27</v>
      </c>
      <c r="B52" s="17" t="s">
        <v>238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3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3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3">
      <c r="A55" s="11" t="s">
        <v>260</v>
      </c>
      <c r="B55" s="21" t="s">
        <v>289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3">
      <c r="A56" t="s">
        <v>155</v>
      </c>
      <c r="B56" s="17" t="s">
        <v>223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3">
      <c r="A57" t="s">
        <v>156</v>
      </c>
      <c r="B57" t="s">
        <v>261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3">
      <c r="A58" t="s">
        <v>0</v>
      </c>
      <c r="B58" s="17" t="s">
        <v>224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3">
      <c r="A59" t="s">
        <v>12</v>
      </c>
      <c r="B59" s="17" t="s">
        <v>225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3">
      <c r="A60" t="s">
        <v>1</v>
      </c>
      <c r="B60" s="10" t="s">
        <v>248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3">
      <c r="A61" t="s">
        <v>203</v>
      </c>
      <c r="B61" s="10" t="s">
        <v>204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3">
      <c r="A62" t="s">
        <v>29</v>
      </c>
      <c r="B62" t="s">
        <v>226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3">
      <c r="A63" t="s">
        <v>280</v>
      </c>
      <c r="B63" t="s">
        <v>300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3">
      <c r="A64" t="s">
        <v>168</v>
      </c>
      <c r="B64" s="18" t="s">
        <v>272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3">
      <c r="A65" t="s">
        <v>167</v>
      </c>
      <c r="B65" s="18" t="s">
        <v>271</v>
      </c>
      <c r="C65" s="17"/>
      <c r="E65" s="17"/>
      <c r="G65" s="17"/>
      <c r="H65" s="17"/>
      <c r="I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3">
      <c r="A66" t="s">
        <v>17</v>
      </c>
      <c r="B66" s="17" t="s">
        <v>236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3">
      <c r="A67" t="s">
        <v>18</v>
      </c>
      <c r="B67" s="17" t="s">
        <v>237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3">
      <c r="A68" t="s">
        <v>27</v>
      </c>
      <c r="B68" s="17" t="s">
        <v>238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3">
      <c r="A69" t="s">
        <v>157</v>
      </c>
      <c r="B69" s="10" t="s">
        <v>276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3">
      <c r="A70" t="s">
        <v>158</v>
      </c>
      <c r="B70" s="10" t="s">
        <v>277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3">
      <c r="A71" t="s">
        <v>159</v>
      </c>
      <c r="B71" s="10" t="s">
        <v>278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3">
      <c r="A72" t="s">
        <v>160</v>
      </c>
      <c r="B72" s="10" t="s">
        <v>279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3">
      <c r="A73" t="s">
        <v>6</v>
      </c>
      <c r="B73" s="10" t="s">
        <v>198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3">
      <c r="A74" t="s">
        <v>7</v>
      </c>
      <c r="B74" s="10" t="s">
        <v>275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3">
      <c r="A75" t="s">
        <v>161</v>
      </c>
      <c r="B75" t="s">
        <v>299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3">
      <c r="A76" t="s">
        <v>162</v>
      </c>
      <c r="B76" s="10" t="s">
        <v>295</v>
      </c>
      <c r="C76" s="17"/>
      <c r="D76" s="17"/>
      <c r="E76" s="26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3">
      <c r="A77" t="s">
        <v>163</v>
      </c>
      <c r="B77" s="10" t="s">
        <v>298</v>
      </c>
      <c r="C77" s="17"/>
      <c r="D77" s="17"/>
      <c r="E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3">
      <c r="A78" t="s">
        <v>164</v>
      </c>
      <c r="B78" s="10" t="s">
        <v>200</v>
      </c>
      <c r="C78" s="17"/>
      <c r="D78" s="17"/>
      <c r="E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x14ac:dyDescent="0.3">
      <c r="A79" t="s">
        <v>252</v>
      </c>
      <c r="B79" s="10" t="s">
        <v>297</v>
      </c>
      <c r="C79" s="17"/>
      <c r="D79" s="17"/>
      <c r="E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3">
      <c r="A80" t="s">
        <v>253</v>
      </c>
      <c r="B80" s="10" t="s">
        <v>200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6" x14ac:dyDescent="0.3">
      <c r="A81" t="s">
        <v>165</v>
      </c>
      <c r="B81" s="10" t="s">
        <v>295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6" x14ac:dyDescent="0.3">
      <c r="A82" t="s">
        <v>254</v>
      </c>
      <c r="B82" s="10" t="s">
        <v>296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6" x14ac:dyDescent="0.3">
      <c r="A83" s="24" t="s">
        <v>166</v>
      </c>
      <c r="B83" t="s">
        <v>288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6" x14ac:dyDescent="0.3">
      <c r="A84" s="14" t="s">
        <v>169</v>
      </c>
      <c r="B84" s="18" t="s">
        <v>274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6" x14ac:dyDescent="0.3">
      <c r="A85" t="s">
        <v>170</v>
      </c>
      <c r="B85" s="18" t="s">
        <v>273</v>
      </c>
      <c r="C85" s="17"/>
      <c r="D85" s="17"/>
      <c r="E85" s="17"/>
      <c r="F85" s="10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3">
      <c r="A86" t="s">
        <v>171</v>
      </c>
      <c r="B86" s="18" t="s">
        <v>265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3">
      <c r="A87" t="s">
        <v>262</v>
      </c>
      <c r="B87" s="18" t="s">
        <v>266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3">
      <c r="A88" t="s">
        <v>172</v>
      </c>
      <c r="B88" s="18" t="s">
        <v>267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3">
      <c r="A89" t="s">
        <v>173</v>
      </c>
      <c r="B89" s="18" t="s">
        <v>268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3">
      <c r="A90" t="s">
        <v>174</v>
      </c>
      <c r="B90" s="18" t="s">
        <v>269</v>
      </c>
      <c r="C90" s="17"/>
      <c r="D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3">
      <c r="A91" t="s">
        <v>175</v>
      </c>
      <c r="B91" s="18" t="s">
        <v>270</v>
      </c>
      <c r="C91" s="17"/>
      <c r="D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x14ac:dyDescent="0.3">
      <c r="A92" t="s">
        <v>249</v>
      </c>
      <c r="B92" t="s">
        <v>287</v>
      </c>
      <c r="C92" s="12"/>
      <c r="D92" s="1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3">
      <c r="A93" t="s">
        <v>250</v>
      </c>
      <c r="B93" t="s">
        <v>281</v>
      </c>
      <c r="C93" s="12"/>
      <c r="D93" s="18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3">
      <c r="A94" t="s">
        <v>251</v>
      </c>
      <c r="B94" t="s">
        <v>282</v>
      </c>
      <c r="C94" s="12"/>
      <c r="D94" s="1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3">
      <c r="A95" t="s">
        <v>176</v>
      </c>
      <c r="B95" t="s">
        <v>283</v>
      </c>
      <c r="C95" s="12"/>
      <c r="D95" s="1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3">
      <c r="A96" t="s">
        <v>177</v>
      </c>
      <c r="B96" t="s">
        <v>284</v>
      </c>
      <c r="C96" s="12"/>
      <c r="D96" s="18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3">
      <c r="A97" t="s">
        <v>178</v>
      </c>
      <c r="B97" t="s">
        <v>285</v>
      </c>
      <c r="C97" s="12"/>
      <c r="D97" s="1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3">
      <c r="A98" t="s">
        <v>179</v>
      </c>
      <c r="B98" s="17" t="s">
        <v>286</v>
      </c>
      <c r="C98" s="12"/>
      <c r="D98" s="1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3">
      <c r="A99" t="s">
        <v>180</v>
      </c>
      <c r="B99" s="18" t="s">
        <v>264</v>
      </c>
      <c r="C99" s="12"/>
      <c r="D99" s="1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3">
      <c r="A100" t="s">
        <v>181</v>
      </c>
      <c r="B100" t="s">
        <v>263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3">
      <c r="A101" t="s">
        <v>245</v>
      </c>
      <c r="B101" t="s">
        <v>301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3">
      <c r="A102" t="s">
        <v>247</v>
      </c>
      <c r="B102" t="s">
        <v>302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3">
      <c r="A103" t="s">
        <v>246</v>
      </c>
      <c r="B103" t="s">
        <v>303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3">
      <c r="A104" t="s">
        <v>69</v>
      </c>
      <c r="B104" t="s">
        <v>304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3">
      <c r="A105" t="s">
        <v>182</v>
      </c>
      <c r="B105" t="s">
        <v>305</v>
      </c>
      <c r="C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3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3">
      <c r="A107" s="11" t="s">
        <v>323</v>
      </c>
      <c r="B107" s="21" t="s">
        <v>324</v>
      </c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3">
      <c r="A108" s="34" t="s">
        <v>307</v>
      </c>
      <c r="B108" t="s">
        <v>226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s="35" customFormat="1" x14ac:dyDescent="0.3">
      <c r="A109" s="34" t="s">
        <v>306</v>
      </c>
      <c r="B109" s="35" t="s">
        <v>325</v>
      </c>
    </row>
    <row r="110" spans="1:26" x14ac:dyDescent="0.3">
      <c r="A110" s="34" t="s">
        <v>318</v>
      </c>
      <c r="B110" s="17" t="s">
        <v>326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3">
      <c r="A111" s="34" t="s">
        <v>319</v>
      </c>
      <c r="B111" s="17" t="s">
        <v>327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3">
      <c r="A112" s="34" t="s">
        <v>321</v>
      </c>
      <c r="B112" s="17" t="s">
        <v>329</v>
      </c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3">
      <c r="A113" s="34" t="s">
        <v>322</v>
      </c>
      <c r="B113" s="17" t="s">
        <v>328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3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3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3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3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3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3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3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3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3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x14ac:dyDescent="0.3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x14ac:dyDescent="0.3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x14ac:dyDescent="0.3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x14ac:dyDescent="0.3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x14ac:dyDescent="0.3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x14ac:dyDescent="0.3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x14ac:dyDescent="0.3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x14ac:dyDescent="0.3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x14ac:dyDescent="0.3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x14ac:dyDescent="0.3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x14ac:dyDescent="0.3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x14ac:dyDescent="0.3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x14ac:dyDescent="0.3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x14ac:dyDescent="0.3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x14ac:dyDescent="0.3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x14ac:dyDescent="0.3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x14ac:dyDescent="0.3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x14ac:dyDescent="0.3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x14ac:dyDescent="0.3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x14ac:dyDescent="0.3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x14ac:dyDescent="0.3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x14ac:dyDescent="0.3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x14ac:dyDescent="0.3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x14ac:dyDescent="0.3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x14ac:dyDescent="0.3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x14ac:dyDescent="0.3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x14ac:dyDescent="0.3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x14ac:dyDescent="0.3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x14ac:dyDescent="0.3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x14ac:dyDescent="0.3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x14ac:dyDescent="0.3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x14ac:dyDescent="0.3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x14ac:dyDescent="0.3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x14ac:dyDescent="0.3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x14ac:dyDescent="0.3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x14ac:dyDescent="0.3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x14ac:dyDescent="0.3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x14ac:dyDescent="0.3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x14ac:dyDescent="0.3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x14ac:dyDescent="0.3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x14ac:dyDescent="0.3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x14ac:dyDescent="0.3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x14ac:dyDescent="0.3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x14ac:dyDescent="0.3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x14ac:dyDescent="0.3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x14ac:dyDescent="0.3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x14ac:dyDescent="0.3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x14ac:dyDescent="0.3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x14ac:dyDescent="0.3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x14ac:dyDescent="0.3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x14ac:dyDescent="0.3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x14ac:dyDescent="0.3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x14ac:dyDescent="0.3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x14ac:dyDescent="0.3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x14ac:dyDescent="0.3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x14ac:dyDescent="0.3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x14ac:dyDescent="0.3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x14ac:dyDescent="0.3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x14ac:dyDescent="0.3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x14ac:dyDescent="0.3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x14ac:dyDescent="0.3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x14ac:dyDescent="0.3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x14ac:dyDescent="0.3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x14ac:dyDescent="0.3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x14ac:dyDescent="0.3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x14ac:dyDescent="0.3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x14ac:dyDescent="0.3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x14ac:dyDescent="0.3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x14ac:dyDescent="0.3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x14ac:dyDescent="0.3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x14ac:dyDescent="0.3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x14ac:dyDescent="0.3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x14ac:dyDescent="0.3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x14ac:dyDescent="0.3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x14ac:dyDescent="0.3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x14ac:dyDescent="0.3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x14ac:dyDescent="0.3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x14ac:dyDescent="0.3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x14ac:dyDescent="0.3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x14ac:dyDescent="0.3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x14ac:dyDescent="0.3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x14ac:dyDescent="0.3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x14ac:dyDescent="0.3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x14ac:dyDescent="0.3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x14ac:dyDescent="0.3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x14ac:dyDescent="0.3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x14ac:dyDescent="0.3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x14ac:dyDescent="0.3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x14ac:dyDescent="0.3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x14ac:dyDescent="0.3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x14ac:dyDescent="0.3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x14ac:dyDescent="0.3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x14ac:dyDescent="0.3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x14ac:dyDescent="0.3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x14ac:dyDescent="0.3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x14ac:dyDescent="0.3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x14ac:dyDescent="0.3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x14ac:dyDescent="0.3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x14ac:dyDescent="0.3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x14ac:dyDescent="0.3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x14ac:dyDescent="0.3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x14ac:dyDescent="0.3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x14ac:dyDescent="0.3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x14ac:dyDescent="0.3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x14ac:dyDescent="0.3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x14ac:dyDescent="0.3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x14ac:dyDescent="0.3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x14ac:dyDescent="0.3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x14ac:dyDescent="0.3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x14ac:dyDescent="0.3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x14ac:dyDescent="0.3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x14ac:dyDescent="0.3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x14ac:dyDescent="0.3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x14ac:dyDescent="0.3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x14ac:dyDescent="0.3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x14ac:dyDescent="0.3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26" x14ac:dyDescent="0.3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26" x14ac:dyDescent="0.3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x14ac:dyDescent="0.3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2:26" x14ac:dyDescent="0.3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2:26" x14ac:dyDescent="0.3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x14ac:dyDescent="0.3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2:26" x14ac:dyDescent="0.3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2:26" x14ac:dyDescent="0.3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2:26" x14ac:dyDescent="0.3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2:26" x14ac:dyDescent="0.3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2:26" x14ac:dyDescent="0.3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2:26" x14ac:dyDescent="0.3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2:26" x14ac:dyDescent="0.3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2:26" x14ac:dyDescent="0.3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2:26" x14ac:dyDescent="0.3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2:26" x14ac:dyDescent="0.3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2:26" x14ac:dyDescent="0.3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2:26" x14ac:dyDescent="0.3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2:26" x14ac:dyDescent="0.3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2:26" x14ac:dyDescent="0.3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2:26" x14ac:dyDescent="0.3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2:26" x14ac:dyDescent="0.3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2:26" x14ac:dyDescent="0.3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2:26" x14ac:dyDescent="0.3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2:26" x14ac:dyDescent="0.3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2:26" x14ac:dyDescent="0.3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2:26" x14ac:dyDescent="0.3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2:26" x14ac:dyDescent="0.3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2:26" x14ac:dyDescent="0.3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2:26" x14ac:dyDescent="0.3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2:26" x14ac:dyDescent="0.3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2:26" x14ac:dyDescent="0.3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2:26" x14ac:dyDescent="0.3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2:26" x14ac:dyDescent="0.3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x14ac:dyDescent="0.3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x14ac:dyDescent="0.3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x14ac:dyDescent="0.3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x14ac:dyDescent="0.3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x14ac:dyDescent="0.3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x14ac:dyDescent="0.3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x14ac:dyDescent="0.3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x14ac:dyDescent="0.3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x14ac:dyDescent="0.3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x14ac:dyDescent="0.3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x14ac:dyDescent="0.3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x14ac:dyDescent="0.3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x14ac:dyDescent="0.3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x14ac:dyDescent="0.3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x14ac:dyDescent="0.3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x14ac:dyDescent="0.3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x14ac:dyDescent="0.3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x14ac:dyDescent="0.3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x14ac:dyDescent="0.3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x14ac:dyDescent="0.3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x14ac:dyDescent="0.3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x14ac:dyDescent="0.3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x14ac:dyDescent="0.3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x14ac:dyDescent="0.3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x14ac:dyDescent="0.3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x14ac:dyDescent="0.3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x14ac:dyDescent="0.3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x14ac:dyDescent="0.3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x14ac:dyDescent="0.3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x14ac:dyDescent="0.3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x14ac:dyDescent="0.3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x14ac:dyDescent="0.3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x14ac:dyDescent="0.3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x14ac:dyDescent="0.3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x14ac:dyDescent="0.3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x14ac:dyDescent="0.3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x14ac:dyDescent="0.3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x14ac:dyDescent="0.3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x14ac:dyDescent="0.3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x14ac:dyDescent="0.3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x14ac:dyDescent="0.3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x14ac:dyDescent="0.3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x14ac:dyDescent="0.3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x14ac:dyDescent="0.3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x14ac:dyDescent="0.3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x14ac:dyDescent="0.3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x14ac:dyDescent="0.3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x14ac:dyDescent="0.3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x14ac:dyDescent="0.3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x14ac:dyDescent="0.3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x14ac:dyDescent="0.3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x14ac:dyDescent="0.3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x14ac:dyDescent="0.3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x14ac:dyDescent="0.3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x14ac:dyDescent="0.3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x14ac:dyDescent="0.3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x14ac:dyDescent="0.3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x14ac:dyDescent="0.3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x14ac:dyDescent="0.3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x14ac:dyDescent="0.3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x14ac:dyDescent="0.3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x14ac:dyDescent="0.3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x14ac:dyDescent="0.3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x14ac:dyDescent="0.3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x14ac:dyDescent="0.3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x14ac:dyDescent="0.3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x14ac:dyDescent="0.3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x14ac:dyDescent="0.3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x14ac:dyDescent="0.3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x14ac:dyDescent="0.3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x14ac:dyDescent="0.3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x14ac:dyDescent="0.3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x14ac:dyDescent="0.3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x14ac:dyDescent="0.3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x14ac:dyDescent="0.3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x14ac:dyDescent="0.3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x14ac:dyDescent="0.3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x14ac:dyDescent="0.3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x14ac:dyDescent="0.3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x14ac:dyDescent="0.3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x14ac:dyDescent="0.3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x14ac:dyDescent="0.3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x14ac:dyDescent="0.3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x14ac:dyDescent="0.3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x14ac:dyDescent="0.3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x14ac:dyDescent="0.3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x14ac:dyDescent="0.3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x14ac:dyDescent="0.3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x14ac:dyDescent="0.3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x14ac:dyDescent="0.3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x14ac:dyDescent="0.3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x14ac:dyDescent="0.3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x14ac:dyDescent="0.3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2:26" x14ac:dyDescent="0.3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2:26" x14ac:dyDescent="0.3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2:26" x14ac:dyDescent="0.3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2:26" x14ac:dyDescent="0.3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2:26" x14ac:dyDescent="0.3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2:26" x14ac:dyDescent="0.3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2:26" x14ac:dyDescent="0.3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2:26" x14ac:dyDescent="0.3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2:26" x14ac:dyDescent="0.3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2:26" x14ac:dyDescent="0.3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2:26" x14ac:dyDescent="0.3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2:26" x14ac:dyDescent="0.3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2:26" x14ac:dyDescent="0.3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2:26" x14ac:dyDescent="0.3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2:26" x14ac:dyDescent="0.3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2:26" x14ac:dyDescent="0.3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2:26" x14ac:dyDescent="0.3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2:26" x14ac:dyDescent="0.3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2:26" x14ac:dyDescent="0.3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2:26" x14ac:dyDescent="0.3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2:26" x14ac:dyDescent="0.3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2:26" x14ac:dyDescent="0.3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2:26" x14ac:dyDescent="0.3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2:26" x14ac:dyDescent="0.3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2:26" x14ac:dyDescent="0.3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2:26" x14ac:dyDescent="0.3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2:26" x14ac:dyDescent="0.3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2:26" x14ac:dyDescent="0.3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2:26" x14ac:dyDescent="0.3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2:26" x14ac:dyDescent="0.3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2:26" x14ac:dyDescent="0.3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2:26" x14ac:dyDescent="0.3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2:26" x14ac:dyDescent="0.3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2:26" x14ac:dyDescent="0.3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2:26" x14ac:dyDescent="0.3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2:26" x14ac:dyDescent="0.3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2:26" x14ac:dyDescent="0.3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2:26" x14ac:dyDescent="0.3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2:26" x14ac:dyDescent="0.3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2:26" x14ac:dyDescent="0.3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2:26" x14ac:dyDescent="0.3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2:26" x14ac:dyDescent="0.3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2:26" x14ac:dyDescent="0.3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2:26" x14ac:dyDescent="0.3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2:26" x14ac:dyDescent="0.3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2:26" x14ac:dyDescent="0.3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2:26" x14ac:dyDescent="0.3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2:26" x14ac:dyDescent="0.3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2:26" x14ac:dyDescent="0.3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2:26" x14ac:dyDescent="0.3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2:26" x14ac:dyDescent="0.3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2:26" x14ac:dyDescent="0.3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2:26" x14ac:dyDescent="0.3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2:26" x14ac:dyDescent="0.3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2:26" x14ac:dyDescent="0.3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2:26" x14ac:dyDescent="0.3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2:26" x14ac:dyDescent="0.3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2:26" x14ac:dyDescent="0.3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x14ac:dyDescent="0.3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2:26" x14ac:dyDescent="0.3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2:26" x14ac:dyDescent="0.3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2:26" x14ac:dyDescent="0.3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2:26" x14ac:dyDescent="0.3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2:26" x14ac:dyDescent="0.3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2:26" x14ac:dyDescent="0.3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2:26" x14ac:dyDescent="0.3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2:26" x14ac:dyDescent="0.3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2:26" x14ac:dyDescent="0.3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2:26" x14ac:dyDescent="0.3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2:26" x14ac:dyDescent="0.3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2:26" x14ac:dyDescent="0.3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2:26" x14ac:dyDescent="0.3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2:26" x14ac:dyDescent="0.3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2:26" x14ac:dyDescent="0.3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2:26" x14ac:dyDescent="0.3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2:26" x14ac:dyDescent="0.3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2:26" x14ac:dyDescent="0.3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2:26" x14ac:dyDescent="0.3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2:26" x14ac:dyDescent="0.3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2:26" x14ac:dyDescent="0.3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2:26" x14ac:dyDescent="0.3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2:26" x14ac:dyDescent="0.3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2:26" x14ac:dyDescent="0.3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2:26" x14ac:dyDescent="0.3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2:26" x14ac:dyDescent="0.3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2:26" x14ac:dyDescent="0.3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2:26" x14ac:dyDescent="0.3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2:26" x14ac:dyDescent="0.3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2:26" x14ac:dyDescent="0.3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2:26" x14ac:dyDescent="0.3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2:26" x14ac:dyDescent="0.3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2:26" x14ac:dyDescent="0.3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2:26" x14ac:dyDescent="0.3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2:26" x14ac:dyDescent="0.3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2:26" x14ac:dyDescent="0.3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2:26" x14ac:dyDescent="0.3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2:26" x14ac:dyDescent="0.3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2:26" x14ac:dyDescent="0.3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2:26" x14ac:dyDescent="0.3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2:26" x14ac:dyDescent="0.3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2:26" x14ac:dyDescent="0.3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2:26" x14ac:dyDescent="0.3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2:26" x14ac:dyDescent="0.3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2:26" x14ac:dyDescent="0.3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2:26" x14ac:dyDescent="0.3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2:26" x14ac:dyDescent="0.3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2:26" x14ac:dyDescent="0.3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2:26" x14ac:dyDescent="0.3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2:26" x14ac:dyDescent="0.3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2:26" x14ac:dyDescent="0.3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2:26" x14ac:dyDescent="0.3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2:26" x14ac:dyDescent="0.3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2:26" x14ac:dyDescent="0.3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2:26" x14ac:dyDescent="0.3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2:26" x14ac:dyDescent="0.3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2:26" x14ac:dyDescent="0.3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2:26" x14ac:dyDescent="0.3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2:26" x14ac:dyDescent="0.3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2:26" x14ac:dyDescent="0.3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2:26" x14ac:dyDescent="0.3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2:26" x14ac:dyDescent="0.3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2:26" x14ac:dyDescent="0.3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2:26" x14ac:dyDescent="0.3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2:26" x14ac:dyDescent="0.3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2:26" x14ac:dyDescent="0.3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2:26" x14ac:dyDescent="0.3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2:26" x14ac:dyDescent="0.3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2:26" x14ac:dyDescent="0.3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2:26" x14ac:dyDescent="0.3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2:26" x14ac:dyDescent="0.3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2:26" x14ac:dyDescent="0.3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2:26" x14ac:dyDescent="0.3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2:26" x14ac:dyDescent="0.3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2:26" x14ac:dyDescent="0.3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2:26" x14ac:dyDescent="0.3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2:26" x14ac:dyDescent="0.3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2:26" x14ac:dyDescent="0.3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2:26" x14ac:dyDescent="0.3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2:26" x14ac:dyDescent="0.3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2:26" x14ac:dyDescent="0.3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2:26" x14ac:dyDescent="0.3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2:26" x14ac:dyDescent="0.3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2:26" x14ac:dyDescent="0.3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2:26" x14ac:dyDescent="0.3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2:26" x14ac:dyDescent="0.3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2:26" x14ac:dyDescent="0.3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2:26" x14ac:dyDescent="0.3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2:26" x14ac:dyDescent="0.3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2:26" x14ac:dyDescent="0.3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2:26" x14ac:dyDescent="0.3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2:26" x14ac:dyDescent="0.3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2:26" x14ac:dyDescent="0.3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2:26" x14ac:dyDescent="0.3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2:26" x14ac:dyDescent="0.3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2:26" x14ac:dyDescent="0.3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2:26" x14ac:dyDescent="0.3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2:26" x14ac:dyDescent="0.3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2:26" x14ac:dyDescent="0.3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2:26" x14ac:dyDescent="0.3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2:26" x14ac:dyDescent="0.3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2:26" x14ac:dyDescent="0.3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2:26" x14ac:dyDescent="0.3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2:26" x14ac:dyDescent="0.3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2:26" x14ac:dyDescent="0.3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2:26" x14ac:dyDescent="0.3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2:26" x14ac:dyDescent="0.3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2:26" x14ac:dyDescent="0.3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2:26" x14ac:dyDescent="0.3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2:26" x14ac:dyDescent="0.3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2:26" x14ac:dyDescent="0.3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2:26" x14ac:dyDescent="0.3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2:26" x14ac:dyDescent="0.3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2:26" x14ac:dyDescent="0.3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2:26" x14ac:dyDescent="0.3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2:26" x14ac:dyDescent="0.3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2:26" x14ac:dyDescent="0.3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2:26" x14ac:dyDescent="0.3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2:26" x14ac:dyDescent="0.3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2:26" x14ac:dyDescent="0.3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2:26" x14ac:dyDescent="0.3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2:26" x14ac:dyDescent="0.3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2:26" x14ac:dyDescent="0.3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2:26" x14ac:dyDescent="0.3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2:26" x14ac:dyDescent="0.3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2:26" x14ac:dyDescent="0.3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2:26" x14ac:dyDescent="0.3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2:26" x14ac:dyDescent="0.3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2:26" x14ac:dyDescent="0.3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2:26" x14ac:dyDescent="0.3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2:26" x14ac:dyDescent="0.3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2:26" x14ac:dyDescent="0.3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2:26" x14ac:dyDescent="0.3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2:26" x14ac:dyDescent="0.3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2:26" x14ac:dyDescent="0.3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2:26" x14ac:dyDescent="0.3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2:26" x14ac:dyDescent="0.3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2:26" x14ac:dyDescent="0.3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2:26" x14ac:dyDescent="0.3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2:26" x14ac:dyDescent="0.3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2:26" x14ac:dyDescent="0.3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2:26" x14ac:dyDescent="0.3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2:26" x14ac:dyDescent="0.3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2:26" x14ac:dyDescent="0.3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2:26" x14ac:dyDescent="0.3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2:26" x14ac:dyDescent="0.3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2:26" x14ac:dyDescent="0.3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2:26" x14ac:dyDescent="0.3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2:26" x14ac:dyDescent="0.3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2:26" x14ac:dyDescent="0.3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2:26" x14ac:dyDescent="0.3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2:26" x14ac:dyDescent="0.3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2:26" x14ac:dyDescent="0.3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2:26" x14ac:dyDescent="0.3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2:26" x14ac:dyDescent="0.3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2:26" x14ac:dyDescent="0.3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2:26" x14ac:dyDescent="0.3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2:26" x14ac:dyDescent="0.3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2:26" x14ac:dyDescent="0.3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2:26" x14ac:dyDescent="0.3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2:26" x14ac:dyDescent="0.3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2:26" x14ac:dyDescent="0.3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2:26" x14ac:dyDescent="0.3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2:26" x14ac:dyDescent="0.3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2:26" x14ac:dyDescent="0.3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2:26" x14ac:dyDescent="0.3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2:26" x14ac:dyDescent="0.3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2:26" x14ac:dyDescent="0.3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2:26" x14ac:dyDescent="0.3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2:26" x14ac:dyDescent="0.3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2:26" x14ac:dyDescent="0.3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2:26" x14ac:dyDescent="0.3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2:26" x14ac:dyDescent="0.3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2:26" x14ac:dyDescent="0.3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2:26" x14ac:dyDescent="0.3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2:26" x14ac:dyDescent="0.3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2:26" x14ac:dyDescent="0.3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2:26" x14ac:dyDescent="0.3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2:26" x14ac:dyDescent="0.3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2:26" x14ac:dyDescent="0.3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2:26" x14ac:dyDescent="0.3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2:26" x14ac:dyDescent="0.3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2:26" x14ac:dyDescent="0.3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2:26" x14ac:dyDescent="0.3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2:26" x14ac:dyDescent="0.3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2:26" x14ac:dyDescent="0.3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2:26" x14ac:dyDescent="0.3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2:26" x14ac:dyDescent="0.3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2:26" x14ac:dyDescent="0.3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2:26" x14ac:dyDescent="0.3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2:26" x14ac:dyDescent="0.3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2:26" x14ac:dyDescent="0.3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2:26" x14ac:dyDescent="0.3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2:26" x14ac:dyDescent="0.3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2:26" x14ac:dyDescent="0.3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2:26" x14ac:dyDescent="0.3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2:26" x14ac:dyDescent="0.3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2:26" x14ac:dyDescent="0.3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2:26" x14ac:dyDescent="0.3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2:26" x14ac:dyDescent="0.3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2:26" x14ac:dyDescent="0.3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2:26" x14ac:dyDescent="0.3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2:26" x14ac:dyDescent="0.3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2:26" x14ac:dyDescent="0.3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2:26" x14ac:dyDescent="0.3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2:26" x14ac:dyDescent="0.3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2:26" x14ac:dyDescent="0.3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2:26" x14ac:dyDescent="0.3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2:26" x14ac:dyDescent="0.3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2:26" x14ac:dyDescent="0.3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2:26" x14ac:dyDescent="0.3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2:26" x14ac:dyDescent="0.3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2:26" x14ac:dyDescent="0.3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2:26" x14ac:dyDescent="0.3">
      <c r="B638" s="17"/>
      <c r="C638" s="17"/>
      <c r="D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2:26" x14ac:dyDescent="0.3">
      <c r="B639" s="17"/>
      <c r="C639" s="17"/>
      <c r="D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2:26" x14ac:dyDescent="0.3">
      <c r="B640" s="17"/>
      <c r="C640" s="17"/>
      <c r="D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2:26" x14ac:dyDescent="0.3">
      <c r="B641" s="17"/>
      <c r="C641" s="17"/>
      <c r="D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2:26" x14ac:dyDescent="0.3">
      <c r="B642" s="17"/>
      <c r="C642" s="17"/>
      <c r="D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2:26" x14ac:dyDescent="0.3">
      <c r="B643" s="17"/>
      <c r="C643" s="17"/>
      <c r="D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2:26" x14ac:dyDescent="0.3">
      <c r="B644" s="17"/>
      <c r="C644" s="17"/>
      <c r="D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2:26" x14ac:dyDescent="0.3">
      <c r="B645" s="17"/>
      <c r="C645" s="17"/>
      <c r="D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2:26" x14ac:dyDescent="0.3">
      <c r="B646" s="17"/>
      <c r="C646" s="17"/>
      <c r="D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2:26" x14ac:dyDescent="0.3">
      <c r="B647" s="17"/>
      <c r="I647" s="17"/>
      <c r="J647" s="17"/>
      <c r="K647" s="17"/>
      <c r="L647" s="17"/>
      <c r="M647" s="17"/>
      <c r="N647" s="17"/>
    </row>
  </sheetData>
  <phoneticPr fontId="14" type="noConversion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EDE56-8974-452E-8D7E-4EA3F5D97148}">
  <dimension ref="A1:U72"/>
  <sheetViews>
    <sheetView workbookViewId="0">
      <pane ySplit="1" topLeftCell="A42" activePane="bottomLeft" state="frozen"/>
      <selection pane="bottomLeft" activeCell="H74" sqref="H74"/>
    </sheetView>
  </sheetViews>
  <sheetFormatPr defaultRowHeight="14.4" x14ac:dyDescent="0.3"/>
  <cols>
    <col min="1" max="1" width="11.5546875" bestFit="1" customWidth="1"/>
    <col min="21" max="21" width="15.109375" bestFit="1" customWidth="1"/>
  </cols>
  <sheetData>
    <row r="1" spans="1:21" s="5" customFormat="1" ht="16.2" x14ac:dyDescent="0.3">
      <c r="A1" s="5" t="s">
        <v>0</v>
      </c>
      <c r="B1" s="5" t="s">
        <v>1</v>
      </c>
      <c r="C1" s="5" t="s">
        <v>203</v>
      </c>
      <c r="D1" s="5" t="s">
        <v>2</v>
      </c>
      <c r="E1" s="5" t="s">
        <v>207</v>
      </c>
      <c r="F1" s="5" t="s">
        <v>208</v>
      </c>
      <c r="G1" s="5" t="s">
        <v>3</v>
      </c>
      <c r="H1" s="5" t="s">
        <v>4</v>
      </c>
      <c r="I1" s="5" t="s">
        <v>5</v>
      </c>
      <c r="J1" s="5" t="s">
        <v>213</v>
      </c>
      <c r="K1" s="27" t="s">
        <v>290</v>
      </c>
      <c r="L1" s="27" t="s">
        <v>291</v>
      </c>
      <c r="M1" s="27" t="s">
        <v>194</v>
      </c>
      <c r="N1" s="27" t="s">
        <v>195</v>
      </c>
      <c r="O1" s="27" t="s">
        <v>196</v>
      </c>
      <c r="P1" s="27" t="s">
        <v>197</v>
      </c>
      <c r="Q1" s="27" t="s">
        <v>292</v>
      </c>
      <c r="R1" s="27" t="s">
        <v>293</v>
      </c>
      <c r="S1" s="5" t="s">
        <v>6</v>
      </c>
      <c r="T1" s="5" t="s">
        <v>7</v>
      </c>
      <c r="U1" s="5" t="s">
        <v>154</v>
      </c>
    </row>
    <row r="2" spans="1:21" x14ac:dyDescent="0.3">
      <c r="A2" s="6">
        <v>43294</v>
      </c>
      <c r="B2">
        <v>1</v>
      </c>
      <c r="C2" t="s">
        <v>10</v>
      </c>
      <c r="D2">
        <v>2</v>
      </c>
      <c r="E2" s="1">
        <v>0.375</v>
      </c>
      <c r="F2" s="1">
        <v>0.52083333333333337</v>
      </c>
      <c r="G2">
        <v>210</v>
      </c>
      <c r="H2">
        <v>1</v>
      </c>
      <c r="I2">
        <v>3</v>
      </c>
      <c r="J2" t="s">
        <v>9</v>
      </c>
      <c r="K2" s="16">
        <v>29.2</v>
      </c>
      <c r="L2" s="16">
        <v>33.6</v>
      </c>
      <c r="M2" s="16">
        <v>41</v>
      </c>
      <c r="N2" s="16">
        <v>32</v>
      </c>
      <c r="O2" s="16" t="s">
        <v>9</v>
      </c>
      <c r="P2" s="16" t="s">
        <v>9</v>
      </c>
      <c r="Q2" s="16">
        <v>1.4</v>
      </c>
      <c r="R2" s="16">
        <v>2.4</v>
      </c>
      <c r="S2">
        <v>1</v>
      </c>
      <c r="T2">
        <v>0</v>
      </c>
      <c r="U2" s="7">
        <v>0.48699999999999999</v>
      </c>
    </row>
    <row r="3" spans="1:21" x14ac:dyDescent="0.3">
      <c r="A3" s="6">
        <v>43313</v>
      </c>
      <c r="B3">
        <v>1</v>
      </c>
      <c r="C3" t="s">
        <v>10</v>
      </c>
      <c r="D3">
        <v>2</v>
      </c>
      <c r="E3" s="1">
        <v>0.375</v>
      </c>
      <c r="F3" s="1">
        <v>0.5</v>
      </c>
      <c r="G3">
        <v>180</v>
      </c>
      <c r="H3">
        <v>1</v>
      </c>
      <c r="I3">
        <v>1</v>
      </c>
      <c r="J3" t="s">
        <v>9</v>
      </c>
      <c r="K3" s="16">
        <v>30.7</v>
      </c>
      <c r="L3" s="16">
        <v>35.6</v>
      </c>
      <c r="M3" s="16">
        <v>45</v>
      </c>
      <c r="N3" s="16">
        <v>30</v>
      </c>
      <c r="O3" s="16" t="s">
        <v>9</v>
      </c>
      <c r="P3" s="16" t="s">
        <v>9</v>
      </c>
      <c r="Q3" s="16">
        <v>1.7</v>
      </c>
      <c r="R3" s="16">
        <v>1.9</v>
      </c>
      <c r="S3" t="s">
        <v>9</v>
      </c>
      <c r="T3">
        <v>0</v>
      </c>
      <c r="U3" s="7">
        <v>3.6999999999999998E-2</v>
      </c>
    </row>
    <row r="4" spans="1:21" x14ac:dyDescent="0.3">
      <c r="A4" s="6">
        <v>43322</v>
      </c>
      <c r="B4">
        <v>1</v>
      </c>
      <c r="C4" t="s">
        <v>10</v>
      </c>
      <c r="D4">
        <v>2</v>
      </c>
      <c r="E4" s="1">
        <v>0.39583333333333331</v>
      </c>
      <c r="F4" s="1">
        <v>0.54166666666666663</v>
      </c>
      <c r="G4">
        <v>210</v>
      </c>
      <c r="H4">
        <v>1</v>
      </c>
      <c r="I4">
        <v>1</v>
      </c>
      <c r="J4" t="s">
        <v>9</v>
      </c>
      <c r="K4" s="16">
        <v>26.8</v>
      </c>
      <c r="L4" s="16">
        <v>29.9</v>
      </c>
      <c r="M4" s="16">
        <v>59</v>
      </c>
      <c r="N4" s="16">
        <v>47</v>
      </c>
      <c r="O4" s="16" t="s">
        <v>9</v>
      </c>
      <c r="P4" s="16" t="s">
        <v>9</v>
      </c>
      <c r="Q4" s="16">
        <v>0.5</v>
      </c>
      <c r="R4" s="16">
        <v>4.3</v>
      </c>
      <c r="S4" t="s">
        <v>9</v>
      </c>
      <c r="T4">
        <v>0</v>
      </c>
      <c r="U4" s="7">
        <v>0</v>
      </c>
    </row>
    <row r="5" spans="1:21" x14ac:dyDescent="0.3">
      <c r="A5" s="6">
        <v>43398</v>
      </c>
      <c r="B5">
        <v>2</v>
      </c>
      <c r="C5" t="s">
        <v>8</v>
      </c>
      <c r="D5">
        <v>2</v>
      </c>
      <c r="E5" s="1">
        <v>0.39583333333333331</v>
      </c>
      <c r="F5" s="1">
        <v>0.52083333333333337</v>
      </c>
      <c r="G5">
        <v>180</v>
      </c>
      <c r="H5">
        <v>1</v>
      </c>
      <c r="I5">
        <v>1</v>
      </c>
      <c r="J5" t="s">
        <v>9</v>
      </c>
      <c r="K5" s="16">
        <v>21.6</v>
      </c>
      <c r="L5" s="16">
        <v>24.6</v>
      </c>
      <c r="M5" s="16">
        <v>40</v>
      </c>
      <c r="N5" s="16">
        <v>37</v>
      </c>
      <c r="O5" s="16" t="s">
        <v>9</v>
      </c>
      <c r="P5" s="16" t="s">
        <v>9</v>
      </c>
      <c r="Q5" s="16">
        <v>0.6</v>
      </c>
      <c r="R5" s="16">
        <v>1.4</v>
      </c>
      <c r="S5" t="s">
        <v>9</v>
      </c>
      <c r="T5">
        <v>0</v>
      </c>
      <c r="U5" s="7">
        <v>0.17599999999999999</v>
      </c>
    </row>
    <row r="6" spans="1:21" x14ac:dyDescent="0.3">
      <c r="A6" s="6">
        <v>43529</v>
      </c>
      <c r="B6">
        <v>0</v>
      </c>
      <c r="C6" t="s">
        <v>8</v>
      </c>
      <c r="D6">
        <v>4</v>
      </c>
      <c r="E6" s="1">
        <v>0.625</v>
      </c>
      <c r="F6" s="1">
        <v>0.75</v>
      </c>
      <c r="G6">
        <v>180</v>
      </c>
      <c r="H6">
        <v>0</v>
      </c>
      <c r="I6">
        <v>0</v>
      </c>
      <c r="J6" t="s">
        <v>9</v>
      </c>
      <c r="K6" s="16" t="s">
        <v>9</v>
      </c>
      <c r="L6" s="16" t="s">
        <v>9</v>
      </c>
      <c r="M6" s="16" t="s">
        <v>9</v>
      </c>
      <c r="N6" s="16" t="s">
        <v>9</v>
      </c>
      <c r="O6" s="16" t="s">
        <v>9</v>
      </c>
      <c r="P6" s="16" t="s">
        <v>9</v>
      </c>
      <c r="Q6" s="16" t="s">
        <v>9</v>
      </c>
      <c r="R6" s="16" t="s">
        <v>9</v>
      </c>
      <c r="S6" t="s">
        <v>9</v>
      </c>
      <c r="T6" t="s">
        <v>9</v>
      </c>
      <c r="U6" s="7">
        <v>2.1829999999999998</v>
      </c>
    </row>
    <row r="7" spans="1:21" x14ac:dyDescent="0.3">
      <c r="A7" s="6">
        <v>43641</v>
      </c>
      <c r="B7">
        <v>0</v>
      </c>
      <c r="C7" t="s">
        <v>8</v>
      </c>
      <c r="D7">
        <v>1</v>
      </c>
      <c r="E7" s="1">
        <v>0.35416666666666669</v>
      </c>
      <c r="F7" s="1">
        <v>0.55555555555555558</v>
      </c>
      <c r="G7">
        <v>290</v>
      </c>
      <c r="H7">
        <v>1</v>
      </c>
      <c r="I7">
        <v>6</v>
      </c>
      <c r="J7" t="s">
        <v>9</v>
      </c>
      <c r="K7" s="16">
        <v>35.200000000000003</v>
      </c>
      <c r="L7" s="16">
        <v>37</v>
      </c>
      <c r="M7" s="16">
        <v>19.399999999999999</v>
      </c>
      <c r="N7" s="16">
        <v>14.1</v>
      </c>
      <c r="O7" s="16">
        <v>921</v>
      </c>
      <c r="P7" s="16">
        <v>919.1</v>
      </c>
      <c r="Q7" s="16">
        <v>0</v>
      </c>
      <c r="R7" s="16">
        <v>0.7</v>
      </c>
      <c r="S7">
        <v>0</v>
      </c>
      <c r="T7">
        <v>0</v>
      </c>
      <c r="U7" s="7">
        <v>0</v>
      </c>
    </row>
    <row r="8" spans="1:21" x14ac:dyDescent="0.3">
      <c r="A8" s="6">
        <v>43643</v>
      </c>
      <c r="B8">
        <v>0</v>
      </c>
      <c r="C8" t="s">
        <v>8</v>
      </c>
      <c r="D8">
        <v>2</v>
      </c>
      <c r="E8" s="1">
        <v>0.3298611111111111</v>
      </c>
      <c r="F8" s="1">
        <v>0.51388888888888895</v>
      </c>
      <c r="G8">
        <v>265</v>
      </c>
      <c r="H8">
        <v>1</v>
      </c>
      <c r="I8">
        <v>2</v>
      </c>
      <c r="J8" t="s">
        <v>9</v>
      </c>
      <c r="K8" s="16">
        <v>30</v>
      </c>
      <c r="L8" s="16">
        <v>38.200000000000003</v>
      </c>
      <c r="M8" s="16">
        <v>26.7</v>
      </c>
      <c r="N8" s="16">
        <v>17.7</v>
      </c>
      <c r="O8" s="16">
        <v>924.3</v>
      </c>
      <c r="P8" s="16">
        <v>923.3</v>
      </c>
      <c r="Q8" s="16">
        <v>0</v>
      </c>
      <c r="R8" s="16">
        <v>0.6</v>
      </c>
      <c r="S8">
        <v>0</v>
      </c>
      <c r="T8">
        <v>0</v>
      </c>
      <c r="U8" s="7">
        <v>0</v>
      </c>
    </row>
    <row r="9" spans="1:21" x14ac:dyDescent="0.3">
      <c r="A9" s="6">
        <v>43644</v>
      </c>
      <c r="B9">
        <v>0</v>
      </c>
      <c r="C9" t="s">
        <v>8</v>
      </c>
      <c r="D9">
        <v>2</v>
      </c>
      <c r="E9" s="1">
        <v>0.34027777777777773</v>
      </c>
      <c r="F9" s="1">
        <v>0.53125</v>
      </c>
      <c r="G9">
        <v>275</v>
      </c>
      <c r="H9">
        <v>1</v>
      </c>
      <c r="I9">
        <v>3</v>
      </c>
      <c r="J9" t="s">
        <v>9</v>
      </c>
      <c r="K9" s="16">
        <v>32.700000000000003</v>
      </c>
      <c r="L9" s="16">
        <v>40.5</v>
      </c>
      <c r="M9" s="16">
        <v>19.399999999999999</v>
      </c>
      <c r="N9" s="16">
        <v>16.2</v>
      </c>
      <c r="O9" s="16">
        <v>923.2</v>
      </c>
      <c r="P9" s="16">
        <v>921.4</v>
      </c>
      <c r="Q9" s="16">
        <v>0.3</v>
      </c>
      <c r="R9" s="16">
        <v>0.9</v>
      </c>
      <c r="S9">
        <v>2</v>
      </c>
      <c r="T9">
        <v>1</v>
      </c>
      <c r="U9" s="7">
        <v>0</v>
      </c>
    </row>
    <row r="10" spans="1:21" x14ac:dyDescent="0.3">
      <c r="A10" s="6">
        <v>43648</v>
      </c>
      <c r="B10">
        <v>1</v>
      </c>
      <c r="C10" t="s">
        <v>10</v>
      </c>
      <c r="D10">
        <v>1</v>
      </c>
      <c r="E10" s="1">
        <v>0.41666666666666669</v>
      </c>
      <c r="F10" s="1">
        <v>0.53125</v>
      </c>
      <c r="G10">
        <v>165</v>
      </c>
      <c r="H10">
        <v>1</v>
      </c>
      <c r="I10">
        <v>5</v>
      </c>
      <c r="J10">
        <v>2</v>
      </c>
      <c r="K10" s="16">
        <v>34.4</v>
      </c>
      <c r="L10" s="16">
        <v>37.6</v>
      </c>
      <c r="M10" s="16">
        <v>26.5</v>
      </c>
      <c r="N10" s="16">
        <v>19.600000000000001</v>
      </c>
      <c r="O10" s="16">
        <v>921.7</v>
      </c>
      <c r="P10" s="16">
        <v>920.4</v>
      </c>
      <c r="Q10" s="16">
        <v>0.9</v>
      </c>
      <c r="R10" s="16">
        <v>0.8</v>
      </c>
      <c r="S10">
        <v>0</v>
      </c>
      <c r="T10">
        <v>0</v>
      </c>
      <c r="U10" s="7">
        <v>0</v>
      </c>
    </row>
    <row r="11" spans="1:21" x14ac:dyDescent="0.3">
      <c r="A11" s="6">
        <v>43649</v>
      </c>
      <c r="B11">
        <v>1</v>
      </c>
      <c r="C11" t="s">
        <v>10</v>
      </c>
      <c r="D11">
        <v>2</v>
      </c>
      <c r="E11" s="1">
        <v>0.34375</v>
      </c>
      <c r="F11" s="1">
        <v>0.57291666666666663</v>
      </c>
      <c r="G11">
        <v>330</v>
      </c>
      <c r="H11">
        <v>1</v>
      </c>
      <c r="I11">
        <v>7</v>
      </c>
      <c r="J11">
        <v>2</v>
      </c>
      <c r="K11" s="16">
        <v>30</v>
      </c>
      <c r="L11" s="16">
        <v>37.9</v>
      </c>
      <c r="M11" s="16">
        <v>30.9</v>
      </c>
      <c r="N11" s="16">
        <v>13.4</v>
      </c>
      <c r="O11" s="16">
        <v>921.4</v>
      </c>
      <c r="P11" s="16">
        <v>918.7</v>
      </c>
      <c r="Q11" s="16">
        <v>0.8</v>
      </c>
      <c r="R11" s="16">
        <v>0.4</v>
      </c>
      <c r="S11">
        <v>0</v>
      </c>
      <c r="T11">
        <v>0</v>
      </c>
      <c r="U11" s="7">
        <v>0</v>
      </c>
    </row>
    <row r="12" spans="1:21" x14ac:dyDescent="0.3">
      <c r="A12" s="6">
        <v>43654</v>
      </c>
      <c r="B12">
        <v>1</v>
      </c>
      <c r="C12" t="s">
        <v>10</v>
      </c>
      <c r="D12">
        <v>1</v>
      </c>
      <c r="E12" s="1">
        <v>0.41666666666666669</v>
      </c>
      <c r="F12" s="1">
        <v>0.54166666666666663</v>
      </c>
      <c r="G12">
        <v>180</v>
      </c>
      <c r="H12">
        <v>1</v>
      </c>
      <c r="I12">
        <v>10</v>
      </c>
      <c r="J12">
        <v>3</v>
      </c>
      <c r="K12" s="16" t="s">
        <v>9</v>
      </c>
      <c r="L12" s="16" t="s">
        <v>9</v>
      </c>
      <c r="M12" s="16" t="s">
        <v>9</v>
      </c>
      <c r="N12" s="16" t="s">
        <v>9</v>
      </c>
      <c r="O12" s="16" t="s">
        <v>9</v>
      </c>
      <c r="P12" s="16" t="s">
        <v>9</v>
      </c>
      <c r="Q12" s="16" t="s">
        <v>9</v>
      </c>
      <c r="R12" s="16" t="s">
        <v>9</v>
      </c>
      <c r="S12">
        <v>0</v>
      </c>
      <c r="T12">
        <v>1</v>
      </c>
      <c r="U12" s="7">
        <v>0</v>
      </c>
    </row>
    <row r="13" spans="1:21" x14ac:dyDescent="0.3">
      <c r="A13" s="6">
        <v>43656</v>
      </c>
      <c r="B13">
        <v>1</v>
      </c>
      <c r="C13" t="s">
        <v>10</v>
      </c>
      <c r="D13">
        <v>3</v>
      </c>
      <c r="E13" s="1">
        <v>0.33333333333333331</v>
      </c>
      <c r="F13" s="1">
        <v>0.54166666666666663</v>
      </c>
      <c r="G13">
        <v>300</v>
      </c>
      <c r="H13">
        <v>1</v>
      </c>
      <c r="I13">
        <v>6</v>
      </c>
      <c r="J13">
        <v>3</v>
      </c>
      <c r="K13" s="16">
        <v>28.5</v>
      </c>
      <c r="L13" s="16">
        <v>38</v>
      </c>
      <c r="M13" s="16">
        <v>37.4</v>
      </c>
      <c r="N13" s="16">
        <v>14.1</v>
      </c>
      <c r="O13" s="16">
        <v>924.7</v>
      </c>
      <c r="P13" s="16">
        <v>923.2</v>
      </c>
      <c r="Q13" s="16">
        <v>0</v>
      </c>
      <c r="R13" s="16">
        <v>1.7</v>
      </c>
      <c r="S13">
        <v>1</v>
      </c>
      <c r="T13">
        <v>0</v>
      </c>
      <c r="U13" s="7">
        <v>0</v>
      </c>
    </row>
    <row r="14" spans="1:21" x14ac:dyDescent="0.3">
      <c r="A14" s="6">
        <v>43657</v>
      </c>
      <c r="B14">
        <v>1</v>
      </c>
      <c r="C14" t="s">
        <v>10</v>
      </c>
      <c r="D14">
        <v>3</v>
      </c>
      <c r="E14" s="1">
        <v>0.33333333333333331</v>
      </c>
      <c r="F14" s="1">
        <v>0.52777777777777779</v>
      </c>
      <c r="G14">
        <v>280</v>
      </c>
      <c r="H14">
        <v>1</v>
      </c>
      <c r="I14">
        <v>7</v>
      </c>
      <c r="J14">
        <v>2</v>
      </c>
      <c r="K14" s="16">
        <v>29.7</v>
      </c>
      <c r="L14" s="16">
        <v>39.799999999999997</v>
      </c>
      <c r="M14" s="16">
        <v>39.700000000000003</v>
      </c>
      <c r="N14" s="16">
        <v>19.600000000000001</v>
      </c>
      <c r="O14" s="16">
        <v>923.7</v>
      </c>
      <c r="P14" s="16">
        <v>921.5</v>
      </c>
      <c r="Q14" s="16">
        <v>0</v>
      </c>
      <c r="R14" s="16">
        <v>0.7</v>
      </c>
      <c r="S14">
        <v>2</v>
      </c>
      <c r="T14">
        <v>0</v>
      </c>
      <c r="U14" s="7">
        <v>0</v>
      </c>
    </row>
    <row r="15" spans="1:21" x14ac:dyDescent="0.3">
      <c r="A15" s="6">
        <v>43658</v>
      </c>
      <c r="B15">
        <v>1</v>
      </c>
      <c r="C15" t="s">
        <v>10</v>
      </c>
      <c r="D15">
        <v>2</v>
      </c>
      <c r="E15" s="1">
        <v>0.40625</v>
      </c>
      <c r="F15" s="1">
        <v>0.52083333333333337</v>
      </c>
      <c r="G15">
        <v>165</v>
      </c>
      <c r="H15">
        <v>1</v>
      </c>
      <c r="I15">
        <v>8</v>
      </c>
      <c r="J15">
        <v>2</v>
      </c>
      <c r="K15" s="16">
        <v>34.299999999999997</v>
      </c>
      <c r="L15" s="16">
        <v>36.1</v>
      </c>
      <c r="M15" s="16">
        <v>26.1</v>
      </c>
      <c r="N15" s="16">
        <v>23.9</v>
      </c>
      <c r="O15" s="16">
        <v>920.7</v>
      </c>
      <c r="P15" s="16">
        <v>919.5</v>
      </c>
      <c r="Q15" s="16">
        <v>0</v>
      </c>
      <c r="R15" s="16">
        <v>0</v>
      </c>
      <c r="S15">
        <v>2</v>
      </c>
      <c r="T15">
        <v>0</v>
      </c>
      <c r="U15" s="7">
        <v>0</v>
      </c>
    </row>
    <row r="16" spans="1:21" x14ac:dyDescent="0.3">
      <c r="A16" s="6">
        <v>43664</v>
      </c>
      <c r="B16">
        <v>1</v>
      </c>
      <c r="C16" t="s">
        <v>10</v>
      </c>
      <c r="D16">
        <v>2</v>
      </c>
      <c r="E16" s="1">
        <v>0.34027777777777773</v>
      </c>
      <c r="F16" s="1">
        <v>0.52083333333333337</v>
      </c>
      <c r="G16">
        <v>260</v>
      </c>
      <c r="H16">
        <v>1</v>
      </c>
      <c r="I16">
        <v>6</v>
      </c>
      <c r="J16">
        <v>1</v>
      </c>
      <c r="K16" s="16">
        <v>29.8</v>
      </c>
      <c r="L16" s="16">
        <v>36.4</v>
      </c>
      <c r="M16" s="16">
        <v>46.7</v>
      </c>
      <c r="N16" s="16">
        <v>33.6</v>
      </c>
      <c r="O16" s="16">
        <v>923.2</v>
      </c>
      <c r="P16" s="16">
        <v>920.8</v>
      </c>
      <c r="Q16" s="16">
        <v>0.6</v>
      </c>
      <c r="R16" s="16">
        <v>1.4</v>
      </c>
      <c r="S16">
        <v>2</v>
      </c>
      <c r="T16">
        <v>0</v>
      </c>
      <c r="U16" s="7">
        <v>0</v>
      </c>
    </row>
    <row r="17" spans="1:21" x14ac:dyDescent="0.3">
      <c r="A17" s="6">
        <v>43670</v>
      </c>
      <c r="B17">
        <v>1</v>
      </c>
      <c r="C17" t="s">
        <v>10</v>
      </c>
      <c r="D17">
        <v>2</v>
      </c>
      <c r="E17" s="1">
        <v>0.33333333333333331</v>
      </c>
      <c r="F17" s="1">
        <v>0.41666666666666669</v>
      </c>
      <c r="G17">
        <v>120</v>
      </c>
      <c r="H17">
        <v>1</v>
      </c>
      <c r="I17">
        <v>4</v>
      </c>
      <c r="J17">
        <v>1</v>
      </c>
      <c r="K17" s="16" t="s">
        <v>9</v>
      </c>
      <c r="L17" s="16" t="s">
        <v>9</v>
      </c>
      <c r="M17" s="16" t="s">
        <v>9</v>
      </c>
      <c r="N17" s="16" t="s">
        <v>9</v>
      </c>
      <c r="O17" s="16" t="s">
        <v>9</v>
      </c>
      <c r="P17" s="16" t="s">
        <v>9</v>
      </c>
      <c r="Q17" s="16" t="s">
        <v>9</v>
      </c>
      <c r="R17" s="16" t="s">
        <v>9</v>
      </c>
      <c r="S17">
        <v>2</v>
      </c>
      <c r="T17">
        <v>1</v>
      </c>
      <c r="U17" s="7">
        <v>0</v>
      </c>
    </row>
    <row r="18" spans="1:21" x14ac:dyDescent="0.3">
      <c r="A18" s="6">
        <v>43671</v>
      </c>
      <c r="B18">
        <v>1</v>
      </c>
      <c r="C18" t="s">
        <v>10</v>
      </c>
      <c r="D18">
        <v>3</v>
      </c>
      <c r="E18" s="1">
        <v>0.33333333333333331</v>
      </c>
      <c r="F18" s="1">
        <v>0.5</v>
      </c>
      <c r="G18">
        <v>240</v>
      </c>
      <c r="H18">
        <v>1</v>
      </c>
      <c r="I18">
        <v>5</v>
      </c>
      <c r="J18">
        <v>1</v>
      </c>
      <c r="K18" s="16">
        <v>28</v>
      </c>
      <c r="L18" s="16">
        <v>34.1</v>
      </c>
      <c r="M18" s="16">
        <v>54.2</v>
      </c>
      <c r="N18" s="16">
        <v>44.5</v>
      </c>
      <c r="O18" s="16">
        <v>924.6</v>
      </c>
      <c r="P18" s="16">
        <v>923.3</v>
      </c>
      <c r="Q18" s="16">
        <v>0</v>
      </c>
      <c r="R18" s="16">
        <v>0.6</v>
      </c>
      <c r="S18">
        <v>1</v>
      </c>
      <c r="T18">
        <v>1</v>
      </c>
      <c r="U18" s="7">
        <v>0</v>
      </c>
    </row>
    <row r="19" spans="1:21" x14ac:dyDescent="0.3">
      <c r="A19" s="6">
        <v>43678</v>
      </c>
      <c r="B19">
        <v>1</v>
      </c>
      <c r="C19" t="s">
        <v>10</v>
      </c>
      <c r="D19">
        <v>3</v>
      </c>
      <c r="E19" s="1">
        <v>0.33333333333333331</v>
      </c>
      <c r="F19" s="1">
        <v>0.4861111111111111</v>
      </c>
      <c r="G19">
        <v>220</v>
      </c>
      <c r="H19">
        <v>1</v>
      </c>
      <c r="I19">
        <v>5</v>
      </c>
      <c r="J19">
        <v>1</v>
      </c>
      <c r="K19" s="16">
        <v>30.9</v>
      </c>
      <c r="L19" s="16">
        <v>34.200000000000003</v>
      </c>
      <c r="M19" s="16">
        <v>56.1</v>
      </c>
      <c r="N19" s="16">
        <v>40.700000000000003</v>
      </c>
      <c r="O19" s="16">
        <v>924.8</v>
      </c>
      <c r="P19" s="16">
        <v>923.9</v>
      </c>
      <c r="Q19" s="16">
        <v>0.3</v>
      </c>
      <c r="R19" s="16">
        <v>0.5</v>
      </c>
      <c r="S19">
        <v>0</v>
      </c>
      <c r="T19">
        <v>1</v>
      </c>
      <c r="U19" s="7">
        <v>0</v>
      </c>
    </row>
    <row r="20" spans="1:21" x14ac:dyDescent="0.3">
      <c r="A20" s="6">
        <v>43684</v>
      </c>
      <c r="B20">
        <v>1</v>
      </c>
      <c r="C20" t="s">
        <v>10</v>
      </c>
      <c r="D20">
        <v>2</v>
      </c>
      <c r="E20" s="1">
        <v>0.33333333333333331</v>
      </c>
      <c r="F20" s="1">
        <v>0.39583333333333331</v>
      </c>
      <c r="G20">
        <v>90</v>
      </c>
      <c r="H20">
        <v>1</v>
      </c>
      <c r="I20">
        <v>1</v>
      </c>
      <c r="J20" t="s">
        <v>9</v>
      </c>
      <c r="K20" s="16">
        <v>29.6</v>
      </c>
      <c r="L20" s="16">
        <v>31.6</v>
      </c>
      <c r="M20" s="16">
        <v>57</v>
      </c>
      <c r="N20" s="16">
        <v>45.5</v>
      </c>
      <c r="O20" s="16">
        <v>923.4</v>
      </c>
      <c r="P20" s="16">
        <v>923.1</v>
      </c>
      <c r="Q20" s="16">
        <v>0</v>
      </c>
      <c r="R20" s="16">
        <v>0.8</v>
      </c>
      <c r="S20">
        <v>1</v>
      </c>
      <c r="T20">
        <v>1</v>
      </c>
      <c r="U20" s="7">
        <v>0</v>
      </c>
    </row>
    <row r="21" spans="1:21" x14ac:dyDescent="0.3">
      <c r="A21" s="6">
        <v>43685</v>
      </c>
      <c r="B21">
        <v>1</v>
      </c>
      <c r="C21" t="s">
        <v>10</v>
      </c>
      <c r="D21">
        <v>3</v>
      </c>
      <c r="E21" s="1">
        <v>0.6875</v>
      </c>
      <c r="F21" s="1">
        <v>0.875</v>
      </c>
      <c r="G21">
        <v>270</v>
      </c>
      <c r="H21">
        <v>1</v>
      </c>
      <c r="I21">
        <v>3</v>
      </c>
      <c r="J21">
        <v>1</v>
      </c>
      <c r="K21" s="16">
        <v>33.5</v>
      </c>
      <c r="L21" s="16" t="s">
        <v>9</v>
      </c>
      <c r="M21" s="16">
        <v>34.9</v>
      </c>
      <c r="N21" s="16" t="s">
        <v>9</v>
      </c>
      <c r="O21" s="16">
        <v>918.7</v>
      </c>
      <c r="P21" s="16" t="s">
        <v>9</v>
      </c>
      <c r="Q21" s="16">
        <v>0.9</v>
      </c>
      <c r="R21" s="16" t="s">
        <v>9</v>
      </c>
      <c r="S21">
        <v>3</v>
      </c>
      <c r="T21">
        <v>0</v>
      </c>
      <c r="U21" s="7">
        <v>0</v>
      </c>
    </row>
    <row r="22" spans="1:21" x14ac:dyDescent="0.3">
      <c r="A22" s="6">
        <v>43698</v>
      </c>
      <c r="B22">
        <v>1</v>
      </c>
      <c r="C22" t="s">
        <v>10</v>
      </c>
      <c r="D22">
        <v>2</v>
      </c>
      <c r="E22" s="1">
        <v>0.3263888888888889</v>
      </c>
      <c r="F22" s="1">
        <v>0.45833333333333331</v>
      </c>
      <c r="G22">
        <v>190</v>
      </c>
      <c r="H22">
        <v>1</v>
      </c>
      <c r="I22">
        <v>2</v>
      </c>
      <c r="J22">
        <v>1</v>
      </c>
      <c r="K22" s="16">
        <v>31.8</v>
      </c>
      <c r="L22" s="16">
        <v>35.5</v>
      </c>
      <c r="M22" s="16">
        <v>41.1</v>
      </c>
      <c r="N22" s="16">
        <v>31.3</v>
      </c>
      <c r="O22" s="16">
        <v>920.5</v>
      </c>
      <c r="P22" s="16">
        <v>920.3</v>
      </c>
      <c r="Q22" s="16">
        <v>0.1</v>
      </c>
      <c r="R22" s="16">
        <v>0.5</v>
      </c>
      <c r="S22">
        <v>1</v>
      </c>
      <c r="T22">
        <v>0</v>
      </c>
      <c r="U22" s="7">
        <v>0</v>
      </c>
    </row>
    <row r="23" spans="1:21" x14ac:dyDescent="0.3">
      <c r="A23" s="6">
        <v>43699</v>
      </c>
      <c r="B23">
        <v>1</v>
      </c>
      <c r="C23" t="s">
        <v>10</v>
      </c>
      <c r="D23">
        <v>2</v>
      </c>
      <c r="E23" s="1">
        <v>0.33333333333333331</v>
      </c>
      <c r="F23" s="1">
        <v>0.45833333333333331</v>
      </c>
      <c r="G23">
        <v>180</v>
      </c>
      <c r="H23">
        <v>1</v>
      </c>
      <c r="I23">
        <v>3</v>
      </c>
      <c r="J23">
        <v>1</v>
      </c>
      <c r="K23" s="16">
        <v>32.299999999999997</v>
      </c>
      <c r="L23" s="16">
        <v>34</v>
      </c>
      <c r="M23" s="16">
        <v>40.9</v>
      </c>
      <c r="N23" s="16">
        <v>37.700000000000003</v>
      </c>
      <c r="O23" s="16">
        <v>920.2</v>
      </c>
      <c r="P23" s="16">
        <v>917.7</v>
      </c>
      <c r="Q23" s="16">
        <v>0</v>
      </c>
      <c r="R23" s="16">
        <v>0.3</v>
      </c>
      <c r="S23">
        <v>0</v>
      </c>
      <c r="T23">
        <v>0</v>
      </c>
      <c r="U23" s="7">
        <v>0</v>
      </c>
    </row>
    <row r="24" spans="1:21" x14ac:dyDescent="0.3">
      <c r="A24" s="6">
        <v>43700</v>
      </c>
      <c r="B24">
        <v>1</v>
      </c>
      <c r="C24" t="s">
        <v>10</v>
      </c>
      <c r="D24">
        <v>1</v>
      </c>
      <c r="E24" s="1">
        <v>0.41666666666666669</v>
      </c>
      <c r="F24" s="1">
        <v>0.45833333333333331</v>
      </c>
      <c r="G24">
        <v>60</v>
      </c>
      <c r="H24" t="s">
        <v>9</v>
      </c>
      <c r="I24" t="s">
        <v>9</v>
      </c>
      <c r="J24">
        <v>1</v>
      </c>
      <c r="K24" s="16">
        <v>31.4</v>
      </c>
      <c r="L24" s="16">
        <v>32.5</v>
      </c>
      <c r="M24" s="16">
        <v>41</v>
      </c>
      <c r="N24" s="16">
        <v>47.7</v>
      </c>
      <c r="O24" s="16">
        <v>922.4</v>
      </c>
      <c r="P24" s="16">
        <v>920.9</v>
      </c>
      <c r="Q24" s="16">
        <v>0.9</v>
      </c>
      <c r="R24" s="16">
        <v>0</v>
      </c>
      <c r="S24">
        <v>1</v>
      </c>
      <c r="T24">
        <v>0</v>
      </c>
      <c r="U24" s="7">
        <v>0</v>
      </c>
    </row>
    <row r="25" spans="1:21" x14ac:dyDescent="0.3">
      <c r="A25" s="6">
        <v>43705</v>
      </c>
      <c r="B25">
        <v>1</v>
      </c>
      <c r="C25" t="s">
        <v>10</v>
      </c>
      <c r="D25">
        <v>2</v>
      </c>
      <c r="E25" s="1">
        <v>0.6875</v>
      </c>
      <c r="F25" s="1">
        <v>0.70833333333333337</v>
      </c>
      <c r="G25">
        <v>30</v>
      </c>
      <c r="H25" t="s">
        <v>9</v>
      </c>
      <c r="I25" t="s">
        <v>9</v>
      </c>
      <c r="J25">
        <v>1</v>
      </c>
      <c r="K25" s="16">
        <v>33.5</v>
      </c>
      <c r="L25" s="16" t="s">
        <v>9</v>
      </c>
      <c r="M25" s="16">
        <v>36.6</v>
      </c>
      <c r="N25" s="16" t="s">
        <v>9</v>
      </c>
      <c r="O25" s="16">
        <v>920.9</v>
      </c>
      <c r="P25" s="16" t="s">
        <v>9</v>
      </c>
      <c r="Q25" s="16">
        <v>0.4</v>
      </c>
      <c r="R25" s="16" t="s">
        <v>9</v>
      </c>
      <c r="S25">
        <v>3</v>
      </c>
      <c r="T25">
        <v>1</v>
      </c>
      <c r="U25" s="7">
        <v>0</v>
      </c>
    </row>
    <row r="26" spans="1:21" x14ac:dyDescent="0.3">
      <c r="A26" s="6">
        <v>43713</v>
      </c>
      <c r="B26">
        <v>1</v>
      </c>
      <c r="C26" t="s">
        <v>10</v>
      </c>
      <c r="D26">
        <v>2</v>
      </c>
      <c r="E26" s="1">
        <v>0.6875</v>
      </c>
      <c r="F26" s="1">
        <v>0.80208333333333337</v>
      </c>
      <c r="G26">
        <v>165</v>
      </c>
      <c r="H26">
        <v>0</v>
      </c>
      <c r="I26">
        <v>0</v>
      </c>
      <c r="J26">
        <v>1</v>
      </c>
      <c r="K26" s="16">
        <v>36.299999999999997</v>
      </c>
      <c r="L26" s="16">
        <v>33.5</v>
      </c>
      <c r="M26" s="16">
        <v>26</v>
      </c>
      <c r="N26" s="16">
        <v>29.1</v>
      </c>
      <c r="O26" s="16">
        <v>921.2</v>
      </c>
      <c r="P26" s="16">
        <v>922.2</v>
      </c>
      <c r="Q26" s="16">
        <v>0.8</v>
      </c>
      <c r="R26" s="16">
        <v>0</v>
      </c>
      <c r="S26">
        <v>2</v>
      </c>
      <c r="T26">
        <v>0</v>
      </c>
      <c r="U26" s="7">
        <v>0</v>
      </c>
    </row>
    <row r="27" spans="1:21" x14ac:dyDescent="0.3">
      <c r="A27" s="6">
        <v>43718</v>
      </c>
      <c r="B27">
        <v>1</v>
      </c>
      <c r="C27" t="s">
        <v>10</v>
      </c>
      <c r="D27">
        <v>2</v>
      </c>
      <c r="E27" s="1">
        <v>0.77083333333333337</v>
      </c>
      <c r="F27" s="1">
        <v>0.84027777777777779</v>
      </c>
      <c r="G27">
        <v>100</v>
      </c>
      <c r="H27">
        <v>1</v>
      </c>
      <c r="I27">
        <v>2</v>
      </c>
      <c r="J27">
        <v>1</v>
      </c>
      <c r="K27" s="16">
        <v>30.7</v>
      </c>
      <c r="L27" s="16">
        <v>29.4</v>
      </c>
      <c r="M27" s="16">
        <v>38.5</v>
      </c>
      <c r="N27" s="16">
        <v>44</v>
      </c>
      <c r="O27" s="16">
        <v>918.1</v>
      </c>
      <c r="P27" s="16">
        <v>919.9</v>
      </c>
      <c r="Q27" s="16">
        <v>0.8</v>
      </c>
      <c r="R27" s="16">
        <v>0.4</v>
      </c>
      <c r="S27">
        <v>1</v>
      </c>
      <c r="T27">
        <v>0</v>
      </c>
      <c r="U27" s="7">
        <v>0.14699999999999999</v>
      </c>
    </row>
    <row r="28" spans="1:21" x14ac:dyDescent="0.3">
      <c r="A28" s="6">
        <v>43725</v>
      </c>
      <c r="B28">
        <v>1</v>
      </c>
      <c r="C28" t="s">
        <v>10</v>
      </c>
      <c r="D28">
        <v>2</v>
      </c>
      <c r="E28" s="1">
        <v>0.76041666666666663</v>
      </c>
      <c r="F28" s="1">
        <v>0.83333333333333337</v>
      </c>
      <c r="G28">
        <v>105</v>
      </c>
      <c r="H28">
        <v>0</v>
      </c>
      <c r="I28">
        <v>0</v>
      </c>
      <c r="J28">
        <v>1</v>
      </c>
      <c r="K28" s="16">
        <v>28.8</v>
      </c>
      <c r="L28" s="16">
        <v>26.5</v>
      </c>
      <c r="M28" s="16">
        <v>50.7</v>
      </c>
      <c r="N28" s="16">
        <v>53.5</v>
      </c>
      <c r="O28" s="16">
        <v>919.9</v>
      </c>
      <c r="P28" s="16">
        <v>920</v>
      </c>
      <c r="Q28" s="16">
        <v>0</v>
      </c>
      <c r="R28" s="16">
        <v>0</v>
      </c>
      <c r="S28">
        <v>0</v>
      </c>
      <c r="T28">
        <v>0</v>
      </c>
      <c r="U28" s="7">
        <v>1.0999999999999999E-2</v>
      </c>
    </row>
    <row r="29" spans="1:21" x14ac:dyDescent="0.3">
      <c r="A29" s="6">
        <v>43726</v>
      </c>
      <c r="B29">
        <v>1</v>
      </c>
      <c r="C29" t="s">
        <v>10</v>
      </c>
      <c r="D29">
        <v>2</v>
      </c>
      <c r="E29" s="1">
        <v>0.34375</v>
      </c>
      <c r="F29" s="1">
        <v>0.52083333333333337</v>
      </c>
      <c r="G29">
        <v>255</v>
      </c>
      <c r="H29">
        <v>1</v>
      </c>
      <c r="I29">
        <v>1</v>
      </c>
      <c r="J29">
        <v>1</v>
      </c>
      <c r="K29" s="16">
        <v>27.3</v>
      </c>
      <c r="L29" s="16">
        <v>30.3</v>
      </c>
      <c r="M29" s="16">
        <v>52.6</v>
      </c>
      <c r="N29" s="16">
        <v>46.7</v>
      </c>
      <c r="O29" s="16">
        <v>922.3</v>
      </c>
      <c r="P29" s="16">
        <v>920.5</v>
      </c>
      <c r="Q29" s="16">
        <v>0</v>
      </c>
      <c r="R29" s="16">
        <v>0</v>
      </c>
      <c r="S29">
        <v>0</v>
      </c>
      <c r="T29">
        <v>0</v>
      </c>
      <c r="U29" s="7">
        <v>1.0999999999999999E-2</v>
      </c>
    </row>
    <row r="30" spans="1:21" x14ac:dyDescent="0.3">
      <c r="A30" s="6">
        <v>43727</v>
      </c>
      <c r="B30">
        <v>1</v>
      </c>
      <c r="C30" t="s">
        <v>10</v>
      </c>
      <c r="D30">
        <v>2</v>
      </c>
      <c r="E30" s="1">
        <v>0.67708333333333337</v>
      </c>
      <c r="F30" s="1">
        <v>0.82638888888888884</v>
      </c>
      <c r="G30">
        <v>215</v>
      </c>
      <c r="H30">
        <v>1</v>
      </c>
      <c r="I30">
        <v>1</v>
      </c>
      <c r="J30">
        <v>1</v>
      </c>
      <c r="K30" s="16">
        <v>34.4</v>
      </c>
      <c r="L30" s="16">
        <v>27.8</v>
      </c>
      <c r="M30" s="16">
        <v>24</v>
      </c>
      <c r="N30" s="16">
        <v>52.8</v>
      </c>
      <c r="O30" s="16">
        <v>916</v>
      </c>
      <c r="P30" s="16">
        <v>914.1</v>
      </c>
      <c r="Q30" s="16">
        <v>1.3</v>
      </c>
      <c r="R30" s="16">
        <v>0</v>
      </c>
      <c r="S30">
        <v>2</v>
      </c>
      <c r="T30">
        <v>0</v>
      </c>
      <c r="U30" s="7">
        <v>6.0000000000000001E-3</v>
      </c>
    </row>
    <row r="31" spans="1:21" x14ac:dyDescent="0.3">
      <c r="A31" s="6">
        <v>43728</v>
      </c>
      <c r="B31">
        <v>1</v>
      </c>
      <c r="C31" t="s">
        <v>10</v>
      </c>
      <c r="D31">
        <v>2</v>
      </c>
      <c r="E31" s="1">
        <v>0.3611111111111111</v>
      </c>
      <c r="F31" s="1">
        <v>0.54166666666666663</v>
      </c>
      <c r="G31">
        <v>260</v>
      </c>
      <c r="H31">
        <v>1</v>
      </c>
      <c r="I31">
        <v>4</v>
      </c>
      <c r="J31">
        <v>2</v>
      </c>
      <c r="K31" s="16">
        <v>27</v>
      </c>
      <c r="L31" s="16">
        <v>35.9</v>
      </c>
      <c r="M31" s="16">
        <v>28</v>
      </c>
      <c r="N31" s="16">
        <v>22.6</v>
      </c>
      <c r="O31" s="16">
        <v>920.2</v>
      </c>
      <c r="P31" s="16">
        <v>917.3</v>
      </c>
      <c r="Q31" s="16">
        <v>0.5</v>
      </c>
      <c r="R31" s="16">
        <v>0.2</v>
      </c>
      <c r="S31">
        <v>1</v>
      </c>
      <c r="T31">
        <v>0</v>
      </c>
      <c r="U31" s="7">
        <v>6.0000000000000001E-3</v>
      </c>
    </row>
    <row r="32" spans="1:21" x14ac:dyDescent="0.3">
      <c r="A32" s="6">
        <v>43734</v>
      </c>
      <c r="B32">
        <v>1</v>
      </c>
      <c r="C32" t="s">
        <v>10</v>
      </c>
      <c r="D32">
        <v>1</v>
      </c>
      <c r="E32" s="1">
        <v>0.70833333333333337</v>
      </c>
      <c r="F32" s="1">
        <v>0.79166666666666663</v>
      </c>
      <c r="G32">
        <v>120</v>
      </c>
      <c r="H32" t="s">
        <v>9</v>
      </c>
      <c r="I32" t="s">
        <v>9</v>
      </c>
      <c r="J32">
        <v>1</v>
      </c>
      <c r="K32" s="16">
        <v>25.8</v>
      </c>
      <c r="L32" s="16">
        <v>24.8</v>
      </c>
      <c r="M32" s="16">
        <v>60.7</v>
      </c>
      <c r="N32" s="16">
        <v>59.1</v>
      </c>
      <c r="O32" s="16">
        <v>918.9</v>
      </c>
      <c r="P32" s="16">
        <v>918.4</v>
      </c>
      <c r="Q32" s="16">
        <v>0.4</v>
      </c>
      <c r="R32" s="16">
        <v>0.1</v>
      </c>
      <c r="S32">
        <v>1</v>
      </c>
      <c r="T32">
        <v>1</v>
      </c>
      <c r="U32" s="7">
        <v>8.0000000000000002E-3</v>
      </c>
    </row>
    <row r="33" spans="1:21" x14ac:dyDescent="0.3">
      <c r="A33" s="6">
        <v>43741</v>
      </c>
      <c r="B33">
        <v>2</v>
      </c>
      <c r="C33" t="s">
        <v>8</v>
      </c>
      <c r="D33">
        <v>2</v>
      </c>
      <c r="E33" s="1">
        <v>0.71875</v>
      </c>
      <c r="F33" s="1">
        <v>0.88541666666666663</v>
      </c>
      <c r="G33">
        <v>240</v>
      </c>
      <c r="H33" t="s">
        <v>9</v>
      </c>
      <c r="I33" t="s">
        <v>9</v>
      </c>
      <c r="J33">
        <v>2</v>
      </c>
      <c r="K33" s="16">
        <v>25.1</v>
      </c>
      <c r="L33" s="16" t="s">
        <v>9</v>
      </c>
      <c r="M33" s="16">
        <v>62.8</v>
      </c>
      <c r="N33" s="16" t="s">
        <v>9</v>
      </c>
      <c r="O33" s="16">
        <v>935.1</v>
      </c>
      <c r="P33" s="16" t="s">
        <v>9</v>
      </c>
      <c r="Q33" s="16">
        <v>0</v>
      </c>
      <c r="R33" s="16" t="s">
        <v>9</v>
      </c>
      <c r="S33">
        <v>0</v>
      </c>
      <c r="T33">
        <v>0</v>
      </c>
      <c r="U33" s="7">
        <v>1.7000000000000001E-2</v>
      </c>
    </row>
    <row r="34" spans="1:21" x14ac:dyDescent="0.3">
      <c r="A34" s="6">
        <v>43742</v>
      </c>
      <c r="B34">
        <v>2</v>
      </c>
      <c r="C34" t="s">
        <v>8</v>
      </c>
      <c r="D34">
        <v>2</v>
      </c>
      <c r="E34" s="1">
        <v>0.2951388888888889</v>
      </c>
      <c r="F34" s="1">
        <v>0.46180555555555558</v>
      </c>
      <c r="G34">
        <v>240</v>
      </c>
      <c r="H34" t="s">
        <v>9</v>
      </c>
      <c r="I34" t="s">
        <v>9</v>
      </c>
      <c r="J34">
        <v>2</v>
      </c>
      <c r="K34" s="16">
        <v>23.3</v>
      </c>
      <c r="L34" s="16" t="s">
        <v>9</v>
      </c>
      <c r="M34" s="16">
        <v>62.1</v>
      </c>
      <c r="N34" s="16" t="s">
        <v>9</v>
      </c>
      <c r="O34" s="16">
        <v>923</v>
      </c>
      <c r="P34" s="16" t="s">
        <v>9</v>
      </c>
      <c r="Q34" s="16">
        <v>0.1</v>
      </c>
      <c r="R34" s="16" t="s">
        <v>9</v>
      </c>
      <c r="S34">
        <v>3</v>
      </c>
      <c r="T34">
        <v>0</v>
      </c>
      <c r="U34" s="7">
        <v>1.7000000000000001E-2</v>
      </c>
    </row>
    <row r="35" spans="1:21" x14ac:dyDescent="0.3">
      <c r="A35" s="6">
        <v>43748</v>
      </c>
      <c r="B35">
        <v>2</v>
      </c>
      <c r="C35" t="s">
        <v>8</v>
      </c>
      <c r="D35">
        <v>1</v>
      </c>
      <c r="E35" s="1">
        <v>0.69444444444444453</v>
      </c>
      <c r="F35" s="1">
        <v>0.86111111111111116</v>
      </c>
      <c r="G35">
        <v>240</v>
      </c>
      <c r="H35" t="s">
        <v>9</v>
      </c>
      <c r="I35" t="s">
        <v>9</v>
      </c>
      <c r="J35">
        <v>2</v>
      </c>
      <c r="K35" s="16">
        <v>34.5</v>
      </c>
      <c r="L35" s="16" t="s">
        <v>9</v>
      </c>
      <c r="M35" s="16">
        <v>29.5</v>
      </c>
      <c r="N35" s="16" t="s">
        <v>9</v>
      </c>
      <c r="O35" s="16">
        <v>917.8</v>
      </c>
      <c r="P35" s="16" t="s">
        <v>9</v>
      </c>
      <c r="Q35" s="16">
        <v>0.2</v>
      </c>
      <c r="R35" s="16" t="s">
        <v>9</v>
      </c>
      <c r="S35">
        <v>0</v>
      </c>
      <c r="T35">
        <v>0</v>
      </c>
      <c r="U35" s="7">
        <v>8.0000000000000002E-3</v>
      </c>
    </row>
    <row r="36" spans="1:21" x14ac:dyDescent="0.3">
      <c r="A36" s="6">
        <v>43756</v>
      </c>
      <c r="B36">
        <v>2</v>
      </c>
      <c r="C36" t="s">
        <v>8</v>
      </c>
      <c r="D36">
        <v>2</v>
      </c>
      <c r="E36" s="1">
        <v>0.40625</v>
      </c>
      <c r="F36" s="1">
        <v>0.55208333333333337</v>
      </c>
      <c r="G36">
        <v>210</v>
      </c>
      <c r="H36">
        <v>1</v>
      </c>
      <c r="I36">
        <v>1</v>
      </c>
      <c r="J36">
        <v>2</v>
      </c>
      <c r="K36" s="16">
        <v>25.1</v>
      </c>
      <c r="L36" s="16">
        <v>29</v>
      </c>
      <c r="M36" s="16">
        <v>52.3</v>
      </c>
      <c r="N36" s="16">
        <v>29.1</v>
      </c>
      <c r="O36" s="16">
        <v>918.3</v>
      </c>
      <c r="P36" s="16">
        <v>916.7</v>
      </c>
      <c r="Q36" s="16">
        <v>0.5</v>
      </c>
      <c r="R36" s="16">
        <v>0.2</v>
      </c>
      <c r="S36">
        <v>2</v>
      </c>
      <c r="T36">
        <v>0</v>
      </c>
      <c r="U36" s="7">
        <v>0</v>
      </c>
    </row>
    <row r="37" spans="1:21" x14ac:dyDescent="0.3">
      <c r="A37" s="6">
        <v>43763</v>
      </c>
      <c r="B37">
        <v>2</v>
      </c>
      <c r="C37" t="s">
        <v>8</v>
      </c>
      <c r="D37">
        <v>1</v>
      </c>
      <c r="E37" s="1">
        <v>0.5</v>
      </c>
      <c r="F37" s="1">
        <v>0.56944444444444442</v>
      </c>
      <c r="G37">
        <v>100</v>
      </c>
      <c r="H37" t="s">
        <v>9</v>
      </c>
      <c r="I37" t="s">
        <v>9</v>
      </c>
      <c r="J37">
        <v>2</v>
      </c>
      <c r="K37" s="16">
        <v>24.2</v>
      </c>
      <c r="L37" s="16">
        <v>27.4</v>
      </c>
      <c r="M37" s="16">
        <v>11.1</v>
      </c>
      <c r="N37" s="16">
        <v>11.9</v>
      </c>
      <c r="O37" s="16">
        <v>925.5</v>
      </c>
      <c r="P37" s="16">
        <v>923.1</v>
      </c>
      <c r="Q37" s="16">
        <v>1.3</v>
      </c>
      <c r="R37" s="16">
        <v>0.4</v>
      </c>
      <c r="S37">
        <v>0</v>
      </c>
      <c r="T37">
        <v>0</v>
      </c>
      <c r="U37" s="7">
        <v>0</v>
      </c>
    </row>
    <row r="38" spans="1:21" x14ac:dyDescent="0.3">
      <c r="A38" s="6">
        <v>43767</v>
      </c>
      <c r="B38">
        <v>2</v>
      </c>
      <c r="C38" t="s">
        <v>8</v>
      </c>
      <c r="D38">
        <v>2</v>
      </c>
      <c r="E38" s="1">
        <v>0.43055555555555558</v>
      </c>
      <c r="F38" s="1">
        <v>0.54166666666666663</v>
      </c>
      <c r="G38">
        <v>160</v>
      </c>
      <c r="H38">
        <v>0</v>
      </c>
      <c r="I38">
        <v>0</v>
      </c>
      <c r="J38">
        <v>1</v>
      </c>
      <c r="K38" s="16">
        <v>20.3</v>
      </c>
      <c r="L38" s="16">
        <v>22.9</v>
      </c>
      <c r="M38" s="16">
        <v>24.1</v>
      </c>
      <c r="N38" s="16">
        <v>18.8</v>
      </c>
      <c r="O38" s="16">
        <v>920.3</v>
      </c>
      <c r="P38" s="16">
        <v>917.5</v>
      </c>
      <c r="Q38" s="16">
        <v>0.3</v>
      </c>
      <c r="R38" s="16">
        <v>1.4</v>
      </c>
      <c r="S38">
        <v>0</v>
      </c>
      <c r="T38">
        <v>0</v>
      </c>
      <c r="U38" s="7">
        <v>0</v>
      </c>
    </row>
    <row r="39" spans="1:21" x14ac:dyDescent="0.3">
      <c r="A39" s="6">
        <v>43776</v>
      </c>
      <c r="B39">
        <v>2</v>
      </c>
      <c r="C39" t="s">
        <v>8</v>
      </c>
      <c r="D39">
        <v>3</v>
      </c>
      <c r="E39" s="1">
        <v>0.64583333333333337</v>
      </c>
      <c r="F39" s="1">
        <v>0.72916666666666663</v>
      </c>
      <c r="G39">
        <v>120</v>
      </c>
      <c r="H39">
        <v>1</v>
      </c>
      <c r="I39">
        <v>2</v>
      </c>
      <c r="J39">
        <v>1</v>
      </c>
      <c r="K39" s="16">
        <v>26.2</v>
      </c>
      <c r="L39" s="16">
        <v>24.7</v>
      </c>
      <c r="M39" s="16">
        <v>36.200000000000003</v>
      </c>
      <c r="N39" s="16">
        <v>42.5</v>
      </c>
      <c r="O39" s="16">
        <v>924.6</v>
      </c>
      <c r="P39" s="16">
        <v>922.7</v>
      </c>
      <c r="Q39" s="16">
        <v>0.4</v>
      </c>
      <c r="R39" s="16">
        <v>0</v>
      </c>
      <c r="S39">
        <v>1</v>
      </c>
      <c r="T39">
        <v>1</v>
      </c>
      <c r="U39" s="7">
        <v>0</v>
      </c>
    </row>
    <row r="40" spans="1:21" x14ac:dyDescent="0.3">
      <c r="A40" s="6">
        <v>43781</v>
      </c>
      <c r="B40">
        <v>2</v>
      </c>
      <c r="C40" t="s">
        <v>8</v>
      </c>
      <c r="D40">
        <v>1</v>
      </c>
      <c r="E40" s="1">
        <v>0.51388888888888895</v>
      </c>
      <c r="F40" s="1">
        <v>0.58333333333333337</v>
      </c>
      <c r="G40">
        <v>100</v>
      </c>
      <c r="H40" t="s">
        <v>9</v>
      </c>
      <c r="I40" t="s">
        <v>9</v>
      </c>
      <c r="J40">
        <v>1</v>
      </c>
      <c r="K40" s="16">
        <v>22.9</v>
      </c>
      <c r="L40" s="16">
        <v>24.6</v>
      </c>
      <c r="M40" s="16">
        <v>30.4</v>
      </c>
      <c r="N40" s="16">
        <v>31.2</v>
      </c>
      <c r="O40" s="16">
        <v>925.4</v>
      </c>
      <c r="P40" s="16">
        <v>921.5</v>
      </c>
      <c r="Q40" s="16">
        <v>1.5</v>
      </c>
      <c r="R40" s="16">
        <v>0.7</v>
      </c>
      <c r="S40">
        <v>0</v>
      </c>
      <c r="T40">
        <v>0</v>
      </c>
      <c r="U40" s="7">
        <v>0</v>
      </c>
    </row>
    <row r="41" spans="1:21" x14ac:dyDescent="0.3">
      <c r="A41" s="6">
        <v>43868</v>
      </c>
      <c r="B41">
        <v>0</v>
      </c>
      <c r="C41" t="s">
        <v>8</v>
      </c>
      <c r="D41">
        <v>2</v>
      </c>
      <c r="E41" s="1">
        <v>0.39583333333333331</v>
      </c>
      <c r="F41" s="1">
        <v>0.58333333333333337</v>
      </c>
      <c r="G41">
        <v>270</v>
      </c>
      <c r="H41">
        <v>0</v>
      </c>
      <c r="I41">
        <v>0</v>
      </c>
      <c r="J41" t="s">
        <v>9</v>
      </c>
      <c r="K41" s="16">
        <v>15.1</v>
      </c>
      <c r="L41" s="16">
        <v>21.6</v>
      </c>
      <c r="M41" s="16">
        <v>34.9</v>
      </c>
      <c r="N41" s="16">
        <v>21.3</v>
      </c>
      <c r="O41" s="16">
        <v>925.7</v>
      </c>
      <c r="P41" s="16">
        <v>923.2</v>
      </c>
      <c r="Q41" s="16">
        <v>0.3</v>
      </c>
      <c r="R41" s="16">
        <v>0.5</v>
      </c>
      <c r="S41">
        <v>0</v>
      </c>
      <c r="T41">
        <v>0</v>
      </c>
      <c r="U41" s="7">
        <v>0.161</v>
      </c>
    </row>
    <row r="42" spans="1:21" x14ac:dyDescent="0.3">
      <c r="A42" s="6">
        <v>43882</v>
      </c>
      <c r="B42">
        <v>0</v>
      </c>
      <c r="C42" t="s">
        <v>8</v>
      </c>
      <c r="D42">
        <v>2</v>
      </c>
      <c r="E42" s="1">
        <v>0.40972222222222227</v>
      </c>
      <c r="F42" s="1">
        <v>0.54861111111111105</v>
      </c>
      <c r="G42">
        <v>200</v>
      </c>
      <c r="H42">
        <v>0</v>
      </c>
      <c r="I42">
        <v>0</v>
      </c>
      <c r="J42" t="s">
        <v>9</v>
      </c>
      <c r="K42" s="16">
        <v>19.3</v>
      </c>
      <c r="L42" s="16">
        <v>22.7</v>
      </c>
      <c r="M42" s="16">
        <v>45.8</v>
      </c>
      <c r="N42" s="16">
        <v>38.700000000000003</v>
      </c>
      <c r="O42" s="16">
        <v>928.6</v>
      </c>
      <c r="P42" s="16">
        <v>925.8</v>
      </c>
      <c r="Q42" s="16">
        <v>0.4</v>
      </c>
      <c r="R42" s="16">
        <v>0.6</v>
      </c>
      <c r="S42">
        <v>3</v>
      </c>
      <c r="T42">
        <v>1</v>
      </c>
      <c r="U42" s="7">
        <v>0.113</v>
      </c>
    </row>
    <row r="43" spans="1:21" x14ac:dyDescent="0.3">
      <c r="A43" s="6">
        <v>43896</v>
      </c>
      <c r="B43">
        <v>0</v>
      </c>
      <c r="C43" t="s">
        <v>8</v>
      </c>
      <c r="D43">
        <v>2</v>
      </c>
      <c r="E43" s="1">
        <v>0.39583333333333331</v>
      </c>
      <c r="F43" s="1">
        <v>0.54861111111111105</v>
      </c>
      <c r="G43">
        <v>220</v>
      </c>
      <c r="H43">
        <v>0</v>
      </c>
      <c r="I43">
        <v>0</v>
      </c>
      <c r="J43" t="s">
        <v>9</v>
      </c>
      <c r="K43" s="16">
        <v>25.5</v>
      </c>
      <c r="L43" s="16">
        <v>27.1</v>
      </c>
      <c r="M43" s="16">
        <v>22.4</v>
      </c>
      <c r="N43" s="16">
        <v>22.3</v>
      </c>
      <c r="O43" s="16">
        <v>926.6</v>
      </c>
      <c r="P43" s="16">
        <v>924.6</v>
      </c>
      <c r="Q43" s="16">
        <v>1.2</v>
      </c>
      <c r="R43" s="16">
        <v>1</v>
      </c>
      <c r="S43">
        <v>0</v>
      </c>
      <c r="T43">
        <v>0</v>
      </c>
      <c r="U43" s="7">
        <v>0.19</v>
      </c>
    </row>
    <row r="44" spans="1:21" x14ac:dyDescent="0.3">
      <c r="A44" s="6">
        <v>43924</v>
      </c>
      <c r="B44">
        <v>0</v>
      </c>
      <c r="C44" t="s">
        <v>8</v>
      </c>
      <c r="D44">
        <v>1</v>
      </c>
      <c r="E44" s="1">
        <v>0.35416666666666669</v>
      </c>
      <c r="F44" s="1">
        <v>0.52083333333333337</v>
      </c>
      <c r="G44">
        <v>240</v>
      </c>
      <c r="H44">
        <v>0</v>
      </c>
      <c r="I44">
        <v>0</v>
      </c>
      <c r="J44" t="s">
        <v>9</v>
      </c>
      <c r="K44" s="16">
        <v>21.7</v>
      </c>
      <c r="L44" s="16">
        <v>28.5</v>
      </c>
      <c r="M44" s="16">
        <v>31.5</v>
      </c>
      <c r="N44" s="16">
        <v>16.8</v>
      </c>
      <c r="O44" s="16">
        <v>920.4</v>
      </c>
      <c r="P44" s="16">
        <v>915.1</v>
      </c>
      <c r="Q44" s="16">
        <v>0.2</v>
      </c>
      <c r="R44" s="16">
        <v>1.1000000000000001</v>
      </c>
      <c r="S44">
        <v>0</v>
      </c>
      <c r="T44">
        <v>0</v>
      </c>
      <c r="U44" s="7">
        <v>0.27200000000000002</v>
      </c>
    </row>
    <row r="45" spans="1:21" x14ac:dyDescent="0.3">
      <c r="A45" s="6">
        <v>43929</v>
      </c>
      <c r="B45">
        <v>0</v>
      </c>
      <c r="C45" t="s">
        <v>8</v>
      </c>
      <c r="D45">
        <v>1</v>
      </c>
      <c r="E45" s="1">
        <v>0.34722222222222227</v>
      </c>
      <c r="F45" s="1">
        <v>0.5</v>
      </c>
      <c r="G45">
        <v>220</v>
      </c>
      <c r="H45">
        <v>1</v>
      </c>
      <c r="I45">
        <v>1</v>
      </c>
      <c r="J45" t="s">
        <v>9</v>
      </c>
      <c r="K45" s="16">
        <v>21.3</v>
      </c>
      <c r="L45" s="16">
        <v>27.5</v>
      </c>
      <c r="M45" s="16">
        <v>42.2</v>
      </c>
      <c r="N45" s="16">
        <v>24.8</v>
      </c>
      <c r="O45" s="16">
        <v>923.1</v>
      </c>
      <c r="P45" s="16">
        <v>921.9</v>
      </c>
      <c r="Q45" s="16">
        <v>1</v>
      </c>
      <c r="R45" s="16">
        <v>1.4</v>
      </c>
      <c r="S45">
        <v>2</v>
      </c>
      <c r="T45">
        <v>0</v>
      </c>
      <c r="U45" s="7">
        <v>0.15</v>
      </c>
    </row>
    <row r="46" spans="1:21" x14ac:dyDescent="0.3">
      <c r="A46" s="6">
        <v>44099</v>
      </c>
      <c r="B46">
        <v>1</v>
      </c>
      <c r="C46" t="s">
        <v>10</v>
      </c>
      <c r="D46">
        <v>1</v>
      </c>
      <c r="E46" s="1">
        <v>0.34722222222222227</v>
      </c>
      <c r="F46" s="1">
        <v>0.45</v>
      </c>
      <c r="G46">
        <v>148</v>
      </c>
      <c r="H46">
        <v>0</v>
      </c>
      <c r="I46">
        <v>0</v>
      </c>
      <c r="J46" t="s">
        <v>9</v>
      </c>
      <c r="K46" s="16">
        <v>29</v>
      </c>
      <c r="L46" s="16">
        <v>35.6</v>
      </c>
      <c r="M46" s="16">
        <v>31.2</v>
      </c>
      <c r="N46" s="16">
        <v>22.2</v>
      </c>
      <c r="O46" s="16">
        <v>923.9</v>
      </c>
      <c r="P46" s="16">
        <v>923.5</v>
      </c>
      <c r="Q46" s="16">
        <v>0.3</v>
      </c>
      <c r="R46" s="16">
        <v>0.4</v>
      </c>
      <c r="S46">
        <v>0</v>
      </c>
      <c r="T46">
        <v>0</v>
      </c>
      <c r="U46" s="7">
        <v>0</v>
      </c>
    </row>
    <row r="47" spans="1:21" x14ac:dyDescent="0.3">
      <c r="A47" s="6">
        <v>44109</v>
      </c>
      <c r="B47">
        <v>2</v>
      </c>
      <c r="C47" t="s">
        <v>8</v>
      </c>
      <c r="D47">
        <v>2</v>
      </c>
      <c r="E47" s="1">
        <v>0.3263888888888889</v>
      </c>
      <c r="F47" s="1">
        <v>0.45833333333333331</v>
      </c>
      <c r="G47">
        <v>190</v>
      </c>
      <c r="H47">
        <v>0</v>
      </c>
      <c r="I47">
        <v>0</v>
      </c>
      <c r="J47" t="s">
        <v>9</v>
      </c>
      <c r="K47" s="16">
        <v>23.1</v>
      </c>
      <c r="L47" s="16">
        <v>28.1</v>
      </c>
      <c r="M47" s="16">
        <v>20.399999999999999</v>
      </c>
      <c r="N47" s="16">
        <v>26.3</v>
      </c>
      <c r="O47" s="16">
        <v>926</v>
      </c>
      <c r="P47" s="16">
        <v>925.3</v>
      </c>
      <c r="Q47" s="16">
        <v>0.1</v>
      </c>
      <c r="R47" s="16">
        <v>0</v>
      </c>
      <c r="S47">
        <v>0</v>
      </c>
      <c r="T47">
        <v>0</v>
      </c>
      <c r="U47" s="7">
        <v>0</v>
      </c>
    </row>
    <row r="48" spans="1:21" x14ac:dyDescent="0.3">
      <c r="A48" s="6">
        <v>44116</v>
      </c>
      <c r="B48">
        <v>2</v>
      </c>
      <c r="C48" t="s">
        <v>8</v>
      </c>
      <c r="D48">
        <v>2</v>
      </c>
      <c r="E48" s="1">
        <v>0.32291666666666669</v>
      </c>
      <c r="F48" s="1">
        <v>0.43055555555555558</v>
      </c>
      <c r="G48">
        <v>155</v>
      </c>
      <c r="H48">
        <v>0</v>
      </c>
      <c r="I48">
        <v>0</v>
      </c>
      <c r="J48" t="s">
        <v>9</v>
      </c>
      <c r="K48" s="16">
        <v>19.8</v>
      </c>
      <c r="L48" s="16">
        <v>24.8</v>
      </c>
      <c r="M48" s="16">
        <v>34.5</v>
      </c>
      <c r="N48" s="16">
        <v>28</v>
      </c>
      <c r="O48" s="16">
        <v>925.8</v>
      </c>
      <c r="P48" s="16">
        <v>922</v>
      </c>
      <c r="Q48" s="16">
        <v>0</v>
      </c>
      <c r="R48" s="16">
        <v>0.1</v>
      </c>
      <c r="S48">
        <v>0</v>
      </c>
      <c r="T48">
        <v>0</v>
      </c>
      <c r="U48" s="7">
        <v>0</v>
      </c>
    </row>
    <row r="49" spans="1:21" x14ac:dyDescent="0.3">
      <c r="A49" s="6">
        <v>44127</v>
      </c>
      <c r="B49">
        <v>2</v>
      </c>
      <c r="C49" t="s">
        <v>8</v>
      </c>
      <c r="D49">
        <v>2</v>
      </c>
      <c r="E49" s="1">
        <v>0.38194444444444442</v>
      </c>
      <c r="F49" s="1">
        <v>0.47916666666666669</v>
      </c>
      <c r="G49">
        <v>140</v>
      </c>
      <c r="H49">
        <v>0</v>
      </c>
      <c r="I49">
        <v>0</v>
      </c>
      <c r="J49" t="s">
        <v>9</v>
      </c>
      <c r="K49" s="16">
        <v>24.5</v>
      </c>
      <c r="L49" s="16">
        <v>32.5</v>
      </c>
      <c r="M49" s="16">
        <v>45.5</v>
      </c>
      <c r="N49" s="16">
        <v>25.8</v>
      </c>
      <c r="O49" s="16">
        <v>923.7</v>
      </c>
      <c r="P49" s="16">
        <v>920.6</v>
      </c>
      <c r="Q49" s="16">
        <v>0</v>
      </c>
      <c r="R49" s="16">
        <v>0</v>
      </c>
      <c r="S49">
        <v>0</v>
      </c>
      <c r="T49">
        <v>0</v>
      </c>
      <c r="U49" s="7">
        <v>0</v>
      </c>
    </row>
    <row r="50" spans="1:21" x14ac:dyDescent="0.3">
      <c r="A50" s="6">
        <v>44333</v>
      </c>
      <c r="B50">
        <v>0</v>
      </c>
      <c r="C50" t="s">
        <v>8</v>
      </c>
      <c r="D50">
        <v>2</v>
      </c>
      <c r="E50" s="1">
        <v>0.35416666666666669</v>
      </c>
      <c r="F50" s="1">
        <v>0.4861111111111111</v>
      </c>
      <c r="G50">
        <v>190</v>
      </c>
      <c r="H50">
        <v>0</v>
      </c>
      <c r="I50">
        <v>0</v>
      </c>
      <c r="J50" t="s">
        <v>9</v>
      </c>
      <c r="K50" s="16">
        <v>25.8</v>
      </c>
      <c r="L50" s="16">
        <v>25.9</v>
      </c>
      <c r="M50" s="16">
        <v>23.9</v>
      </c>
      <c r="N50" s="16">
        <v>19.5</v>
      </c>
      <c r="O50" s="16">
        <v>920.7</v>
      </c>
      <c r="P50" s="16">
        <v>919.5</v>
      </c>
      <c r="Q50" s="16">
        <v>0.3</v>
      </c>
      <c r="R50" s="16">
        <v>0.5</v>
      </c>
      <c r="S50">
        <v>0</v>
      </c>
      <c r="T50">
        <v>0</v>
      </c>
      <c r="U50" s="7">
        <v>0</v>
      </c>
    </row>
    <row r="51" spans="1:21" x14ac:dyDescent="0.3">
      <c r="A51" s="6">
        <v>44336</v>
      </c>
      <c r="B51">
        <v>0</v>
      </c>
      <c r="C51" t="s">
        <v>8</v>
      </c>
      <c r="D51">
        <v>2</v>
      </c>
      <c r="E51" s="1">
        <v>0.33333333333333331</v>
      </c>
      <c r="F51" s="1">
        <v>0.45833333333333331</v>
      </c>
      <c r="G51">
        <v>180</v>
      </c>
      <c r="H51">
        <v>0</v>
      </c>
      <c r="I51">
        <v>0</v>
      </c>
      <c r="J51" t="s">
        <v>9</v>
      </c>
      <c r="K51" s="16">
        <v>27.6</v>
      </c>
      <c r="L51" s="16">
        <v>32.6</v>
      </c>
      <c r="M51" s="16">
        <v>27.7</v>
      </c>
      <c r="N51" s="16">
        <v>25.3</v>
      </c>
      <c r="O51" s="16">
        <v>919</v>
      </c>
      <c r="P51" s="16">
        <v>915.2</v>
      </c>
      <c r="Q51" s="16">
        <v>0.2</v>
      </c>
      <c r="R51" s="16">
        <v>0</v>
      </c>
      <c r="S51">
        <v>0</v>
      </c>
      <c r="T51">
        <v>0</v>
      </c>
      <c r="U51" s="7">
        <v>0</v>
      </c>
    </row>
    <row r="52" spans="1:21" x14ac:dyDescent="0.3">
      <c r="A52" s="6">
        <v>44347</v>
      </c>
      <c r="B52">
        <v>0</v>
      </c>
      <c r="C52" t="s">
        <v>8</v>
      </c>
      <c r="D52">
        <v>2</v>
      </c>
      <c r="E52" s="1">
        <v>0.33333333333333331</v>
      </c>
      <c r="F52" s="1">
        <v>0.42708333333333331</v>
      </c>
      <c r="G52">
        <v>135</v>
      </c>
      <c r="H52">
        <v>0</v>
      </c>
      <c r="I52">
        <v>0</v>
      </c>
      <c r="J52" t="s">
        <v>9</v>
      </c>
      <c r="K52" s="16">
        <v>25.1</v>
      </c>
      <c r="L52" s="16">
        <v>31.3</v>
      </c>
      <c r="M52" s="16">
        <v>34.6</v>
      </c>
      <c r="N52" s="16">
        <v>32.700000000000003</v>
      </c>
      <c r="O52" s="16">
        <v>922.9</v>
      </c>
      <c r="P52" s="16">
        <v>919</v>
      </c>
      <c r="Q52" s="16">
        <v>0.6</v>
      </c>
      <c r="R52" s="16">
        <v>0.4</v>
      </c>
      <c r="S52">
        <v>0</v>
      </c>
      <c r="T52">
        <v>0</v>
      </c>
      <c r="U52" s="7">
        <v>0</v>
      </c>
    </row>
    <row r="53" spans="1:21" x14ac:dyDescent="0.3">
      <c r="A53" s="6">
        <v>44357</v>
      </c>
      <c r="B53">
        <v>0</v>
      </c>
      <c r="C53" t="s">
        <v>8</v>
      </c>
      <c r="D53">
        <v>2</v>
      </c>
      <c r="E53" s="1">
        <v>0.84722222222222221</v>
      </c>
      <c r="F53" s="1">
        <v>0.88888888888888884</v>
      </c>
      <c r="G53">
        <v>60</v>
      </c>
      <c r="H53">
        <v>0</v>
      </c>
      <c r="I53">
        <v>0</v>
      </c>
      <c r="J53" t="s">
        <v>9</v>
      </c>
      <c r="K53" s="16">
        <v>26.1</v>
      </c>
      <c r="L53" s="16">
        <v>24.1</v>
      </c>
      <c r="M53" s="16">
        <v>21.7</v>
      </c>
      <c r="N53" s="16">
        <v>31.6</v>
      </c>
      <c r="O53" s="16">
        <v>918.9</v>
      </c>
      <c r="P53" s="16">
        <v>918.1</v>
      </c>
      <c r="Q53" s="16">
        <v>0</v>
      </c>
      <c r="R53" s="16">
        <v>0</v>
      </c>
      <c r="S53" t="s">
        <v>9</v>
      </c>
      <c r="T53">
        <v>0</v>
      </c>
      <c r="U53" s="7">
        <v>0</v>
      </c>
    </row>
    <row r="54" spans="1:21" x14ac:dyDescent="0.3">
      <c r="A54" s="6">
        <v>44376</v>
      </c>
      <c r="B54">
        <v>0</v>
      </c>
      <c r="C54" t="s">
        <v>8</v>
      </c>
      <c r="D54">
        <v>2</v>
      </c>
      <c r="E54" s="1">
        <v>0.34027777777777773</v>
      </c>
      <c r="F54" s="1">
        <v>0.41666666666666669</v>
      </c>
      <c r="G54">
        <v>110</v>
      </c>
      <c r="H54">
        <v>0</v>
      </c>
      <c r="I54">
        <v>0</v>
      </c>
      <c r="J54" t="s">
        <v>9</v>
      </c>
      <c r="K54" s="16">
        <v>28.3</v>
      </c>
      <c r="L54" s="16">
        <v>32.6</v>
      </c>
      <c r="M54" s="16">
        <v>38.799999999999997</v>
      </c>
      <c r="N54" s="16">
        <v>35.299999999999997</v>
      </c>
      <c r="O54" s="16">
        <v>920.3</v>
      </c>
      <c r="P54" s="16">
        <v>917.8</v>
      </c>
      <c r="Q54" s="16">
        <v>0.3</v>
      </c>
      <c r="R54" s="16">
        <v>0.9</v>
      </c>
      <c r="S54" t="s">
        <v>9</v>
      </c>
      <c r="T54">
        <v>0</v>
      </c>
      <c r="U54" s="7">
        <v>0</v>
      </c>
    </row>
    <row r="55" spans="1:21" x14ac:dyDescent="0.3">
      <c r="A55" s="6">
        <v>44384</v>
      </c>
      <c r="B55">
        <v>1</v>
      </c>
      <c r="C55" t="s">
        <v>10</v>
      </c>
      <c r="D55">
        <v>3</v>
      </c>
      <c r="E55" s="1">
        <v>0.34722222222222227</v>
      </c>
      <c r="F55" s="1">
        <v>0.41666666666666669</v>
      </c>
      <c r="G55">
        <v>100</v>
      </c>
      <c r="H55">
        <v>1</v>
      </c>
      <c r="I55">
        <v>2</v>
      </c>
      <c r="J55" t="s">
        <v>9</v>
      </c>
      <c r="K55" s="16">
        <v>32</v>
      </c>
      <c r="L55" s="16">
        <v>34.6</v>
      </c>
      <c r="M55" s="16">
        <v>51</v>
      </c>
      <c r="N55" s="16">
        <v>44.4</v>
      </c>
      <c r="O55" s="16">
        <v>921.1</v>
      </c>
      <c r="P55" s="16">
        <v>918.5</v>
      </c>
      <c r="Q55" s="16">
        <v>0</v>
      </c>
      <c r="R55" s="16">
        <v>0</v>
      </c>
      <c r="S55">
        <v>1</v>
      </c>
      <c r="T55">
        <v>0</v>
      </c>
      <c r="U55" s="7">
        <v>0</v>
      </c>
    </row>
    <row r="56" spans="1:21" x14ac:dyDescent="0.3">
      <c r="A56" s="6">
        <v>44390</v>
      </c>
      <c r="B56">
        <v>1</v>
      </c>
      <c r="C56" t="s">
        <v>10</v>
      </c>
      <c r="D56">
        <v>2</v>
      </c>
      <c r="E56" s="1">
        <v>0.34722222222222227</v>
      </c>
      <c r="F56" s="1">
        <v>0.4458333333333333</v>
      </c>
      <c r="G56">
        <v>142</v>
      </c>
      <c r="H56">
        <v>1</v>
      </c>
      <c r="I56">
        <v>2</v>
      </c>
      <c r="J56" t="s">
        <v>9</v>
      </c>
      <c r="K56" s="16">
        <v>27.7</v>
      </c>
      <c r="L56" s="16">
        <v>37.9</v>
      </c>
      <c r="M56" s="16">
        <v>55.4</v>
      </c>
      <c r="N56" s="16">
        <v>36.700000000000003</v>
      </c>
      <c r="O56" s="16">
        <v>924</v>
      </c>
      <c r="P56" s="16">
        <v>924.4</v>
      </c>
      <c r="Q56" s="16">
        <v>0</v>
      </c>
      <c r="R56" s="16">
        <v>0</v>
      </c>
      <c r="S56">
        <v>0</v>
      </c>
      <c r="T56">
        <v>0</v>
      </c>
      <c r="U56" s="7">
        <v>0</v>
      </c>
    </row>
    <row r="57" spans="1:21" x14ac:dyDescent="0.3">
      <c r="A57" s="6">
        <v>44399</v>
      </c>
      <c r="B57">
        <v>1</v>
      </c>
      <c r="C57" t="s">
        <v>10</v>
      </c>
      <c r="D57">
        <v>9</v>
      </c>
      <c r="E57" s="1">
        <v>0.8125</v>
      </c>
      <c r="F57" s="1">
        <v>0.89583333333333337</v>
      </c>
      <c r="G57">
        <v>120</v>
      </c>
      <c r="H57">
        <v>0</v>
      </c>
      <c r="I57">
        <v>0</v>
      </c>
      <c r="J57" t="s">
        <v>9</v>
      </c>
      <c r="K57" s="16" t="s">
        <v>9</v>
      </c>
      <c r="L57" s="16" t="s">
        <v>9</v>
      </c>
      <c r="M57" s="16" t="s">
        <v>9</v>
      </c>
      <c r="N57" s="16" t="s">
        <v>9</v>
      </c>
      <c r="O57" s="16" t="s">
        <v>9</v>
      </c>
      <c r="P57" s="16" t="s">
        <v>9</v>
      </c>
      <c r="Q57" s="16" t="s">
        <v>9</v>
      </c>
      <c r="R57" s="16" t="s">
        <v>9</v>
      </c>
      <c r="S57">
        <v>3</v>
      </c>
      <c r="T57">
        <v>1</v>
      </c>
      <c r="U57" s="7">
        <v>0</v>
      </c>
    </row>
    <row r="58" spans="1:21" x14ac:dyDescent="0.3">
      <c r="A58" s="6">
        <v>44404</v>
      </c>
      <c r="B58">
        <v>1</v>
      </c>
      <c r="C58" t="s">
        <v>10</v>
      </c>
      <c r="D58">
        <v>2</v>
      </c>
      <c r="E58" s="1">
        <v>0.34027777777777773</v>
      </c>
      <c r="F58" s="1">
        <v>0.44791666666666669</v>
      </c>
      <c r="G58">
        <v>155</v>
      </c>
      <c r="H58">
        <v>0</v>
      </c>
      <c r="I58">
        <v>0</v>
      </c>
      <c r="J58" t="s">
        <v>9</v>
      </c>
      <c r="K58" s="16">
        <v>27.8</v>
      </c>
      <c r="L58" s="16">
        <v>33.700000000000003</v>
      </c>
      <c r="M58" s="16">
        <v>60.4</v>
      </c>
      <c r="N58" s="16">
        <v>47</v>
      </c>
      <c r="O58" s="16">
        <v>924.7</v>
      </c>
      <c r="P58" s="16">
        <v>925</v>
      </c>
      <c r="Q58" s="16">
        <v>0</v>
      </c>
      <c r="R58" s="16">
        <v>0.8</v>
      </c>
      <c r="S58">
        <v>0</v>
      </c>
      <c r="T58">
        <v>1</v>
      </c>
      <c r="U58" s="7">
        <v>1.47</v>
      </c>
    </row>
    <row r="59" spans="1:21" x14ac:dyDescent="0.3">
      <c r="A59" s="6">
        <v>44428</v>
      </c>
      <c r="B59">
        <v>1</v>
      </c>
      <c r="C59" t="s">
        <v>10</v>
      </c>
      <c r="D59">
        <v>1</v>
      </c>
      <c r="E59" s="1">
        <v>0.35416666666666669</v>
      </c>
      <c r="F59" s="1">
        <v>0.41666666666666669</v>
      </c>
      <c r="G59">
        <v>90</v>
      </c>
      <c r="H59">
        <v>0</v>
      </c>
      <c r="I59">
        <v>0</v>
      </c>
      <c r="J59" t="s">
        <v>9</v>
      </c>
      <c r="K59" s="16">
        <v>29.8</v>
      </c>
      <c r="L59" s="16">
        <v>34.799999999999997</v>
      </c>
      <c r="M59" s="16">
        <v>62.4</v>
      </c>
      <c r="N59" s="16">
        <v>50.6</v>
      </c>
      <c r="O59" s="16">
        <v>921.1</v>
      </c>
      <c r="P59" s="16">
        <v>921.7</v>
      </c>
      <c r="Q59" s="16">
        <v>0</v>
      </c>
      <c r="R59" s="16">
        <v>0.4</v>
      </c>
      <c r="S59">
        <v>0</v>
      </c>
      <c r="T59">
        <v>0</v>
      </c>
      <c r="U59" s="7">
        <v>2.1890000000000001</v>
      </c>
    </row>
    <row r="60" spans="1:21" x14ac:dyDescent="0.3">
      <c r="A60" s="6">
        <v>44442</v>
      </c>
      <c r="B60">
        <v>1</v>
      </c>
      <c r="C60" t="s">
        <v>10</v>
      </c>
      <c r="D60">
        <v>5</v>
      </c>
      <c r="E60" s="1">
        <v>0.34375</v>
      </c>
      <c r="F60" s="1">
        <v>0.45833333333333331</v>
      </c>
      <c r="G60">
        <v>165</v>
      </c>
      <c r="H60">
        <v>0</v>
      </c>
      <c r="I60">
        <v>0</v>
      </c>
      <c r="J60" t="s">
        <v>9</v>
      </c>
      <c r="K60" s="16">
        <v>28.2</v>
      </c>
      <c r="L60" s="16">
        <v>37</v>
      </c>
      <c r="M60" s="16">
        <v>58.8</v>
      </c>
      <c r="N60" s="16">
        <v>49</v>
      </c>
      <c r="O60" s="16">
        <v>922.4</v>
      </c>
      <c r="P60" s="16">
        <v>919.1</v>
      </c>
      <c r="Q60" s="16">
        <v>0</v>
      </c>
      <c r="R60" s="16">
        <v>0.4</v>
      </c>
      <c r="S60">
        <v>1</v>
      </c>
      <c r="T60">
        <v>0</v>
      </c>
      <c r="U60" s="7">
        <v>1.506</v>
      </c>
    </row>
    <row r="61" spans="1:21" x14ac:dyDescent="0.3">
      <c r="A61" s="6">
        <v>44449</v>
      </c>
      <c r="B61">
        <v>1</v>
      </c>
      <c r="C61" t="s">
        <v>10</v>
      </c>
      <c r="D61">
        <v>1</v>
      </c>
      <c r="E61" s="1">
        <v>0.83194444444444438</v>
      </c>
      <c r="F61" s="1">
        <v>0.90833333333333333</v>
      </c>
      <c r="G61">
        <v>110</v>
      </c>
      <c r="H61">
        <v>0</v>
      </c>
      <c r="I61">
        <v>0</v>
      </c>
      <c r="J61" t="s">
        <v>9</v>
      </c>
      <c r="K61" s="16">
        <v>25.7</v>
      </c>
      <c r="L61" s="16">
        <v>33.200000000000003</v>
      </c>
      <c r="M61" s="16">
        <v>45.2</v>
      </c>
      <c r="N61" s="16">
        <v>41.7</v>
      </c>
      <c r="O61" s="16">
        <v>925</v>
      </c>
      <c r="P61" s="16">
        <v>925</v>
      </c>
      <c r="Q61" s="16">
        <v>0</v>
      </c>
      <c r="R61" s="16">
        <v>0</v>
      </c>
      <c r="S61">
        <v>0</v>
      </c>
      <c r="T61">
        <v>0</v>
      </c>
      <c r="U61" s="7">
        <v>0.255</v>
      </c>
    </row>
    <row r="62" spans="1:21" x14ac:dyDescent="0.3">
      <c r="A62" s="6">
        <v>44456</v>
      </c>
      <c r="B62">
        <v>1</v>
      </c>
      <c r="C62" t="s">
        <v>10</v>
      </c>
      <c r="D62">
        <v>2</v>
      </c>
      <c r="E62" s="1">
        <v>0.33333333333333331</v>
      </c>
      <c r="F62" s="1">
        <v>0.5</v>
      </c>
      <c r="G62">
        <v>240</v>
      </c>
      <c r="H62">
        <v>0</v>
      </c>
      <c r="I62">
        <v>0</v>
      </c>
      <c r="J62" t="s">
        <v>9</v>
      </c>
      <c r="K62" s="16">
        <v>26</v>
      </c>
      <c r="L62" s="16">
        <v>32.4</v>
      </c>
      <c r="M62" s="16">
        <v>57.3</v>
      </c>
      <c r="N62" s="16">
        <v>45.3</v>
      </c>
      <c r="O62" s="16">
        <v>923.7</v>
      </c>
      <c r="P62" s="16">
        <v>924.8</v>
      </c>
      <c r="Q62" s="16">
        <v>0</v>
      </c>
      <c r="R62" s="16">
        <v>0.3</v>
      </c>
      <c r="S62">
        <v>3</v>
      </c>
      <c r="T62">
        <v>0</v>
      </c>
      <c r="U62" s="7">
        <v>0.11899999999999999</v>
      </c>
    </row>
    <row r="63" spans="1:21" x14ac:dyDescent="0.3">
      <c r="A63" s="6">
        <v>44470</v>
      </c>
      <c r="B63">
        <v>2</v>
      </c>
      <c r="C63" t="s">
        <v>8</v>
      </c>
      <c r="D63">
        <v>1</v>
      </c>
      <c r="E63" s="1">
        <v>0.42708333333333331</v>
      </c>
      <c r="F63" s="1">
        <v>0.49027777777777781</v>
      </c>
      <c r="G63">
        <v>91</v>
      </c>
      <c r="H63">
        <v>0</v>
      </c>
      <c r="I63">
        <v>0</v>
      </c>
      <c r="J63" t="s">
        <v>9</v>
      </c>
      <c r="K63" s="16">
        <v>27</v>
      </c>
      <c r="L63" s="16">
        <v>34</v>
      </c>
      <c r="M63" s="16">
        <v>44</v>
      </c>
      <c r="N63" s="16">
        <v>32</v>
      </c>
      <c r="O63" s="16">
        <v>925</v>
      </c>
      <c r="P63" s="16">
        <v>924</v>
      </c>
      <c r="Q63" s="16">
        <v>0</v>
      </c>
      <c r="R63" s="16">
        <v>1</v>
      </c>
      <c r="S63">
        <v>0</v>
      </c>
      <c r="T63">
        <v>1</v>
      </c>
      <c r="U63" s="7">
        <v>0.42499999999999999</v>
      </c>
    </row>
    <row r="64" spans="1:21" x14ac:dyDescent="0.3">
      <c r="A64" s="6">
        <v>44474</v>
      </c>
      <c r="B64">
        <v>2</v>
      </c>
      <c r="C64" t="s">
        <v>8</v>
      </c>
      <c r="D64">
        <v>2</v>
      </c>
      <c r="E64" s="1">
        <v>0.3611111111111111</v>
      </c>
      <c r="F64" s="1">
        <v>0.51736111111111105</v>
      </c>
      <c r="G64">
        <v>225</v>
      </c>
      <c r="H64">
        <v>0</v>
      </c>
      <c r="I64">
        <v>0</v>
      </c>
      <c r="J64" t="s">
        <v>9</v>
      </c>
      <c r="K64" s="16">
        <v>24.3</v>
      </c>
      <c r="L64" s="16">
        <v>33.6</v>
      </c>
      <c r="M64" s="16">
        <v>56.3</v>
      </c>
      <c r="N64" s="16">
        <v>38.1</v>
      </c>
      <c r="O64" s="16">
        <v>923.6</v>
      </c>
      <c r="P64" s="16">
        <v>920.7</v>
      </c>
      <c r="Q64" s="16">
        <v>0</v>
      </c>
      <c r="R64" s="16">
        <v>0</v>
      </c>
      <c r="S64">
        <v>2</v>
      </c>
      <c r="T64">
        <v>0</v>
      </c>
      <c r="U64" s="7">
        <v>0.122</v>
      </c>
    </row>
    <row r="65" spans="1:21" x14ac:dyDescent="0.3">
      <c r="A65" s="6">
        <v>44484</v>
      </c>
      <c r="B65">
        <v>2</v>
      </c>
      <c r="C65" t="s">
        <v>8</v>
      </c>
      <c r="D65">
        <v>1</v>
      </c>
      <c r="E65" s="1">
        <v>0.47083333333333338</v>
      </c>
      <c r="F65" s="1">
        <v>0.55555555555555558</v>
      </c>
      <c r="G65">
        <v>122</v>
      </c>
      <c r="H65">
        <v>0</v>
      </c>
      <c r="I65">
        <v>0</v>
      </c>
      <c r="J65" t="s">
        <v>9</v>
      </c>
      <c r="K65" s="16">
        <v>23.5</v>
      </c>
      <c r="L65" s="16">
        <v>26.9</v>
      </c>
      <c r="M65" s="16">
        <v>26.2</v>
      </c>
      <c r="N65" s="16">
        <v>21</v>
      </c>
      <c r="O65" s="16">
        <v>926</v>
      </c>
      <c r="P65" s="16">
        <v>924</v>
      </c>
      <c r="Q65" s="16">
        <v>0</v>
      </c>
      <c r="R65" s="16">
        <v>1.2</v>
      </c>
      <c r="S65">
        <v>0</v>
      </c>
      <c r="T65">
        <v>0</v>
      </c>
      <c r="U65" s="7">
        <v>4.2000000000000003E-2</v>
      </c>
    </row>
    <row r="66" spans="1:21" x14ac:dyDescent="0.3">
      <c r="A66" s="6">
        <v>44491</v>
      </c>
      <c r="B66">
        <v>2</v>
      </c>
      <c r="C66" t="s">
        <v>8</v>
      </c>
      <c r="D66">
        <v>2</v>
      </c>
      <c r="E66" s="1">
        <v>0.3888888888888889</v>
      </c>
      <c r="F66" s="1">
        <v>0.54166666666666663</v>
      </c>
      <c r="G66">
        <v>220</v>
      </c>
      <c r="H66">
        <v>1</v>
      </c>
      <c r="I66">
        <v>1</v>
      </c>
      <c r="J66" t="s">
        <v>9</v>
      </c>
      <c r="K66" s="16">
        <v>21.6</v>
      </c>
      <c r="L66" s="16">
        <v>29.6</v>
      </c>
      <c r="M66" s="16">
        <v>43.8</v>
      </c>
      <c r="N66" s="16">
        <v>32.5</v>
      </c>
      <c r="O66" s="16">
        <v>924</v>
      </c>
      <c r="P66" s="16">
        <v>921.5</v>
      </c>
      <c r="Q66" s="16">
        <v>0.4</v>
      </c>
      <c r="R66" s="16">
        <v>0</v>
      </c>
      <c r="S66">
        <v>3</v>
      </c>
      <c r="T66">
        <v>0</v>
      </c>
      <c r="U66" s="7">
        <v>2.3E-2</v>
      </c>
    </row>
    <row r="67" spans="1:21" x14ac:dyDescent="0.3">
      <c r="A67" s="6">
        <v>44496</v>
      </c>
      <c r="B67">
        <v>2</v>
      </c>
      <c r="C67" t="s">
        <v>8</v>
      </c>
      <c r="D67">
        <v>1</v>
      </c>
      <c r="E67" s="1">
        <v>0.44444444444444442</v>
      </c>
      <c r="F67" s="1">
        <v>0.53194444444444444</v>
      </c>
      <c r="G67">
        <v>126</v>
      </c>
      <c r="H67">
        <v>0</v>
      </c>
      <c r="I67">
        <v>0</v>
      </c>
      <c r="J67" t="s">
        <v>9</v>
      </c>
      <c r="K67" s="16" t="s">
        <v>9</v>
      </c>
      <c r="L67" s="16" t="s">
        <v>9</v>
      </c>
      <c r="M67" s="16" t="s">
        <v>9</v>
      </c>
      <c r="N67" s="16" t="s">
        <v>9</v>
      </c>
      <c r="O67" s="16">
        <v>924</v>
      </c>
      <c r="P67" s="16">
        <v>926</v>
      </c>
      <c r="Q67" s="16">
        <v>0</v>
      </c>
      <c r="R67" s="16">
        <v>0</v>
      </c>
      <c r="S67">
        <v>0</v>
      </c>
      <c r="T67">
        <v>0</v>
      </c>
      <c r="U67" s="7">
        <v>1.4E-2</v>
      </c>
    </row>
    <row r="68" spans="1:21" x14ac:dyDescent="0.3">
      <c r="A68" s="6">
        <v>44503</v>
      </c>
      <c r="B68">
        <v>2</v>
      </c>
      <c r="C68" t="s">
        <v>8</v>
      </c>
      <c r="D68">
        <v>1</v>
      </c>
      <c r="E68" s="1">
        <v>0.40138888888888885</v>
      </c>
      <c r="F68" s="1">
        <v>0.49652777777777773</v>
      </c>
      <c r="G68">
        <v>137</v>
      </c>
      <c r="H68">
        <v>0</v>
      </c>
      <c r="I68">
        <v>0</v>
      </c>
      <c r="J68" t="s">
        <v>9</v>
      </c>
      <c r="K68" s="16">
        <v>23.6</v>
      </c>
      <c r="L68" s="16">
        <v>25.1</v>
      </c>
      <c r="M68" s="16">
        <v>32.200000000000003</v>
      </c>
      <c r="N68" s="16">
        <v>33.700000000000003</v>
      </c>
      <c r="O68" s="16">
        <v>925</v>
      </c>
      <c r="P68" s="16">
        <v>925</v>
      </c>
      <c r="Q68" s="16">
        <v>0</v>
      </c>
      <c r="R68" s="16">
        <v>0</v>
      </c>
      <c r="S68">
        <v>0</v>
      </c>
      <c r="T68">
        <v>0</v>
      </c>
      <c r="U68" s="7">
        <v>1.0999999999999999E-2</v>
      </c>
    </row>
    <row r="69" spans="1:21" x14ac:dyDescent="0.3">
      <c r="A69" s="6">
        <v>44512</v>
      </c>
      <c r="B69">
        <v>2</v>
      </c>
      <c r="C69" t="s">
        <v>8</v>
      </c>
      <c r="D69">
        <v>2</v>
      </c>
      <c r="E69" s="1">
        <v>0.39583333333333331</v>
      </c>
      <c r="F69" s="1">
        <v>0.5625</v>
      </c>
      <c r="G69">
        <v>240</v>
      </c>
      <c r="H69">
        <v>1</v>
      </c>
      <c r="I69">
        <v>5</v>
      </c>
      <c r="J69" t="s">
        <v>9</v>
      </c>
      <c r="K69" s="16">
        <v>20.7</v>
      </c>
      <c r="L69" s="16" t="s">
        <v>9</v>
      </c>
      <c r="M69" s="16">
        <v>31.1</v>
      </c>
      <c r="N69" s="16">
        <v>16</v>
      </c>
      <c r="O69" s="16">
        <v>928.3</v>
      </c>
      <c r="P69" s="16">
        <v>924.3</v>
      </c>
      <c r="Q69" s="16">
        <v>0.5</v>
      </c>
      <c r="R69" s="16">
        <v>0</v>
      </c>
      <c r="S69">
        <v>0</v>
      </c>
      <c r="T69">
        <v>0</v>
      </c>
      <c r="U69" s="7">
        <v>8.0000000000000002E-3</v>
      </c>
    </row>
    <row r="70" spans="1:21" x14ac:dyDescent="0.3">
      <c r="A70" s="6">
        <v>44517</v>
      </c>
      <c r="B70">
        <v>2</v>
      </c>
      <c r="C70" t="s">
        <v>8</v>
      </c>
      <c r="D70">
        <v>1</v>
      </c>
      <c r="E70" s="1">
        <v>0.46875</v>
      </c>
      <c r="F70" s="1">
        <v>0.53819444444444442</v>
      </c>
      <c r="G70">
        <v>100</v>
      </c>
      <c r="H70">
        <v>0</v>
      </c>
      <c r="I70">
        <v>0</v>
      </c>
      <c r="J70" t="s">
        <v>9</v>
      </c>
      <c r="K70" s="16" t="s">
        <v>9</v>
      </c>
      <c r="L70" s="16" t="s">
        <v>9</v>
      </c>
      <c r="M70" s="16" t="s">
        <v>9</v>
      </c>
      <c r="N70" s="16" t="s">
        <v>9</v>
      </c>
      <c r="O70" s="16">
        <v>924</v>
      </c>
      <c r="P70" s="16">
        <v>925</v>
      </c>
      <c r="Q70" s="16">
        <v>0</v>
      </c>
      <c r="R70" s="16">
        <v>0</v>
      </c>
      <c r="S70">
        <v>3</v>
      </c>
      <c r="T70">
        <v>0</v>
      </c>
      <c r="U70" s="7">
        <v>6.0000000000000001E-3</v>
      </c>
    </row>
    <row r="71" spans="1:21" x14ac:dyDescent="0.3">
      <c r="A71" s="6">
        <v>44533</v>
      </c>
      <c r="B71">
        <v>2</v>
      </c>
      <c r="C71" t="s">
        <v>8</v>
      </c>
      <c r="D71">
        <v>2</v>
      </c>
      <c r="E71" s="1">
        <v>0.46527777777777773</v>
      </c>
      <c r="F71" s="1">
        <v>0.53125</v>
      </c>
      <c r="G71">
        <v>95</v>
      </c>
      <c r="H71">
        <v>0</v>
      </c>
      <c r="I71">
        <v>0</v>
      </c>
      <c r="J71" t="s">
        <v>9</v>
      </c>
      <c r="K71" s="16">
        <v>25.2</v>
      </c>
      <c r="L71" s="16">
        <v>31.5</v>
      </c>
      <c r="M71" s="16">
        <v>36.5</v>
      </c>
      <c r="N71" s="16">
        <v>25.1</v>
      </c>
      <c r="O71" s="16">
        <v>925.7</v>
      </c>
      <c r="P71" s="16">
        <v>921.2</v>
      </c>
      <c r="Q71" s="16">
        <v>0</v>
      </c>
      <c r="R71" s="16">
        <v>0</v>
      </c>
      <c r="S71">
        <v>0</v>
      </c>
      <c r="T71">
        <v>0</v>
      </c>
      <c r="U71" s="7">
        <v>6.0000000000000001E-3</v>
      </c>
    </row>
    <row r="72" spans="1:21" x14ac:dyDescent="0.3">
      <c r="A72" s="6">
        <v>44538</v>
      </c>
      <c r="B72">
        <v>2</v>
      </c>
      <c r="C72" t="s">
        <v>8</v>
      </c>
      <c r="D72">
        <v>2</v>
      </c>
      <c r="E72" s="1">
        <v>0.41666666666666669</v>
      </c>
      <c r="F72" s="1">
        <v>0.54166666666666663</v>
      </c>
      <c r="G72">
        <v>180</v>
      </c>
      <c r="H72">
        <v>0</v>
      </c>
      <c r="I72">
        <v>0</v>
      </c>
      <c r="J72" t="s">
        <v>9</v>
      </c>
      <c r="K72" s="16">
        <v>18.100000000000001</v>
      </c>
      <c r="L72" s="16">
        <v>24.8</v>
      </c>
      <c r="M72" s="16">
        <v>37.299999999999997</v>
      </c>
      <c r="N72" s="16">
        <v>29.4</v>
      </c>
      <c r="O72" s="16">
        <v>924.9</v>
      </c>
      <c r="P72" s="16">
        <v>922.9</v>
      </c>
      <c r="Q72" s="16">
        <v>0.2</v>
      </c>
      <c r="R72" s="16">
        <v>0.8</v>
      </c>
      <c r="S72">
        <v>1</v>
      </c>
      <c r="T72">
        <v>0</v>
      </c>
      <c r="U72" s="7">
        <v>0</v>
      </c>
    </row>
  </sheetData>
  <sortState xmlns:xlrd2="http://schemas.microsoft.com/office/spreadsheetml/2017/richdata2" ref="A2:U84">
    <sortCondition ref="A1:A8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EDDA3-6DF2-460F-B3C2-67F5FBEBADC2}">
  <dimension ref="A1:M105"/>
  <sheetViews>
    <sheetView workbookViewId="0">
      <pane ySplit="1" topLeftCell="A2" activePane="bottomLeft" state="frozen"/>
      <selection pane="bottomLeft" activeCell="F2" sqref="F2"/>
    </sheetView>
  </sheetViews>
  <sheetFormatPr defaultRowHeight="14.4" x14ac:dyDescent="0.3"/>
  <cols>
    <col min="1" max="1" width="19.6640625" bestFit="1" customWidth="1"/>
    <col min="2" max="2" width="10.5546875" bestFit="1" customWidth="1"/>
    <col min="3" max="3" width="11.33203125" bestFit="1" customWidth="1"/>
    <col min="8" max="8" width="9.5546875" style="4" bestFit="1" customWidth="1"/>
    <col min="9" max="9" width="11.21875" style="4" bestFit="1" customWidth="1"/>
  </cols>
  <sheetData>
    <row r="1" spans="1:13" x14ac:dyDescent="0.3">
      <c r="A1" s="5" t="s">
        <v>28</v>
      </c>
      <c r="B1" s="5" t="s">
        <v>0</v>
      </c>
      <c r="C1" s="5" t="s">
        <v>12</v>
      </c>
      <c r="D1" s="5" t="s">
        <v>1</v>
      </c>
      <c r="E1" s="5" t="s">
        <v>29</v>
      </c>
      <c r="F1" s="5" t="s">
        <v>280</v>
      </c>
      <c r="G1" s="5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27</v>
      </c>
    </row>
    <row r="2" spans="1:13" x14ac:dyDescent="0.3">
      <c r="A2" t="s">
        <v>30</v>
      </c>
      <c r="B2" s="2">
        <v>43294</v>
      </c>
      <c r="C2" s="3">
        <v>0.43055555555555558</v>
      </c>
      <c r="D2">
        <v>1</v>
      </c>
      <c r="E2" t="s">
        <v>32</v>
      </c>
      <c r="F2" t="s">
        <v>188</v>
      </c>
      <c r="G2" t="s">
        <v>20</v>
      </c>
      <c r="H2" s="4">
        <v>32.312711999999998</v>
      </c>
      <c r="I2" s="4">
        <v>-110.81111900000001</v>
      </c>
      <c r="J2" t="s">
        <v>33</v>
      </c>
      <c r="K2">
        <v>517780</v>
      </c>
      <c r="L2">
        <v>3575114</v>
      </c>
      <c r="M2">
        <v>4</v>
      </c>
    </row>
    <row r="3" spans="1:13" x14ac:dyDescent="0.3">
      <c r="A3" t="s">
        <v>34</v>
      </c>
      <c r="B3" s="2">
        <v>43294</v>
      </c>
      <c r="C3" s="3">
        <v>0.47569444444444442</v>
      </c>
      <c r="D3">
        <v>1</v>
      </c>
      <c r="E3" t="s">
        <v>32</v>
      </c>
      <c r="F3" t="s">
        <v>188</v>
      </c>
      <c r="G3" t="s">
        <v>20</v>
      </c>
      <c r="H3" s="4">
        <v>32.314957999999997</v>
      </c>
      <c r="I3" s="4">
        <v>-110.810828</v>
      </c>
      <c r="J3" t="s">
        <v>33</v>
      </c>
      <c r="K3">
        <v>517807</v>
      </c>
      <c r="L3">
        <v>3575363</v>
      </c>
      <c r="M3">
        <v>3</v>
      </c>
    </row>
    <row r="4" spans="1:13" x14ac:dyDescent="0.3">
      <c r="A4" t="s">
        <v>35</v>
      </c>
      <c r="B4" s="2">
        <v>43294</v>
      </c>
      <c r="C4" s="3">
        <v>0.49861111111111112</v>
      </c>
      <c r="D4">
        <v>1</v>
      </c>
      <c r="E4" t="s">
        <v>32</v>
      </c>
      <c r="F4" t="s">
        <v>188</v>
      </c>
      <c r="G4" t="s">
        <v>20</v>
      </c>
      <c r="H4" s="4">
        <v>32.315904000000003</v>
      </c>
      <c r="I4" s="4">
        <v>-110.81009299999999</v>
      </c>
      <c r="J4" t="s">
        <v>33</v>
      </c>
      <c r="K4">
        <v>517876</v>
      </c>
      <c r="L4">
        <v>3575468</v>
      </c>
      <c r="M4">
        <v>10</v>
      </c>
    </row>
    <row r="5" spans="1:13" x14ac:dyDescent="0.3">
      <c r="A5" t="s">
        <v>36</v>
      </c>
      <c r="B5" s="2">
        <v>43313</v>
      </c>
      <c r="C5" s="3">
        <v>0.46736111111111112</v>
      </c>
      <c r="D5">
        <v>1</v>
      </c>
      <c r="E5" t="s">
        <v>37</v>
      </c>
      <c r="F5" t="s">
        <v>188</v>
      </c>
      <c r="G5" t="s">
        <v>20</v>
      </c>
      <c r="H5" s="4">
        <v>32.310744999999997</v>
      </c>
      <c r="I5" s="4">
        <v>-110.81055000000001</v>
      </c>
      <c r="J5" t="s">
        <v>33</v>
      </c>
      <c r="K5">
        <v>517834</v>
      </c>
      <c r="L5">
        <v>3574896</v>
      </c>
      <c r="M5">
        <v>3</v>
      </c>
    </row>
    <row r="6" spans="1:13" x14ac:dyDescent="0.3">
      <c r="A6" t="s">
        <v>38</v>
      </c>
      <c r="B6" s="2">
        <v>43322</v>
      </c>
      <c r="C6" s="3">
        <v>0.45833333333333331</v>
      </c>
      <c r="D6">
        <v>1</v>
      </c>
      <c r="E6" t="s">
        <v>39</v>
      </c>
      <c r="F6" t="s">
        <v>188</v>
      </c>
      <c r="G6" t="s">
        <v>20</v>
      </c>
      <c r="H6" s="4">
        <v>32.31494</v>
      </c>
      <c r="I6" s="4">
        <v>-110.810806</v>
      </c>
      <c r="J6" t="s">
        <v>33</v>
      </c>
      <c r="K6">
        <v>517809</v>
      </c>
      <c r="L6">
        <v>3575361</v>
      </c>
      <c r="M6">
        <v>4</v>
      </c>
    </row>
    <row r="7" spans="1:13" x14ac:dyDescent="0.3">
      <c r="A7" t="s">
        <v>40</v>
      </c>
      <c r="B7" s="2">
        <v>43398</v>
      </c>
      <c r="C7" s="3">
        <v>0.41319444444444442</v>
      </c>
      <c r="D7">
        <v>2</v>
      </c>
      <c r="E7" t="s">
        <v>37</v>
      </c>
      <c r="F7" t="s">
        <v>188</v>
      </c>
      <c r="G7" t="s">
        <v>20</v>
      </c>
      <c r="H7" s="4">
        <v>32.317286000000003</v>
      </c>
      <c r="I7" s="4">
        <v>-110.811195</v>
      </c>
      <c r="J7" t="s">
        <v>33</v>
      </c>
      <c r="K7">
        <v>517772</v>
      </c>
      <c r="L7">
        <v>3575621</v>
      </c>
      <c r="M7">
        <v>3</v>
      </c>
    </row>
    <row r="8" spans="1:13" x14ac:dyDescent="0.3">
      <c r="A8" t="s">
        <v>41</v>
      </c>
      <c r="B8" s="2">
        <v>43641</v>
      </c>
      <c r="C8" s="3">
        <v>0.40347222222222223</v>
      </c>
      <c r="D8">
        <v>0</v>
      </c>
      <c r="E8" t="s">
        <v>39</v>
      </c>
      <c r="F8" t="s">
        <v>188</v>
      </c>
      <c r="G8" t="s">
        <v>20</v>
      </c>
      <c r="H8" s="4">
        <v>32.315047999999997</v>
      </c>
      <c r="I8" s="4">
        <v>-110.81075300000001</v>
      </c>
      <c r="J8" t="s">
        <v>33</v>
      </c>
      <c r="K8">
        <v>517814</v>
      </c>
      <c r="L8">
        <v>3575373</v>
      </c>
      <c r="M8">
        <v>3</v>
      </c>
    </row>
    <row r="9" spans="1:13" x14ac:dyDescent="0.3">
      <c r="A9" t="s">
        <v>45</v>
      </c>
      <c r="B9" s="2">
        <v>43641</v>
      </c>
      <c r="C9" s="3">
        <v>0.40625</v>
      </c>
      <c r="D9">
        <v>0</v>
      </c>
      <c r="E9" t="s">
        <v>32</v>
      </c>
      <c r="F9" t="s">
        <v>188</v>
      </c>
      <c r="G9" t="s">
        <v>20</v>
      </c>
      <c r="H9" s="4">
        <v>32.315750999999999</v>
      </c>
      <c r="I9" s="4">
        <v>-110.810412</v>
      </c>
      <c r="J9" t="s">
        <v>33</v>
      </c>
      <c r="K9">
        <v>517846</v>
      </c>
      <c r="L9">
        <v>3575451</v>
      </c>
      <c r="M9">
        <v>6</v>
      </c>
    </row>
    <row r="10" spans="1:13" x14ac:dyDescent="0.3">
      <c r="A10" t="s">
        <v>46</v>
      </c>
      <c r="B10" s="2">
        <v>43641</v>
      </c>
      <c r="C10" s="3">
        <v>0.40972222222222227</v>
      </c>
      <c r="D10">
        <v>0</v>
      </c>
      <c r="E10" t="s">
        <v>39</v>
      </c>
      <c r="F10" t="s">
        <v>188</v>
      </c>
      <c r="G10" t="s">
        <v>20</v>
      </c>
      <c r="H10" s="4">
        <v>32.315750999999999</v>
      </c>
      <c r="I10" s="4">
        <v>-110.810412</v>
      </c>
      <c r="J10" t="s">
        <v>33</v>
      </c>
      <c r="K10">
        <v>517846</v>
      </c>
      <c r="L10">
        <v>3575451</v>
      </c>
      <c r="M10">
        <v>3</v>
      </c>
    </row>
    <row r="11" spans="1:13" x14ac:dyDescent="0.3">
      <c r="A11" t="s">
        <v>42</v>
      </c>
      <c r="B11" s="2">
        <v>43641</v>
      </c>
      <c r="C11" s="3">
        <v>0.50694444444444442</v>
      </c>
      <c r="D11">
        <v>0</v>
      </c>
      <c r="E11" t="s">
        <v>39</v>
      </c>
      <c r="F11" t="s">
        <v>188</v>
      </c>
      <c r="G11" t="s">
        <v>20</v>
      </c>
      <c r="H11" s="4">
        <v>32.317158999999997</v>
      </c>
      <c r="I11" s="4">
        <v>-110.810823</v>
      </c>
      <c r="J11" t="s">
        <v>33</v>
      </c>
      <c r="K11">
        <v>517807</v>
      </c>
      <c r="L11">
        <v>3575607</v>
      </c>
      <c r="M11">
        <v>3</v>
      </c>
    </row>
    <row r="12" spans="1:13" x14ac:dyDescent="0.3">
      <c r="A12" t="s">
        <v>43</v>
      </c>
      <c r="B12" s="2">
        <v>43641</v>
      </c>
      <c r="C12" s="3">
        <v>0.50694444444444442</v>
      </c>
      <c r="D12">
        <v>0</v>
      </c>
      <c r="E12" t="s">
        <v>39</v>
      </c>
      <c r="F12" t="s">
        <v>188</v>
      </c>
      <c r="G12" t="s">
        <v>20</v>
      </c>
      <c r="H12" s="4">
        <v>32.317158999999997</v>
      </c>
      <c r="I12" s="4">
        <v>-110.810823</v>
      </c>
      <c r="J12" t="s">
        <v>33</v>
      </c>
      <c r="K12">
        <v>517807</v>
      </c>
      <c r="L12">
        <v>3575607</v>
      </c>
      <c r="M12">
        <v>3</v>
      </c>
    </row>
    <row r="13" spans="1:13" x14ac:dyDescent="0.3">
      <c r="A13" t="s">
        <v>44</v>
      </c>
      <c r="B13" s="2">
        <v>43641</v>
      </c>
      <c r="C13" s="3">
        <v>0.52083333333333337</v>
      </c>
      <c r="D13">
        <v>0</v>
      </c>
      <c r="E13" t="s">
        <v>37</v>
      </c>
      <c r="F13" t="s">
        <v>188</v>
      </c>
      <c r="G13" t="s">
        <v>20</v>
      </c>
      <c r="H13" s="4">
        <v>32.315750999999999</v>
      </c>
      <c r="I13" s="4">
        <v>-110.810412</v>
      </c>
      <c r="J13" t="s">
        <v>33</v>
      </c>
      <c r="K13">
        <v>517846</v>
      </c>
      <c r="L13">
        <v>3575451</v>
      </c>
      <c r="M13">
        <v>3</v>
      </c>
    </row>
    <row r="14" spans="1:13" x14ac:dyDescent="0.3">
      <c r="A14" t="s">
        <v>48</v>
      </c>
      <c r="B14" s="2">
        <v>43643</v>
      </c>
      <c r="C14" s="3">
        <v>0.41666666666666669</v>
      </c>
      <c r="D14">
        <v>0</v>
      </c>
      <c r="E14" t="s">
        <v>39</v>
      </c>
      <c r="F14" t="s">
        <v>188</v>
      </c>
      <c r="G14" t="s">
        <v>20</v>
      </c>
      <c r="H14" s="4">
        <v>32.315750999999999</v>
      </c>
      <c r="I14" s="4">
        <v>-110.810412</v>
      </c>
      <c r="J14" t="s">
        <v>33</v>
      </c>
      <c r="K14">
        <v>517846</v>
      </c>
      <c r="L14">
        <v>3575451</v>
      </c>
      <c r="M14">
        <v>3</v>
      </c>
    </row>
    <row r="15" spans="1:13" x14ac:dyDescent="0.3">
      <c r="A15" t="s">
        <v>49</v>
      </c>
      <c r="B15" s="2">
        <v>43643</v>
      </c>
      <c r="C15" s="3">
        <v>0.48958333333333331</v>
      </c>
      <c r="D15">
        <v>0</v>
      </c>
      <c r="E15" t="s">
        <v>32</v>
      </c>
      <c r="F15" t="s">
        <v>188</v>
      </c>
      <c r="G15" t="s">
        <v>20</v>
      </c>
      <c r="H15" s="4">
        <v>32.314912999999997</v>
      </c>
      <c r="I15" s="4">
        <v>-110.81114599999999</v>
      </c>
      <c r="J15" t="s">
        <v>33</v>
      </c>
      <c r="K15">
        <v>517777</v>
      </c>
      <c r="L15">
        <v>3575358</v>
      </c>
      <c r="M15">
        <v>3</v>
      </c>
    </row>
    <row r="16" spans="1:13" x14ac:dyDescent="0.3">
      <c r="A16" t="s">
        <v>50</v>
      </c>
      <c r="B16" s="2">
        <v>43648</v>
      </c>
      <c r="C16" s="3">
        <v>0.40972222222222227</v>
      </c>
      <c r="D16">
        <v>1</v>
      </c>
      <c r="E16" t="s">
        <v>39</v>
      </c>
      <c r="F16" t="s">
        <v>188</v>
      </c>
      <c r="G16" t="s">
        <v>20</v>
      </c>
      <c r="H16" s="4">
        <v>32.313001</v>
      </c>
      <c r="I16" s="4">
        <v>-110.811448</v>
      </c>
      <c r="J16" t="s">
        <v>33</v>
      </c>
      <c r="K16">
        <v>517749</v>
      </c>
      <c r="L16">
        <v>3575146</v>
      </c>
      <c r="M16">
        <v>5</v>
      </c>
    </row>
    <row r="17" spans="1:13" x14ac:dyDescent="0.3">
      <c r="A17" t="s">
        <v>51</v>
      </c>
      <c r="B17" s="2">
        <v>43648</v>
      </c>
      <c r="C17" s="3">
        <v>0.46527777777777773</v>
      </c>
      <c r="D17">
        <v>1</v>
      </c>
      <c r="E17" t="s">
        <v>32</v>
      </c>
      <c r="F17" t="s">
        <v>188</v>
      </c>
      <c r="G17" t="s">
        <v>20</v>
      </c>
      <c r="H17" s="4">
        <v>32.320368999999999</v>
      </c>
      <c r="I17" s="4">
        <v>-110.80961600000001</v>
      </c>
      <c r="J17" t="s">
        <v>33</v>
      </c>
      <c r="K17">
        <v>517920</v>
      </c>
      <c r="L17">
        <v>3575963</v>
      </c>
      <c r="M17">
        <v>8</v>
      </c>
    </row>
    <row r="18" spans="1:13" x14ac:dyDescent="0.3">
      <c r="A18" t="s">
        <v>52</v>
      </c>
      <c r="B18" s="2">
        <v>43648</v>
      </c>
      <c r="C18" s="3">
        <v>0.50347222222222221</v>
      </c>
      <c r="D18">
        <v>1</v>
      </c>
      <c r="E18" t="s">
        <v>39</v>
      </c>
      <c r="F18" t="s">
        <v>188</v>
      </c>
      <c r="G18" t="s">
        <v>20</v>
      </c>
      <c r="H18" s="4">
        <v>32.319495000000003</v>
      </c>
      <c r="I18" s="4">
        <v>-110.810425</v>
      </c>
      <c r="J18" t="s">
        <v>33</v>
      </c>
      <c r="K18">
        <v>517844</v>
      </c>
      <c r="L18">
        <v>3575866</v>
      </c>
      <c r="M18">
        <v>3</v>
      </c>
    </row>
    <row r="19" spans="1:13" x14ac:dyDescent="0.3">
      <c r="A19" t="s">
        <v>55</v>
      </c>
      <c r="B19" s="2">
        <v>43649</v>
      </c>
      <c r="C19" s="3">
        <v>0.36458333333333331</v>
      </c>
      <c r="D19">
        <v>1</v>
      </c>
      <c r="E19" t="s">
        <v>32</v>
      </c>
      <c r="F19" t="s">
        <v>188</v>
      </c>
      <c r="G19" t="s">
        <v>20</v>
      </c>
      <c r="H19" s="4">
        <v>32.316065999999999</v>
      </c>
      <c r="I19" s="4">
        <v>-110.810007</v>
      </c>
      <c r="J19" t="s">
        <v>33</v>
      </c>
      <c r="K19">
        <v>517884</v>
      </c>
      <c r="L19">
        <v>3575486</v>
      </c>
      <c r="M19">
        <v>3</v>
      </c>
    </row>
    <row r="20" spans="1:13" x14ac:dyDescent="0.3">
      <c r="A20" t="s">
        <v>53</v>
      </c>
      <c r="B20" s="2">
        <v>43649</v>
      </c>
      <c r="C20" s="3">
        <v>0.37986111111111115</v>
      </c>
      <c r="D20">
        <v>1</v>
      </c>
      <c r="E20" t="s">
        <v>32</v>
      </c>
      <c r="F20" t="s">
        <v>188</v>
      </c>
      <c r="G20" t="s">
        <v>20</v>
      </c>
      <c r="H20" s="4">
        <v>32.318052999999999</v>
      </c>
      <c r="I20" s="4">
        <v>-110.811267</v>
      </c>
      <c r="J20" t="s">
        <v>33</v>
      </c>
      <c r="K20">
        <v>517765</v>
      </c>
      <c r="L20">
        <v>3575706</v>
      </c>
      <c r="M20">
        <v>3</v>
      </c>
    </row>
    <row r="21" spans="1:13" x14ac:dyDescent="0.3">
      <c r="A21" t="s">
        <v>54</v>
      </c>
      <c r="B21" s="2">
        <v>43649</v>
      </c>
      <c r="C21" s="3">
        <v>0.52083333333333337</v>
      </c>
      <c r="D21">
        <v>1</v>
      </c>
      <c r="E21" t="s">
        <v>39</v>
      </c>
      <c r="F21" t="s">
        <v>188</v>
      </c>
      <c r="G21" t="s">
        <v>20</v>
      </c>
      <c r="H21" s="4">
        <v>32.321272</v>
      </c>
      <c r="I21" s="4">
        <v>-110.81043200000001</v>
      </c>
      <c r="J21" t="s">
        <v>33</v>
      </c>
      <c r="K21">
        <v>517843</v>
      </c>
      <c r="L21">
        <v>3575867</v>
      </c>
      <c r="M21">
        <v>5</v>
      </c>
    </row>
    <row r="22" spans="1:13" x14ac:dyDescent="0.3">
      <c r="A22" t="s">
        <v>56</v>
      </c>
      <c r="B22" s="2">
        <v>43654</v>
      </c>
      <c r="C22" s="3">
        <v>0.4236111111111111</v>
      </c>
      <c r="D22">
        <v>1</v>
      </c>
      <c r="E22" t="s">
        <v>32</v>
      </c>
      <c r="F22" t="s">
        <v>188</v>
      </c>
      <c r="G22" t="s">
        <v>20</v>
      </c>
      <c r="H22" s="4">
        <v>32.323594</v>
      </c>
      <c r="I22" s="4">
        <v>-110.806326</v>
      </c>
      <c r="J22" t="s">
        <v>33</v>
      </c>
      <c r="K22">
        <v>518229</v>
      </c>
      <c r="L22">
        <v>3576321</v>
      </c>
      <c r="M22">
        <v>3</v>
      </c>
    </row>
    <row r="23" spans="1:13" x14ac:dyDescent="0.3">
      <c r="A23" t="s">
        <v>57</v>
      </c>
      <c r="B23" s="2">
        <v>43654</v>
      </c>
      <c r="C23" s="3">
        <v>0.42708333333333331</v>
      </c>
      <c r="D23">
        <v>1</v>
      </c>
      <c r="E23" t="s">
        <v>32</v>
      </c>
      <c r="F23" t="s">
        <v>188</v>
      </c>
      <c r="G23" t="s">
        <v>20</v>
      </c>
      <c r="H23" s="4">
        <v>32.323559000000003</v>
      </c>
      <c r="I23" s="4">
        <v>-110.807261</v>
      </c>
      <c r="J23" t="s">
        <v>33</v>
      </c>
      <c r="K23">
        <v>518141</v>
      </c>
      <c r="L23">
        <v>3576317</v>
      </c>
      <c r="M23">
        <v>3</v>
      </c>
    </row>
    <row r="24" spans="1:13" x14ac:dyDescent="0.3">
      <c r="A24" t="s">
        <v>58</v>
      </c>
      <c r="B24" s="2">
        <v>43654</v>
      </c>
      <c r="C24" s="3">
        <v>0.42708333333333331</v>
      </c>
      <c r="D24">
        <v>1</v>
      </c>
      <c r="E24" t="s">
        <v>32</v>
      </c>
      <c r="F24" t="s">
        <v>188</v>
      </c>
      <c r="G24" t="s">
        <v>20</v>
      </c>
      <c r="H24" s="4">
        <v>32.323559000000003</v>
      </c>
      <c r="I24" s="4">
        <v>-110.807261</v>
      </c>
      <c r="J24" t="s">
        <v>33</v>
      </c>
      <c r="K24">
        <v>518141</v>
      </c>
      <c r="L24">
        <v>3576317</v>
      </c>
      <c r="M24">
        <v>3</v>
      </c>
    </row>
    <row r="25" spans="1:13" x14ac:dyDescent="0.3">
      <c r="A25" t="s">
        <v>59</v>
      </c>
      <c r="B25" s="2">
        <v>43654</v>
      </c>
      <c r="C25" s="3">
        <v>0.42708333333333331</v>
      </c>
      <c r="D25">
        <v>1</v>
      </c>
      <c r="E25" t="s">
        <v>32</v>
      </c>
      <c r="F25" t="s">
        <v>188</v>
      </c>
      <c r="G25" t="s">
        <v>20</v>
      </c>
      <c r="H25" s="4">
        <v>32.323559000000003</v>
      </c>
      <c r="I25" s="4">
        <v>-110.807261</v>
      </c>
      <c r="J25" t="s">
        <v>33</v>
      </c>
      <c r="K25">
        <v>518141</v>
      </c>
      <c r="L25">
        <v>3576317</v>
      </c>
      <c r="M25">
        <v>3</v>
      </c>
    </row>
    <row r="26" spans="1:13" x14ac:dyDescent="0.3">
      <c r="A26" t="s">
        <v>60</v>
      </c>
      <c r="B26" s="2">
        <v>43654</v>
      </c>
      <c r="C26" s="3">
        <v>0.42708333333333331</v>
      </c>
      <c r="D26">
        <v>1</v>
      </c>
      <c r="E26" t="s">
        <v>32</v>
      </c>
      <c r="F26" t="s">
        <v>188</v>
      </c>
      <c r="G26" t="s">
        <v>20</v>
      </c>
      <c r="H26" s="4">
        <v>32.323559000000003</v>
      </c>
      <c r="I26" s="4">
        <v>-110.807261</v>
      </c>
      <c r="J26" t="s">
        <v>33</v>
      </c>
      <c r="K26">
        <v>518141</v>
      </c>
      <c r="L26">
        <v>3576317</v>
      </c>
      <c r="M26">
        <v>3</v>
      </c>
    </row>
    <row r="27" spans="1:13" x14ac:dyDescent="0.3">
      <c r="A27" t="s">
        <v>61</v>
      </c>
      <c r="B27" s="2">
        <v>43654</v>
      </c>
      <c r="C27" s="3">
        <v>0.42708333333333331</v>
      </c>
      <c r="D27">
        <v>1</v>
      </c>
      <c r="E27" t="s">
        <v>32</v>
      </c>
      <c r="F27" t="s">
        <v>188</v>
      </c>
      <c r="G27" t="s">
        <v>20</v>
      </c>
      <c r="H27" s="4">
        <v>32.323559000000003</v>
      </c>
      <c r="I27" s="4">
        <v>-110.807261</v>
      </c>
      <c r="J27" t="s">
        <v>33</v>
      </c>
      <c r="K27">
        <v>518141</v>
      </c>
      <c r="L27">
        <v>3576317</v>
      </c>
      <c r="M27">
        <v>3</v>
      </c>
    </row>
    <row r="28" spans="1:13" x14ac:dyDescent="0.3">
      <c r="A28" t="s">
        <v>62</v>
      </c>
      <c r="B28" s="2">
        <v>43654</v>
      </c>
      <c r="C28" s="3">
        <v>0.51388888888888895</v>
      </c>
      <c r="D28">
        <v>1</v>
      </c>
      <c r="E28" t="s">
        <v>32</v>
      </c>
      <c r="F28" t="s">
        <v>188</v>
      </c>
      <c r="G28" t="s">
        <v>20</v>
      </c>
      <c r="H28" s="4">
        <v>32.315047999999997</v>
      </c>
      <c r="I28" s="4">
        <v>-110.81075300000001</v>
      </c>
      <c r="J28" t="s">
        <v>33</v>
      </c>
      <c r="K28">
        <v>517814</v>
      </c>
      <c r="L28">
        <v>3575373</v>
      </c>
      <c r="M28">
        <v>3</v>
      </c>
    </row>
    <row r="29" spans="1:13" x14ac:dyDescent="0.3">
      <c r="A29" t="s">
        <v>67</v>
      </c>
      <c r="B29" s="2">
        <v>43657</v>
      </c>
      <c r="C29" s="3">
        <v>0.35069444444444442</v>
      </c>
      <c r="D29">
        <v>1</v>
      </c>
      <c r="E29" t="s">
        <v>32</v>
      </c>
      <c r="F29" t="s">
        <v>188</v>
      </c>
      <c r="G29" t="s">
        <v>20</v>
      </c>
      <c r="H29" s="4">
        <v>32.315941000000002</v>
      </c>
      <c r="I29" s="4">
        <v>-110.810305</v>
      </c>
      <c r="J29" t="s">
        <v>33</v>
      </c>
      <c r="K29">
        <v>517856</v>
      </c>
      <c r="L29">
        <v>3575472</v>
      </c>
      <c r="M29">
        <v>8</v>
      </c>
    </row>
    <row r="30" spans="1:13" x14ac:dyDescent="0.3">
      <c r="A30" t="s">
        <v>63</v>
      </c>
      <c r="B30" s="2">
        <v>43657</v>
      </c>
      <c r="C30" s="3">
        <v>0.36458333333333331</v>
      </c>
      <c r="D30">
        <v>1</v>
      </c>
      <c r="E30" t="s">
        <v>39</v>
      </c>
      <c r="F30" t="s">
        <v>188</v>
      </c>
      <c r="G30" t="s">
        <v>20</v>
      </c>
      <c r="H30" s="4">
        <v>32.318170000000002</v>
      </c>
      <c r="I30" s="4">
        <v>-110.81115</v>
      </c>
      <c r="J30" t="s">
        <v>33</v>
      </c>
      <c r="K30">
        <v>517776</v>
      </c>
      <c r="L30">
        <v>3575719</v>
      </c>
      <c r="M30">
        <v>3</v>
      </c>
    </row>
    <row r="31" spans="1:13" x14ac:dyDescent="0.3">
      <c r="A31" t="s">
        <v>68</v>
      </c>
      <c r="B31" s="2">
        <v>43657</v>
      </c>
      <c r="C31" s="3">
        <v>0.36458333333333331</v>
      </c>
      <c r="D31">
        <v>1</v>
      </c>
      <c r="E31" t="s">
        <v>32</v>
      </c>
      <c r="F31" t="s">
        <v>188</v>
      </c>
      <c r="G31" t="s">
        <v>20</v>
      </c>
      <c r="H31" s="4">
        <v>32.318187999999999</v>
      </c>
      <c r="I31" s="4">
        <v>-110.811182</v>
      </c>
      <c r="J31" t="s">
        <v>33</v>
      </c>
      <c r="K31">
        <v>517773</v>
      </c>
      <c r="L31">
        <v>3575721</v>
      </c>
      <c r="M31">
        <v>7</v>
      </c>
    </row>
    <row r="32" spans="1:13" x14ac:dyDescent="0.3">
      <c r="A32" t="s">
        <v>70</v>
      </c>
      <c r="B32" s="2">
        <v>43657</v>
      </c>
      <c r="C32" s="3">
        <v>0.36458333333333331</v>
      </c>
      <c r="D32">
        <v>1</v>
      </c>
      <c r="E32" t="s">
        <v>32</v>
      </c>
      <c r="F32" t="s">
        <v>188</v>
      </c>
      <c r="G32" t="s">
        <v>20</v>
      </c>
      <c r="H32" s="4">
        <v>32.318187999999999</v>
      </c>
      <c r="I32" s="4">
        <v>-110.811182</v>
      </c>
      <c r="J32" t="s">
        <v>33</v>
      </c>
      <c r="K32">
        <v>517773</v>
      </c>
      <c r="L32">
        <v>3575721</v>
      </c>
      <c r="M32">
        <v>7</v>
      </c>
    </row>
    <row r="33" spans="1:13" x14ac:dyDescent="0.3">
      <c r="A33" t="s">
        <v>65</v>
      </c>
      <c r="B33" s="2">
        <v>43657</v>
      </c>
      <c r="C33" s="3">
        <v>0.47916666666666669</v>
      </c>
      <c r="D33">
        <v>1</v>
      </c>
      <c r="E33" t="s">
        <v>39</v>
      </c>
      <c r="F33" t="s">
        <v>188</v>
      </c>
      <c r="G33" t="s">
        <v>20</v>
      </c>
      <c r="H33" s="4">
        <v>32.319440999999998</v>
      </c>
      <c r="I33" s="4">
        <v>-110.810436</v>
      </c>
      <c r="J33" t="s">
        <v>33</v>
      </c>
      <c r="K33">
        <v>517843</v>
      </c>
      <c r="L33">
        <v>3575860</v>
      </c>
      <c r="M33">
        <v>3</v>
      </c>
    </row>
    <row r="34" spans="1:13" x14ac:dyDescent="0.3">
      <c r="A34" t="s">
        <v>71</v>
      </c>
      <c r="B34" s="2">
        <v>43658</v>
      </c>
      <c r="C34" s="3">
        <v>0.41666666666666669</v>
      </c>
      <c r="D34">
        <v>1</v>
      </c>
      <c r="E34" t="s">
        <v>32</v>
      </c>
      <c r="F34" t="s">
        <v>188</v>
      </c>
      <c r="G34" t="s">
        <v>20</v>
      </c>
      <c r="H34" s="4">
        <v>32.316111999999997</v>
      </c>
      <c r="I34" s="4">
        <v>-110.810092</v>
      </c>
      <c r="J34" t="s">
        <v>33</v>
      </c>
      <c r="K34">
        <v>517876</v>
      </c>
      <c r="L34">
        <v>3575491</v>
      </c>
      <c r="M34">
        <v>3</v>
      </c>
    </row>
    <row r="35" spans="1:13" x14ac:dyDescent="0.3">
      <c r="A35" t="s">
        <v>72</v>
      </c>
      <c r="B35" s="2">
        <v>43658</v>
      </c>
      <c r="C35" s="3">
        <v>0.41666666666666669</v>
      </c>
      <c r="D35">
        <v>1</v>
      </c>
      <c r="E35" t="s">
        <v>32</v>
      </c>
      <c r="F35" t="s">
        <v>188</v>
      </c>
      <c r="G35" t="s">
        <v>20</v>
      </c>
      <c r="H35" s="4">
        <v>32.316111999999997</v>
      </c>
      <c r="I35" s="4">
        <v>-110.810092</v>
      </c>
      <c r="J35" t="s">
        <v>33</v>
      </c>
      <c r="K35">
        <v>517876</v>
      </c>
      <c r="L35">
        <v>3575491</v>
      </c>
      <c r="M35">
        <v>3</v>
      </c>
    </row>
    <row r="36" spans="1:13" x14ac:dyDescent="0.3">
      <c r="A36" t="s">
        <v>73</v>
      </c>
      <c r="B36" s="2">
        <v>43658</v>
      </c>
      <c r="C36" s="3">
        <v>0.4375</v>
      </c>
      <c r="D36">
        <v>1</v>
      </c>
      <c r="E36" t="s">
        <v>32</v>
      </c>
      <c r="F36" t="s">
        <v>188</v>
      </c>
      <c r="G36" t="s">
        <v>20</v>
      </c>
      <c r="H36" s="4">
        <v>32.318161000000003</v>
      </c>
      <c r="I36" s="4">
        <v>-110.811076</v>
      </c>
      <c r="J36" t="s">
        <v>33</v>
      </c>
      <c r="K36">
        <v>517783</v>
      </c>
      <c r="L36">
        <v>3575718</v>
      </c>
      <c r="M36">
        <v>3</v>
      </c>
    </row>
    <row r="37" spans="1:13" x14ac:dyDescent="0.3">
      <c r="A37" t="s">
        <v>74</v>
      </c>
      <c r="B37" s="2">
        <v>43658</v>
      </c>
      <c r="C37" s="3">
        <v>0.4375</v>
      </c>
      <c r="D37">
        <v>1</v>
      </c>
      <c r="E37" t="s">
        <v>32</v>
      </c>
      <c r="F37" t="s">
        <v>188</v>
      </c>
      <c r="G37" t="s">
        <v>20</v>
      </c>
      <c r="H37" s="4">
        <v>32.318161000000003</v>
      </c>
      <c r="I37" s="4">
        <v>-110.811076</v>
      </c>
      <c r="J37" t="s">
        <v>33</v>
      </c>
      <c r="K37">
        <v>517783</v>
      </c>
      <c r="L37">
        <v>3575718</v>
      </c>
      <c r="M37">
        <v>3</v>
      </c>
    </row>
    <row r="38" spans="1:13" x14ac:dyDescent="0.3">
      <c r="A38" t="s">
        <v>75</v>
      </c>
      <c r="B38" s="2">
        <v>43658</v>
      </c>
      <c r="C38" s="3">
        <v>0.44444444444444442</v>
      </c>
      <c r="D38">
        <v>1</v>
      </c>
      <c r="E38" t="s">
        <v>32</v>
      </c>
      <c r="F38" t="s">
        <v>188</v>
      </c>
      <c r="G38" t="s">
        <v>20</v>
      </c>
      <c r="H38" s="4">
        <v>32.319440999999998</v>
      </c>
      <c r="I38" s="4">
        <v>-110.810436</v>
      </c>
      <c r="J38" t="s">
        <v>33</v>
      </c>
      <c r="K38">
        <v>517843</v>
      </c>
      <c r="L38">
        <v>3575860</v>
      </c>
      <c r="M38">
        <v>3</v>
      </c>
    </row>
    <row r="39" spans="1:13" x14ac:dyDescent="0.3">
      <c r="A39" t="s">
        <v>76</v>
      </c>
      <c r="B39" s="2">
        <v>43658</v>
      </c>
      <c r="C39" s="3">
        <v>0.44444444444444442</v>
      </c>
      <c r="D39">
        <v>1</v>
      </c>
      <c r="E39" t="s">
        <v>32</v>
      </c>
      <c r="F39" t="s">
        <v>188</v>
      </c>
      <c r="G39" t="s">
        <v>20</v>
      </c>
      <c r="H39" s="4">
        <v>32.319440999999998</v>
      </c>
      <c r="I39" s="4">
        <v>-110.810436</v>
      </c>
      <c r="J39" t="s">
        <v>33</v>
      </c>
      <c r="K39">
        <v>517843</v>
      </c>
      <c r="L39">
        <v>3575860</v>
      </c>
      <c r="M39">
        <v>3</v>
      </c>
    </row>
    <row r="40" spans="1:13" x14ac:dyDescent="0.3">
      <c r="A40" t="s">
        <v>77</v>
      </c>
      <c r="B40" s="2">
        <v>43658</v>
      </c>
      <c r="C40" s="3">
        <v>0.44444444444444442</v>
      </c>
      <c r="D40">
        <v>1</v>
      </c>
      <c r="E40" t="s">
        <v>32</v>
      </c>
      <c r="F40" t="s">
        <v>188</v>
      </c>
      <c r="G40" t="s">
        <v>20</v>
      </c>
      <c r="H40" s="4">
        <v>32.319440999999998</v>
      </c>
      <c r="I40" s="4">
        <v>-110.810436</v>
      </c>
      <c r="J40" t="s">
        <v>33</v>
      </c>
      <c r="K40">
        <v>517843</v>
      </c>
      <c r="L40">
        <v>3575860</v>
      </c>
      <c r="M40">
        <v>3</v>
      </c>
    </row>
    <row r="41" spans="1:13" x14ac:dyDescent="0.3">
      <c r="A41" t="s">
        <v>78</v>
      </c>
      <c r="B41" s="2">
        <v>43658</v>
      </c>
      <c r="C41" s="3">
        <v>0.44444444444444442</v>
      </c>
      <c r="D41">
        <v>1</v>
      </c>
      <c r="E41" t="s">
        <v>32</v>
      </c>
      <c r="F41" t="s">
        <v>188</v>
      </c>
      <c r="G41" t="s">
        <v>20</v>
      </c>
      <c r="H41" s="4">
        <v>32.319440999999998</v>
      </c>
      <c r="I41" s="4">
        <v>-110.810436</v>
      </c>
      <c r="J41" t="s">
        <v>33</v>
      </c>
      <c r="K41">
        <v>517843</v>
      </c>
      <c r="L41">
        <v>3575860</v>
      </c>
      <c r="M41">
        <v>3</v>
      </c>
    </row>
    <row r="42" spans="1:13" x14ac:dyDescent="0.3">
      <c r="A42" t="s">
        <v>79</v>
      </c>
      <c r="B42" s="2">
        <v>43664</v>
      </c>
      <c r="C42" s="3">
        <v>0.35416666666666669</v>
      </c>
      <c r="D42">
        <v>1</v>
      </c>
      <c r="E42" t="s">
        <v>32</v>
      </c>
      <c r="F42" t="s">
        <v>188</v>
      </c>
      <c r="G42" t="s">
        <v>20</v>
      </c>
      <c r="H42" s="4">
        <v>32.318170000000002</v>
      </c>
      <c r="I42" s="4">
        <v>-110.81115</v>
      </c>
      <c r="J42" t="s">
        <v>33</v>
      </c>
      <c r="K42">
        <v>517776</v>
      </c>
      <c r="L42">
        <v>3575719</v>
      </c>
      <c r="M42">
        <v>3</v>
      </c>
    </row>
    <row r="43" spans="1:13" x14ac:dyDescent="0.3">
      <c r="A43" t="s">
        <v>80</v>
      </c>
      <c r="B43" s="2">
        <v>43664</v>
      </c>
      <c r="C43" s="3">
        <v>0.48958333333333331</v>
      </c>
      <c r="D43">
        <v>1</v>
      </c>
      <c r="E43" t="s">
        <v>32</v>
      </c>
      <c r="F43" t="s">
        <v>188</v>
      </c>
      <c r="G43" t="s">
        <v>20</v>
      </c>
      <c r="H43" s="4">
        <v>32.319440999999998</v>
      </c>
      <c r="I43" s="4">
        <v>-110.810436</v>
      </c>
      <c r="J43" t="s">
        <v>33</v>
      </c>
      <c r="K43">
        <v>517843</v>
      </c>
      <c r="L43">
        <v>3575860</v>
      </c>
      <c r="M43">
        <v>3</v>
      </c>
    </row>
    <row r="44" spans="1:13" x14ac:dyDescent="0.3">
      <c r="A44" t="s">
        <v>81</v>
      </c>
      <c r="B44" s="2">
        <v>43671</v>
      </c>
      <c r="C44" s="3">
        <v>0.39583333333333331</v>
      </c>
      <c r="D44">
        <v>1</v>
      </c>
      <c r="E44" t="s">
        <v>32</v>
      </c>
      <c r="F44" t="s">
        <v>188</v>
      </c>
      <c r="G44" t="s">
        <v>20</v>
      </c>
      <c r="H44" s="4">
        <v>32.319440999999998</v>
      </c>
      <c r="I44" s="4">
        <v>-110.810436</v>
      </c>
      <c r="J44" t="s">
        <v>33</v>
      </c>
      <c r="K44">
        <v>517843</v>
      </c>
      <c r="L44">
        <v>3575860</v>
      </c>
      <c r="M44">
        <v>3</v>
      </c>
    </row>
    <row r="45" spans="1:13" x14ac:dyDescent="0.3">
      <c r="A45" t="s">
        <v>82</v>
      </c>
      <c r="B45" s="2">
        <v>43671</v>
      </c>
      <c r="C45" s="3">
        <v>0.39583333333333331</v>
      </c>
      <c r="D45">
        <v>1</v>
      </c>
      <c r="E45" t="s">
        <v>32</v>
      </c>
      <c r="F45" t="s">
        <v>188</v>
      </c>
      <c r="G45" t="s">
        <v>20</v>
      </c>
      <c r="H45" s="4">
        <v>32.319440999999998</v>
      </c>
      <c r="I45" s="4">
        <v>-110.810436</v>
      </c>
      <c r="J45" t="s">
        <v>33</v>
      </c>
      <c r="K45">
        <v>517843</v>
      </c>
      <c r="L45">
        <v>3575860</v>
      </c>
      <c r="M45">
        <v>3</v>
      </c>
    </row>
    <row r="46" spans="1:13" x14ac:dyDescent="0.3">
      <c r="A46" t="s">
        <v>83</v>
      </c>
      <c r="B46" s="2">
        <v>43671</v>
      </c>
      <c r="C46" s="3">
        <v>0.4375</v>
      </c>
      <c r="D46">
        <v>1</v>
      </c>
      <c r="E46" t="s">
        <v>32</v>
      </c>
      <c r="F46" t="s">
        <v>188</v>
      </c>
      <c r="G46" t="s">
        <v>20</v>
      </c>
      <c r="H46" s="4">
        <v>32.317484999999998</v>
      </c>
      <c r="I46" s="4">
        <v>-110.811279</v>
      </c>
      <c r="J46" t="s">
        <v>33</v>
      </c>
      <c r="K46">
        <v>517764</v>
      </c>
      <c r="L46">
        <v>3575643</v>
      </c>
      <c r="M46">
        <v>5</v>
      </c>
    </row>
    <row r="47" spans="1:13" x14ac:dyDescent="0.3">
      <c r="A47" t="s">
        <v>84</v>
      </c>
      <c r="B47" s="2">
        <v>43678</v>
      </c>
      <c r="C47" s="3">
        <v>0.35416666666666669</v>
      </c>
      <c r="D47">
        <v>1</v>
      </c>
      <c r="E47" t="s">
        <v>32</v>
      </c>
      <c r="F47" t="s">
        <v>188</v>
      </c>
      <c r="G47" t="s">
        <v>20</v>
      </c>
      <c r="H47" s="4">
        <v>32.318170000000002</v>
      </c>
      <c r="I47" s="4">
        <v>-110.81115</v>
      </c>
      <c r="J47" t="s">
        <v>33</v>
      </c>
      <c r="K47">
        <v>517776</v>
      </c>
      <c r="L47">
        <v>3575719</v>
      </c>
      <c r="M47">
        <v>3</v>
      </c>
    </row>
    <row r="48" spans="1:13" x14ac:dyDescent="0.3">
      <c r="A48" t="s">
        <v>85</v>
      </c>
      <c r="B48" s="2">
        <v>43678</v>
      </c>
      <c r="C48" s="3">
        <v>0.35416666666666669</v>
      </c>
      <c r="D48">
        <v>1</v>
      </c>
      <c r="E48" t="s">
        <v>32</v>
      </c>
      <c r="F48" t="s">
        <v>188</v>
      </c>
      <c r="G48" t="s">
        <v>20</v>
      </c>
      <c r="H48" s="4">
        <v>32.318170000000002</v>
      </c>
      <c r="I48" s="4">
        <v>-110.81115</v>
      </c>
      <c r="J48" t="s">
        <v>33</v>
      </c>
      <c r="K48">
        <v>517776</v>
      </c>
      <c r="L48">
        <v>3575719</v>
      </c>
      <c r="M48">
        <v>3</v>
      </c>
    </row>
    <row r="49" spans="1:13" x14ac:dyDescent="0.3">
      <c r="A49" t="s">
        <v>86</v>
      </c>
      <c r="B49" s="2">
        <v>43678</v>
      </c>
      <c r="C49" s="3">
        <v>0.41666666666666669</v>
      </c>
      <c r="D49">
        <v>1</v>
      </c>
      <c r="E49" t="s">
        <v>32</v>
      </c>
      <c r="F49" t="s">
        <v>188</v>
      </c>
      <c r="G49" t="s">
        <v>20</v>
      </c>
      <c r="H49" s="4">
        <v>32.323450000000001</v>
      </c>
      <c r="I49" s="4">
        <v>-110.80795999999999</v>
      </c>
      <c r="J49" t="s">
        <v>33</v>
      </c>
      <c r="K49">
        <v>518075</v>
      </c>
      <c r="L49">
        <v>3576305</v>
      </c>
      <c r="M49">
        <v>10</v>
      </c>
    </row>
    <row r="50" spans="1:13" x14ac:dyDescent="0.3">
      <c r="A50" t="s">
        <v>87</v>
      </c>
      <c r="B50" s="2">
        <v>43678</v>
      </c>
      <c r="C50" s="3">
        <v>0.41666666666666669</v>
      </c>
      <c r="D50">
        <v>1</v>
      </c>
      <c r="E50" t="s">
        <v>32</v>
      </c>
      <c r="F50" t="s">
        <v>188</v>
      </c>
      <c r="G50" t="s">
        <v>20</v>
      </c>
      <c r="H50" s="4">
        <v>32.323450000000001</v>
      </c>
      <c r="I50" s="4">
        <v>-110.80795999999999</v>
      </c>
      <c r="J50" t="s">
        <v>33</v>
      </c>
      <c r="K50">
        <v>518075</v>
      </c>
      <c r="L50">
        <v>3576305</v>
      </c>
      <c r="M50">
        <v>10</v>
      </c>
    </row>
    <row r="51" spans="1:13" x14ac:dyDescent="0.3">
      <c r="A51" t="s">
        <v>88</v>
      </c>
      <c r="B51" s="2">
        <v>43678</v>
      </c>
      <c r="C51" s="3">
        <v>0.41666666666666669</v>
      </c>
      <c r="D51">
        <v>1</v>
      </c>
      <c r="E51" t="s">
        <v>32</v>
      </c>
      <c r="F51" t="s">
        <v>188</v>
      </c>
      <c r="G51" t="s">
        <v>20</v>
      </c>
      <c r="H51" s="4">
        <v>32.323450000000001</v>
      </c>
      <c r="I51" s="4">
        <v>-110.80795999999999</v>
      </c>
      <c r="J51" t="s">
        <v>33</v>
      </c>
      <c r="K51">
        <v>518075</v>
      </c>
      <c r="L51">
        <v>3576305</v>
      </c>
      <c r="M51">
        <v>10</v>
      </c>
    </row>
    <row r="52" spans="1:13" x14ac:dyDescent="0.3">
      <c r="A52" t="s">
        <v>89</v>
      </c>
      <c r="B52" s="2">
        <v>43684</v>
      </c>
      <c r="C52" s="3">
        <v>0.375</v>
      </c>
      <c r="D52">
        <v>1</v>
      </c>
      <c r="E52" t="s">
        <v>32</v>
      </c>
      <c r="F52" t="s">
        <v>188</v>
      </c>
      <c r="G52" t="s">
        <v>20</v>
      </c>
      <c r="H52" s="4">
        <v>32.319440999999998</v>
      </c>
      <c r="I52" s="4">
        <v>-110.810436</v>
      </c>
      <c r="J52" t="s">
        <v>33</v>
      </c>
      <c r="K52">
        <v>517843</v>
      </c>
      <c r="L52">
        <v>3575860</v>
      </c>
      <c r="M52">
        <v>3</v>
      </c>
    </row>
    <row r="53" spans="1:13" x14ac:dyDescent="0.3">
      <c r="A53" t="s">
        <v>90</v>
      </c>
      <c r="B53" s="2">
        <v>43685</v>
      </c>
      <c r="C53" s="3">
        <v>0.78125</v>
      </c>
      <c r="D53">
        <v>1</v>
      </c>
      <c r="E53" t="s">
        <v>32</v>
      </c>
      <c r="F53" t="s">
        <v>188</v>
      </c>
      <c r="G53" t="s">
        <v>20</v>
      </c>
      <c r="H53" s="4">
        <v>32.326127</v>
      </c>
      <c r="I53" s="4">
        <v>-110.804982</v>
      </c>
      <c r="J53" t="s">
        <v>33</v>
      </c>
      <c r="K53">
        <v>518355</v>
      </c>
      <c r="L53">
        <v>3576602</v>
      </c>
      <c r="M53">
        <v>3</v>
      </c>
    </row>
    <row r="54" spans="1:13" x14ac:dyDescent="0.3">
      <c r="A54" t="s">
        <v>91</v>
      </c>
      <c r="B54" s="2">
        <v>43685</v>
      </c>
      <c r="C54" s="3">
        <v>0.78125</v>
      </c>
      <c r="D54">
        <v>1</v>
      </c>
      <c r="E54" t="s">
        <v>32</v>
      </c>
      <c r="F54" t="s">
        <v>188</v>
      </c>
      <c r="G54" t="s">
        <v>20</v>
      </c>
      <c r="H54" s="4">
        <v>32.326127</v>
      </c>
      <c r="I54" s="4">
        <v>-110.804982</v>
      </c>
      <c r="J54" t="s">
        <v>33</v>
      </c>
      <c r="K54">
        <v>518355</v>
      </c>
      <c r="L54">
        <v>3576602</v>
      </c>
      <c r="M54">
        <v>3</v>
      </c>
    </row>
    <row r="55" spans="1:13" x14ac:dyDescent="0.3">
      <c r="A55" t="s">
        <v>92</v>
      </c>
      <c r="B55" s="2">
        <v>43685</v>
      </c>
      <c r="C55" s="3">
        <v>0.78402777777777777</v>
      </c>
      <c r="D55">
        <v>1</v>
      </c>
      <c r="E55" t="s">
        <v>32</v>
      </c>
      <c r="F55" t="s">
        <v>188</v>
      </c>
      <c r="G55" t="s">
        <v>20</v>
      </c>
      <c r="H55" s="4">
        <v>32.325845999999999</v>
      </c>
      <c r="I55" s="4">
        <v>-110.80451499999999</v>
      </c>
      <c r="J55" t="s">
        <v>33</v>
      </c>
      <c r="K55">
        <v>518399</v>
      </c>
      <c r="L55">
        <v>3576571</v>
      </c>
      <c r="M55">
        <v>3</v>
      </c>
    </row>
    <row r="56" spans="1:13" x14ac:dyDescent="0.3">
      <c r="A56" t="s">
        <v>93</v>
      </c>
      <c r="B56" s="2">
        <v>43698</v>
      </c>
      <c r="C56" s="3">
        <v>0.40625</v>
      </c>
      <c r="D56">
        <v>1</v>
      </c>
      <c r="E56" t="s">
        <v>32</v>
      </c>
      <c r="F56" t="s">
        <v>188</v>
      </c>
      <c r="G56" t="s">
        <v>20</v>
      </c>
      <c r="H56" s="4">
        <v>32.318170000000002</v>
      </c>
      <c r="I56" s="4">
        <v>-110.81115</v>
      </c>
      <c r="J56" t="s">
        <v>33</v>
      </c>
      <c r="K56">
        <v>517776</v>
      </c>
      <c r="L56">
        <v>3575719</v>
      </c>
      <c r="M56">
        <v>3</v>
      </c>
    </row>
    <row r="57" spans="1:13" x14ac:dyDescent="0.3">
      <c r="A57" t="s">
        <v>94</v>
      </c>
      <c r="B57" s="2">
        <v>43698</v>
      </c>
      <c r="C57" s="3">
        <v>0.40625</v>
      </c>
      <c r="D57">
        <v>1</v>
      </c>
      <c r="E57" t="s">
        <v>32</v>
      </c>
      <c r="F57" t="s">
        <v>188</v>
      </c>
      <c r="G57" t="s">
        <v>20</v>
      </c>
      <c r="H57" s="4">
        <v>32.318170000000002</v>
      </c>
      <c r="I57" s="4">
        <v>-110.81115</v>
      </c>
      <c r="J57" t="s">
        <v>33</v>
      </c>
      <c r="K57">
        <v>517776</v>
      </c>
      <c r="L57">
        <v>3575719</v>
      </c>
      <c r="M57">
        <v>3</v>
      </c>
    </row>
    <row r="58" spans="1:13" x14ac:dyDescent="0.3">
      <c r="A58" t="s">
        <v>95</v>
      </c>
      <c r="B58" s="2">
        <v>43699</v>
      </c>
      <c r="C58" s="3">
        <v>0.44791666666666669</v>
      </c>
      <c r="D58">
        <v>1</v>
      </c>
      <c r="E58" t="s">
        <v>32</v>
      </c>
      <c r="F58" t="s">
        <v>188</v>
      </c>
      <c r="G58" t="s">
        <v>20</v>
      </c>
      <c r="H58" s="4">
        <v>32.314345000000003</v>
      </c>
      <c r="I58" s="4">
        <v>-110.811403</v>
      </c>
      <c r="J58" t="s">
        <v>33</v>
      </c>
      <c r="K58">
        <v>517753</v>
      </c>
      <c r="L58">
        <v>3575295</v>
      </c>
      <c r="M58">
        <v>3</v>
      </c>
    </row>
    <row r="59" spans="1:13" x14ac:dyDescent="0.3">
      <c r="A59" t="s">
        <v>96</v>
      </c>
      <c r="B59" s="2">
        <v>43718</v>
      </c>
      <c r="C59" s="3">
        <v>0.80555555555555547</v>
      </c>
      <c r="D59">
        <v>1</v>
      </c>
      <c r="E59" t="s">
        <v>37</v>
      </c>
      <c r="F59" t="s">
        <v>188</v>
      </c>
      <c r="G59" t="s">
        <v>20</v>
      </c>
      <c r="H59" s="4">
        <v>32.316020999999999</v>
      </c>
      <c r="I59" s="4">
        <v>-110.81005</v>
      </c>
      <c r="J59" t="s">
        <v>33</v>
      </c>
      <c r="K59">
        <v>517880</v>
      </c>
      <c r="L59">
        <v>3575481</v>
      </c>
      <c r="M59">
        <v>25</v>
      </c>
    </row>
    <row r="60" spans="1:13" x14ac:dyDescent="0.3">
      <c r="A60" t="s">
        <v>97</v>
      </c>
      <c r="B60" s="2">
        <v>43718</v>
      </c>
      <c r="C60" s="3">
        <v>0.83333333333333337</v>
      </c>
      <c r="D60">
        <v>1</v>
      </c>
      <c r="E60" t="s">
        <v>32</v>
      </c>
      <c r="F60" t="s">
        <v>188</v>
      </c>
      <c r="G60" t="s">
        <v>20</v>
      </c>
      <c r="H60" s="4">
        <v>32.314345000000003</v>
      </c>
      <c r="I60" s="4">
        <v>-110.811403</v>
      </c>
      <c r="J60" t="s">
        <v>33</v>
      </c>
      <c r="K60">
        <v>517753</v>
      </c>
      <c r="L60">
        <v>3575295</v>
      </c>
      <c r="M60">
        <v>5</v>
      </c>
    </row>
    <row r="61" spans="1:13" x14ac:dyDescent="0.3">
      <c r="A61" t="s">
        <v>98</v>
      </c>
      <c r="B61" s="2">
        <v>43726</v>
      </c>
      <c r="C61" s="3">
        <v>0.4513888888888889</v>
      </c>
      <c r="D61">
        <v>1</v>
      </c>
      <c r="E61" t="s">
        <v>39</v>
      </c>
      <c r="F61" t="s">
        <v>188</v>
      </c>
      <c r="G61" t="s">
        <v>20</v>
      </c>
      <c r="H61" s="4">
        <v>32.317413000000002</v>
      </c>
      <c r="I61" s="4">
        <v>-110.811322</v>
      </c>
      <c r="J61" t="s">
        <v>33</v>
      </c>
      <c r="K61">
        <v>517760</v>
      </c>
      <c r="L61">
        <v>3575635</v>
      </c>
      <c r="M61">
        <v>5</v>
      </c>
    </row>
    <row r="62" spans="1:13" x14ac:dyDescent="0.3">
      <c r="A62" t="s">
        <v>101</v>
      </c>
      <c r="B62" s="2">
        <v>43728</v>
      </c>
      <c r="C62" s="3">
        <v>0.36805555555555558</v>
      </c>
      <c r="D62">
        <v>1</v>
      </c>
      <c r="E62" t="s">
        <v>39</v>
      </c>
      <c r="F62" t="s">
        <v>188</v>
      </c>
      <c r="G62" t="s">
        <v>20</v>
      </c>
      <c r="H62" s="4">
        <v>32.314020999999997</v>
      </c>
      <c r="I62" s="4">
        <v>-110.811425</v>
      </c>
      <c r="J62" t="s">
        <v>33</v>
      </c>
      <c r="K62">
        <v>517751</v>
      </c>
      <c r="L62">
        <v>3575259</v>
      </c>
      <c r="M62">
        <v>3</v>
      </c>
    </row>
    <row r="63" spans="1:13" x14ac:dyDescent="0.3">
      <c r="A63" t="s">
        <v>100</v>
      </c>
      <c r="B63" s="2">
        <v>43728</v>
      </c>
      <c r="C63" s="3">
        <v>0.45833333333333331</v>
      </c>
      <c r="D63">
        <v>1</v>
      </c>
      <c r="E63" t="s">
        <v>39</v>
      </c>
      <c r="F63" t="s">
        <v>188</v>
      </c>
      <c r="G63" t="s">
        <v>20</v>
      </c>
      <c r="H63" s="4">
        <v>32.319665999999998</v>
      </c>
      <c r="I63" s="4">
        <v>-110.81012699999999</v>
      </c>
      <c r="J63" t="s">
        <v>33</v>
      </c>
      <c r="K63">
        <v>517872</v>
      </c>
      <c r="L63">
        <v>3575885</v>
      </c>
      <c r="M63">
        <v>3</v>
      </c>
    </row>
    <row r="64" spans="1:13" x14ac:dyDescent="0.3">
      <c r="A64" t="s">
        <v>103</v>
      </c>
      <c r="B64" s="2">
        <v>43728</v>
      </c>
      <c r="C64" s="3">
        <v>0.45833333333333331</v>
      </c>
      <c r="D64">
        <v>1</v>
      </c>
      <c r="E64" t="s">
        <v>39</v>
      </c>
      <c r="F64" t="s">
        <v>188</v>
      </c>
      <c r="G64" t="s">
        <v>20</v>
      </c>
      <c r="H64" s="4">
        <v>32.319665999999998</v>
      </c>
      <c r="I64" s="4">
        <v>-110.81012699999999</v>
      </c>
      <c r="J64" t="s">
        <v>33</v>
      </c>
      <c r="K64">
        <v>517872</v>
      </c>
      <c r="L64">
        <v>3575885</v>
      </c>
      <c r="M64">
        <v>3</v>
      </c>
    </row>
    <row r="65" spans="1:13" x14ac:dyDescent="0.3">
      <c r="A65" t="s">
        <v>107</v>
      </c>
      <c r="B65" s="2">
        <v>43756</v>
      </c>
      <c r="C65" s="3">
        <v>0.40625</v>
      </c>
      <c r="D65">
        <v>2</v>
      </c>
      <c r="E65" t="s">
        <v>32</v>
      </c>
      <c r="F65" t="s">
        <v>188</v>
      </c>
      <c r="G65" t="s">
        <v>20</v>
      </c>
      <c r="H65" s="4">
        <v>32.311340000000001</v>
      </c>
      <c r="I65" s="4">
        <v>-110.810559</v>
      </c>
      <c r="J65" t="s">
        <v>33</v>
      </c>
      <c r="K65">
        <v>517833</v>
      </c>
      <c r="L65">
        <v>3574962</v>
      </c>
      <c r="M65">
        <v>5</v>
      </c>
    </row>
    <row r="66" spans="1:13" x14ac:dyDescent="0.3">
      <c r="A66" t="s">
        <v>105</v>
      </c>
      <c r="B66" s="2">
        <v>43756</v>
      </c>
      <c r="C66" s="3">
        <v>0.47222222222222227</v>
      </c>
      <c r="D66">
        <v>2</v>
      </c>
      <c r="E66" t="s">
        <v>39</v>
      </c>
      <c r="F66" t="s">
        <v>188</v>
      </c>
      <c r="G66" t="s">
        <v>20</v>
      </c>
      <c r="H66" s="4">
        <v>32.318593999999997</v>
      </c>
      <c r="I66" s="4">
        <v>-110.811075</v>
      </c>
      <c r="J66" t="s">
        <v>33</v>
      </c>
      <c r="K66">
        <v>517783</v>
      </c>
      <c r="L66">
        <v>3575766</v>
      </c>
      <c r="M66">
        <v>3</v>
      </c>
    </row>
    <row r="67" spans="1:13" x14ac:dyDescent="0.3">
      <c r="A67" t="s">
        <v>108</v>
      </c>
      <c r="B67" s="2">
        <v>43776</v>
      </c>
      <c r="C67" s="3">
        <v>0.70138888888888884</v>
      </c>
      <c r="D67">
        <v>2</v>
      </c>
      <c r="E67" t="s">
        <v>39</v>
      </c>
      <c r="F67" t="s">
        <v>188</v>
      </c>
      <c r="G67" t="s">
        <v>20</v>
      </c>
      <c r="H67" s="4">
        <v>32.320368999999999</v>
      </c>
      <c r="I67" s="4">
        <v>-110.809797</v>
      </c>
      <c r="J67" t="s">
        <v>33</v>
      </c>
      <c r="K67">
        <v>517903</v>
      </c>
      <c r="L67">
        <v>3575963</v>
      </c>
      <c r="M67">
        <v>9</v>
      </c>
    </row>
    <row r="68" spans="1:13" x14ac:dyDescent="0.3">
      <c r="A68" t="s">
        <v>109</v>
      </c>
      <c r="B68" s="2">
        <v>43929</v>
      </c>
      <c r="C68" s="3">
        <v>0.40625</v>
      </c>
      <c r="D68">
        <v>0</v>
      </c>
      <c r="E68" t="s">
        <v>39</v>
      </c>
      <c r="F68" t="s">
        <v>188</v>
      </c>
      <c r="G68" t="s">
        <v>20</v>
      </c>
      <c r="H68" s="4">
        <v>32.320557999999998</v>
      </c>
      <c r="I68" s="4">
        <v>-110.809541</v>
      </c>
      <c r="J68" t="s">
        <v>33</v>
      </c>
      <c r="K68">
        <v>517927</v>
      </c>
      <c r="L68">
        <v>3575984</v>
      </c>
      <c r="M68">
        <v>3</v>
      </c>
    </row>
    <row r="69" spans="1:13" x14ac:dyDescent="0.3">
      <c r="A69" t="s">
        <v>110</v>
      </c>
      <c r="B69" s="2">
        <v>44384</v>
      </c>
      <c r="C69" s="3">
        <v>0.35000000000000003</v>
      </c>
      <c r="D69">
        <v>1</v>
      </c>
      <c r="E69" t="s">
        <v>39</v>
      </c>
      <c r="F69" t="s">
        <v>188</v>
      </c>
      <c r="G69" t="s">
        <v>20</v>
      </c>
      <c r="H69" s="4">
        <v>32.314815000000003</v>
      </c>
      <c r="I69" s="4">
        <v>-110.811412</v>
      </c>
      <c r="J69" t="s">
        <v>33</v>
      </c>
      <c r="K69">
        <v>517752</v>
      </c>
      <c r="L69">
        <v>3575347</v>
      </c>
      <c r="M69">
        <v>3</v>
      </c>
    </row>
    <row r="70" spans="1:13" x14ac:dyDescent="0.3">
      <c r="A70" t="s">
        <v>112</v>
      </c>
      <c r="B70" s="2">
        <v>44384</v>
      </c>
      <c r="C70" s="3">
        <v>0.41319444444444442</v>
      </c>
      <c r="D70">
        <v>1</v>
      </c>
      <c r="E70" t="s">
        <v>32</v>
      </c>
      <c r="F70" t="s">
        <v>188</v>
      </c>
      <c r="G70" t="s">
        <v>9</v>
      </c>
      <c r="H70" s="4">
        <v>32.323407000000003</v>
      </c>
      <c r="I70" s="4">
        <v>-110.807984</v>
      </c>
      <c r="J70" t="s">
        <v>33</v>
      </c>
      <c r="K70">
        <v>518073</v>
      </c>
      <c r="L70">
        <v>3576300</v>
      </c>
      <c r="M70">
        <v>6</v>
      </c>
    </row>
    <row r="71" spans="1:13" x14ac:dyDescent="0.3">
      <c r="A71" t="s">
        <v>113</v>
      </c>
      <c r="B71" s="2">
        <v>44390</v>
      </c>
      <c r="C71" s="3">
        <v>0.36388888888888887</v>
      </c>
      <c r="D71">
        <v>1</v>
      </c>
      <c r="E71" t="s">
        <v>32</v>
      </c>
      <c r="F71" t="s">
        <v>188</v>
      </c>
      <c r="G71" t="s">
        <v>20</v>
      </c>
      <c r="H71" s="4">
        <v>32.314661000000001</v>
      </c>
      <c r="I71" s="4">
        <v>-110.811402</v>
      </c>
      <c r="J71" t="s">
        <v>33</v>
      </c>
      <c r="K71">
        <v>517753</v>
      </c>
      <c r="L71">
        <v>3575330</v>
      </c>
      <c r="M71">
        <v>3</v>
      </c>
    </row>
    <row r="72" spans="1:13" x14ac:dyDescent="0.3">
      <c r="A72" t="s">
        <v>114</v>
      </c>
      <c r="B72" s="2">
        <v>44390</v>
      </c>
      <c r="C72" s="3">
        <v>0.3743055555555555</v>
      </c>
      <c r="D72">
        <v>1</v>
      </c>
      <c r="E72" t="s">
        <v>32</v>
      </c>
      <c r="F72" t="s">
        <v>188</v>
      </c>
      <c r="G72" t="s">
        <v>20</v>
      </c>
      <c r="H72" s="4">
        <v>32.314616000000001</v>
      </c>
      <c r="I72" s="4">
        <v>-110.81137</v>
      </c>
      <c r="J72" t="s">
        <v>33</v>
      </c>
      <c r="K72">
        <v>517756</v>
      </c>
      <c r="L72">
        <v>3575325</v>
      </c>
      <c r="M72">
        <v>3</v>
      </c>
    </row>
    <row r="73" spans="1:13" x14ac:dyDescent="0.3">
      <c r="A73" t="s">
        <v>115</v>
      </c>
      <c r="B73" s="2">
        <v>44491</v>
      </c>
      <c r="C73" s="3">
        <v>0.44444444444444442</v>
      </c>
      <c r="D73">
        <v>2</v>
      </c>
      <c r="E73" t="s">
        <v>39</v>
      </c>
      <c r="F73" t="s">
        <v>188</v>
      </c>
      <c r="G73" t="s">
        <v>20</v>
      </c>
      <c r="H73" s="4">
        <v>32.317095999999999</v>
      </c>
      <c r="I73" s="4">
        <v>-110.81087599999999</v>
      </c>
      <c r="J73" t="s">
        <v>33</v>
      </c>
      <c r="K73">
        <v>517802</v>
      </c>
      <c r="L73">
        <v>3575600</v>
      </c>
      <c r="M73">
        <v>3</v>
      </c>
    </row>
    <row r="74" spans="1:13" x14ac:dyDescent="0.3">
      <c r="A74" t="s">
        <v>116</v>
      </c>
      <c r="B74" s="2">
        <v>44512</v>
      </c>
      <c r="C74" s="3">
        <v>0.44791666666666669</v>
      </c>
      <c r="D74">
        <v>2</v>
      </c>
      <c r="E74" t="s">
        <v>39</v>
      </c>
      <c r="F74" t="s">
        <v>188</v>
      </c>
      <c r="G74" t="s">
        <v>20</v>
      </c>
      <c r="H74" s="4">
        <v>32.319234000000002</v>
      </c>
      <c r="I74" s="4">
        <v>-110.810638</v>
      </c>
      <c r="J74" t="s">
        <v>33</v>
      </c>
      <c r="K74">
        <v>517824</v>
      </c>
      <c r="L74">
        <v>3575837</v>
      </c>
      <c r="M74">
        <v>3</v>
      </c>
    </row>
    <row r="75" spans="1:13" x14ac:dyDescent="0.3">
      <c r="A75" t="s">
        <v>117</v>
      </c>
      <c r="B75" s="2">
        <v>44512</v>
      </c>
      <c r="C75" s="3">
        <v>0.45833333333333331</v>
      </c>
      <c r="D75">
        <v>2</v>
      </c>
      <c r="E75" t="s">
        <v>39</v>
      </c>
      <c r="F75" t="s">
        <v>188</v>
      </c>
      <c r="G75" t="s">
        <v>20</v>
      </c>
      <c r="H75" s="4">
        <v>32.319234000000002</v>
      </c>
      <c r="I75" s="4">
        <v>-110.810638</v>
      </c>
      <c r="J75" t="s">
        <v>33</v>
      </c>
      <c r="K75">
        <v>517824</v>
      </c>
      <c r="L75">
        <v>3575837</v>
      </c>
      <c r="M75">
        <v>3</v>
      </c>
    </row>
    <row r="76" spans="1:13" x14ac:dyDescent="0.3">
      <c r="A76" t="s">
        <v>118</v>
      </c>
      <c r="B76" s="2">
        <v>44512</v>
      </c>
      <c r="C76" s="3">
        <v>0.46875</v>
      </c>
      <c r="D76">
        <v>2</v>
      </c>
      <c r="E76" t="s">
        <v>39</v>
      </c>
      <c r="F76" t="s">
        <v>188</v>
      </c>
      <c r="G76" t="s">
        <v>20</v>
      </c>
      <c r="H76" s="4">
        <v>32.319234000000002</v>
      </c>
      <c r="I76" s="4">
        <v>-110.810638</v>
      </c>
      <c r="J76" t="s">
        <v>33</v>
      </c>
      <c r="K76">
        <v>517824</v>
      </c>
      <c r="L76">
        <v>3575837</v>
      </c>
      <c r="M76">
        <v>3</v>
      </c>
    </row>
    <row r="77" spans="1:13" x14ac:dyDescent="0.3">
      <c r="A77" t="s">
        <v>119</v>
      </c>
      <c r="B77" s="2">
        <v>44512</v>
      </c>
      <c r="C77" s="3">
        <v>0.46875</v>
      </c>
      <c r="D77">
        <v>2</v>
      </c>
      <c r="E77" t="s">
        <v>39</v>
      </c>
      <c r="F77" t="s">
        <v>188</v>
      </c>
      <c r="G77" t="s">
        <v>20</v>
      </c>
      <c r="H77" s="4">
        <v>32.319234000000002</v>
      </c>
      <c r="I77" s="4">
        <v>-110.810638</v>
      </c>
      <c r="J77" t="s">
        <v>33</v>
      </c>
      <c r="K77">
        <v>517824</v>
      </c>
      <c r="L77">
        <v>3575837</v>
      </c>
      <c r="M77">
        <v>3</v>
      </c>
    </row>
    <row r="78" spans="1:13" x14ac:dyDescent="0.3">
      <c r="A78" t="s">
        <v>120</v>
      </c>
      <c r="B78" s="2">
        <v>44512</v>
      </c>
      <c r="C78" s="3">
        <v>0.52083333333333337</v>
      </c>
      <c r="D78">
        <v>2</v>
      </c>
      <c r="E78" t="s">
        <v>39</v>
      </c>
      <c r="F78" t="s">
        <v>188</v>
      </c>
      <c r="G78" t="s">
        <v>20</v>
      </c>
      <c r="H78" s="4">
        <v>32.320675999999999</v>
      </c>
      <c r="I78" s="4">
        <v>-110.809775</v>
      </c>
      <c r="J78" t="s">
        <v>33</v>
      </c>
      <c r="K78">
        <v>517905</v>
      </c>
      <c r="L78">
        <v>3575997</v>
      </c>
      <c r="M78">
        <v>3</v>
      </c>
    </row>
    <row r="79" spans="1:13" x14ac:dyDescent="0.3">
      <c r="A79" t="s">
        <v>121</v>
      </c>
      <c r="B79" s="2">
        <v>43644</v>
      </c>
      <c r="C79" s="3">
        <v>0.4375</v>
      </c>
      <c r="D79">
        <v>0</v>
      </c>
      <c r="E79" t="s">
        <v>39</v>
      </c>
      <c r="F79" t="s">
        <v>189</v>
      </c>
      <c r="G79" t="s">
        <v>20</v>
      </c>
      <c r="H79" s="4">
        <v>32.321244</v>
      </c>
      <c r="I79" s="4">
        <v>-110.80986900000001</v>
      </c>
      <c r="J79" t="s">
        <v>33</v>
      </c>
      <c r="K79">
        <v>517896</v>
      </c>
      <c r="L79">
        <v>3576060</v>
      </c>
      <c r="M79">
        <v>3</v>
      </c>
    </row>
    <row r="80" spans="1:13" x14ac:dyDescent="0.3">
      <c r="A80" t="s">
        <v>123</v>
      </c>
      <c r="B80" s="2">
        <v>43644</v>
      </c>
      <c r="C80" s="3">
        <v>0.4375</v>
      </c>
      <c r="D80">
        <v>0</v>
      </c>
      <c r="E80" t="s">
        <v>39</v>
      </c>
      <c r="F80" t="s">
        <v>189</v>
      </c>
      <c r="G80" t="s">
        <v>20</v>
      </c>
      <c r="H80" s="4">
        <v>32.321244</v>
      </c>
      <c r="I80" s="4">
        <v>-110.80986900000001</v>
      </c>
      <c r="J80" t="s">
        <v>33</v>
      </c>
      <c r="K80">
        <v>517896</v>
      </c>
      <c r="L80">
        <v>3576060</v>
      </c>
      <c r="M80">
        <v>3</v>
      </c>
    </row>
    <row r="81" spans="1:13" x14ac:dyDescent="0.3">
      <c r="A81" t="s">
        <v>125</v>
      </c>
      <c r="B81" s="2">
        <v>43648</v>
      </c>
      <c r="C81" s="3">
        <v>0.47916666666666669</v>
      </c>
      <c r="D81">
        <v>1</v>
      </c>
      <c r="E81" t="s">
        <v>39</v>
      </c>
      <c r="F81" t="s">
        <v>189</v>
      </c>
      <c r="G81" t="s">
        <v>20</v>
      </c>
      <c r="H81" s="4">
        <v>32.321209000000003</v>
      </c>
      <c r="I81" s="4">
        <v>-110.80996500000001</v>
      </c>
      <c r="J81" t="s">
        <v>33</v>
      </c>
      <c r="K81">
        <v>517887</v>
      </c>
      <c r="L81">
        <v>3576056</v>
      </c>
      <c r="M81">
        <v>5</v>
      </c>
    </row>
    <row r="82" spans="1:13" x14ac:dyDescent="0.3">
      <c r="A82" t="s">
        <v>126</v>
      </c>
      <c r="B82" s="2">
        <v>43648</v>
      </c>
      <c r="C82" s="3">
        <v>0.48958333333333331</v>
      </c>
      <c r="D82">
        <v>1</v>
      </c>
      <c r="E82" t="s">
        <v>39</v>
      </c>
      <c r="F82" t="s">
        <v>189</v>
      </c>
      <c r="G82" t="s">
        <v>20</v>
      </c>
      <c r="H82" s="4">
        <v>32.321353000000002</v>
      </c>
      <c r="I82" s="4">
        <v>-110.809901</v>
      </c>
      <c r="J82" t="s">
        <v>33</v>
      </c>
      <c r="K82">
        <v>517893</v>
      </c>
      <c r="L82">
        <v>3576072</v>
      </c>
      <c r="M82">
        <v>3</v>
      </c>
    </row>
    <row r="83" spans="1:13" x14ac:dyDescent="0.3">
      <c r="A83" t="s">
        <v>129</v>
      </c>
      <c r="B83" s="2">
        <v>43649</v>
      </c>
      <c r="C83" s="3">
        <v>0.38541666666666669</v>
      </c>
      <c r="D83">
        <v>1</v>
      </c>
      <c r="E83" t="s">
        <v>39</v>
      </c>
      <c r="F83" t="s">
        <v>189</v>
      </c>
      <c r="G83" t="s">
        <v>20</v>
      </c>
      <c r="H83" s="4">
        <v>32.319071999999998</v>
      </c>
      <c r="I83" s="4">
        <v>-110.810755</v>
      </c>
      <c r="J83" t="s">
        <v>33</v>
      </c>
      <c r="K83">
        <v>517813</v>
      </c>
      <c r="L83">
        <v>3575819</v>
      </c>
      <c r="M83">
        <v>3</v>
      </c>
    </row>
    <row r="84" spans="1:13" x14ac:dyDescent="0.3">
      <c r="A84" t="s">
        <v>131</v>
      </c>
      <c r="B84" s="2">
        <v>43649</v>
      </c>
      <c r="C84" s="3">
        <v>0.44444444444444442</v>
      </c>
      <c r="D84">
        <v>1</v>
      </c>
      <c r="E84" t="s">
        <v>39</v>
      </c>
      <c r="F84" t="s">
        <v>189</v>
      </c>
      <c r="G84" t="s">
        <v>20</v>
      </c>
      <c r="H84" s="4">
        <v>32.321199</v>
      </c>
      <c r="I84" s="4">
        <v>-110.80989</v>
      </c>
      <c r="J84" t="s">
        <v>33</v>
      </c>
      <c r="K84">
        <v>517894</v>
      </c>
      <c r="L84">
        <v>3576055</v>
      </c>
      <c r="M84">
        <v>3</v>
      </c>
    </row>
    <row r="85" spans="1:13" x14ac:dyDescent="0.3">
      <c r="A85" t="s">
        <v>127</v>
      </c>
      <c r="B85" s="2">
        <v>43649</v>
      </c>
      <c r="C85" s="3">
        <v>0.5</v>
      </c>
      <c r="D85">
        <v>1</v>
      </c>
      <c r="E85" t="s">
        <v>39</v>
      </c>
      <c r="F85" t="s">
        <v>189</v>
      </c>
      <c r="G85" t="s">
        <v>20</v>
      </c>
      <c r="H85" s="4">
        <v>32.321209000000003</v>
      </c>
      <c r="I85" s="4">
        <v>-110.80996500000001</v>
      </c>
      <c r="J85" t="s">
        <v>33</v>
      </c>
      <c r="K85">
        <v>517887</v>
      </c>
      <c r="L85">
        <v>3576056</v>
      </c>
      <c r="M85">
        <v>5</v>
      </c>
    </row>
    <row r="86" spans="1:13" x14ac:dyDescent="0.3">
      <c r="A86" t="s">
        <v>128</v>
      </c>
      <c r="B86" s="2">
        <v>43649</v>
      </c>
      <c r="C86" s="3">
        <v>0.51041666666666663</v>
      </c>
      <c r="D86">
        <v>1</v>
      </c>
      <c r="E86" t="s">
        <v>39</v>
      </c>
      <c r="F86" t="s">
        <v>189</v>
      </c>
      <c r="G86" t="s">
        <v>20</v>
      </c>
      <c r="H86" s="4">
        <v>32.321353000000002</v>
      </c>
      <c r="I86" s="4">
        <v>-110.809901</v>
      </c>
      <c r="J86" t="s">
        <v>33</v>
      </c>
      <c r="K86">
        <v>517893</v>
      </c>
      <c r="L86">
        <v>3576072</v>
      </c>
      <c r="M86">
        <v>3</v>
      </c>
    </row>
    <row r="87" spans="1:13" x14ac:dyDescent="0.3">
      <c r="A87" t="s">
        <v>135</v>
      </c>
      <c r="B87" s="2">
        <v>43654</v>
      </c>
      <c r="C87" s="3">
        <v>0.45416666666666666</v>
      </c>
      <c r="D87">
        <v>1</v>
      </c>
      <c r="E87" t="s">
        <v>39</v>
      </c>
      <c r="F87" t="s">
        <v>189</v>
      </c>
      <c r="G87" t="s">
        <v>20</v>
      </c>
      <c r="H87" s="4">
        <v>32.321424999999998</v>
      </c>
      <c r="I87" s="4">
        <v>-110.80986900000001</v>
      </c>
      <c r="J87" t="s">
        <v>33</v>
      </c>
      <c r="K87">
        <v>517896</v>
      </c>
      <c r="L87">
        <v>3576080</v>
      </c>
      <c r="M87">
        <v>3</v>
      </c>
    </row>
    <row r="88" spans="1:13" x14ac:dyDescent="0.3">
      <c r="A88" t="s">
        <v>133</v>
      </c>
      <c r="B88" s="2">
        <v>43654</v>
      </c>
      <c r="C88" s="3">
        <v>0.46875</v>
      </c>
      <c r="D88">
        <v>1</v>
      </c>
      <c r="E88" t="s">
        <v>39</v>
      </c>
      <c r="F88" t="s">
        <v>189</v>
      </c>
      <c r="G88" t="s">
        <v>20</v>
      </c>
      <c r="H88" s="4">
        <v>32.320405000000001</v>
      </c>
      <c r="I88" s="4">
        <v>-110.80986</v>
      </c>
      <c r="J88" t="s">
        <v>33</v>
      </c>
      <c r="K88">
        <v>517897</v>
      </c>
      <c r="L88">
        <v>3575967</v>
      </c>
      <c r="M88">
        <v>3</v>
      </c>
    </row>
    <row r="89" spans="1:13" x14ac:dyDescent="0.3">
      <c r="A89" t="s">
        <v>134</v>
      </c>
      <c r="B89" s="2">
        <v>43654</v>
      </c>
      <c r="C89" s="3">
        <v>0.49652777777777773</v>
      </c>
      <c r="D89">
        <v>1</v>
      </c>
      <c r="E89" t="s">
        <v>39</v>
      </c>
      <c r="F89" t="s">
        <v>189</v>
      </c>
      <c r="G89" t="s">
        <v>20</v>
      </c>
      <c r="H89" s="4">
        <v>32.318612000000002</v>
      </c>
      <c r="I89" s="4">
        <v>-110.810948</v>
      </c>
      <c r="J89" t="s">
        <v>33</v>
      </c>
      <c r="K89">
        <v>517795</v>
      </c>
      <c r="L89">
        <v>3575768</v>
      </c>
      <c r="M89">
        <v>3</v>
      </c>
    </row>
    <row r="90" spans="1:13" x14ac:dyDescent="0.3">
      <c r="A90" t="s">
        <v>136</v>
      </c>
      <c r="B90" s="2">
        <v>43656</v>
      </c>
      <c r="C90" s="3">
        <v>0.5</v>
      </c>
      <c r="D90">
        <v>1</v>
      </c>
      <c r="E90" t="s">
        <v>39</v>
      </c>
      <c r="F90" t="s">
        <v>189</v>
      </c>
      <c r="G90" t="s">
        <v>20</v>
      </c>
      <c r="H90" s="4">
        <v>32.318593999999997</v>
      </c>
      <c r="I90" s="4">
        <v>-110.811064</v>
      </c>
      <c r="J90" t="s">
        <v>33</v>
      </c>
      <c r="K90">
        <v>517784</v>
      </c>
      <c r="L90">
        <v>3575766</v>
      </c>
      <c r="M90">
        <v>3</v>
      </c>
    </row>
    <row r="91" spans="1:13" x14ac:dyDescent="0.3">
      <c r="A91" t="s">
        <v>137</v>
      </c>
      <c r="B91" s="2">
        <v>43699</v>
      </c>
      <c r="C91" s="3">
        <v>0.39583333333333331</v>
      </c>
      <c r="D91">
        <v>1</v>
      </c>
      <c r="E91" t="s">
        <v>39</v>
      </c>
      <c r="F91" t="s">
        <v>189</v>
      </c>
      <c r="G91" t="s">
        <v>20</v>
      </c>
      <c r="H91" s="4">
        <v>32.314345000000003</v>
      </c>
      <c r="I91" s="4">
        <v>-110.811403</v>
      </c>
      <c r="J91" t="s">
        <v>33</v>
      </c>
      <c r="K91">
        <v>517753</v>
      </c>
      <c r="L91">
        <v>3575295</v>
      </c>
      <c r="M91">
        <v>3</v>
      </c>
    </row>
    <row r="92" spans="1:13" x14ac:dyDescent="0.3">
      <c r="A92" t="s">
        <v>139</v>
      </c>
      <c r="B92" s="2">
        <v>43700</v>
      </c>
      <c r="C92" s="3">
        <v>0.42708333333333331</v>
      </c>
      <c r="D92">
        <v>1</v>
      </c>
      <c r="E92" t="s">
        <v>39</v>
      </c>
      <c r="F92" t="s">
        <v>189</v>
      </c>
      <c r="G92" t="s">
        <v>20</v>
      </c>
      <c r="H92" s="4">
        <v>32.314281999999999</v>
      </c>
      <c r="I92" s="4">
        <v>-110.811413</v>
      </c>
      <c r="J92" t="s">
        <v>33</v>
      </c>
      <c r="K92">
        <v>517752</v>
      </c>
      <c r="L92">
        <v>3575288</v>
      </c>
      <c r="M92">
        <v>3</v>
      </c>
    </row>
    <row r="93" spans="1:13" x14ac:dyDescent="0.3">
      <c r="A93" t="s">
        <v>140</v>
      </c>
      <c r="B93" s="2">
        <v>43705</v>
      </c>
      <c r="C93" s="3">
        <v>0.69791666666666663</v>
      </c>
      <c r="D93">
        <v>1</v>
      </c>
      <c r="E93" t="s">
        <v>39</v>
      </c>
      <c r="F93" t="s">
        <v>189</v>
      </c>
      <c r="G93" t="s">
        <v>20</v>
      </c>
      <c r="H93" s="4">
        <v>32.314281999999999</v>
      </c>
      <c r="I93" s="4">
        <v>-110.811413</v>
      </c>
      <c r="J93" t="s">
        <v>33</v>
      </c>
      <c r="K93">
        <v>517752</v>
      </c>
      <c r="L93">
        <v>3575288</v>
      </c>
      <c r="M93">
        <v>10</v>
      </c>
    </row>
    <row r="94" spans="1:13" x14ac:dyDescent="0.3">
      <c r="A94" t="s">
        <v>141</v>
      </c>
      <c r="B94" s="2">
        <v>43713</v>
      </c>
      <c r="C94" s="3">
        <v>0.72222222222222221</v>
      </c>
      <c r="D94">
        <v>1</v>
      </c>
      <c r="E94" t="s">
        <v>39</v>
      </c>
      <c r="F94" t="s">
        <v>189</v>
      </c>
      <c r="G94" t="s">
        <v>20</v>
      </c>
      <c r="H94" s="4">
        <v>32.315148999999998</v>
      </c>
      <c r="I94" s="4">
        <v>-110.811677</v>
      </c>
      <c r="J94" t="s">
        <v>33</v>
      </c>
      <c r="K94">
        <v>517727</v>
      </c>
      <c r="L94">
        <v>3575384</v>
      </c>
      <c r="M94">
        <v>3</v>
      </c>
    </row>
    <row r="95" spans="1:13" x14ac:dyDescent="0.3">
      <c r="A95" t="s">
        <v>142</v>
      </c>
      <c r="B95" s="2">
        <v>43727</v>
      </c>
      <c r="C95" s="3">
        <v>0.76041666666666663</v>
      </c>
      <c r="D95">
        <v>1</v>
      </c>
      <c r="E95" t="s">
        <v>39</v>
      </c>
      <c r="F95" t="s">
        <v>189</v>
      </c>
      <c r="G95" t="s">
        <v>20</v>
      </c>
      <c r="H95" s="4">
        <v>32.319639000000002</v>
      </c>
      <c r="I95" s="4">
        <v>-110.810064</v>
      </c>
      <c r="J95" t="s">
        <v>33</v>
      </c>
      <c r="K95">
        <v>517878</v>
      </c>
      <c r="L95">
        <v>3575882</v>
      </c>
      <c r="M95">
        <v>3</v>
      </c>
    </row>
    <row r="96" spans="1:13" x14ac:dyDescent="0.3">
      <c r="A96" t="s">
        <v>144</v>
      </c>
      <c r="B96" s="2">
        <v>43728</v>
      </c>
      <c r="C96" s="3">
        <v>0.52083333333333337</v>
      </c>
      <c r="D96">
        <v>1</v>
      </c>
      <c r="E96" t="s">
        <v>39</v>
      </c>
      <c r="F96" t="s">
        <v>189</v>
      </c>
      <c r="G96" t="s">
        <v>20</v>
      </c>
      <c r="H96" s="4">
        <v>32.319142999999997</v>
      </c>
      <c r="I96" s="4">
        <v>-110.81005399999999</v>
      </c>
      <c r="J96" t="s">
        <v>33</v>
      </c>
      <c r="K96">
        <v>517879</v>
      </c>
      <c r="L96">
        <v>3575827</v>
      </c>
      <c r="M96">
        <v>3</v>
      </c>
    </row>
    <row r="97" spans="1:13" x14ac:dyDescent="0.3">
      <c r="A97" t="s">
        <v>145</v>
      </c>
      <c r="B97" s="2">
        <v>43734</v>
      </c>
      <c r="C97" s="3">
        <v>0.77083333333333337</v>
      </c>
      <c r="D97">
        <v>1</v>
      </c>
      <c r="E97" t="s">
        <v>39</v>
      </c>
      <c r="F97" t="s">
        <v>189</v>
      </c>
      <c r="G97" t="s">
        <v>20</v>
      </c>
      <c r="H97" s="4">
        <v>32.318818</v>
      </c>
      <c r="I97" s="4">
        <v>-110.809832</v>
      </c>
      <c r="J97" t="s">
        <v>33</v>
      </c>
      <c r="K97">
        <v>517900</v>
      </c>
      <c r="L97">
        <v>3575791</v>
      </c>
      <c r="M97">
        <v>50</v>
      </c>
    </row>
    <row r="98" spans="1:13" x14ac:dyDescent="0.3">
      <c r="A98" t="s">
        <v>146</v>
      </c>
      <c r="B98" s="2">
        <v>43741</v>
      </c>
      <c r="C98" s="3">
        <v>0.67708333333333337</v>
      </c>
      <c r="D98">
        <v>2</v>
      </c>
      <c r="E98" t="s">
        <v>39</v>
      </c>
      <c r="F98" t="s">
        <v>189</v>
      </c>
      <c r="G98" t="s">
        <v>20</v>
      </c>
      <c r="H98" s="4">
        <v>32.320053000000001</v>
      </c>
      <c r="I98" s="4">
        <v>-110.809372</v>
      </c>
      <c r="J98" t="s">
        <v>33</v>
      </c>
      <c r="K98">
        <v>517943</v>
      </c>
      <c r="L98">
        <v>3575928</v>
      </c>
      <c r="M98">
        <v>25</v>
      </c>
    </row>
    <row r="99" spans="1:13" x14ac:dyDescent="0.3">
      <c r="A99" t="s">
        <v>147</v>
      </c>
      <c r="B99" s="2">
        <v>43742</v>
      </c>
      <c r="C99" s="3">
        <v>0.33958333333333335</v>
      </c>
      <c r="D99">
        <v>2</v>
      </c>
      <c r="E99" t="s">
        <v>39</v>
      </c>
      <c r="F99" t="s">
        <v>189</v>
      </c>
      <c r="G99" t="s">
        <v>20</v>
      </c>
      <c r="H99" s="4">
        <v>32.320044000000003</v>
      </c>
      <c r="I99" s="4">
        <v>-110.809393</v>
      </c>
      <c r="J99" t="s">
        <v>33</v>
      </c>
      <c r="K99">
        <v>517941</v>
      </c>
      <c r="L99">
        <v>3575927</v>
      </c>
      <c r="M99">
        <v>25</v>
      </c>
    </row>
    <row r="100" spans="1:13" x14ac:dyDescent="0.3">
      <c r="A100" t="s">
        <v>148</v>
      </c>
      <c r="B100" s="2">
        <v>43748</v>
      </c>
      <c r="C100" s="3">
        <v>0.73958333333333337</v>
      </c>
      <c r="D100">
        <v>2</v>
      </c>
      <c r="E100" t="s">
        <v>39</v>
      </c>
      <c r="F100" t="s">
        <v>189</v>
      </c>
      <c r="G100" t="s">
        <v>20</v>
      </c>
      <c r="H100" s="4">
        <v>32.318997000000003</v>
      </c>
      <c r="I100" s="4">
        <v>-110.809056</v>
      </c>
      <c r="J100" t="s">
        <v>33</v>
      </c>
      <c r="K100">
        <v>517973</v>
      </c>
      <c r="L100">
        <v>3575811</v>
      </c>
      <c r="M100">
        <v>25</v>
      </c>
    </row>
    <row r="101" spans="1:13" x14ac:dyDescent="0.3">
      <c r="A101" t="s">
        <v>149</v>
      </c>
      <c r="B101" s="2">
        <v>43756</v>
      </c>
      <c r="C101" s="3">
        <v>0.53125</v>
      </c>
      <c r="D101">
        <v>2</v>
      </c>
      <c r="E101" t="s">
        <v>39</v>
      </c>
      <c r="F101" t="s">
        <v>189</v>
      </c>
      <c r="G101" t="s">
        <v>20</v>
      </c>
      <c r="H101" s="4">
        <v>32.319710000000001</v>
      </c>
      <c r="I101" s="4">
        <v>-110.809607</v>
      </c>
      <c r="J101" t="s">
        <v>33</v>
      </c>
      <c r="K101">
        <v>517921</v>
      </c>
      <c r="L101">
        <v>3575890</v>
      </c>
      <c r="M101">
        <v>10</v>
      </c>
    </row>
    <row r="102" spans="1:13" x14ac:dyDescent="0.3">
      <c r="A102" t="s">
        <v>150</v>
      </c>
      <c r="B102" s="2">
        <v>43763</v>
      </c>
      <c r="C102" s="3">
        <v>0.53819444444444442</v>
      </c>
      <c r="D102">
        <v>2</v>
      </c>
      <c r="E102" t="s">
        <v>39</v>
      </c>
      <c r="F102" t="s">
        <v>189</v>
      </c>
      <c r="G102" t="s">
        <v>20</v>
      </c>
      <c r="H102" s="4">
        <v>32.319710000000001</v>
      </c>
      <c r="I102" s="4">
        <v>-110.809607</v>
      </c>
      <c r="J102" t="s">
        <v>33</v>
      </c>
      <c r="K102">
        <v>517921</v>
      </c>
      <c r="L102">
        <v>3575890</v>
      </c>
      <c r="M102">
        <v>10</v>
      </c>
    </row>
    <row r="103" spans="1:13" x14ac:dyDescent="0.3">
      <c r="A103" t="s">
        <v>151</v>
      </c>
      <c r="B103" s="2">
        <v>43767</v>
      </c>
      <c r="C103" s="3">
        <v>0.52083333333333337</v>
      </c>
      <c r="D103">
        <v>2</v>
      </c>
      <c r="E103" t="s">
        <v>39</v>
      </c>
      <c r="F103" t="s">
        <v>189</v>
      </c>
      <c r="G103" t="s">
        <v>20</v>
      </c>
      <c r="H103" s="4">
        <v>32.319710000000001</v>
      </c>
      <c r="I103" s="4">
        <v>-110.809607</v>
      </c>
      <c r="J103" t="s">
        <v>33</v>
      </c>
      <c r="K103">
        <v>517921</v>
      </c>
      <c r="L103">
        <v>3575890</v>
      </c>
      <c r="M103">
        <v>10</v>
      </c>
    </row>
    <row r="104" spans="1:13" x14ac:dyDescent="0.3">
      <c r="A104" t="s">
        <v>152</v>
      </c>
      <c r="B104" s="2">
        <v>43776</v>
      </c>
      <c r="C104" s="3">
        <v>0.71875</v>
      </c>
      <c r="D104">
        <v>2</v>
      </c>
      <c r="E104" t="s">
        <v>39</v>
      </c>
      <c r="F104" t="s">
        <v>189</v>
      </c>
      <c r="G104" t="s">
        <v>20</v>
      </c>
      <c r="H104" s="4">
        <v>32.320368999999999</v>
      </c>
      <c r="I104" s="4">
        <v>-110.809797</v>
      </c>
      <c r="J104" t="s">
        <v>33</v>
      </c>
      <c r="K104">
        <v>517903</v>
      </c>
      <c r="L104">
        <v>3575963</v>
      </c>
      <c r="M104">
        <v>10</v>
      </c>
    </row>
    <row r="105" spans="1:13" x14ac:dyDescent="0.3">
      <c r="A105" t="s">
        <v>153</v>
      </c>
      <c r="B105" s="2">
        <v>43781</v>
      </c>
      <c r="C105" s="3">
        <v>0.57638888888888895</v>
      </c>
      <c r="D105">
        <v>2</v>
      </c>
      <c r="E105" t="s">
        <v>39</v>
      </c>
      <c r="F105" t="s">
        <v>189</v>
      </c>
      <c r="G105" t="s">
        <v>26</v>
      </c>
      <c r="H105" s="4">
        <v>32.320278999999999</v>
      </c>
      <c r="I105" s="4">
        <v>-110.809775</v>
      </c>
      <c r="J105" t="s">
        <v>33</v>
      </c>
      <c r="K105">
        <v>517905</v>
      </c>
      <c r="L105">
        <v>3575953</v>
      </c>
      <c r="M105">
        <v>7</v>
      </c>
    </row>
  </sheetData>
  <sortState xmlns:xlrd2="http://schemas.microsoft.com/office/spreadsheetml/2017/richdata2" ref="A2:M105">
    <sortCondition ref="F1:F10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C70A-3E21-4316-9949-DBC0FCC9C07E}">
  <dimension ref="A1:J37"/>
  <sheetViews>
    <sheetView workbookViewId="0">
      <selection activeCell="M9" sqref="M9"/>
    </sheetView>
  </sheetViews>
  <sheetFormatPr defaultRowHeight="14.4" x14ac:dyDescent="0.3"/>
  <cols>
    <col min="1" max="1" width="10.88671875" bestFit="1" customWidth="1"/>
    <col min="2" max="2" width="10.5546875" bestFit="1" customWidth="1"/>
    <col min="3" max="3" width="11.33203125" bestFit="1" customWidth="1"/>
    <col min="5" max="5" width="9.5546875" style="4" bestFit="1" customWidth="1"/>
    <col min="6" max="6" width="11.21875" style="4" bestFit="1" customWidth="1"/>
  </cols>
  <sheetData>
    <row r="1" spans="1:10" x14ac:dyDescent="0.3">
      <c r="A1" s="5" t="s">
        <v>11</v>
      </c>
      <c r="B1" s="5" t="s">
        <v>0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  <c r="H1" s="5" t="s">
        <v>17</v>
      </c>
      <c r="I1" s="5" t="s">
        <v>18</v>
      </c>
      <c r="J1" s="5" t="s">
        <v>27</v>
      </c>
    </row>
    <row r="2" spans="1:10" x14ac:dyDescent="0.3">
      <c r="A2" t="s">
        <v>19</v>
      </c>
      <c r="B2" s="2">
        <v>43644</v>
      </c>
      <c r="C2" s="3">
        <v>0.4375</v>
      </c>
      <c r="D2" t="s">
        <v>20</v>
      </c>
      <c r="E2" s="4">
        <v>32.321244</v>
      </c>
      <c r="F2" s="4">
        <v>-110.80986900000001</v>
      </c>
      <c r="G2">
        <v>12</v>
      </c>
      <c r="H2">
        <v>517896</v>
      </c>
      <c r="I2">
        <v>3576060</v>
      </c>
      <c r="J2">
        <v>3</v>
      </c>
    </row>
    <row r="3" spans="1:10" x14ac:dyDescent="0.3">
      <c r="A3" t="s">
        <v>19</v>
      </c>
      <c r="B3" s="2">
        <v>43648</v>
      </c>
      <c r="C3" s="3">
        <v>0.47916666666666669</v>
      </c>
      <c r="D3" t="s">
        <v>20</v>
      </c>
      <c r="E3" s="4">
        <v>32.321209000000003</v>
      </c>
      <c r="F3" s="4">
        <v>-110.80996500000001</v>
      </c>
      <c r="G3">
        <v>12</v>
      </c>
      <c r="H3">
        <v>517887</v>
      </c>
      <c r="I3">
        <v>3576056</v>
      </c>
      <c r="J3">
        <v>5</v>
      </c>
    </row>
    <row r="4" spans="1:10" x14ac:dyDescent="0.3">
      <c r="A4" t="s">
        <v>19</v>
      </c>
      <c r="B4" s="2">
        <v>43649</v>
      </c>
      <c r="C4" s="3">
        <v>0.5</v>
      </c>
      <c r="D4" t="s">
        <v>20</v>
      </c>
      <c r="E4" s="4">
        <v>32.321209000000003</v>
      </c>
      <c r="F4" s="4">
        <v>-110.80996500000001</v>
      </c>
      <c r="G4">
        <v>12</v>
      </c>
      <c r="H4">
        <v>517887</v>
      </c>
      <c r="I4">
        <v>3576056</v>
      </c>
      <c r="J4">
        <v>5</v>
      </c>
    </row>
    <row r="5" spans="1:10" x14ac:dyDescent="0.3">
      <c r="A5" t="s">
        <v>19</v>
      </c>
      <c r="B5" s="2">
        <v>43654</v>
      </c>
      <c r="C5" s="3">
        <v>0.46875</v>
      </c>
      <c r="D5" t="s">
        <v>20</v>
      </c>
      <c r="E5" s="4">
        <v>32.320405000000001</v>
      </c>
      <c r="F5" s="4">
        <v>-110.80986</v>
      </c>
      <c r="G5">
        <v>12</v>
      </c>
      <c r="H5">
        <v>517897</v>
      </c>
      <c r="I5">
        <v>3575967</v>
      </c>
      <c r="J5">
        <v>3</v>
      </c>
    </row>
    <row r="6" spans="1:10" x14ac:dyDescent="0.3">
      <c r="A6" t="s">
        <v>19</v>
      </c>
      <c r="B6" s="2">
        <v>43656</v>
      </c>
      <c r="C6" s="3">
        <v>0.4861111111111111</v>
      </c>
      <c r="D6" t="s">
        <v>20</v>
      </c>
      <c r="E6" s="4">
        <v>32.320405000000001</v>
      </c>
      <c r="F6" s="4">
        <v>-110.80986</v>
      </c>
      <c r="G6">
        <v>12</v>
      </c>
      <c r="H6">
        <v>517897</v>
      </c>
      <c r="I6">
        <v>3575967</v>
      </c>
      <c r="J6">
        <v>3</v>
      </c>
    </row>
    <row r="7" spans="1:10" x14ac:dyDescent="0.3">
      <c r="A7" t="s">
        <v>19</v>
      </c>
      <c r="B7" s="2">
        <v>43657</v>
      </c>
      <c r="C7" s="3">
        <v>0.4375</v>
      </c>
      <c r="D7" t="s">
        <v>20</v>
      </c>
      <c r="E7" s="4">
        <v>32.320405000000001</v>
      </c>
      <c r="F7" s="4">
        <v>-110.80986</v>
      </c>
      <c r="G7">
        <v>12</v>
      </c>
      <c r="H7">
        <v>517897</v>
      </c>
      <c r="I7">
        <v>3575967</v>
      </c>
      <c r="J7">
        <v>3</v>
      </c>
    </row>
    <row r="8" spans="1:10" x14ac:dyDescent="0.3">
      <c r="A8" t="s">
        <v>19</v>
      </c>
      <c r="B8" s="2">
        <v>43658</v>
      </c>
      <c r="C8" s="3">
        <v>0.4513888888888889</v>
      </c>
      <c r="D8" t="s">
        <v>20</v>
      </c>
      <c r="E8" s="4">
        <v>32.320405000000001</v>
      </c>
      <c r="F8" s="4">
        <v>-110.80986</v>
      </c>
      <c r="G8">
        <v>12</v>
      </c>
      <c r="H8">
        <v>517897</v>
      </c>
      <c r="I8">
        <v>3575967</v>
      </c>
      <c r="J8">
        <v>3</v>
      </c>
    </row>
    <row r="9" spans="1:10" x14ac:dyDescent="0.3">
      <c r="A9" t="s">
        <v>19</v>
      </c>
      <c r="B9" s="2">
        <v>43664</v>
      </c>
      <c r="C9" s="3">
        <v>0.46875</v>
      </c>
      <c r="D9" t="s">
        <v>20</v>
      </c>
      <c r="E9" s="4">
        <v>32.320405000000001</v>
      </c>
      <c r="F9" s="4">
        <v>-110.80986</v>
      </c>
      <c r="G9">
        <v>12</v>
      </c>
      <c r="H9">
        <v>517897</v>
      </c>
      <c r="I9">
        <v>3575967</v>
      </c>
      <c r="J9">
        <v>3</v>
      </c>
    </row>
    <row r="10" spans="1:10" x14ac:dyDescent="0.3">
      <c r="A10" t="s">
        <v>21</v>
      </c>
      <c r="B10" s="2">
        <v>43644</v>
      </c>
      <c r="C10" s="3">
        <v>0.4375</v>
      </c>
      <c r="D10" t="s">
        <v>20</v>
      </c>
      <c r="E10" s="4">
        <v>32.321244</v>
      </c>
      <c r="F10" s="4">
        <v>-110.80986900000001</v>
      </c>
      <c r="G10">
        <v>12</v>
      </c>
      <c r="H10">
        <v>517896</v>
      </c>
      <c r="I10">
        <v>3576060</v>
      </c>
      <c r="J10">
        <v>3</v>
      </c>
    </row>
    <row r="11" spans="1:10" x14ac:dyDescent="0.3">
      <c r="A11" t="s">
        <v>21</v>
      </c>
      <c r="B11" s="2">
        <v>43648</v>
      </c>
      <c r="C11" s="3">
        <v>0.48958333333333331</v>
      </c>
      <c r="D11" t="s">
        <v>20</v>
      </c>
      <c r="E11" s="4">
        <v>32.321353000000002</v>
      </c>
      <c r="F11" s="4">
        <v>-110.809901</v>
      </c>
      <c r="G11">
        <v>12</v>
      </c>
      <c r="H11">
        <v>517893</v>
      </c>
      <c r="I11">
        <v>3576072</v>
      </c>
      <c r="J11">
        <v>3</v>
      </c>
    </row>
    <row r="12" spans="1:10" x14ac:dyDescent="0.3">
      <c r="A12" t="s">
        <v>21</v>
      </c>
      <c r="B12" s="2">
        <v>43649</v>
      </c>
      <c r="C12" s="3">
        <v>0.51041666666666663</v>
      </c>
      <c r="D12" t="s">
        <v>20</v>
      </c>
      <c r="E12" s="4">
        <v>32.321353000000002</v>
      </c>
      <c r="F12" s="4">
        <v>-110.809901</v>
      </c>
      <c r="G12">
        <v>12</v>
      </c>
      <c r="H12">
        <v>517893</v>
      </c>
      <c r="I12">
        <v>3576072</v>
      </c>
      <c r="J12">
        <v>3</v>
      </c>
    </row>
    <row r="13" spans="1:10" x14ac:dyDescent="0.3">
      <c r="A13" t="s">
        <v>22</v>
      </c>
      <c r="B13" s="2">
        <v>43649</v>
      </c>
      <c r="C13" s="3">
        <v>0.38541666666666669</v>
      </c>
      <c r="D13" t="s">
        <v>20</v>
      </c>
      <c r="E13" s="4">
        <v>32.319071999999998</v>
      </c>
      <c r="F13" s="4">
        <v>-110.810755</v>
      </c>
      <c r="G13">
        <v>12</v>
      </c>
      <c r="H13">
        <v>517813</v>
      </c>
      <c r="I13">
        <v>3575819</v>
      </c>
      <c r="J13">
        <v>3</v>
      </c>
    </row>
    <row r="14" spans="1:10" x14ac:dyDescent="0.3">
      <c r="A14" t="s">
        <v>22</v>
      </c>
      <c r="B14" s="2">
        <v>43654</v>
      </c>
      <c r="C14" s="3">
        <v>0.49652777777777773</v>
      </c>
      <c r="D14" t="s">
        <v>20</v>
      </c>
      <c r="E14" s="4">
        <v>32.318612000000002</v>
      </c>
      <c r="F14" s="4">
        <v>-110.810948</v>
      </c>
      <c r="G14">
        <v>12</v>
      </c>
      <c r="H14">
        <v>517795</v>
      </c>
      <c r="I14">
        <v>3575768</v>
      </c>
      <c r="J14">
        <v>3</v>
      </c>
    </row>
    <row r="15" spans="1:10" x14ac:dyDescent="0.3">
      <c r="A15" t="s">
        <v>22</v>
      </c>
      <c r="B15" s="2">
        <v>43656</v>
      </c>
      <c r="C15" s="3">
        <v>0.5</v>
      </c>
      <c r="D15" t="s">
        <v>20</v>
      </c>
      <c r="E15" s="4">
        <v>32.318593999999997</v>
      </c>
      <c r="F15" s="4">
        <v>-110.811064</v>
      </c>
      <c r="G15">
        <v>12</v>
      </c>
      <c r="H15">
        <v>517784</v>
      </c>
      <c r="I15">
        <v>3575766</v>
      </c>
      <c r="J15">
        <v>3</v>
      </c>
    </row>
    <row r="16" spans="1:10" x14ac:dyDescent="0.3">
      <c r="A16" t="s">
        <v>23</v>
      </c>
      <c r="B16" s="2">
        <v>43649</v>
      </c>
      <c r="C16" s="3">
        <v>0.44444444444444442</v>
      </c>
      <c r="D16" t="s">
        <v>20</v>
      </c>
      <c r="E16" s="4">
        <v>32.321199</v>
      </c>
      <c r="F16" s="4">
        <v>-110.80989</v>
      </c>
      <c r="G16">
        <v>12</v>
      </c>
      <c r="H16">
        <v>517894</v>
      </c>
      <c r="I16">
        <v>3576055</v>
      </c>
      <c r="J16">
        <v>3</v>
      </c>
    </row>
    <row r="17" spans="1:10" x14ac:dyDescent="0.3">
      <c r="A17" t="s">
        <v>23</v>
      </c>
      <c r="B17" s="2">
        <v>43654</v>
      </c>
      <c r="C17" s="3">
        <v>0.45416666666666666</v>
      </c>
      <c r="D17" t="s">
        <v>20</v>
      </c>
      <c r="E17" s="4">
        <v>32.321424999999998</v>
      </c>
      <c r="F17" s="4">
        <v>-110.80986900000001</v>
      </c>
      <c r="G17">
        <v>12</v>
      </c>
      <c r="H17">
        <v>517896</v>
      </c>
      <c r="I17">
        <v>3576080</v>
      </c>
      <c r="J17">
        <v>3</v>
      </c>
    </row>
    <row r="18" spans="1:10" x14ac:dyDescent="0.3">
      <c r="A18" t="s">
        <v>23</v>
      </c>
      <c r="B18" s="2">
        <v>43656</v>
      </c>
      <c r="C18" s="3">
        <v>0.47222222222222227</v>
      </c>
      <c r="D18" t="s">
        <v>20</v>
      </c>
      <c r="E18" s="4">
        <v>32.321424999999998</v>
      </c>
      <c r="F18" s="4">
        <v>-110.80986900000001</v>
      </c>
      <c r="G18">
        <v>12</v>
      </c>
      <c r="H18">
        <v>517896</v>
      </c>
      <c r="I18">
        <v>3576080</v>
      </c>
      <c r="J18">
        <v>3</v>
      </c>
    </row>
    <row r="19" spans="1:10" x14ac:dyDescent="0.3">
      <c r="A19" t="s">
        <v>23</v>
      </c>
      <c r="B19" s="2">
        <v>43657</v>
      </c>
      <c r="C19" s="3">
        <v>0.44791666666666669</v>
      </c>
      <c r="D19" t="s">
        <v>20</v>
      </c>
      <c r="E19" s="4">
        <v>32.321424999999998</v>
      </c>
      <c r="F19" s="4">
        <v>-110.80986900000001</v>
      </c>
      <c r="G19">
        <v>12</v>
      </c>
      <c r="H19">
        <v>517896</v>
      </c>
      <c r="I19">
        <v>3576080</v>
      </c>
      <c r="J19">
        <v>3</v>
      </c>
    </row>
    <row r="20" spans="1:10" x14ac:dyDescent="0.3">
      <c r="A20" t="s">
        <v>23</v>
      </c>
      <c r="B20" s="2">
        <v>43658</v>
      </c>
      <c r="C20" s="3">
        <v>0.45833333333333331</v>
      </c>
      <c r="D20" t="s">
        <v>20</v>
      </c>
      <c r="E20" s="4">
        <v>32.321424999999998</v>
      </c>
      <c r="F20" s="4">
        <v>-110.80986900000001</v>
      </c>
      <c r="G20">
        <v>12</v>
      </c>
      <c r="H20">
        <v>517896</v>
      </c>
      <c r="I20">
        <v>3576080</v>
      </c>
      <c r="J20">
        <v>3</v>
      </c>
    </row>
    <row r="21" spans="1:10" x14ac:dyDescent="0.3">
      <c r="A21" t="s">
        <v>23</v>
      </c>
      <c r="B21" s="2">
        <v>43664</v>
      </c>
      <c r="C21" s="3">
        <v>0.4513888888888889</v>
      </c>
      <c r="D21" t="s">
        <v>20</v>
      </c>
      <c r="E21" s="4">
        <v>32.321424999999998</v>
      </c>
      <c r="F21" s="4">
        <v>-110.80986900000001</v>
      </c>
      <c r="G21">
        <v>12</v>
      </c>
      <c r="H21">
        <v>517896</v>
      </c>
      <c r="I21">
        <v>3576080</v>
      </c>
      <c r="J21">
        <v>3</v>
      </c>
    </row>
    <row r="22" spans="1:10" x14ac:dyDescent="0.3">
      <c r="A22" t="s">
        <v>24</v>
      </c>
      <c r="B22" s="2">
        <v>43699</v>
      </c>
      <c r="C22" s="3">
        <v>0.39583333333333331</v>
      </c>
      <c r="D22" t="s">
        <v>20</v>
      </c>
      <c r="E22" s="4">
        <v>32.314345000000003</v>
      </c>
      <c r="F22" s="4">
        <v>-110.811403</v>
      </c>
      <c r="G22">
        <v>12</v>
      </c>
      <c r="H22">
        <v>517753</v>
      </c>
      <c r="I22">
        <v>3575295</v>
      </c>
      <c r="J22">
        <v>3</v>
      </c>
    </row>
    <row r="23" spans="1:10" x14ac:dyDescent="0.3">
      <c r="A23" t="s">
        <v>24</v>
      </c>
      <c r="B23" s="2">
        <v>43700</v>
      </c>
      <c r="C23" s="3">
        <v>0.42708333333333331</v>
      </c>
      <c r="D23" t="s">
        <v>20</v>
      </c>
      <c r="E23" s="4">
        <v>32.314281999999999</v>
      </c>
      <c r="F23" s="4">
        <v>-110.811413</v>
      </c>
      <c r="G23">
        <v>12</v>
      </c>
      <c r="H23">
        <v>517752</v>
      </c>
      <c r="I23">
        <v>3575288</v>
      </c>
      <c r="J23">
        <v>3</v>
      </c>
    </row>
    <row r="24" spans="1:10" x14ac:dyDescent="0.3">
      <c r="A24" t="s">
        <v>24</v>
      </c>
      <c r="B24" s="2">
        <v>43705</v>
      </c>
      <c r="C24" s="3">
        <v>0.69791666666666663</v>
      </c>
      <c r="D24" t="s">
        <v>20</v>
      </c>
      <c r="E24" s="4">
        <v>32.314281999999999</v>
      </c>
      <c r="F24" s="4">
        <v>-110.811413</v>
      </c>
      <c r="G24">
        <v>12</v>
      </c>
      <c r="H24">
        <v>517752</v>
      </c>
      <c r="I24">
        <v>3575288</v>
      </c>
      <c r="J24">
        <v>10</v>
      </c>
    </row>
    <row r="25" spans="1:10" x14ac:dyDescent="0.3">
      <c r="A25" t="s">
        <v>24</v>
      </c>
      <c r="B25" s="2">
        <v>43713</v>
      </c>
      <c r="C25" s="3">
        <v>0.72222222222222221</v>
      </c>
      <c r="D25" t="s">
        <v>20</v>
      </c>
      <c r="E25" s="4">
        <v>32.315148999999998</v>
      </c>
      <c r="F25" s="4">
        <v>-110.811677</v>
      </c>
      <c r="G25">
        <v>12</v>
      </c>
      <c r="H25">
        <v>517727</v>
      </c>
      <c r="I25">
        <v>3575384</v>
      </c>
      <c r="J25">
        <v>3</v>
      </c>
    </row>
    <row r="26" spans="1:10" x14ac:dyDescent="0.3">
      <c r="A26" t="s">
        <v>24</v>
      </c>
      <c r="B26" s="2">
        <v>43718</v>
      </c>
      <c r="C26" s="3">
        <v>0.78125</v>
      </c>
      <c r="D26" t="s">
        <v>20</v>
      </c>
      <c r="E26" s="4">
        <v>32.315148999999998</v>
      </c>
      <c r="F26" s="4">
        <v>-110.811677</v>
      </c>
      <c r="G26">
        <v>12</v>
      </c>
      <c r="H26">
        <v>517727</v>
      </c>
      <c r="I26">
        <v>3575384</v>
      </c>
      <c r="J26">
        <v>3</v>
      </c>
    </row>
    <row r="27" spans="1:10" x14ac:dyDescent="0.3">
      <c r="A27" t="s">
        <v>25</v>
      </c>
      <c r="B27" s="2">
        <v>43727</v>
      </c>
      <c r="C27" s="3">
        <v>0.76041666666666663</v>
      </c>
      <c r="D27" t="s">
        <v>20</v>
      </c>
      <c r="E27" s="4">
        <v>32.319639000000002</v>
      </c>
      <c r="F27" s="4">
        <v>-110.810064</v>
      </c>
      <c r="G27">
        <v>12</v>
      </c>
      <c r="H27">
        <v>517878</v>
      </c>
      <c r="I27">
        <v>3575882</v>
      </c>
      <c r="J27">
        <v>3</v>
      </c>
    </row>
    <row r="28" spans="1:10" x14ac:dyDescent="0.3">
      <c r="A28" t="s">
        <v>25</v>
      </c>
      <c r="B28" s="2">
        <v>43728</v>
      </c>
      <c r="C28" s="3">
        <v>0.52083333333333337</v>
      </c>
      <c r="D28" t="s">
        <v>20</v>
      </c>
      <c r="E28" s="4">
        <v>32.319142999999997</v>
      </c>
      <c r="F28" s="4">
        <v>-110.81005399999999</v>
      </c>
      <c r="G28">
        <v>12</v>
      </c>
      <c r="H28">
        <v>517879</v>
      </c>
      <c r="I28">
        <v>3575827</v>
      </c>
      <c r="J28">
        <v>3</v>
      </c>
    </row>
    <row r="29" spans="1:10" x14ac:dyDescent="0.3">
      <c r="A29" t="s">
        <v>25</v>
      </c>
      <c r="B29" s="2">
        <v>43734</v>
      </c>
      <c r="C29" s="3">
        <v>0.77083333333333337</v>
      </c>
      <c r="D29" t="s">
        <v>20</v>
      </c>
      <c r="E29" s="4">
        <v>32.318818</v>
      </c>
      <c r="F29" s="4">
        <v>-110.809832</v>
      </c>
      <c r="G29">
        <v>12</v>
      </c>
      <c r="H29">
        <v>517900</v>
      </c>
      <c r="I29">
        <v>3575791</v>
      </c>
      <c r="J29">
        <v>50</v>
      </c>
    </row>
    <row r="30" spans="1:10" x14ac:dyDescent="0.3">
      <c r="A30" t="s">
        <v>25</v>
      </c>
      <c r="B30" s="2">
        <v>43741</v>
      </c>
      <c r="C30" s="3">
        <v>0.67708333333333337</v>
      </c>
      <c r="D30" t="s">
        <v>20</v>
      </c>
      <c r="E30" s="4">
        <v>32.320053000000001</v>
      </c>
      <c r="F30" s="4">
        <v>-110.809372</v>
      </c>
      <c r="G30">
        <v>12</v>
      </c>
      <c r="H30">
        <v>517943</v>
      </c>
      <c r="I30">
        <v>3575928</v>
      </c>
      <c r="J30">
        <v>25</v>
      </c>
    </row>
    <row r="31" spans="1:10" x14ac:dyDescent="0.3">
      <c r="A31" t="s">
        <v>25</v>
      </c>
      <c r="B31" s="2">
        <v>43742</v>
      </c>
      <c r="C31" s="3">
        <v>0.33958333333333335</v>
      </c>
      <c r="D31" t="s">
        <v>20</v>
      </c>
      <c r="E31" s="4">
        <v>32.320044000000003</v>
      </c>
      <c r="F31" s="4">
        <v>-110.809393</v>
      </c>
      <c r="G31">
        <v>12</v>
      </c>
      <c r="H31">
        <v>517941</v>
      </c>
      <c r="I31">
        <v>3575927</v>
      </c>
      <c r="J31">
        <v>25</v>
      </c>
    </row>
    <row r="32" spans="1:10" x14ac:dyDescent="0.3">
      <c r="A32" t="s">
        <v>25</v>
      </c>
      <c r="B32" s="2">
        <v>43748</v>
      </c>
      <c r="C32" s="3">
        <v>0.73958333333333337</v>
      </c>
      <c r="D32" t="s">
        <v>20</v>
      </c>
      <c r="E32" s="4">
        <v>32.318997000000003</v>
      </c>
      <c r="F32" s="4">
        <v>-110.809056</v>
      </c>
      <c r="G32">
        <v>12</v>
      </c>
      <c r="H32">
        <v>517973</v>
      </c>
      <c r="I32">
        <v>3575811</v>
      </c>
      <c r="J32">
        <v>25</v>
      </c>
    </row>
    <row r="33" spans="1:10" x14ac:dyDescent="0.3">
      <c r="A33" t="s">
        <v>25</v>
      </c>
      <c r="B33" s="2">
        <v>43756</v>
      </c>
      <c r="C33" s="3">
        <v>0.53125</v>
      </c>
      <c r="D33" t="s">
        <v>20</v>
      </c>
      <c r="E33" s="4">
        <v>32.319710000000001</v>
      </c>
      <c r="F33" s="4">
        <v>-110.809607</v>
      </c>
      <c r="G33">
        <v>12</v>
      </c>
      <c r="H33">
        <v>517921</v>
      </c>
      <c r="I33">
        <v>3575890</v>
      </c>
      <c r="J33">
        <v>10</v>
      </c>
    </row>
    <row r="34" spans="1:10" x14ac:dyDescent="0.3">
      <c r="A34" t="s">
        <v>25</v>
      </c>
      <c r="B34" s="2">
        <v>43763</v>
      </c>
      <c r="C34" s="3">
        <v>0.53819444444444442</v>
      </c>
      <c r="D34" t="s">
        <v>20</v>
      </c>
      <c r="E34" s="4">
        <v>32.319710000000001</v>
      </c>
      <c r="F34" s="4">
        <v>-110.809607</v>
      </c>
      <c r="G34">
        <v>12</v>
      </c>
      <c r="H34">
        <v>517921</v>
      </c>
      <c r="I34">
        <v>3575890</v>
      </c>
      <c r="J34">
        <v>10</v>
      </c>
    </row>
    <row r="35" spans="1:10" x14ac:dyDescent="0.3">
      <c r="A35" t="s">
        <v>25</v>
      </c>
      <c r="B35" s="2">
        <v>43767</v>
      </c>
      <c r="C35" s="3">
        <v>0.52083333333333337</v>
      </c>
      <c r="D35" t="s">
        <v>20</v>
      </c>
      <c r="E35" s="4">
        <v>32.319710000000001</v>
      </c>
      <c r="F35" s="4">
        <v>-110.809607</v>
      </c>
      <c r="G35">
        <v>12</v>
      </c>
      <c r="H35">
        <v>517921</v>
      </c>
      <c r="I35">
        <v>3575890</v>
      </c>
      <c r="J35">
        <v>10</v>
      </c>
    </row>
    <row r="36" spans="1:10" x14ac:dyDescent="0.3">
      <c r="A36" t="s">
        <v>25</v>
      </c>
      <c r="B36" s="2">
        <v>43776</v>
      </c>
      <c r="C36" s="3">
        <v>0.71875</v>
      </c>
      <c r="D36" t="s">
        <v>20</v>
      </c>
      <c r="E36" s="4">
        <v>32.320368999999999</v>
      </c>
      <c r="F36" s="4">
        <v>-110.809797</v>
      </c>
      <c r="G36">
        <v>12</v>
      </c>
      <c r="H36">
        <v>517903</v>
      </c>
      <c r="I36">
        <v>3575963</v>
      </c>
      <c r="J36">
        <v>10</v>
      </c>
    </row>
    <row r="37" spans="1:10" x14ac:dyDescent="0.3">
      <c r="A37" t="s">
        <v>25</v>
      </c>
      <c r="B37" s="2">
        <v>43781</v>
      </c>
      <c r="C37" s="3">
        <v>0.57638888888888895</v>
      </c>
      <c r="D37" t="s">
        <v>26</v>
      </c>
      <c r="E37" s="4">
        <v>32.320278999999999</v>
      </c>
      <c r="F37" s="4">
        <v>-110.809775</v>
      </c>
      <c r="G37">
        <v>12</v>
      </c>
      <c r="H37">
        <v>517905</v>
      </c>
      <c r="I37">
        <v>3575953</v>
      </c>
      <c r="J37">
        <v>7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3877-EDEA-490A-B395-9E82016DBFED}">
  <dimension ref="A1:AX105"/>
  <sheetViews>
    <sheetView workbookViewId="0">
      <pane ySplit="2" topLeftCell="A3" activePane="bottomLeft" state="frozen"/>
      <selection pane="bottomLeft" activeCell="B8" sqref="B8"/>
    </sheetView>
  </sheetViews>
  <sheetFormatPr defaultRowHeight="14.4" x14ac:dyDescent="0.3"/>
  <cols>
    <col min="3" max="3" width="11.6640625" bestFit="1" customWidth="1"/>
    <col min="28" max="28" width="8.88671875" style="24"/>
    <col min="29" max="29" width="8.88671875" style="14"/>
  </cols>
  <sheetData>
    <row r="1" spans="1:50" s="25" customFormat="1" x14ac:dyDescent="0.3">
      <c r="A1" s="28" t="s">
        <v>255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 t="s">
        <v>256</v>
      </c>
      <c r="O1" s="28"/>
      <c r="P1" s="28"/>
      <c r="Q1" s="28"/>
      <c r="R1" s="28"/>
      <c r="S1" s="28"/>
      <c r="T1" s="28" t="s">
        <v>257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 t="s">
        <v>258</v>
      </c>
      <c r="AF1" s="28"/>
      <c r="AG1" s="28"/>
      <c r="AH1" s="28"/>
      <c r="AI1" s="28"/>
      <c r="AJ1" s="28"/>
      <c r="AK1" s="28" t="s">
        <v>259</v>
      </c>
      <c r="AL1" s="28"/>
      <c r="AM1" s="28"/>
      <c r="AN1" s="28"/>
      <c r="AO1" s="28"/>
      <c r="AP1" s="28"/>
      <c r="AQ1" s="28"/>
      <c r="AR1" s="28"/>
      <c r="AS1" s="28"/>
      <c r="AT1" s="28" t="s">
        <v>201</v>
      </c>
      <c r="AU1" s="28"/>
      <c r="AV1" s="28"/>
      <c r="AW1" s="28"/>
      <c r="AX1" s="28"/>
    </row>
    <row r="2" spans="1:50" s="5" customFormat="1" x14ac:dyDescent="0.3">
      <c r="A2" s="5" t="s">
        <v>155</v>
      </c>
      <c r="B2" s="5" t="s">
        <v>156</v>
      </c>
      <c r="C2" s="5" t="s">
        <v>0</v>
      </c>
      <c r="D2" s="5" t="s">
        <v>12</v>
      </c>
      <c r="E2" s="5" t="s">
        <v>1</v>
      </c>
      <c r="F2" s="5" t="s">
        <v>203</v>
      </c>
      <c r="G2" s="5" t="s">
        <v>29</v>
      </c>
      <c r="H2" s="5" t="s">
        <v>280</v>
      </c>
      <c r="I2" s="5" t="s">
        <v>168</v>
      </c>
      <c r="J2" s="5" t="s">
        <v>167</v>
      </c>
      <c r="K2" s="5" t="s">
        <v>17</v>
      </c>
      <c r="L2" s="5" t="s">
        <v>18</v>
      </c>
      <c r="M2" s="5" t="s">
        <v>27</v>
      </c>
      <c r="N2" s="5" t="s">
        <v>157</v>
      </c>
      <c r="O2" s="5" t="s">
        <v>158</v>
      </c>
      <c r="P2" s="5" t="s">
        <v>159</v>
      </c>
      <c r="Q2" s="5" t="s">
        <v>160</v>
      </c>
      <c r="R2" s="5" t="s">
        <v>6</v>
      </c>
      <c r="S2" s="5" t="s">
        <v>7</v>
      </c>
      <c r="T2" s="5" t="s">
        <v>161</v>
      </c>
      <c r="U2" s="5" t="s">
        <v>162</v>
      </c>
      <c r="V2" s="5" t="s">
        <v>163</v>
      </c>
      <c r="W2" s="5" t="s">
        <v>164</v>
      </c>
      <c r="X2" s="5" t="s">
        <v>252</v>
      </c>
      <c r="Y2" s="5" t="s">
        <v>253</v>
      </c>
      <c r="Z2" s="5" t="s">
        <v>165</v>
      </c>
      <c r="AA2" s="5" t="s">
        <v>254</v>
      </c>
      <c r="AB2" s="23" t="s">
        <v>166</v>
      </c>
      <c r="AC2" s="22" t="s">
        <v>169</v>
      </c>
      <c r="AD2" s="5" t="s">
        <v>170</v>
      </c>
      <c r="AE2" s="5" t="s">
        <v>171</v>
      </c>
      <c r="AF2" s="5" t="s">
        <v>262</v>
      </c>
      <c r="AG2" s="5" t="s">
        <v>172</v>
      </c>
      <c r="AH2" s="5" t="s">
        <v>173</v>
      </c>
      <c r="AI2" s="5" t="s">
        <v>174</v>
      </c>
      <c r="AJ2" s="5" t="s">
        <v>175</v>
      </c>
      <c r="AK2" s="5" t="s">
        <v>249</v>
      </c>
      <c r="AL2" s="5" t="s">
        <v>250</v>
      </c>
      <c r="AM2" s="5" t="s">
        <v>251</v>
      </c>
      <c r="AN2" s="5" t="s">
        <v>176</v>
      </c>
      <c r="AO2" s="5" t="s">
        <v>177</v>
      </c>
      <c r="AP2" s="5" t="s">
        <v>178</v>
      </c>
      <c r="AQ2" s="5" t="s">
        <v>179</v>
      </c>
      <c r="AR2" s="5" t="s">
        <v>180</v>
      </c>
      <c r="AS2" s="5" t="s">
        <v>181</v>
      </c>
      <c r="AT2" s="5" t="s">
        <v>245</v>
      </c>
      <c r="AU2" s="5" t="s">
        <v>247</v>
      </c>
      <c r="AV2" s="5" t="s">
        <v>246</v>
      </c>
      <c r="AW2" s="5" t="s">
        <v>69</v>
      </c>
      <c r="AX2" s="5" t="s">
        <v>182</v>
      </c>
    </row>
    <row r="3" spans="1:50" x14ac:dyDescent="0.3">
      <c r="A3">
        <v>1</v>
      </c>
      <c r="B3" t="s">
        <v>31</v>
      </c>
      <c r="C3" s="6">
        <v>43294</v>
      </c>
      <c r="D3" s="1">
        <v>0.43055555555555558</v>
      </c>
      <c r="E3">
        <v>1</v>
      </c>
      <c r="F3" t="s">
        <v>10</v>
      </c>
      <c r="G3" t="s">
        <v>32</v>
      </c>
      <c r="H3" t="s">
        <v>9</v>
      </c>
      <c r="I3">
        <v>1</v>
      </c>
      <c r="J3">
        <v>1</v>
      </c>
      <c r="K3">
        <v>517780</v>
      </c>
      <c r="L3">
        <v>3575114</v>
      </c>
      <c r="M3">
        <v>4</v>
      </c>
      <c r="N3" s="15">
        <v>32.4</v>
      </c>
      <c r="O3" s="15">
        <v>39.299999999999997</v>
      </c>
      <c r="P3" s="15">
        <v>925.2</v>
      </c>
      <c r="Q3" s="15">
        <v>0</v>
      </c>
      <c r="R3">
        <v>1</v>
      </c>
      <c r="S3">
        <v>0</v>
      </c>
      <c r="T3" t="s">
        <v>9</v>
      </c>
      <c r="U3" s="14" t="s">
        <v>9</v>
      </c>
      <c r="V3" s="14" t="s">
        <v>9</v>
      </c>
      <c r="W3" s="14" t="s">
        <v>9</v>
      </c>
      <c r="X3" s="14" t="s">
        <v>9</v>
      </c>
      <c r="Y3" s="14" t="s">
        <v>9</v>
      </c>
      <c r="Z3" s="14" t="s">
        <v>9</v>
      </c>
      <c r="AA3" s="14" t="s">
        <v>9</v>
      </c>
      <c r="AB3" s="24">
        <v>0</v>
      </c>
      <c r="AC3" s="14">
        <v>0</v>
      </c>
      <c r="AD3" t="s">
        <v>183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  <c r="AR3" t="s">
        <v>9</v>
      </c>
      <c r="AS3" s="15">
        <v>1</v>
      </c>
      <c r="AT3">
        <v>0</v>
      </c>
      <c r="AU3">
        <v>0</v>
      </c>
      <c r="AV3">
        <v>1</v>
      </c>
      <c r="AW3">
        <v>0</v>
      </c>
      <c r="AX3">
        <v>0</v>
      </c>
    </row>
    <row r="4" spans="1:50" x14ac:dyDescent="0.3">
      <c r="A4">
        <v>2</v>
      </c>
      <c r="B4" t="s">
        <v>31</v>
      </c>
      <c r="C4" s="6">
        <v>43294</v>
      </c>
      <c r="D4" s="1">
        <v>0.47569444444444442</v>
      </c>
      <c r="E4">
        <v>1</v>
      </c>
      <c r="F4" t="s">
        <v>10</v>
      </c>
      <c r="G4" t="s">
        <v>32</v>
      </c>
      <c r="H4" t="s">
        <v>9</v>
      </c>
      <c r="I4">
        <v>1</v>
      </c>
      <c r="J4">
        <v>0</v>
      </c>
      <c r="K4">
        <v>517807</v>
      </c>
      <c r="L4">
        <v>3575363</v>
      </c>
      <c r="M4">
        <v>3</v>
      </c>
      <c r="N4" s="15">
        <v>31.7</v>
      </c>
      <c r="O4" s="15">
        <v>45.6</v>
      </c>
      <c r="P4" s="15">
        <v>923.9</v>
      </c>
      <c r="Q4" s="15">
        <v>0</v>
      </c>
      <c r="R4">
        <v>1</v>
      </c>
      <c r="S4">
        <v>0</v>
      </c>
      <c r="T4" t="s">
        <v>9</v>
      </c>
      <c r="U4" s="14" t="s">
        <v>9</v>
      </c>
      <c r="V4" s="14" t="s">
        <v>9</v>
      </c>
      <c r="W4" s="14">
        <v>1</v>
      </c>
      <c r="X4" s="14" t="s">
        <v>9</v>
      </c>
      <c r="Y4" s="14" t="s">
        <v>9</v>
      </c>
      <c r="Z4" s="14" t="s">
        <v>9</v>
      </c>
      <c r="AA4" s="14" t="s">
        <v>9</v>
      </c>
      <c r="AB4" s="24" t="s">
        <v>9</v>
      </c>
      <c r="AC4" s="14">
        <v>1</v>
      </c>
      <c r="AD4" t="s">
        <v>184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>
        <v>0</v>
      </c>
      <c r="AL4">
        <v>0</v>
      </c>
      <c r="AM4">
        <v>0</v>
      </c>
      <c r="AN4">
        <v>0</v>
      </c>
      <c r="AO4">
        <v>1</v>
      </c>
      <c r="AP4">
        <v>0</v>
      </c>
      <c r="AQ4">
        <v>0</v>
      </c>
      <c r="AR4" t="s">
        <v>9</v>
      </c>
      <c r="AS4" s="15">
        <v>1</v>
      </c>
      <c r="AT4">
        <v>0</v>
      </c>
      <c r="AU4">
        <v>0</v>
      </c>
      <c r="AV4">
        <v>0</v>
      </c>
      <c r="AW4">
        <v>0</v>
      </c>
      <c r="AX4">
        <v>1</v>
      </c>
    </row>
    <row r="5" spans="1:50" x14ac:dyDescent="0.3">
      <c r="A5">
        <v>3</v>
      </c>
      <c r="B5" t="s">
        <v>31</v>
      </c>
      <c r="C5" s="6">
        <v>43294</v>
      </c>
      <c r="D5" s="1">
        <v>0.49861111111111112</v>
      </c>
      <c r="E5">
        <v>1</v>
      </c>
      <c r="F5" t="s">
        <v>10</v>
      </c>
      <c r="G5" t="s">
        <v>32</v>
      </c>
      <c r="H5" t="s">
        <v>9</v>
      </c>
      <c r="I5">
        <v>1</v>
      </c>
      <c r="J5">
        <v>1</v>
      </c>
      <c r="K5">
        <v>517876</v>
      </c>
      <c r="L5">
        <v>3575468</v>
      </c>
      <c r="M5">
        <v>10</v>
      </c>
      <c r="N5" s="15">
        <v>31.9</v>
      </c>
      <c r="O5" s="15">
        <v>48.8</v>
      </c>
      <c r="P5" s="15">
        <v>923.1</v>
      </c>
      <c r="Q5" s="15">
        <v>0</v>
      </c>
      <c r="R5">
        <v>1</v>
      </c>
      <c r="S5">
        <v>0</v>
      </c>
      <c r="T5" t="s">
        <v>9</v>
      </c>
      <c r="U5" s="14" t="s">
        <v>9</v>
      </c>
      <c r="V5" s="14" t="s">
        <v>9</v>
      </c>
      <c r="W5" s="14" t="s">
        <v>9</v>
      </c>
      <c r="X5" s="14" t="s">
        <v>9</v>
      </c>
      <c r="Y5" s="14" t="s">
        <v>9</v>
      </c>
      <c r="Z5" s="14" t="s">
        <v>9</v>
      </c>
      <c r="AA5" s="14" t="s">
        <v>9</v>
      </c>
      <c r="AB5" s="24">
        <v>0</v>
      </c>
      <c r="AC5" s="14">
        <v>0</v>
      </c>
      <c r="AD5" t="s">
        <v>185</v>
      </c>
      <c r="AE5" t="s">
        <v>9</v>
      </c>
      <c r="AF5" t="s">
        <v>9</v>
      </c>
      <c r="AG5" t="s">
        <v>9</v>
      </c>
      <c r="AH5">
        <v>1</v>
      </c>
      <c r="AI5" t="s">
        <v>9</v>
      </c>
      <c r="AJ5" t="s">
        <v>9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1</v>
      </c>
      <c r="AR5" t="s">
        <v>9</v>
      </c>
      <c r="AS5" t="s">
        <v>9</v>
      </c>
      <c r="AT5">
        <v>0</v>
      </c>
      <c r="AU5">
        <v>0</v>
      </c>
      <c r="AV5">
        <v>0</v>
      </c>
      <c r="AW5">
        <v>0</v>
      </c>
      <c r="AX5">
        <v>0</v>
      </c>
    </row>
    <row r="6" spans="1:50" x14ac:dyDescent="0.3">
      <c r="A6">
        <v>4</v>
      </c>
      <c r="B6" t="s">
        <v>31</v>
      </c>
      <c r="C6" s="6">
        <v>43313</v>
      </c>
      <c r="D6" s="1">
        <v>0.46736111111111112</v>
      </c>
      <c r="E6">
        <v>1</v>
      </c>
      <c r="F6" t="s">
        <v>10</v>
      </c>
      <c r="G6" t="s">
        <v>37</v>
      </c>
      <c r="H6" t="s">
        <v>9</v>
      </c>
      <c r="I6">
        <v>1</v>
      </c>
      <c r="J6">
        <v>1</v>
      </c>
      <c r="K6">
        <v>517834</v>
      </c>
      <c r="L6">
        <v>3574896</v>
      </c>
      <c r="M6">
        <v>3</v>
      </c>
      <c r="N6" s="15">
        <v>37.1</v>
      </c>
      <c r="O6" s="15">
        <v>43.1</v>
      </c>
      <c r="P6" s="15">
        <v>923.3</v>
      </c>
      <c r="Q6" s="15">
        <v>0.8</v>
      </c>
      <c r="R6">
        <v>0</v>
      </c>
      <c r="S6">
        <v>0</v>
      </c>
      <c r="T6" t="s">
        <v>186</v>
      </c>
      <c r="U6" s="14" t="s">
        <v>9</v>
      </c>
      <c r="V6" s="14" t="s">
        <v>9</v>
      </c>
      <c r="W6" s="14" t="s">
        <v>9</v>
      </c>
      <c r="X6" s="14" t="s">
        <v>9</v>
      </c>
      <c r="Y6" s="14" t="s">
        <v>9</v>
      </c>
      <c r="Z6" s="14" t="s">
        <v>9</v>
      </c>
      <c r="AA6" s="14">
        <v>1</v>
      </c>
      <c r="AB6" s="24">
        <v>0.5</v>
      </c>
      <c r="AC6" s="14">
        <v>0.5</v>
      </c>
      <c r="AD6" t="s">
        <v>184</v>
      </c>
      <c r="AE6">
        <v>1</v>
      </c>
      <c r="AF6">
        <v>0</v>
      </c>
      <c r="AG6">
        <v>1</v>
      </c>
      <c r="AH6">
        <v>1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0</v>
      </c>
      <c r="AQ6">
        <v>0</v>
      </c>
      <c r="AR6" t="s">
        <v>9</v>
      </c>
      <c r="AS6" t="s">
        <v>9</v>
      </c>
      <c r="AT6">
        <v>1</v>
      </c>
      <c r="AU6">
        <v>1</v>
      </c>
      <c r="AV6">
        <v>0</v>
      </c>
      <c r="AW6">
        <v>0</v>
      </c>
      <c r="AX6">
        <v>0</v>
      </c>
    </row>
    <row r="7" spans="1:50" x14ac:dyDescent="0.3">
      <c r="A7">
        <v>5</v>
      </c>
      <c r="B7" t="s">
        <v>31</v>
      </c>
      <c r="C7" s="6">
        <v>43322</v>
      </c>
      <c r="D7" s="1">
        <v>0.45833333333333331</v>
      </c>
      <c r="E7">
        <v>1</v>
      </c>
      <c r="F7" t="s">
        <v>10</v>
      </c>
      <c r="G7" t="s">
        <v>39</v>
      </c>
      <c r="H7" t="s">
        <v>9</v>
      </c>
      <c r="I7">
        <v>1</v>
      </c>
      <c r="J7">
        <v>1</v>
      </c>
      <c r="K7">
        <v>517809</v>
      </c>
      <c r="L7">
        <v>3575361</v>
      </c>
      <c r="M7">
        <v>4</v>
      </c>
      <c r="N7" s="15">
        <v>29.2</v>
      </c>
      <c r="O7" s="15">
        <v>58.4</v>
      </c>
      <c r="P7" s="15">
        <v>923.4</v>
      </c>
      <c r="Q7" s="15">
        <v>0</v>
      </c>
      <c r="R7">
        <v>1</v>
      </c>
      <c r="S7">
        <v>0</v>
      </c>
      <c r="T7" t="s">
        <v>186</v>
      </c>
      <c r="U7" s="14" t="s">
        <v>9</v>
      </c>
      <c r="V7" s="14" t="s">
        <v>9</v>
      </c>
      <c r="W7" s="14" t="s">
        <v>9</v>
      </c>
      <c r="X7" s="14" t="s">
        <v>9</v>
      </c>
      <c r="Y7" s="14" t="s">
        <v>9</v>
      </c>
      <c r="Z7" s="14" t="s">
        <v>9</v>
      </c>
      <c r="AA7" s="14" t="s">
        <v>9</v>
      </c>
      <c r="AB7" s="24">
        <v>0.91200000000000003</v>
      </c>
      <c r="AC7" s="14">
        <v>0.75</v>
      </c>
      <c r="AD7" t="s">
        <v>184</v>
      </c>
      <c r="AE7">
        <v>0</v>
      </c>
      <c r="AF7">
        <v>1</v>
      </c>
      <c r="AG7">
        <v>1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1</v>
      </c>
      <c r="AP7">
        <v>0</v>
      </c>
      <c r="AQ7">
        <v>0</v>
      </c>
      <c r="AR7" t="s">
        <v>9</v>
      </c>
      <c r="AS7" t="s">
        <v>9</v>
      </c>
      <c r="AT7">
        <v>0</v>
      </c>
      <c r="AU7">
        <v>1</v>
      </c>
      <c r="AV7">
        <v>0</v>
      </c>
      <c r="AW7">
        <v>0</v>
      </c>
      <c r="AX7">
        <v>0</v>
      </c>
    </row>
    <row r="8" spans="1:50" x14ac:dyDescent="0.3">
      <c r="A8">
        <v>6</v>
      </c>
      <c r="B8" t="s">
        <v>31</v>
      </c>
      <c r="C8" s="6">
        <v>43398</v>
      </c>
      <c r="D8" s="1">
        <v>0.41319444444444442</v>
      </c>
      <c r="E8">
        <v>2</v>
      </c>
      <c r="F8" t="s">
        <v>8</v>
      </c>
      <c r="G8" t="s">
        <v>37</v>
      </c>
      <c r="H8" t="s">
        <v>9</v>
      </c>
      <c r="I8">
        <v>1</v>
      </c>
      <c r="J8">
        <v>1</v>
      </c>
      <c r="K8">
        <v>517772</v>
      </c>
      <c r="L8">
        <v>3575621</v>
      </c>
      <c r="M8">
        <v>3</v>
      </c>
      <c r="N8" s="15">
        <v>20.7</v>
      </c>
      <c r="O8" s="15" t="s">
        <v>9</v>
      </c>
      <c r="P8" s="15">
        <v>923.6</v>
      </c>
      <c r="Q8" s="15">
        <v>0.5</v>
      </c>
      <c r="R8">
        <v>0</v>
      </c>
      <c r="S8">
        <v>0</v>
      </c>
      <c r="T8" t="s">
        <v>187</v>
      </c>
      <c r="U8" s="14">
        <v>0</v>
      </c>
      <c r="V8" s="14">
        <v>0</v>
      </c>
      <c r="W8" s="14">
        <v>0</v>
      </c>
      <c r="X8" s="14">
        <v>0</v>
      </c>
      <c r="Y8" s="14">
        <v>1</v>
      </c>
      <c r="Z8" s="14">
        <v>0</v>
      </c>
      <c r="AA8" s="14">
        <v>0</v>
      </c>
      <c r="AB8" s="24">
        <v>0</v>
      </c>
      <c r="AC8" s="14">
        <v>0.75</v>
      </c>
      <c r="AD8" t="s">
        <v>184</v>
      </c>
      <c r="AE8">
        <v>1</v>
      </c>
      <c r="AF8">
        <v>1</v>
      </c>
      <c r="AG8">
        <v>1</v>
      </c>
      <c r="AH8">
        <v>1</v>
      </c>
      <c r="AI8">
        <v>0</v>
      </c>
      <c r="AJ8">
        <v>0</v>
      </c>
      <c r="AK8">
        <v>1</v>
      </c>
      <c r="AL8">
        <v>0</v>
      </c>
      <c r="AM8">
        <v>1</v>
      </c>
      <c r="AN8">
        <v>0</v>
      </c>
      <c r="AO8">
        <v>0</v>
      </c>
      <c r="AP8">
        <v>0</v>
      </c>
      <c r="AQ8">
        <v>0</v>
      </c>
      <c r="AR8" t="s">
        <v>9</v>
      </c>
      <c r="AS8" t="s">
        <v>9</v>
      </c>
      <c r="AT8">
        <v>0</v>
      </c>
      <c r="AU8">
        <v>1</v>
      </c>
      <c r="AV8">
        <v>1</v>
      </c>
      <c r="AW8">
        <v>0</v>
      </c>
      <c r="AX8">
        <v>0</v>
      </c>
    </row>
    <row r="9" spans="1:50" x14ac:dyDescent="0.3">
      <c r="A9">
        <v>7</v>
      </c>
      <c r="B9" t="s">
        <v>31</v>
      </c>
      <c r="C9" s="6">
        <v>43641</v>
      </c>
      <c r="D9" s="1">
        <v>0.40347222222222223</v>
      </c>
      <c r="E9">
        <v>0</v>
      </c>
      <c r="F9" t="s">
        <v>8</v>
      </c>
      <c r="G9" t="s">
        <v>39</v>
      </c>
      <c r="H9" t="s">
        <v>188</v>
      </c>
      <c r="I9">
        <v>1</v>
      </c>
      <c r="J9">
        <v>0</v>
      </c>
      <c r="K9">
        <v>517814</v>
      </c>
      <c r="L9">
        <v>3575373</v>
      </c>
      <c r="M9">
        <v>3</v>
      </c>
      <c r="N9" s="15" t="s">
        <v>9</v>
      </c>
      <c r="O9" s="15" t="s">
        <v>9</v>
      </c>
      <c r="P9" s="15" t="s">
        <v>9</v>
      </c>
      <c r="Q9" s="15" t="s">
        <v>9</v>
      </c>
      <c r="R9">
        <v>0</v>
      </c>
      <c r="S9">
        <v>0</v>
      </c>
      <c r="T9" t="s">
        <v>186</v>
      </c>
      <c r="U9" s="14">
        <v>0</v>
      </c>
      <c r="V9" s="14">
        <v>0</v>
      </c>
      <c r="W9" s="14">
        <v>0.5</v>
      </c>
      <c r="X9" s="14">
        <v>0</v>
      </c>
      <c r="Y9" s="14">
        <v>0</v>
      </c>
      <c r="Z9" s="14">
        <v>0</v>
      </c>
      <c r="AA9" s="14">
        <v>0.5</v>
      </c>
      <c r="AB9" s="24" t="s">
        <v>9</v>
      </c>
      <c r="AC9" s="14">
        <v>1</v>
      </c>
      <c r="AD9" t="s">
        <v>184</v>
      </c>
      <c r="AE9" t="s">
        <v>9</v>
      </c>
      <c r="AF9" t="s">
        <v>9</v>
      </c>
      <c r="AG9" t="s">
        <v>9</v>
      </c>
      <c r="AH9" t="s">
        <v>9</v>
      </c>
      <c r="AI9" t="s">
        <v>9</v>
      </c>
      <c r="AJ9" t="s">
        <v>9</v>
      </c>
      <c r="AK9">
        <v>1</v>
      </c>
      <c r="AL9">
        <v>0</v>
      </c>
      <c r="AM9">
        <v>0</v>
      </c>
      <c r="AN9">
        <v>0</v>
      </c>
      <c r="AO9">
        <v>0</v>
      </c>
      <c r="AP9">
        <v>1</v>
      </c>
      <c r="AQ9">
        <v>0</v>
      </c>
      <c r="AR9" t="s">
        <v>9</v>
      </c>
      <c r="AS9" s="15">
        <v>0.1</v>
      </c>
      <c r="AT9">
        <v>0</v>
      </c>
      <c r="AU9">
        <v>0</v>
      </c>
      <c r="AV9">
        <v>0</v>
      </c>
      <c r="AW9">
        <v>0</v>
      </c>
      <c r="AX9">
        <v>1</v>
      </c>
    </row>
    <row r="10" spans="1:50" x14ac:dyDescent="0.3">
      <c r="A10">
        <v>8</v>
      </c>
      <c r="B10" t="s">
        <v>31</v>
      </c>
      <c r="C10" s="6">
        <v>43641</v>
      </c>
      <c r="D10" s="1">
        <v>0.40625</v>
      </c>
      <c r="E10">
        <v>0</v>
      </c>
      <c r="F10" t="s">
        <v>8</v>
      </c>
      <c r="G10" t="s">
        <v>32</v>
      </c>
      <c r="H10" t="s">
        <v>188</v>
      </c>
      <c r="I10">
        <v>1</v>
      </c>
      <c r="J10">
        <v>1</v>
      </c>
      <c r="K10">
        <v>517846</v>
      </c>
      <c r="L10">
        <v>3575451</v>
      </c>
      <c r="M10">
        <v>6</v>
      </c>
      <c r="N10" s="15">
        <v>34</v>
      </c>
      <c r="O10" s="15">
        <v>22</v>
      </c>
      <c r="P10" s="15">
        <v>918.7</v>
      </c>
      <c r="Q10" s="15">
        <v>0.2</v>
      </c>
      <c r="R10">
        <v>0</v>
      </c>
      <c r="S10">
        <v>0</v>
      </c>
      <c r="T10" t="s">
        <v>187</v>
      </c>
      <c r="U10" s="14">
        <v>0</v>
      </c>
      <c r="V10" s="14">
        <v>1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24">
        <v>0</v>
      </c>
      <c r="AC10" s="14">
        <v>0</v>
      </c>
      <c r="AD10" t="s">
        <v>185</v>
      </c>
      <c r="AE10">
        <v>0</v>
      </c>
      <c r="AF10">
        <v>1</v>
      </c>
      <c r="AG10">
        <v>1</v>
      </c>
      <c r="AH10">
        <v>1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1</v>
      </c>
      <c r="AR10" t="s">
        <v>9</v>
      </c>
      <c r="AS10" s="15">
        <v>5</v>
      </c>
      <c r="AT10">
        <v>1</v>
      </c>
      <c r="AU10">
        <v>1</v>
      </c>
      <c r="AV10" t="s">
        <v>9</v>
      </c>
      <c r="AW10">
        <v>0</v>
      </c>
      <c r="AX10">
        <v>0</v>
      </c>
    </row>
    <row r="11" spans="1:50" x14ac:dyDescent="0.3">
      <c r="A11">
        <v>9</v>
      </c>
      <c r="B11" t="s">
        <v>47</v>
      </c>
      <c r="C11" s="6">
        <v>43641</v>
      </c>
      <c r="D11" s="1">
        <v>0.40972222222222227</v>
      </c>
      <c r="E11">
        <v>0</v>
      </c>
      <c r="F11" t="s">
        <v>8</v>
      </c>
      <c r="G11" t="s">
        <v>39</v>
      </c>
      <c r="H11" t="s">
        <v>188</v>
      </c>
      <c r="I11">
        <v>1</v>
      </c>
      <c r="J11">
        <v>1</v>
      </c>
      <c r="K11">
        <v>517846</v>
      </c>
      <c r="L11">
        <v>3575451</v>
      </c>
      <c r="M11">
        <v>3</v>
      </c>
      <c r="N11" s="15">
        <v>34</v>
      </c>
      <c r="O11" s="15">
        <v>22</v>
      </c>
      <c r="P11" s="15">
        <v>918.7</v>
      </c>
      <c r="Q11" s="15">
        <v>0.2</v>
      </c>
      <c r="R11">
        <v>0</v>
      </c>
      <c r="S11">
        <v>0</v>
      </c>
      <c r="T11" t="s">
        <v>186</v>
      </c>
      <c r="U11" s="14">
        <v>0</v>
      </c>
      <c r="V11" s="14">
        <v>0</v>
      </c>
      <c r="W11" s="14">
        <v>0.5</v>
      </c>
      <c r="X11" s="14">
        <v>0</v>
      </c>
      <c r="Y11" s="14">
        <v>0.25</v>
      </c>
      <c r="Z11" s="14">
        <v>0</v>
      </c>
      <c r="AA11" s="14">
        <v>0.25</v>
      </c>
      <c r="AB11" s="24">
        <v>0.48499999999999999</v>
      </c>
      <c r="AC11" s="14">
        <v>0.5</v>
      </c>
      <c r="AD11" t="s">
        <v>183</v>
      </c>
      <c r="AE11">
        <v>0</v>
      </c>
      <c r="AF11">
        <v>1</v>
      </c>
      <c r="AG11">
        <v>1</v>
      </c>
      <c r="AH11">
        <v>1</v>
      </c>
      <c r="AI11">
        <v>1</v>
      </c>
      <c r="AJ11">
        <v>0</v>
      </c>
      <c r="AK11">
        <v>1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0</v>
      </c>
      <c r="AR11" s="14">
        <v>2.5</v>
      </c>
      <c r="AS11" s="15">
        <v>0.1</v>
      </c>
      <c r="AT11">
        <v>1</v>
      </c>
      <c r="AU11">
        <v>0</v>
      </c>
      <c r="AV11">
        <v>1</v>
      </c>
      <c r="AW11">
        <v>0</v>
      </c>
      <c r="AX11">
        <v>0</v>
      </c>
    </row>
    <row r="12" spans="1:50" x14ac:dyDescent="0.3">
      <c r="A12">
        <v>10</v>
      </c>
      <c r="B12" t="s">
        <v>31</v>
      </c>
      <c r="C12" s="6">
        <v>43641</v>
      </c>
      <c r="D12" s="1">
        <v>0.50694444444444442</v>
      </c>
      <c r="E12">
        <v>0</v>
      </c>
      <c r="F12" t="s">
        <v>8</v>
      </c>
      <c r="G12" t="s">
        <v>39</v>
      </c>
      <c r="H12" t="s">
        <v>188</v>
      </c>
      <c r="I12">
        <v>1</v>
      </c>
      <c r="J12">
        <v>0</v>
      </c>
      <c r="K12">
        <v>517807</v>
      </c>
      <c r="L12">
        <v>3575607</v>
      </c>
      <c r="M12">
        <v>3</v>
      </c>
      <c r="N12" s="15" t="s">
        <v>9</v>
      </c>
      <c r="O12" s="15" t="s">
        <v>9</v>
      </c>
      <c r="P12" s="15" t="s">
        <v>9</v>
      </c>
      <c r="Q12" s="15" t="s">
        <v>9</v>
      </c>
      <c r="R12">
        <v>0</v>
      </c>
      <c r="S12">
        <v>0</v>
      </c>
      <c r="T12" t="s">
        <v>187</v>
      </c>
      <c r="U12" s="14">
        <v>0</v>
      </c>
      <c r="V12" s="14">
        <v>0.45</v>
      </c>
      <c r="W12" s="14">
        <v>0.45</v>
      </c>
      <c r="X12" s="14">
        <v>0</v>
      </c>
      <c r="Y12" s="14">
        <v>0</v>
      </c>
      <c r="Z12" s="14">
        <v>0</v>
      </c>
      <c r="AA12" s="14">
        <v>0.1</v>
      </c>
      <c r="AB12" s="24" t="s">
        <v>9</v>
      </c>
      <c r="AC12" s="14">
        <v>1</v>
      </c>
      <c r="AD12" t="s">
        <v>183</v>
      </c>
      <c r="AE12" t="s">
        <v>9</v>
      </c>
      <c r="AF12">
        <v>1</v>
      </c>
      <c r="AG12">
        <v>1</v>
      </c>
      <c r="AH12">
        <v>1</v>
      </c>
      <c r="AI12">
        <v>1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 t="s">
        <v>9</v>
      </c>
      <c r="AS12" s="15">
        <v>0</v>
      </c>
      <c r="AT12">
        <v>1</v>
      </c>
      <c r="AU12">
        <v>0</v>
      </c>
      <c r="AV12">
        <v>1</v>
      </c>
      <c r="AW12">
        <v>1</v>
      </c>
      <c r="AX12">
        <v>1</v>
      </c>
    </row>
    <row r="13" spans="1:50" x14ac:dyDescent="0.3">
      <c r="A13">
        <v>11</v>
      </c>
      <c r="B13" t="s">
        <v>31</v>
      </c>
      <c r="C13" s="6">
        <v>43641</v>
      </c>
      <c r="D13" s="1">
        <v>0.50694444444444442</v>
      </c>
      <c r="E13">
        <v>0</v>
      </c>
      <c r="F13" t="s">
        <v>8</v>
      </c>
      <c r="G13" t="s">
        <v>39</v>
      </c>
      <c r="H13" t="s">
        <v>188</v>
      </c>
      <c r="I13">
        <v>1</v>
      </c>
      <c r="J13">
        <v>0</v>
      </c>
      <c r="K13">
        <v>517807</v>
      </c>
      <c r="L13">
        <v>3575607</v>
      </c>
      <c r="M13">
        <v>3</v>
      </c>
      <c r="N13" s="15" t="s">
        <v>9</v>
      </c>
      <c r="O13" s="15" t="s">
        <v>9</v>
      </c>
      <c r="P13" s="15" t="s">
        <v>9</v>
      </c>
      <c r="Q13" s="15" t="s">
        <v>9</v>
      </c>
      <c r="R13">
        <v>0</v>
      </c>
      <c r="S13">
        <v>0</v>
      </c>
      <c r="T13" t="s">
        <v>187</v>
      </c>
      <c r="U13" s="14">
        <v>0</v>
      </c>
      <c r="V13" s="14">
        <v>0.45</v>
      </c>
      <c r="W13" s="14">
        <v>0.45</v>
      </c>
      <c r="X13" s="14">
        <v>0</v>
      </c>
      <c r="Y13" s="14">
        <v>0</v>
      </c>
      <c r="Z13" s="14">
        <v>0</v>
      </c>
      <c r="AA13" s="14">
        <v>0.1</v>
      </c>
      <c r="AB13" s="24" t="s">
        <v>9</v>
      </c>
      <c r="AC13" s="14">
        <v>1</v>
      </c>
      <c r="AD13" t="s">
        <v>183</v>
      </c>
      <c r="AE13" t="s">
        <v>9</v>
      </c>
      <c r="AF13">
        <v>1</v>
      </c>
      <c r="AG13">
        <v>1</v>
      </c>
      <c r="AH13">
        <v>1</v>
      </c>
      <c r="AI13">
        <v>1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1</v>
      </c>
      <c r="AQ13">
        <v>0</v>
      </c>
      <c r="AR13" t="s">
        <v>9</v>
      </c>
      <c r="AS13" s="15">
        <v>0</v>
      </c>
      <c r="AT13">
        <v>1</v>
      </c>
      <c r="AU13">
        <v>0</v>
      </c>
      <c r="AV13">
        <v>1</v>
      </c>
      <c r="AW13">
        <v>1</v>
      </c>
      <c r="AX13">
        <v>1</v>
      </c>
    </row>
    <row r="14" spans="1:50" x14ac:dyDescent="0.3">
      <c r="A14">
        <v>12</v>
      </c>
      <c r="B14" t="s">
        <v>31</v>
      </c>
      <c r="C14" s="6">
        <v>43641</v>
      </c>
      <c r="D14" s="1">
        <v>0.52083333333333337</v>
      </c>
      <c r="E14">
        <v>0</v>
      </c>
      <c r="F14" t="s">
        <v>8</v>
      </c>
      <c r="G14" t="s">
        <v>37</v>
      </c>
      <c r="H14" t="s">
        <v>188</v>
      </c>
      <c r="I14">
        <v>1</v>
      </c>
      <c r="J14">
        <v>1</v>
      </c>
      <c r="K14">
        <v>517846</v>
      </c>
      <c r="L14">
        <v>3575451</v>
      </c>
      <c r="M14">
        <v>3</v>
      </c>
      <c r="N14" s="15" t="s">
        <v>9</v>
      </c>
      <c r="O14" s="15" t="s">
        <v>9</v>
      </c>
      <c r="P14" s="15" t="s">
        <v>9</v>
      </c>
      <c r="Q14" s="15" t="s">
        <v>9</v>
      </c>
      <c r="R14">
        <v>0</v>
      </c>
      <c r="S14">
        <v>0</v>
      </c>
      <c r="T14" t="s">
        <v>186</v>
      </c>
      <c r="U14" s="14">
        <v>0</v>
      </c>
      <c r="V14" s="14">
        <v>0</v>
      </c>
      <c r="W14" s="14">
        <v>0.5</v>
      </c>
      <c r="X14" s="14">
        <v>0</v>
      </c>
      <c r="Y14" s="14">
        <v>0.25</v>
      </c>
      <c r="Z14" s="14">
        <v>0</v>
      </c>
      <c r="AA14" s="14">
        <v>0.25</v>
      </c>
      <c r="AB14" s="24">
        <v>0.48499999999999999</v>
      </c>
      <c r="AC14" s="14">
        <v>0.5</v>
      </c>
      <c r="AD14" t="s">
        <v>183</v>
      </c>
      <c r="AE14">
        <v>0</v>
      </c>
      <c r="AF14">
        <v>1</v>
      </c>
      <c r="AG14">
        <v>1</v>
      </c>
      <c r="AH14">
        <v>1</v>
      </c>
      <c r="AI14">
        <v>1</v>
      </c>
      <c r="AJ14">
        <v>0</v>
      </c>
      <c r="AK14">
        <v>1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0</v>
      </c>
      <c r="AR14" s="14">
        <v>0.25</v>
      </c>
      <c r="AS14" s="15">
        <v>0.1</v>
      </c>
      <c r="AT14">
        <v>1</v>
      </c>
      <c r="AU14">
        <v>0</v>
      </c>
      <c r="AV14">
        <v>1</v>
      </c>
      <c r="AW14">
        <v>0</v>
      </c>
      <c r="AX14">
        <v>0</v>
      </c>
    </row>
    <row r="15" spans="1:50" x14ac:dyDescent="0.3">
      <c r="A15">
        <v>13</v>
      </c>
      <c r="B15" t="s">
        <v>31</v>
      </c>
      <c r="C15" s="6">
        <v>43643</v>
      </c>
      <c r="D15" s="1">
        <v>0.41666666666666669</v>
      </c>
      <c r="E15">
        <v>0</v>
      </c>
      <c r="F15" t="s">
        <v>8</v>
      </c>
      <c r="G15" t="s">
        <v>39</v>
      </c>
      <c r="H15" t="s">
        <v>188</v>
      </c>
      <c r="I15">
        <v>1</v>
      </c>
      <c r="J15">
        <v>1</v>
      </c>
      <c r="K15">
        <v>517846</v>
      </c>
      <c r="L15">
        <v>3575451</v>
      </c>
      <c r="M15">
        <v>3</v>
      </c>
      <c r="N15" s="15" t="s">
        <v>9</v>
      </c>
      <c r="O15" s="15" t="s">
        <v>9</v>
      </c>
      <c r="P15" s="15" t="s">
        <v>9</v>
      </c>
      <c r="Q15" s="15" t="s">
        <v>9</v>
      </c>
      <c r="R15" t="s">
        <v>9</v>
      </c>
      <c r="S15" t="s">
        <v>9</v>
      </c>
      <c r="T15" t="s">
        <v>186</v>
      </c>
      <c r="U15" s="14">
        <v>0</v>
      </c>
      <c r="V15" s="14">
        <v>0</v>
      </c>
      <c r="W15" s="14">
        <v>0.5</v>
      </c>
      <c r="X15" s="14">
        <v>0</v>
      </c>
      <c r="Y15" s="14">
        <v>0.25</v>
      </c>
      <c r="Z15" s="14">
        <v>0</v>
      </c>
      <c r="AA15" s="14">
        <v>0.25</v>
      </c>
      <c r="AB15" s="24">
        <v>0.48499999999999999</v>
      </c>
      <c r="AC15" s="14">
        <v>0.5</v>
      </c>
      <c r="AD15" t="s">
        <v>183</v>
      </c>
      <c r="AE15">
        <v>0</v>
      </c>
      <c r="AF15">
        <v>1</v>
      </c>
      <c r="AG15">
        <v>1</v>
      </c>
      <c r="AH15">
        <v>1</v>
      </c>
      <c r="AI15">
        <v>1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1</v>
      </c>
      <c r="AQ15">
        <v>0</v>
      </c>
      <c r="AR15" s="14">
        <v>0.25</v>
      </c>
      <c r="AS15" s="15">
        <v>0.1</v>
      </c>
      <c r="AT15">
        <v>1</v>
      </c>
      <c r="AU15">
        <v>1</v>
      </c>
      <c r="AV15">
        <v>1</v>
      </c>
      <c r="AW15" t="s">
        <v>9</v>
      </c>
      <c r="AX15">
        <v>0</v>
      </c>
    </row>
    <row r="16" spans="1:50" x14ac:dyDescent="0.3">
      <c r="A16">
        <v>14</v>
      </c>
      <c r="B16" t="s">
        <v>31</v>
      </c>
      <c r="C16" s="6">
        <v>43643</v>
      </c>
      <c r="D16" s="1">
        <v>0.48958333333333331</v>
      </c>
      <c r="E16">
        <v>0</v>
      </c>
      <c r="F16" t="s">
        <v>8</v>
      </c>
      <c r="G16" t="s">
        <v>32</v>
      </c>
      <c r="H16" t="s">
        <v>188</v>
      </c>
      <c r="I16">
        <v>1</v>
      </c>
      <c r="J16">
        <v>1</v>
      </c>
      <c r="K16">
        <v>517777</v>
      </c>
      <c r="L16">
        <v>3575358</v>
      </c>
      <c r="M16">
        <v>3</v>
      </c>
      <c r="N16" s="15">
        <v>31.9</v>
      </c>
      <c r="O16" s="15">
        <v>28.4</v>
      </c>
      <c r="P16" s="15">
        <v>923.7</v>
      </c>
      <c r="Q16" s="15">
        <v>0</v>
      </c>
      <c r="R16">
        <v>0</v>
      </c>
      <c r="S16">
        <v>0</v>
      </c>
      <c r="T16" t="s">
        <v>187</v>
      </c>
      <c r="U16" s="14">
        <v>0.2</v>
      </c>
      <c r="V16" s="14">
        <v>0.2</v>
      </c>
      <c r="W16" s="14">
        <v>0.6</v>
      </c>
      <c r="X16" s="14">
        <v>0</v>
      </c>
      <c r="Y16" s="14">
        <v>0</v>
      </c>
      <c r="Z16" s="14">
        <v>0</v>
      </c>
      <c r="AA16" s="14">
        <v>0</v>
      </c>
      <c r="AB16" s="24">
        <v>0.86799999999999999</v>
      </c>
      <c r="AC16" s="14">
        <v>0.5</v>
      </c>
      <c r="AD16" t="s">
        <v>183</v>
      </c>
      <c r="AE16">
        <v>1</v>
      </c>
      <c r="AF16">
        <v>0</v>
      </c>
      <c r="AG16">
        <v>0</v>
      </c>
      <c r="AH16">
        <v>0</v>
      </c>
      <c r="AI16">
        <v>0</v>
      </c>
      <c r="AJ16">
        <v>1</v>
      </c>
      <c r="AK16">
        <v>0</v>
      </c>
      <c r="AL16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 s="14">
        <v>13.5</v>
      </c>
      <c r="AS16" s="15">
        <v>7.8</v>
      </c>
      <c r="AT16">
        <v>1</v>
      </c>
      <c r="AU16">
        <v>0</v>
      </c>
      <c r="AV16">
        <v>1</v>
      </c>
      <c r="AW16">
        <v>0</v>
      </c>
      <c r="AX16">
        <v>0</v>
      </c>
    </row>
    <row r="17" spans="1:50" x14ac:dyDescent="0.3">
      <c r="A17">
        <v>15</v>
      </c>
      <c r="B17" t="s">
        <v>122</v>
      </c>
      <c r="C17" s="6">
        <v>43644</v>
      </c>
      <c r="D17" s="1">
        <v>0.4375</v>
      </c>
      <c r="E17">
        <v>0</v>
      </c>
      <c r="F17" t="s">
        <v>8</v>
      </c>
      <c r="G17" t="s">
        <v>39</v>
      </c>
      <c r="H17" t="s">
        <v>189</v>
      </c>
      <c r="I17">
        <v>1</v>
      </c>
      <c r="J17">
        <v>1</v>
      </c>
      <c r="K17">
        <v>517896</v>
      </c>
      <c r="L17">
        <v>3576060</v>
      </c>
      <c r="M17">
        <v>3</v>
      </c>
      <c r="N17" s="15">
        <v>37.5</v>
      </c>
      <c r="O17" s="15">
        <v>22.2</v>
      </c>
      <c r="P17" s="15">
        <v>920.3</v>
      </c>
      <c r="Q17" s="15">
        <v>0.4</v>
      </c>
      <c r="R17">
        <v>2</v>
      </c>
      <c r="S17">
        <v>1</v>
      </c>
      <c r="T17" t="s">
        <v>187</v>
      </c>
      <c r="U17" s="14">
        <v>0</v>
      </c>
      <c r="V17" s="14">
        <v>0.65</v>
      </c>
      <c r="W17" s="14">
        <v>0.35</v>
      </c>
      <c r="X17" s="14">
        <v>0</v>
      </c>
      <c r="Y17" s="14">
        <v>0</v>
      </c>
      <c r="Z17" s="14">
        <v>0</v>
      </c>
      <c r="AA17" s="14">
        <v>0</v>
      </c>
      <c r="AB17" s="24">
        <v>0.66200000000000003</v>
      </c>
      <c r="AC17" s="14">
        <v>0</v>
      </c>
      <c r="AD17" t="s">
        <v>183</v>
      </c>
      <c r="AE17">
        <v>0</v>
      </c>
      <c r="AF17">
        <v>1</v>
      </c>
      <c r="AG17">
        <v>1</v>
      </c>
      <c r="AH17">
        <v>1</v>
      </c>
      <c r="AI17">
        <v>1</v>
      </c>
      <c r="AJ17">
        <v>0</v>
      </c>
      <c r="AK17">
        <v>0</v>
      </c>
      <c r="AL17">
        <v>1</v>
      </c>
      <c r="AM17">
        <v>0</v>
      </c>
      <c r="AN17">
        <v>1</v>
      </c>
      <c r="AO17">
        <v>0</v>
      </c>
      <c r="AP17">
        <v>0</v>
      </c>
      <c r="AQ17">
        <v>0</v>
      </c>
      <c r="AR17" s="14">
        <v>9</v>
      </c>
      <c r="AS17" s="15">
        <v>0.1</v>
      </c>
      <c r="AT17">
        <v>1</v>
      </c>
      <c r="AU17">
        <v>0</v>
      </c>
      <c r="AV17">
        <v>1</v>
      </c>
      <c r="AW17">
        <v>1</v>
      </c>
      <c r="AX17">
        <v>0</v>
      </c>
    </row>
    <row r="18" spans="1:50" x14ac:dyDescent="0.3">
      <c r="A18">
        <v>16</v>
      </c>
      <c r="B18" t="s">
        <v>124</v>
      </c>
      <c r="C18" s="6">
        <v>43644</v>
      </c>
      <c r="D18" s="1">
        <v>0.4375</v>
      </c>
      <c r="E18">
        <v>0</v>
      </c>
      <c r="F18" t="s">
        <v>8</v>
      </c>
      <c r="G18" t="s">
        <v>39</v>
      </c>
      <c r="H18" t="s">
        <v>189</v>
      </c>
      <c r="I18">
        <v>1</v>
      </c>
      <c r="J18">
        <v>1</v>
      </c>
      <c r="K18">
        <v>517896</v>
      </c>
      <c r="L18">
        <v>3576060</v>
      </c>
      <c r="M18">
        <v>3</v>
      </c>
      <c r="N18" s="15">
        <v>37.5</v>
      </c>
      <c r="O18" s="15">
        <v>22.2</v>
      </c>
      <c r="P18" s="15">
        <v>920.3</v>
      </c>
      <c r="Q18" s="15">
        <v>0.4</v>
      </c>
      <c r="R18">
        <v>2</v>
      </c>
      <c r="S18">
        <v>1</v>
      </c>
      <c r="T18" t="s">
        <v>187</v>
      </c>
      <c r="U18" s="14">
        <v>0</v>
      </c>
      <c r="V18" s="14">
        <v>0.65</v>
      </c>
      <c r="W18" s="14">
        <v>0.35</v>
      </c>
      <c r="X18" s="14">
        <v>0</v>
      </c>
      <c r="Y18" s="14">
        <v>0</v>
      </c>
      <c r="Z18" s="14">
        <v>0</v>
      </c>
      <c r="AA18" s="14">
        <v>0</v>
      </c>
      <c r="AB18" s="24">
        <v>0.66200000000000003</v>
      </c>
      <c r="AC18" s="14">
        <v>0</v>
      </c>
      <c r="AD18" t="s">
        <v>183</v>
      </c>
      <c r="AE18">
        <v>0</v>
      </c>
      <c r="AF18">
        <v>1</v>
      </c>
      <c r="AG18">
        <v>1</v>
      </c>
      <c r="AH18">
        <v>1</v>
      </c>
      <c r="AI18">
        <v>1</v>
      </c>
      <c r="AJ18">
        <v>0</v>
      </c>
      <c r="AK18">
        <v>0</v>
      </c>
      <c r="AL18">
        <v>1</v>
      </c>
      <c r="AM18">
        <v>0</v>
      </c>
      <c r="AN18">
        <v>1</v>
      </c>
      <c r="AO18">
        <v>0</v>
      </c>
      <c r="AP18">
        <v>0</v>
      </c>
      <c r="AQ18">
        <v>0</v>
      </c>
      <c r="AR18" s="14">
        <v>9</v>
      </c>
      <c r="AS18" s="15">
        <v>0.1</v>
      </c>
      <c r="AT18">
        <v>1</v>
      </c>
      <c r="AU18">
        <v>0</v>
      </c>
      <c r="AV18">
        <v>1</v>
      </c>
      <c r="AW18">
        <v>1</v>
      </c>
      <c r="AX18">
        <v>0</v>
      </c>
    </row>
    <row r="19" spans="1:50" x14ac:dyDescent="0.3">
      <c r="A19">
        <v>17</v>
      </c>
      <c r="B19" t="s">
        <v>31</v>
      </c>
      <c r="C19" s="6">
        <v>43648</v>
      </c>
      <c r="D19" s="1">
        <v>0.40972222222222227</v>
      </c>
      <c r="E19">
        <v>1</v>
      </c>
      <c r="F19" t="s">
        <v>10</v>
      </c>
      <c r="G19" t="s">
        <v>39</v>
      </c>
      <c r="H19" t="s">
        <v>188</v>
      </c>
      <c r="I19">
        <v>1</v>
      </c>
      <c r="J19">
        <v>1</v>
      </c>
      <c r="K19">
        <v>517749</v>
      </c>
      <c r="L19">
        <v>3575146</v>
      </c>
      <c r="M19">
        <v>5</v>
      </c>
      <c r="N19" s="15">
        <v>34.4</v>
      </c>
      <c r="O19" s="15">
        <v>26.5</v>
      </c>
      <c r="P19" s="15">
        <v>921.7</v>
      </c>
      <c r="Q19" s="15">
        <v>0.9</v>
      </c>
      <c r="R19">
        <v>0</v>
      </c>
      <c r="S19">
        <v>0</v>
      </c>
      <c r="T19" t="s">
        <v>187</v>
      </c>
      <c r="U19" s="14">
        <v>0</v>
      </c>
      <c r="V19" s="14">
        <v>0.5</v>
      </c>
      <c r="W19" s="14">
        <v>0.5</v>
      </c>
      <c r="X19" s="14">
        <v>0</v>
      </c>
      <c r="Y19" s="14">
        <v>0</v>
      </c>
      <c r="Z19" s="14">
        <v>0</v>
      </c>
      <c r="AA19" s="14">
        <v>0</v>
      </c>
      <c r="AB19" s="24">
        <v>0</v>
      </c>
      <c r="AC19" s="14">
        <v>0</v>
      </c>
      <c r="AD19" t="s">
        <v>183</v>
      </c>
      <c r="AE19">
        <v>0</v>
      </c>
      <c r="AF19">
        <v>1</v>
      </c>
      <c r="AG19">
        <v>1</v>
      </c>
      <c r="AH19">
        <v>1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1</v>
      </c>
      <c r="AQ19">
        <v>1</v>
      </c>
      <c r="AR19" s="14">
        <v>4</v>
      </c>
      <c r="AS19" s="15">
        <v>0.1</v>
      </c>
      <c r="AT19">
        <v>0</v>
      </c>
      <c r="AU19">
        <v>0</v>
      </c>
      <c r="AV19">
        <v>1</v>
      </c>
      <c r="AW19">
        <v>1</v>
      </c>
      <c r="AX19">
        <v>0</v>
      </c>
    </row>
    <row r="20" spans="1:50" x14ac:dyDescent="0.3">
      <c r="A20">
        <v>18</v>
      </c>
      <c r="B20" t="s">
        <v>31</v>
      </c>
      <c r="C20" s="6">
        <v>43648</v>
      </c>
      <c r="D20" s="1">
        <v>0.46527777777777773</v>
      </c>
      <c r="E20">
        <v>1</v>
      </c>
      <c r="F20" t="s">
        <v>10</v>
      </c>
      <c r="G20" t="s">
        <v>32</v>
      </c>
      <c r="H20" t="s">
        <v>188</v>
      </c>
      <c r="I20">
        <v>1</v>
      </c>
      <c r="J20">
        <v>1</v>
      </c>
      <c r="K20">
        <v>517920</v>
      </c>
      <c r="L20">
        <v>3575963</v>
      </c>
      <c r="M20">
        <v>8</v>
      </c>
      <c r="N20" s="15" t="s">
        <v>9</v>
      </c>
      <c r="O20" s="15" t="s">
        <v>9</v>
      </c>
      <c r="P20" s="15" t="s">
        <v>9</v>
      </c>
      <c r="Q20" s="15" t="s">
        <v>9</v>
      </c>
      <c r="R20">
        <v>0</v>
      </c>
      <c r="S20">
        <v>0</v>
      </c>
      <c r="T20" t="s">
        <v>187</v>
      </c>
      <c r="U20" s="14">
        <v>0</v>
      </c>
      <c r="V20" s="14">
        <v>0.5</v>
      </c>
      <c r="W20" s="14">
        <v>0.5</v>
      </c>
      <c r="X20" s="14">
        <v>0</v>
      </c>
      <c r="Y20" s="14">
        <v>0</v>
      </c>
      <c r="Z20" s="14">
        <v>0</v>
      </c>
      <c r="AA20" s="14">
        <v>0</v>
      </c>
      <c r="AB20" s="24" t="s">
        <v>9</v>
      </c>
      <c r="AC20" s="14">
        <v>0</v>
      </c>
      <c r="AD20" t="s">
        <v>183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1</v>
      </c>
      <c r="AQ20">
        <v>1</v>
      </c>
      <c r="AR20" s="14">
        <v>2</v>
      </c>
      <c r="AS20" s="15">
        <v>0.1</v>
      </c>
      <c r="AT20">
        <v>0</v>
      </c>
      <c r="AU20">
        <v>0</v>
      </c>
      <c r="AV20">
        <v>1</v>
      </c>
      <c r="AW20">
        <v>1</v>
      </c>
      <c r="AX20">
        <v>0</v>
      </c>
    </row>
    <row r="21" spans="1:50" x14ac:dyDescent="0.3">
      <c r="A21">
        <v>19</v>
      </c>
      <c r="B21" t="s">
        <v>122</v>
      </c>
      <c r="C21" s="6">
        <v>43648</v>
      </c>
      <c r="D21" s="1">
        <v>0.47916666666666669</v>
      </c>
      <c r="E21">
        <v>1</v>
      </c>
      <c r="F21" t="s">
        <v>10</v>
      </c>
      <c r="G21" t="s">
        <v>39</v>
      </c>
      <c r="H21" t="s">
        <v>189</v>
      </c>
      <c r="I21">
        <v>0</v>
      </c>
      <c r="J21">
        <v>0</v>
      </c>
      <c r="K21">
        <v>517887</v>
      </c>
      <c r="L21">
        <v>3576056</v>
      </c>
      <c r="M21">
        <v>5.4</v>
      </c>
      <c r="N21" s="15">
        <v>35.200000000000003</v>
      </c>
      <c r="O21" s="15">
        <v>24.5</v>
      </c>
      <c r="P21" s="15">
        <v>918.8</v>
      </c>
      <c r="Q21" s="15">
        <v>0</v>
      </c>
      <c r="R21">
        <v>0</v>
      </c>
      <c r="S21">
        <v>0</v>
      </c>
      <c r="T21" t="s">
        <v>190</v>
      </c>
      <c r="U21" s="14">
        <v>0</v>
      </c>
      <c r="V21" s="14">
        <v>0.5</v>
      </c>
      <c r="W21" s="14">
        <v>0</v>
      </c>
      <c r="X21" s="14">
        <v>0.25</v>
      </c>
      <c r="Y21" s="14">
        <v>0</v>
      </c>
      <c r="Z21" s="14">
        <v>0</v>
      </c>
      <c r="AA21" s="14">
        <v>0.25</v>
      </c>
      <c r="AB21" s="24">
        <v>0.92600000000000005</v>
      </c>
      <c r="AC21" s="14">
        <v>1</v>
      </c>
      <c r="AD21" t="s">
        <v>185</v>
      </c>
      <c r="AE21">
        <v>0</v>
      </c>
      <c r="AF21">
        <v>0</v>
      </c>
      <c r="AG21">
        <v>1</v>
      </c>
      <c r="AH21">
        <v>1</v>
      </c>
      <c r="AI21">
        <v>1</v>
      </c>
      <c r="AJ21">
        <v>0</v>
      </c>
      <c r="AK21" t="s">
        <v>9</v>
      </c>
      <c r="AL21" t="s">
        <v>9</v>
      </c>
      <c r="AM21" t="s">
        <v>9</v>
      </c>
      <c r="AN21" t="s">
        <v>9</v>
      </c>
      <c r="AO21" t="s">
        <v>9</v>
      </c>
      <c r="AP21" t="s">
        <v>9</v>
      </c>
      <c r="AQ21" t="s">
        <v>9</v>
      </c>
      <c r="AR21" t="s">
        <v>9</v>
      </c>
      <c r="AS21" t="s">
        <v>9</v>
      </c>
      <c r="AT21">
        <v>0</v>
      </c>
      <c r="AU21">
        <v>0</v>
      </c>
      <c r="AV21">
        <v>0</v>
      </c>
      <c r="AW21">
        <v>0</v>
      </c>
      <c r="AX21">
        <v>1</v>
      </c>
    </row>
    <row r="22" spans="1:50" x14ac:dyDescent="0.3">
      <c r="A22">
        <v>20</v>
      </c>
      <c r="B22" t="s">
        <v>124</v>
      </c>
      <c r="C22" s="6">
        <v>43648</v>
      </c>
      <c r="D22" s="1">
        <v>0.48958333333333331</v>
      </c>
      <c r="E22">
        <v>1</v>
      </c>
      <c r="F22" t="s">
        <v>10</v>
      </c>
      <c r="G22" t="s">
        <v>39</v>
      </c>
      <c r="H22" t="s">
        <v>189</v>
      </c>
      <c r="I22">
        <v>0</v>
      </c>
      <c r="J22">
        <v>0</v>
      </c>
      <c r="K22">
        <v>517893</v>
      </c>
      <c r="L22">
        <v>3576072</v>
      </c>
      <c r="M22">
        <v>3</v>
      </c>
      <c r="N22" s="15">
        <v>35.200000000000003</v>
      </c>
      <c r="O22" s="15">
        <v>24.5</v>
      </c>
      <c r="P22" s="15">
        <v>918.8</v>
      </c>
      <c r="Q22" s="15">
        <v>0</v>
      </c>
      <c r="R22">
        <v>0</v>
      </c>
      <c r="S22">
        <v>0</v>
      </c>
      <c r="T22" t="s">
        <v>190</v>
      </c>
      <c r="U22" s="14">
        <v>0</v>
      </c>
      <c r="V22" s="14">
        <v>0.5</v>
      </c>
      <c r="W22" s="14">
        <v>0</v>
      </c>
      <c r="X22" s="14">
        <v>0.25</v>
      </c>
      <c r="Y22" s="14">
        <v>0</v>
      </c>
      <c r="Z22" s="14">
        <v>0</v>
      </c>
      <c r="AA22" s="14">
        <v>0.25</v>
      </c>
      <c r="AB22" s="24">
        <v>0.85299999999999998</v>
      </c>
      <c r="AC22" s="14">
        <v>0.75</v>
      </c>
      <c r="AD22" t="s">
        <v>185</v>
      </c>
      <c r="AE22">
        <v>0</v>
      </c>
      <c r="AF22">
        <v>0</v>
      </c>
      <c r="AG22">
        <v>1</v>
      </c>
      <c r="AH22">
        <v>1</v>
      </c>
      <c r="AI22">
        <v>1</v>
      </c>
      <c r="AJ22">
        <v>0</v>
      </c>
      <c r="AK22" t="s">
        <v>9</v>
      </c>
      <c r="AL22" t="s">
        <v>9</v>
      </c>
      <c r="AM22" t="s">
        <v>9</v>
      </c>
      <c r="AN22" t="s">
        <v>9</v>
      </c>
      <c r="AO22" t="s">
        <v>9</v>
      </c>
      <c r="AP22" t="s">
        <v>9</v>
      </c>
      <c r="AQ22" t="s">
        <v>9</v>
      </c>
      <c r="AR22" t="s">
        <v>9</v>
      </c>
      <c r="AS22" t="s">
        <v>9</v>
      </c>
      <c r="AT22">
        <v>0</v>
      </c>
      <c r="AU22">
        <v>0</v>
      </c>
      <c r="AV22">
        <v>0</v>
      </c>
      <c r="AW22">
        <v>0</v>
      </c>
      <c r="AX22">
        <v>1</v>
      </c>
    </row>
    <row r="23" spans="1:50" x14ac:dyDescent="0.3">
      <c r="A23">
        <v>21</v>
      </c>
      <c r="B23" t="s">
        <v>31</v>
      </c>
      <c r="C23" s="6">
        <v>43648</v>
      </c>
      <c r="D23" s="1">
        <v>0.50347222222222221</v>
      </c>
      <c r="E23">
        <v>1</v>
      </c>
      <c r="F23" t="s">
        <v>10</v>
      </c>
      <c r="G23" t="s">
        <v>39</v>
      </c>
      <c r="H23" t="s">
        <v>188</v>
      </c>
      <c r="I23">
        <v>1</v>
      </c>
      <c r="J23">
        <v>1</v>
      </c>
      <c r="K23">
        <v>517844</v>
      </c>
      <c r="L23">
        <v>3575866</v>
      </c>
      <c r="M23">
        <v>3</v>
      </c>
      <c r="N23" s="15" t="s">
        <v>9</v>
      </c>
      <c r="O23" s="15" t="s">
        <v>9</v>
      </c>
      <c r="P23" s="15" t="s">
        <v>9</v>
      </c>
      <c r="Q23" s="15" t="s">
        <v>9</v>
      </c>
      <c r="R23">
        <v>0</v>
      </c>
      <c r="S23">
        <v>0</v>
      </c>
      <c r="T23" t="s">
        <v>187</v>
      </c>
      <c r="U23" s="14">
        <v>0</v>
      </c>
      <c r="V23" s="14">
        <v>0.45</v>
      </c>
      <c r="W23" s="14">
        <v>0.45</v>
      </c>
      <c r="X23" s="14">
        <v>0.1</v>
      </c>
      <c r="Y23" s="14">
        <v>0</v>
      </c>
      <c r="Z23" s="14">
        <v>0</v>
      </c>
      <c r="AA23" s="14">
        <v>0</v>
      </c>
      <c r="AB23" s="24" t="s">
        <v>9</v>
      </c>
      <c r="AC23" s="14">
        <v>0</v>
      </c>
      <c r="AD23" t="s">
        <v>183</v>
      </c>
      <c r="AE23">
        <v>0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0</v>
      </c>
      <c r="AL23">
        <v>0</v>
      </c>
      <c r="AM23">
        <v>1</v>
      </c>
      <c r="AN23">
        <v>1</v>
      </c>
      <c r="AO23">
        <v>0</v>
      </c>
      <c r="AP23">
        <v>1</v>
      </c>
      <c r="AQ23">
        <v>1</v>
      </c>
      <c r="AR23" t="s">
        <v>9</v>
      </c>
      <c r="AS23" s="15">
        <v>0.1</v>
      </c>
      <c r="AT23">
        <v>1</v>
      </c>
      <c r="AU23">
        <v>0</v>
      </c>
      <c r="AV23">
        <v>0</v>
      </c>
      <c r="AW23">
        <v>0</v>
      </c>
      <c r="AX23">
        <v>0</v>
      </c>
    </row>
    <row r="24" spans="1:50" x14ac:dyDescent="0.3">
      <c r="A24">
        <v>22</v>
      </c>
      <c r="B24" t="s">
        <v>31</v>
      </c>
      <c r="C24" s="6">
        <v>43649</v>
      </c>
      <c r="D24" s="1">
        <v>0.36458333333333331</v>
      </c>
      <c r="E24">
        <v>1</v>
      </c>
      <c r="F24" t="s">
        <v>10</v>
      </c>
      <c r="G24" t="s">
        <v>32</v>
      </c>
      <c r="H24" t="s">
        <v>188</v>
      </c>
      <c r="I24">
        <v>1</v>
      </c>
      <c r="J24">
        <v>1</v>
      </c>
      <c r="K24">
        <v>517884</v>
      </c>
      <c r="L24">
        <v>3575486</v>
      </c>
      <c r="M24">
        <v>3</v>
      </c>
      <c r="N24" s="15">
        <v>31.6</v>
      </c>
      <c r="O24" s="15">
        <v>34.299999999999997</v>
      </c>
      <c r="P24" s="15">
        <v>920.5</v>
      </c>
      <c r="Q24" s="15">
        <v>0.2</v>
      </c>
      <c r="R24">
        <v>0</v>
      </c>
      <c r="S24">
        <v>0</v>
      </c>
      <c r="T24" t="s">
        <v>186</v>
      </c>
      <c r="U24" s="14">
        <v>0.1</v>
      </c>
      <c r="V24" s="14">
        <v>0.45</v>
      </c>
      <c r="W24" s="14">
        <v>0</v>
      </c>
      <c r="X24" s="14">
        <v>0</v>
      </c>
      <c r="Y24" s="14">
        <v>0.45</v>
      </c>
      <c r="Z24" s="14">
        <v>0</v>
      </c>
      <c r="AA24" s="14">
        <v>0</v>
      </c>
      <c r="AB24" s="24">
        <v>0</v>
      </c>
      <c r="AC24" s="14">
        <v>0.25</v>
      </c>
      <c r="AD24" t="s">
        <v>185</v>
      </c>
      <c r="AE24">
        <v>0</v>
      </c>
      <c r="AF24">
        <v>1</v>
      </c>
      <c r="AG24">
        <v>0</v>
      </c>
      <c r="AH24">
        <v>0</v>
      </c>
      <c r="AI24">
        <v>0</v>
      </c>
      <c r="AJ24">
        <v>1</v>
      </c>
      <c r="AK24" t="s">
        <v>9</v>
      </c>
      <c r="AL24" t="s">
        <v>9</v>
      </c>
      <c r="AM24" t="s">
        <v>9</v>
      </c>
      <c r="AN24" t="s">
        <v>9</v>
      </c>
      <c r="AO24" t="s">
        <v>9</v>
      </c>
      <c r="AP24" t="s">
        <v>9</v>
      </c>
      <c r="AQ24" t="s">
        <v>9</v>
      </c>
      <c r="AR24" t="s">
        <v>9</v>
      </c>
      <c r="AS24" t="s">
        <v>9</v>
      </c>
      <c r="AT24">
        <v>0</v>
      </c>
      <c r="AU24">
        <v>1</v>
      </c>
      <c r="AV24">
        <v>0</v>
      </c>
      <c r="AW24">
        <v>0</v>
      </c>
      <c r="AX24">
        <v>0</v>
      </c>
    </row>
    <row r="25" spans="1:50" x14ac:dyDescent="0.3">
      <c r="A25">
        <v>23</v>
      </c>
      <c r="B25" t="s">
        <v>31</v>
      </c>
      <c r="C25" s="6">
        <v>43649</v>
      </c>
      <c r="D25" s="1">
        <v>0.37986111111111115</v>
      </c>
      <c r="E25">
        <v>1</v>
      </c>
      <c r="F25" t="s">
        <v>10</v>
      </c>
      <c r="G25" t="s">
        <v>32</v>
      </c>
      <c r="H25" t="s">
        <v>188</v>
      </c>
      <c r="I25">
        <v>1</v>
      </c>
      <c r="J25">
        <v>1</v>
      </c>
      <c r="K25">
        <v>517765</v>
      </c>
      <c r="L25">
        <v>3575706</v>
      </c>
      <c r="M25">
        <v>3</v>
      </c>
      <c r="N25" s="15" t="s">
        <v>9</v>
      </c>
      <c r="O25" s="15" t="s">
        <v>9</v>
      </c>
      <c r="P25" s="15" t="s">
        <v>9</v>
      </c>
      <c r="Q25" s="15" t="s">
        <v>9</v>
      </c>
      <c r="R25">
        <v>0</v>
      </c>
      <c r="S25">
        <v>0</v>
      </c>
      <c r="T25" t="s">
        <v>191</v>
      </c>
      <c r="U25" s="14">
        <v>0</v>
      </c>
      <c r="V25" s="14">
        <v>0.25</v>
      </c>
      <c r="W25" s="14">
        <v>0</v>
      </c>
      <c r="X25" s="14">
        <v>0.75</v>
      </c>
      <c r="Y25" s="14">
        <v>0</v>
      </c>
      <c r="Z25" s="14">
        <v>0</v>
      </c>
      <c r="AA25" s="14">
        <v>0</v>
      </c>
      <c r="AB25" s="24" t="s">
        <v>9</v>
      </c>
      <c r="AC25" s="14" t="s">
        <v>9</v>
      </c>
      <c r="AD25" t="s">
        <v>9</v>
      </c>
      <c r="AE25">
        <v>0</v>
      </c>
      <c r="AF25">
        <v>0</v>
      </c>
      <c r="AG25">
        <v>0</v>
      </c>
      <c r="AH25">
        <v>1</v>
      </c>
      <c r="AI25">
        <v>1</v>
      </c>
      <c r="AJ25">
        <v>0</v>
      </c>
      <c r="AK25" t="s">
        <v>9</v>
      </c>
      <c r="AL25" t="s">
        <v>9</v>
      </c>
      <c r="AM25" t="s">
        <v>9</v>
      </c>
      <c r="AN25" t="s">
        <v>9</v>
      </c>
      <c r="AO25" t="s">
        <v>9</v>
      </c>
      <c r="AP25" t="s">
        <v>9</v>
      </c>
      <c r="AQ25" t="s">
        <v>9</v>
      </c>
      <c r="AR25" t="s">
        <v>9</v>
      </c>
      <c r="AS25" t="s">
        <v>9</v>
      </c>
      <c r="AT25">
        <v>0</v>
      </c>
      <c r="AU25">
        <v>1</v>
      </c>
      <c r="AV25">
        <v>0</v>
      </c>
      <c r="AW25">
        <v>0</v>
      </c>
      <c r="AX25">
        <v>0</v>
      </c>
    </row>
    <row r="26" spans="1:50" x14ac:dyDescent="0.3">
      <c r="A26">
        <v>24</v>
      </c>
      <c r="B26" t="s">
        <v>130</v>
      </c>
      <c r="C26" s="6">
        <v>43649</v>
      </c>
      <c r="D26" s="1">
        <v>0.38541666666666669</v>
      </c>
      <c r="E26">
        <v>1</v>
      </c>
      <c r="F26" t="s">
        <v>10</v>
      </c>
      <c r="G26" t="s">
        <v>39</v>
      </c>
      <c r="H26" t="s">
        <v>189</v>
      </c>
      <c r="I26">
        <v>1</v>
      </c>
      <c r="J26">
        <v>1</v>
      </c>
      <c r="K26">
        <v>517813</v>
      </c>
      <c r="L26">
        <v>3575819</v>
      </c>
      <c r="M26">
        <v>3</v>
      </c>
      <c r="N26" s="15">
        <v>31</v>
      </c>
      <c r="O26" s="15">
        <v>30.5</v>
      </c>
      <c r="P26" s="15">
        <v>919.4</v>
      </c>
      <c r="Q26" s="15">
        <v>0.7</v>
      </c>
      <c r="R26">
        <v>0</v>
      </c>
      <c r="S26">
        <v>0</v>
      </c>
      <c r="T26" t="s">
        <v>186</v>
      </c>
      <c r="U26" s="14">
        <v>0</v>
      </c>
      <c r="V26" s="14">
        <v>0</v>
      </c>
      <c r="W26" s="14">
        <v>0.5</v>
      </c>
      <c r="X26" s="14">
        <v>0.5</v>
      </c>
      <c r="Y26" s="14">
        <v>0</v>
      </c>
      <c r="Z26" s="14">
        <v>0</v>
      </c>
      <c r="AA26" s="14">
        <v>0</v>
      </c>
      <c r="AB26" s="24">
        <v>0</v>
      </c>
      <c r="AC26" s="14">
        <v>0.5</v>
      </c>
      <c r="AD26" t="s">
        <v>183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1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 s="14">
        <v>12</v>
      </c>
      <c r="AS26" s="15">
        <v>0</v>
      </c>
      <c r="AT26">
        <v>0</v>
      </c>
      <c r="AU26">
        <v>1</v>
      </c>
      <c r="AV26">
        <v>0</v>
      </c>
      <c r="AW26">
        <v>0</v>
      </c>
      <c r="AX26">
        <v>0</v>
      </c>
    </row>
    <row r="27" spans="1:50" x14ac:dyDescent="0.3">
      <c r="A27">
        <v>25</v>
      </c>
      <c r="B27" t="s">
        <v>132</v>
      </c>
      <c r="C27" s="6">
        <v>43649</v>
      </c>
      <c r="D27" s="1">
        <v>0.44444444444444442</v>
      </c>
      <c r="E27">
        <v>1</v>
      </c>
      <c r="F27" t="s">
        <v>10</v>
      </c>
      <c r="G27" t="s">
        <v>39</v>
      </c>
      <c r="H27" t="s">
        <v>189</v>
      </c>
      <c r="I27">
        <v>1</v>
      </c>
      <c r="J27">
        <v>1</v>
      </c>
      <c r="K27">
        <v>517894</v>
      </c>
      <c r="L27">
        <v>3576055</v>
      </c>
      <c r="M27">
        <v>3</v>
      </c>
      <c r="N27" s="15">
        <v>32.799999999999997</v>
      </c>
      <c r="O27" s="15">
        <v>29.8</v>
      </c>
      <c r="P27" s="15">
        <v>918.4</v>
      </c>
      <c r="Q27" s="15">
        <v>0.6</v>
      </c>
      <c r="R27">
        <v>0</v>
      </c>
      <c r="S27">
        <v>0</v>
      </c>
      <c r="T27" t="s">
        <v>187</v>
      </c>
      <c r="U27" s="14">
        <v>0</v>
      </c>
      <c r="V27" s="14">
        <v>1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4">
        <v>0.66200000000000003</v>
      </c>
      <c r="AC27" s="14">
        <v>0</v>
      </c>
      <c r="AD27" t="s">
        <v>185</v>
      </c>
      <c r="AE27">
        <v>0</v>
      </c>
      <c r="AF27">
        <v>1</v>
      </c>
      <c r="AG27">
        <v>1</v>
      </c>
      <c r="AH27">
        <v>1</v>
      </c>
      <c r="AI27">
        <v>1</v>
      </c>
      <c r="AJ27">
        <v>0</v>
      </c>
      <c r="AK27" t="s">
        <v>9</v>
      </c>
      <c r="AL27" t="s">
        <v>9</v>
      </c>
      <c r="AM27" t="s">
        <v>9</v>
      </c>
      <c r="AN27" t="s">
        <v>9</v>
      </c>
      <c r="AO27" t="s">
        <v>9</v>
      </c>
      <c r="AP27" t="s">
        <v>9</v>
      </c>
      <c r="AQ27" t="s">
        <v>9</v>
      </c>
      <c r="AR27" t="s">
        <v>9</v>
      </c>
      <c r="AS27" t="s">
        <v>9</v>
      </c>
      <c r="AT27">
        <v>1</v>
      </c>
      <c r="AU27">
        <v>0</v>
      </c>
      <c r="AV27">
        <v>0</v>
      </c>
      <c r="AW27">
        <v>0</v>
      </c>
      <c r="AX27">
        <v>0</v>
      </c>
    </row>
    <row r="28" spans="1:50" x14ac:dyDescent="0.3">
      <c r="A28">
        <v>26</v>
      </c>
      <c r="B28" t="s">
        <v>122</v>
      </c>
      <c r="C28" s="6">
        <v>43649</v>
      </c>
      <c r="D28" s="1">
        <v>0.5</v>
      </c>
      <c r="E28">
        <v>1</v>
      </c>
      <c r="F28" t="s">
        <v>10</v>
      </c>
      <c r="G28" t="s">
        <v>39</v>
      </c>
      <c r="H28" t="s">
        <v>189</v>
      </c>
      <c r="I28">
        <v>0</v>
      </c>
      <c r="J28">
        <v>0</v>
      </c>
      <c r="K28">
        <v>517887</v>
      </c>
      <c r="L28">
        <v>3576056</v>
      </c>
      <c r="M28">
        <v>5.4</v>
      </c>
      <c r="N28" s="15">
        <v>37</v>
      </c>
      <c r="O28" s="15">
        <v>24.7</v>
      </c>
      <c r="P28" s="15">
        <v>917.8</v>
      </c>
      <c r="Q28" s="15">
        <v>0.2</v>
      </c>
      <c r="R28">
        <v>0</v>
      </c>
      <c r="S28">
        <v>0</v>
      </c>
      <c r="T28" t="s">
        <v>190</v>
      </c>
      <c r="U28" s="14">
        <v>0</v>
      </c>
      <c r="V28" s="14">
        <v>0.5</v>
      </c>
      <c r="W28" s="14">
        <v>0</v>
      </c>
      <c r="X28" s="14">
        <v>0.25</v>
      </c>
      <c r="Y28" s="14">
        <v>0</v>
      </c>
      <c r="Z28" s="14">
        <v>0</v>
      </c>
      <c r="AA28" s="14">
        <v>0.25</v>
      </c>
      <c r="AB28" s="24">
        <v>0.92600000000000005</v>
      </c>
      <c r="AC28" s="14">
        <v>1</v>
      </c>
      <c r="AD28" t="s">
        <v>185</v>
      </c>
      <c r="AE28">
        <v>0</v>
      </c>
      <c r="AF28">
        <v>0</v>
      </c>
      <c r="AG28">
        <v>1</v>
      </c>
      <c r="AH28">
        <v>1</v>
      </c>
      <c r="AI28">
        <v>1</v>
      </c>
      <c r="AJ28">
        <v>0</v>
      </c>
      <c r="AK28" t="s">
        <v>9</v>
      </c>
      <c r="AL28" t="s">
        <v>9</v>
      </c>
      <c r="AM28" t="s">
        <v>9</v>
      </c>
      <c r="AN28" t="s">
        <v>9</v>
      </c>
      <c r="AO28" t="s">
        <v>9</v>
      </c>
      <c r="AP28" t="s">
        <v>9</v>
      </c>
      <c r="AQ28" t="s">
        <v>9</v>
      </c>
      <c r="AR28" t="s">
        <v>9</v>
      </c>
      <c r="AS28" t="s">
        <v>9</v>
      </c>
      <c r="AT28">
        <v>0</v>
      </c>
      <c r="AU28">
        <v>0</v>
      </c>
      <c r="AV28">
        <v>0</v>
      </c>
      <c r="AW28">
        <v>0</v>
      </c>
      <c r="AX28">
        <v>1</v>
      </c>
    </row>
    <row r="29" spans="1:50" x14ac:dyDescent="0.3">
      <c r="A29">
        <v>27</v>
      </c>
      <c r="B29" t="s">
        <v>31</v>
      </c>
      <c r="C29" s="6">
        <v>43649</v>
      </c>
      <c r="D29" s="1">
        <v>0.52083333333333337</v>
      </c>
      <c r="E29">
        <v>1</v>
      </c>
      <c r="F29" t="s">
        <v>10</v>
      </c>
      <c r="G29" t="s">
        <v>39</v>
      </c>
      <c r="H29" t="s">
        <v>188</v>
      </c>
      <c r="I29">
        <v>1</v>
      </c>
      <c r="J29">
        <v>1</v>
      </c>
      <c r="K29">
        <v>517843</v>
      </c>
      <c r="L29">
        <v>3575867</v>
      </c>
      <c r="M29">
        <v>5</v>
      </c>
      <c r="N29" s="15" t="s">
        <v>9</v>
      </c>
      <c r="O29" s="15" t="s">
        <v>9</v>
      </c>
      <c r="P29" s="15" t="s">
        <v>9</v>
      </c>
      <c r="Q29" s="15" t="s">
        <v>9</v>
      </c>
      <c r="R29">
        <v>0</v>
      </c>
      <c r="S29">
        <v>0</v>
      </c>
      <c r="T29" t="s">
        <v>187</v>
      </c>
      <c r="U29" s="14">
        <v>0</v>
      </c>
      <c r="V29" s="14">
        <v>0.5</v>
      </c>
      <c r="W29" s="14">
        <v>0.5</v>
      </c>
      <c r="X29" s="14">
        <v>0</v>
      </c>
      <c r="Y29" s="14">
        <v>0</v>
      </c>
      <c r="Z29" s="14">
        <v>0</v>
      </c>
      <c r="AA29" s="14">
        <v>0</v>
      </c>
      <c r="AB29" s="24" t="s">
        <v>9</v>
      </c>
      <c r="AC29" s="14">
        <v>1</v>
      </c>
      <c r="AD29" t="s">
        <v>184</v>
      </c>
      <c r="AE29">
        <v>0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0</v>
      </c>
      <c r="AM29">
        <v>0</v>
      </c>
      <c r="AN29">
        <v>0</v>
      </c>
      <c r="AO29">
        <v>1</v>
      </c>
      <c r="AP29">
        <v>0</v>
      </c>
      <c r="AQ29">
        <v>0</v>
      </c>
      <c r="AR29" t="s">
        <v>9</v>
      </c>
      <c r="AS29" t="s">
        <v>9</v>
      </c>
      <c r="AT29">
        <v>1</v>
      </c>
      <c r="AU29">
        <v>1</v>
      </c>
      <c r="AV29">
        <v>1</v>
      </c>
      <c r="AW29">
        <v>1</v>
      </c>
      <c r="AX29">
        <v>0</v>
      </c>
    </row>
    <row r="30" spans="1:50" x14ac:dyDescent="0.3">
      <c r="A30">
        <v>28</v>
      </c>
      <c r="B30" t="s">
        <v>31</v>
      </c>
      <c r="C30" s="6">
        <v>43654</v>
      </c>
      <c r="D30" s="1">
        <v>0.4236111111111111</v>
      </c>
      <c r="E30">
        <v>1</v>
      </c>
      <c r="F30" t="s">
        <v>10</v>
      </c>
      <c r="G30" t="s">
        <v>32</v>
      </c>
      <c r="H30" t="s">
        <v>188</v>
      </c>
      <c r="I30">
        <v>1</v>
      </c>
      <c r="J30">
        <v>1</v>
      </c>
      <c r="K30">
        <v>518229</v>
      </c>
      <c r="L30">
        <v>3576321</v>
      </c>
      <c r="M30">
        <v>3</v>
      </c>
      <c r="N30" s="15" t="s">
        <v>9</v>
      </c>
      <c r="O30" s="15" t="s">
        <v>9</v>
      </c>
      <c r="P30" s="15" t="s">
        <v>9</v>
      </c>
      <c r="Q30" s="15" t="s">
        <v>9</v>
      </c>
      <c r="R30">
        <v>0</v>
      </c>
      <c r="S30">
        <v>1</v>
      </c>
      <c r="T30" t="s">
        <v>187</v>
      </c>
      <c r="U30" s="14">
        <v>0</v>
      </c>
      <c r="V30" s="14">
        <v>0.5</v>
      </c>
      <c r="W30" s="14">
        <v>0.5</v>
      </c>
      <c r="X30" s="14">
        <v>0</v>
      </c>
      <c r="Y30" s="14">
        <v>0</v>
      </c>
      <c r="Z30" s="14">
        <v>0</v>
      </c>
      <c r="AA30" s="14">
        <v>0</v>
      </c>
      <c r="AB30" s="24">
        <v>0</v>
      </c>
      <c r="AC30" s="14">
        <v>0</v>
      </c>
      <c r="AD30" t="s">
        <v>183</v>
      </c>
      <c r="AE30" t="s">
        <v>9</v>
      </c>
      <c r="AF30" t="s">
        <v>9</v>
      </c>
      <c r="AG30" t="s">
        <v>9</v>
      </c>
      <c r="AH30" t="s">
        <v>9</v>
      </c>
      <c r="AI30" t="s">
        <v>9</v>
      </c>
      <c r="AJ30" t="s">
        <v>9</v>
      </c>
      <c r="AK30">
        <v>1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 s="14">
        <v>5</v>
      </c>
      <c r="AS30" s="15">
        <v>0.1</v>
      </c>
      <c r="AT30">
        <v>0</v>
      </c>
      <c r="AU30">
        <v>0</v>
      </c>
      <c r="AV30">
        <v>1</v>
      </c>
      <c r="AW30">
        <v>1</v>
      </c>
      <c r="AX30">
        <v>0</v>
      </c>
    </row>
    <row r="31" spans="1:50" x14ac:dyDescent="0.3">
      <c r="A31">
        <v>29</v>
      </c>
      <c r="B31" t="s">
        <v>31</v>
      </c>
      <c r="C31" s="6">
        <v>43654</v>
      </c>
      <c r="D31" s="1">
        <v>0.42708333333333331</v>
      </c>
      <c r="E31">
        <v>1</v>
      </c>
      <c r="F31" t="s">
        <v>10</v>
      </c>
      <c r="G31" t="s">
        <v>32</v>
      </c>
      <c r="H31" t="s">
        <v>188</v>
      </c>
      <c r="I31">
        <v>1</v>
      </c>
      <c r="J31">
        <v>1</v>
      </c>
      <c r="K31">
        <v>518141</v>
      </c>
      <c r="L31">
        <v>3576317</v>
      </c>
      <c r="M31">
        <v>3</v>
      </c>
      <c r="N31" s="15" t="s">
        <v>9</v>
      </c>
      <c r="O31" s="15" t="s">
        <v>9</v>
      </c>
      <c r="P31" s="15" t="s">
        <v>9</v>
      </c>
      <c r="Q31" s="15" t="s">
        <v>9</v>
      </c>
      <c r="R31">
        <v>0</v>
      </c>
      <c r="S31">
        <v>1</v>
      </c>
      <c r="T31" t="s">
        <v>187</v>
      </c>
      <c r="U31" s="14">
        <v>0</v>
      </c>
      <c r="V31" s="14">
        <v>0.5</v>
      </c>
      <c r="W31" s="14">
        <v>0.5</v>
      </c>
      <c r="X31" s="14">
        <v>0</v>
      </c>
      <c r="Y31" s="14">
        <v>0</v>
      </c>
      <c r="Z31" s="14">
        <v>0</v>
      </c>
      <c r="AA31" s="14">
        <v>0</v>
      </c>
      <c r="AB31" s="24">
        <v>0</v>
      </c>
      <c r="AC31" s="14">
        <v>0</v>
      </c>
      <c r="AD31" t="s">
        <v>183</v>
      </c>
      <c r="AE31" t="s">
        <v>9</v>
      </c>
      <c r="AF31" t="s">
        <v>9</v>
      </c>
      <c r="AG31" t="s">
        <v>9</v>
      </c>
      <c r="AH31" t="s">
        <v>9</v>
      </c>
      <c r="AI31" t="s">
        <v>9</v>
      </c>
      <c r="AJ31" t="s">
        <v>9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 s="14">
        <v>5</v>
      </c>
      <c r="AS31" s="15">
        <v>0.1</v>
      </c>
      <c r="AT31">
        <v>0</v>
      </c>
      <c r="AU31">
        <v>0</v>
      </c>
      <c r="AV31">
        <v>1</v>
      </c>
      <c r="AW31">
        <v>1</v>
      </c>
      <c r="AX31">
        <v>0</v>
      </c>
    </row>
    <row r="32" spans="1:50" x14ac:dyDescent="0.3">
      <c r="A32">
        <v>30</v>
      </c>
      <c r="B32" t="s">
        <v>31</v>
      </c>
      <c r="C32" s="6">
        <v>43654</v>
      </c>
      <c r="D32" s="1">
        <v>0.42708333333333331</v>
      </c>
      <c r="E32">
        <v>1</v>
      </c>
      <c r="F32" t="s">
        <v>10</v>
      </c>
      <c r="G32" t="s">
        <v>32</v>
      </c>
      <c r="H32" t="s">
        <v>188</v>
      </c>
      <c r="I32">
        <v>1</v>
      </c>
      <c r="J32">
        <v>1</v>
      </c>
      <c r="K32">
        <v>518141</v>
      </c>
      <c r="L32">
        <v>3576317</v>
      </c>
      <c r="M32">
        <v>3</v>
      </c>
      <c r="N32" s="15" t="s">
        <v>9</v>
      </c>
      <c r="O32" s="15" t="s">
        <v>9</v>
      </c>
      <c r="P32" s="15" t="s">
        <v>9</v>
      </c>
      <c r="Q32" s="15" t="s">
        <v>9</v>
      </c>
      <c r="R32">
        <v>0</v>
      </c>
      <c r="S32">
        <v>1</v>
      </c>
      <c r="T32" t="s">
        <v>187</v>
      </c>
      <c r="U32" s="14">
        <v>0</v>
      </c>
      <c r="V32" s="14">
        <v>0.5</v>
      </c>
      <c r="W32" s="14">
        <v>0.5</v>
      </c>
      <c r="X32" s="14">
        <v>0</v>
      </c>
      <c r="Y32" s="14">
        <v>0</v>
      </c>
      <c r="Z32" s="14">
        <v>0</v>
      </c>
      <c r="AA32" s="14">
        <v>0</v>
      </c>
      <c r="AB32" s="24">
        <v>0</v>
      </c>
      <c r="AC32" s="14">
        <v>0</v>
      </c>
      <c r="AD32" t="s">
        <v>183</v>
      </c>
      <c r="AE32" t="s">
        <v>9</v>
      </c>
      <c r="AF32" t="s">
        <v>9</v>
      </c>
      <c r="AG32" t="s">
        <v>9</v>
      </c>
      <c r="AH32" t="s">
        <v>9</v>
      </c>
      <c r="AI32" t="s">
        <v>9</v>
      </c>
      <c r="AJ32" t="s">
        <v>9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 s="14">
        <v>5</v>
      </c>
      <c r="AS32" s="15">
        <v>0.1</v>
      </c>
      <c r="AT32">
        <v>0</v>
      </c>
      <c r="AU32">
        <v>0</v>
      </c>
      <c r="AV32">
        <v>1</v>
      </c>
      <c r="AW32">
        <v>1</v>
      </c>
      <c r="AX32">
        <v>0</v>
      </c>
    </row>
    <row r="33" spans="1:50" x14ac:dyDescent="0.3">
      <c r="A33">
        <v>31</v>
      </c>
      <c r="B33" t="s">
        <v>31</v>
      </c>
      <c r="C33" s="6">
        <v>43654</v>
      </c>
      <c r="D33" s="1">
        <v>0.42708333333333331</v>
      </c>
      <c r="E33">
        <v>1</v>
      </c>
      <c r="F33" t="s">
        <v>10</v>
      </c>
      <c r="G33" t="s">
        <v>32</v>
      </c>
      <c r="H33" t="s">
        <v>188</v>
      </c>
      <c r="I33">
        <v>1</v>
      </c>
      <c r="J33">
        <v>1</v>
      </c>
      <c r="K33">
        <v>518141</v>
      </c>
      <c r="L33">
        <v>3576317</v>
      </c>
      <c r="M33">
        <v>3</v>
      </c>
      <c r="N33" s="15" t="s">
        <v>9</v>
      </c>
      <c r="O33" s="15" t="s">
        <v>9</v>
      </c>
      <c r="P33" s="15" t="s">
        <v>9</v>
      </c>
      <c r="Q33" s="15" t="s">
        <v>9</v>
      </c>
      <c r="R33">
        <v>0</v>
      </c>
      <c r="S33">
        <v>1</v>
      </c>
      <c r="T33" t="s">
        <v>187</v>
      </c>
      <c r="U33" s="14">
        <v>0</v>
      </c>
      <c r="V33" s="14">
        <v>0.5</v>
      </c>
      <c r="W33" s="14">
        <v>0.5</v>
      </c>
      <c r="X33" s="14">
        <v>0</v>
      </c>
      <c r="Y33" s="14">
        <v>0</v>
      </c>
      <c r="Z33" s="14">
        <v>0</v>
      </c>
      <c r="AA33" s="14">
        <v>0</v>
      </c>
      <c r="AB33" s="24">
        <v>0</v>
      </c>
      <c r="AC33" s="14">
        <v>0</v>
      </c>
      <c r="AD33" t="s">
        <v>183</v>
      </c>
      <c r="AE33" t="s">
        <v>9</v>
      </c>
      <c r="AF33" t="s">
        <v>9</v>
      </c>
      <c r="AG33" t="s">
        <v>9</v>
      </c>
      <c r="AH33" t="s">
        <v>9</v>
      </c>
      <c r="AI33" t="s">
        <v>9</v>
      </c>
      <c r="AJ33" t="s">
        <v>9</v>
      </c>
      <c r="AK33">
        <v>1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 s="14">
        <v>5</v>
      </c>
      <c r="AS33" s="15">
        <v>0.1</v>
      </c>
      <c r="AT33">
        <v>0</v>
      </c>
      <c r="AU33">
        <v>0</v>
      </c>
      <c r="AV33">
        <v>1</v>
      </c>
      <c r="AW33">
        <v>1</v>
      </c>
      <c r="AX33">
        <v>0</v>
      </c>
    </row>
    <row r="34" spans="1:50" x14ac:dyDescent="0.3">
      <c r="A34">
        <v>32</v>
      </c>
      <c r="B34" t="s">
        <v>31</v>
      </c>
      <c r="C34" s="6">
        <v>43654</v>
      </c>
      <c r="D34" s="1">
        <v>0.42708333333333331</v>
      </c>
      <c r="E34">
        <v>1</v>
      </c>
      <c r="F34" t="s">
        <v>10</v>
      </c>
      <c r="G34" t="s">
        <v>32</v>
      </c>
      <c r="H34" t="s">
        <v>188</v>
      </c>
      <c r="I34">
        <v>1</v>
      </c>
      <c r="J34">
        <v>1</v>
      </c>
      <c r="K34">
        <v>518141</v>
      </c>
      <c r="L34">
        <v>3576317</v>
      </c>
      <c r="M34">
        <v>3</v>
      </c>
      <c r="N34" s="15" t="s">
        <v>9</v>
      </c>
      <c r="O34" s="15" t="s">
        <v>9</v>
      </c>
      <c r="P34" s="15" t="s">
        <v>9</v>
      </c>
      <c r="Q34" s="15" t="s">
        <v>9</v>
      </c>
      <c r="R34">
        <v>0</v>
      </c>
      <c r="S34">
        <v>1</v>
      </c>
      <c r="T34" t="s">
        <v>187</v>
      </c>
      <c r="U34" s="14">
        <v>0</v>
      </c>
      <c r="V34" s="14">
        <v>0.5</v>
      </c>
      <c r="W34" s="14">
        <v>0.5</v>
      </c>
      <c r="X34" s="14">
        <v>0</v>
      </c>
      <c r="Y34" s="14">
        <v>0</v>
      </c>
      <c r="Z34" s="14">
        <v>0</v>
      </c>
      <c r="AA34" s="14">
        <v>0</v>
      </c>
      <c r="AB34" s="24">
        <v>0</v>
      </c>
      <c r="AC34" s="14">
        <v>0</v>
      </c>
      <c r="AD34" t="s">
        <v>183</v>
      </c>
      <c r="AE34" t="s">
        <v>9</v>
      </c>
      <c r="AF34" t="s">
        <v>9</v>
      </c>
      <c r="AG34" t="s">
        <v>9</v>
      </c>
      <c r="AH34" t="s">
        <v>9</v>
      </c>
      <c r="AI34" t="s">
        <v>9</v>
      </c>
      <c r="AJ34" t="s">
        <v>9</v>
      </c>
      <c r="AK34">
        <v>1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 s="14">
        <v>5</v>
      </c>
      <c r="AS34" s="15">
        <v>0.1</v>
      </c>
      <c r="AT34">
        <v>0</v>
      </c>
      <c r="AU34">
        <v>0</v>
      </c>
      <c r="AV34">
        <v>1</v>
      </c>
      <c r="AW34">
        <v>1</v>
      </c>
      <c r="AX34">
        <v>0</v>
      </c>
    </row>
    <row r="35" spans="1:50" x14ac:dyDescent="0.3">
      <c r="A35">
        <v>33</v>
      </c>
      <c r="B35" t="s">
        <v>31</v>
      </c>
      <c r="C35" s="6">
        <v>43654</v>
      </c>
      <c r="D35" s="1">
        <v>0.42708333333333331</v>
      </c>
      <c r="E35">
        <v>1</v>
      </c>
      <c r="F35" t="s">
        <v>10</v>
      </c>
      <c r="G35" t="s">
        <v>32</v>
      </c>
      <c r="H35" t="s">
        <v>188</v>
      </c>
      <c r="I35">
        <v>1</v>
      </c>
      <c r="J35">
        <v>1</v>
      </c>
      <c r="K35">
        <v>518141</v>
      </c>
      <c r="L35">
        <v>3576317</v>
      </c>
      <c r="M35">
        <v>3</v>
      </c>
      <c r="N35" s="15" t="s">
        <v>9</v>
      </c>
      <c r="O35" s="15" t="s">
        <v>9</v>
      </c>
      <c r="P35" s="15" t="s">
        <v>9</v>
      </c>
      <c r="Q35" s="15" t="s">
        <v>9</v>
      </c>
      <c r="R35">
        <v>0</v>
      </c>
      <c r="S35">
        <v>1</v>
      </c>
      <c r="T35" t="s">
        <v>187</v>
      </c>
      <c r="U35" s="14">
        <v>0</v>
      </c>
      <c r="V35" s="14">
        <v>0.5</v>
      </c>
      <c r="W35" s="14">
        <v>0.5</v>
      </c>
      <c r="X35" s="14">
        <v>0</v>
      </c>
      <c r="Y35" s="14">
        <v>0</v>
      </c>
      <c r="Z35" s="14">
        <v>0</v>
      </c>
      <c r="AA35" s="14">
        <v>0</v>
      </c>
      <c r="AB35" s="24">
        <v>0</v>
      </c>
      <c r="AC35" s="14">
        <v>0</v>
      </c>
      <c r="AD35" t="s">
        <v>183</v>
      </c>
      <c r="AE35" t="s">
        <v>9</v>
      </c>
      <c r="AF35" t="s">
        <v>9</v>
      </c>
      <c r="AG35" t="s">
        <v>9</v>
      </c>
      <c r="AH35" t="s">
        <v>9</v>
      </c>
      <c r="AI35" t="s">
        <v>9</v>
      </c>
      <c r="AJ35" t="s">
        <v>9</v>
      </c>
      <c r="AK35">
        <v>1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 s="14">
        <v>5</v>
      </c>
      <c r="AS35" s="15">
        <v>0.1</v>
      </c>
      <c r="AT35">
        <v>0</v>
      </c>
      <c r="AU35">
        <v>0</v>
      </c>
      <c r="AV35">
        <v>1</v>
      </c>
      <c r="AW35">
        <v>1</v>
      </c>
      <c r="AX35">
        <v>0</v>
      </c>
    </row>
    <row r="36" spans="1:50" x14ac:dyDescent="0.3">
      <c r="A36">
        <v>34</v>
      </c>
      <c r="B36" t="s">
        <v>132</v>
      </c>
      <c r="C36" s="6">
        <v>43654</v>
      </c>
      <c r="D36" s="1">
        <v>0.45416666666666666</v>
      </c>
      <c r="E36">
        <v>1</v>
      </c>
      <c r="F36" t="s">
        <v>10</v>
      </c>
      <c r="G36" t="s">
        <v>39</v>
      </c>
      <c r="H36" t="s">
        <v>189</v>
      </c>
      <c r="I36">
        <v>0</v>
      </c>
      <c r="J36">
        <v>0</v>
      </c>
      <c r="K36">
        <v>517896</v>
      </c>
      <c r="L36">
        <v>3576080</v>
      </c>
      <c r="M36">
        <v>3</v>
      </c>
      <c r="N36" s="15" t="s">
        <v>9</v>
      </c>
      <c r="O36" s="15" t="s">
        <v>9</v>
      </c>
      <c r="P36" s="15" t="s">
        <v>9</v>
      </c>
      <c r="Q36" s="15" t="s">
        <v>9</v>
      </c>
      <c r="R36">
        <v>0</v>
      </c>
      <c r="S36">
        <v>1</v>
      </c>
      <c r="T36" t="s">
        <v>186</v>
      </c>
      <c r="U36" s="14">
        <v>0</v>
      </c>
      <c r="V36" s="14">
        <v>0.75</v>
      </c>
      <c r="W36" s="14">
        <v>0</v>
      </c>
      <c r="X36" s="14">
        <v>0</v>
      </c>
      <c r="Y36" s="14">
        <v>0</v>
      </c>
      <c r="Z36" s="14">
        <v>0</v>
      </c>
      <c r="AA36" s="14">
        <v>0.25</v>
      </c>
      <c r="AB36" s="24">
        <v>0.10299999999999999</v>
      </c>
      <c r="AC36" s="14">
        <v>1</v>
      </c>
      <c r="AD36" t="s">
        <v>192</v>
      </c>
      <c r="AE36">
        <v>0</v>
      </c>
      <c r="AF36">
        <v>1</v>
      </c>
      <c r="AG36">
        <v>1</v>
      </c>
      <c r="AH36">
        <v>1</v>
      </c>
      <c r="AI36">
        <v>1</v>
      </c>
      <c r="AJ36">
        <v>0</v>
      </c>
      <c r="AK36" t="s">
        <v>9</v>
      </c>
      <c r="AL36" t="s">
        <v>9</v>
      </c>
      <c r="AM36" t="s">
        <v>9</v>
      </c>
      <c r="AN36" t="s">
        <v>9</v>
      </c>
      <c r="AO36" t="s">
        <v>9</v>
      </c>
      <c r="AP36" t="s">
        <v>9</v>
      </c>
      <c r="AQ36" t="s">
        <v>9</v>
      </c>
      <c r="AR36" t="s">
        <v>9</v>
      </c>
      <c r="AS36" t="s">
        <v>9</v>
      </c>
      <c r="AT36">
        <v>0</v>
      </c>
      <c r="AU36">
        <v>0</v>
      </c>
      <c r="AV36">
        <v>0</v>
      </c>
      <c r="AW36">
        <v>0</v>
      </c>
      <c r="AX36">
        <v>1</v>
      </c>
    </row>
    <row r="37" spans="1:50" x14ac:dyDescent="0.3">
      <c r="A37">
        <v>35</v>
      </c>
      <c r="B37" t="s">
        <v>122</v>
      </c>
      <c r="C37" s="6">
        <v>43654</v>
      </c>
      <c r="D37" s="1">
        <v>0.46875</v>
      </c>
      <c r="E37">
        <v>1</v>
      </c>
      <c r="F37" t="s">
        <v>10</v>
      </c>
      <c r="G37" t="s">
        <v>39</v>
      </c>
      <c r="H37" t="s">
        <v>189</v>
      </c>
      <c r="I37">
        <v>0</v>
      </c>
      <c r="J37">
        <v>0</v>
      </c>
      <c r="K37">
        <v>517897</v>
      </c>
      <c r="L37">
        <v>3575967</v>
      </c>
      <c r="M37">
        <v>3</v>
      </c>
      <c r="N37" s="15" t="s">
        <v>9</v>
      </c>
      <c r="O37" s="15" t="s">
        <v>9</v>
      </c>
      <c r="P37" s="15" t="s">
        <v>9</v>
      </c>
      <c r="Q37" s="15" t="s">
        <v>9</v>
      </c>
      <c r="R37">
        <v>0</v>
      </c>
      <c r="S37">
        <v>1</v>
      </c>
      <c r="T37" t="s">
        <v>190</v>
      </c>
      <c r="U37" s="14">
        <v>0</v>
      </c>
      <c r="V37" s="14">
        <v>0.25</v>
      </c>
      <c r="W37" s="14">
        <v>0</v>
      </c>
      <c r="X37" s="14">
        <v>0</v>
      </c>
      <c r="Y37" s="14">
        <v>0</v>
      </c>
      <c r="Z37" s="14">
        <v>0.75</v>
      </c>
      <c r="AA37" s="14">
        <v>0</v>
      </c>
      <c r="AB37" s="24">
        <v>1</v>
      </c>
      <c r="AC37" s="14">
        <v>0.75</v>
      </c>
      <c r="AD37" t="s">
        <v>192</v>
      </c>
      <c r="AE37">
        <v>0</v>
      </c>
      <c r="AF37">
        <v>1</v>
      </c>
      <c r="AG37">
        <v>1</v>
      </c>
      <c r="AH37">
        <v>1</v>
      </c>
      <c r="AI37">
        <v>0</v>
      </c>
      <c r="AJ37">
        <v>0</v>
      </c>
      <c r="AK37" t="s">
        <v>9</v>
      </c>
      <c r="AL37" t="s">
        <v>9</v>
      </c>
      <c r="AM37" t="s">
        <v>9</v>
      </c>
      <c r="AN37" t="s">
        <v>9</v>
      </c>
      <c r="AO37" t="s">
        <v>9</v>
      </c>
      <c r="AP37" t="s">
        <v>9</v>
      </c>
      <c r="AQ37" t="s">
        <v>9</v>
      </c>
      <c r="AR37" t="s">
        <v>9</v>
      </c>
      <c r="AS37" t="s">
        <v>9</v>
      </c>
      <c r="AT37">
        <v>0</v>
      </c>
      <c r="AU37">
        <v>0</v>
      </c>
      <c r="AV37">
        <v>0</v>
      </c>
      <c r="AW37">
        <v>0</v>
      </c>
      <c r="AX37">
        <v>1</v>
      </c>
    </row>
    <row r="38" spans="1:50" x14ac:dyDescent="0.3">
      <c r="A38">
        <v>36</v>
      </c>
      <c r="B38" t="s">
        <v>130</v>
      </c>
      <c r="C38" s="6">
        <v>43654</v>
      </c>
      <c r="D38" s="1">
        <v>0.49652777777777773</v>
      </c>
      <c r="E38">
        <v>1</v>
      </c>
      <c r="F38" t="s">
        <v>10</v>
      </c>
      <c r="G38" t="s">
        <v>39</v>
      </c>
      <c r="H38" t="s">
        <v>189</v>
      </c>
      <c r="I38">
        <v>0</v>
      </c>
      <c r="J38">
        <v>0</v>
      </c>
      <c r="K38">
        <v>517795</v>
      </c>
      <c r="L38">
        <v>3575768</v>
      </c>
      <c r="M38">
        <v>3</v>
      </c>
      <c r="N38" s="15" t="s">
        <v>9</v>
      </c>
      <c r="O38" s="15" t="s">
        <v>9</v>
      </c>
      <c r="P38" s="15" t="s">
        <v>9</v>
      </c>
      <c r="Q38" s="15" t="s">
        <v>9</v>
      </c>
      <c r="R38">
        <v>0</v>
      </c>
      <c r="S38">
        <v>1</v>
      </c>
      <c r="T38" t="s">
        <v>186</v>
      </c>
      <c r="U38" s="14">
        <v>0</v>
      </c>
      <c r="V38" s="14">
        <v>0.35</v>
      </c>
      <c r="W38" s="14">
        <v>0</v>
      </c>
      <c r="X38" s="14">
        <v>0.1</v>
      </c>
      <c r="Y38" s="14">
        <v>0</v>
      </c>
      <c r="Z38" s="14">
        <v>0</v>
      </c>
      <c r="AA38" s="14">
        <v>0.55000000000000004</v>
      </c>
      <c r="AB38" s="24">
        <v>0</v>
      </c>
      <c r="AC38" s="14">
        <v>0.75</v>
      </c>
      <c r="AD38" t="s">
        <v>192</v>
      </c>
      <c r="AE38">
        <v>0</v>
      </c>
      <c r="AF38">
        <v>0</v>
      </c>
      <c r="AG38">
        <v>1</v>
      </c>
      <c r="AH38">
        <v>1</v>
      </c>
      <c r="AI38">
        <v>1</v>
      </c>
      <c r="AJ38">
        <v>0</v>
      </c>
      <c r="AK38" t="s">
        <v>9</v>
      </c>
      <c r="AL38" t="s">
        <v>9</v>
      </c>
      <c r="AM38" t="s">
        <v>9</v>
      </c>
      <c r="AN38" t="s">
        <v>9</v>
      </c>
      <c r="AO38" t="s">
        <v>9</v>
      </c>
      <c r="AP38" t="s">
        <v>9</v>
      </c>
      <c r="AQ38" t="s">
        <v>9</v>
      </c>
      <c r="AR38" t="s">
        <v>9</v>
      </c>
      <c r="AS38" t="s">
        <v>9</v>
      </c>
      <c r="AT38">
        <v>0</v>
      </c>
      <c r="AU38">
        <v>0</v>
      </c>
      <c r="AV38">
        <v>0</v>
      </c>
      <c r="AW38">
        <v>0</v>
      </c>
      <c r="AX38">
        <v>1</v>
      </c>
    </row>
    <row r="39" spans="1:50" x14ac:dyDescent="0.3">
      <c r="A39">
        <v>37</v>
      </c>
      <c r="B39" t="s">
        <v>31</v>
      </c>
      <c r="C39" s="6">
        <v>43654</v>
      </c>
      <c r="D39" s="1">
        <v>0.51388888888888895</v>
      </c>
      <c r="E39">
        <v>1</v>
      </c>
      <c r="F39" t="s">
        <v>10</v>
      </c>
      <c r="G39" t="s">
        <v>32</v>
      </c>
      <c r="H39" t="s">
        <v>188</v>
      </c>
      <c r="I39">
        <v>1</v>
      </c>
      <c r="J39">
        <v>1</v>
      </c>
      <c r="K39">
        <v>517814</v>
      </c>
      <c r="L39">
        <v>3575373</v>
      </c>
      <c r="M39">
        <v>3</v>
      </c>
      <c r="N39" s="15" t="s">
        <v>9</v>
      </c>
      <c r="O39" s="15" t="s">
        <v>9</v>
      </c>
      <c r="P39" s="15" t="s">
        <v>9</v>
      </c>
      <c r="Q39" s="15" t="s">
        <v>9</v>
      </c>
      <c r="R39">
        <v>0</v>
      </c>
      <c r="S39">
        <v>1</v>
      </c>
      <c r="T39" t="s">
        <v>186</v>
      </c>
      <c r="U39" s="14">
        <v>0</v>
      </c>
      <c r="V39" s="14">
        <v>0</v>
      </c>
      <c r="W39" s="14">
        <v>0.5</v>
      </c>
      <c r="X39" s="14">
        <v>0</v>
      </c>
      <c r="Y39" s="14">
        <v>0</v>
      </c>
      <c r="Z39" s="14">
        <v>0</v>
      </c>
      <c r="AA39" s="14">
        <v>0.5</v>
      </c>
      <c r="AB39" s="24" t="s">
        <v>9</v>
      </c>
      <c r="AC39" s="14">
        <v>1</v>
      </c>
      <c r="AD39" t="s">
        <v>184</v>
      </c>
      <c r="AE39" t="s">
        <v>9</v>
      </c>
      <c r="AF39" t="s">
        <v>9</v>
      </c>
      <c r="AG39" t="s">
        <v>9</v>
      </c>
      <c r="AH39" t="s">
        <v>9</v>
      </c>
      <c r="AI39" t="s">
        <v>9</v>
      </c>
      <c r="AJ39" t="s">
        <v>9</v>
      </c>
      <c r="AK39">
        <v>1</v>
      </c>
      <c r="AL39">
        <v>0</v>
      </c>
      <c r="AM39">
        <v>0</v>
      </c>
      <c r="AN39">
        <v>0</v>
      </c>
      <c r="AO39">
        <v>0</v>
      </c>
      <c r="AP39">
        <v>1</v>
      </c>
      <c r="AQ39">
        <v>0</v>
      </c>
      <c r="AR39" t="s">
        <v>9</v>
      </c>
      <c r="AS39" s="15">
        <v>0.1</v>
      </c>
      <c r="AT39">
        <v>0</v>
      </c>
      <c r="AU39">
        <v>0</v>
      </c>
      <c r="AV39">
        <v>1</v>
      </c>
      <c r="AW39">
        <v>1</v>
      </c>
      <c r="AX39">
        <v>0</v>
      </c>
    </row>
    <row r="40" spans="1:50" x14ac:dyDescent="0.3">
      <c r="A40">
        <v>38</v>
      </c>
      <c r="B40" t="s">
        <v>130</v>
      </c>
      <c r="C40" s="6">
        <v>43656</v>
      </c>
      <c r="D40" s="1">
        <v>0.5</v>
      </c>
      <c r="E40">
        <v>1</v>
      </c>
      <c r="F40" t="s">
        <v>10</v>
      </c>
      <c r="G40" t="s">
        <v>39</v>
      </c>
      <c r="H40" t="s">
        <v>189</v>
      </c>
      <c r="I40">
        <v>0</v>
      </c>
      <c r="J40">
        <v>0</v>
      </c>
      <c r="K40">
        <v>517784</v>
      </c>
      <c r="L40">
        <v>3575766</v>
      </c>
      <c r="M40">
        <v>3</v>
      </c>
      <c r="N40" s="15">
        <v>37.5</v>
      </c>
      <c r="O40" s="15">
        <v>20.3</v>
      </c>
      <c r="P40" s="15">
        <v>921.6</v>
      </c>
      <c r="Q40" s="15">
        <v>0</v>
      </c>
      <c r="R40">
        <v>0</v>
      </c>
      <c r="S40">
        <v>0</v>
      </c>
      <c r="T40" t="s">
        <v>187</v>
      </c>
      <c r="U40" s="14">
        <v>0.25</v>
      </c>
      <c r="V40" s="14">
        <v>0.25</v>
      </c>
      <c r="W40" s="14">
        <v>0</v>
      </c>
      <c r="X40" s="14">
        <v>0.5</v>
      </c>
      <c r="Y40" s="14">
        <v>0</v>
      </c>
      <c r="Z40" s="14">
        <v>0</v>
      </c>
      <c r="AA40" s="14">
        <v>0</v>
      </c>
      <c r="AB40" s="24">
        <v>0</v>
      </c>
      <c r="AC40" s="14">
        <v>1</v>
      </c>
      <c r="AD40" t="s">
        <v>192</v>
      </c>
      <c r="AE40">
        <v>0</v>
      </c>
      <c r="AF40">
        <v>1</v>
      </c>
      <c r="AG40">
        <v>0</v>
      </c>
      <c r="AH40">
        <v>0</v>
      </c>
      <c r="AI40">
        <v>1</v>
      </c>
      <c r="AJ40">
        <v>0</v>
      </c>
      <c r="AK40" t="s">
        <v>9</v>
      </c>
      <c r="AL40" t="s">
        <v>9</v>
      </c>
      <c r="AM40" t="s">
        <v>9</v>
      </c>
      <c r="AN40" t="s">
        <v>9</v>
      </c>
      <c r="AO40" t="s">
        <v>9</v>
      </c>
      <c r="AP40" t="s">
        <v>9</v>
      </c>
      <c r="AQ40" t="s">
        <v>9</v>
      </c>
      <c r="AR40" t="s">
        <v>9</v>
      </c>
      <c r="AS40" t="s">
        <v>9</v>
      </c>
      <c r="AT40">
        <v>0</v>
      </c>
      <c r="AU40">
        <v>0</v>
      </c>
      <c r="AV40">
        <v>0</v>
      </c>
      <c r="AW40">
        <v>0</v>
      </c>
      <c r="AX40">
        <v>1</v>
      </c>
    </row>
    <row r="41" spans="1:50" x14ac:dyDescent="0.3">
      <c r="A41">
        <v>39</v>
      </c>
      <c r="B41" t="s">
        <v>31</v>
      </c>
      <c r="C41" s="6">
        <v>43657</v>
      </c>
      <c r="D41" s="1">
        <v>0.35069444444444442</v>
      </c>
      <c r="E41">
        <v>1</v>
      </c>
      <c r="F41" t="s">
        <v>10</v>
      </c>
      <c r="G41" t="s">
        <v>32</v>
      </c>
      <c r="H41" t="s">
        <v>188</v>
      </c>
      <c r="I41">
        <v>1</v>
      </c>
      <c r="J41">
        <v>1</v>
      </c>
      <c r="K41">
        <v>517856</v>
      </c>
      <c r="L41">
        <v>3575472</v>
      </c>
      <c r="M41">
        <v>8</v>
      </c>
      <c r="N41" s="15" t="s">
        <v>9</v>
      </c>
      <c r="O41" s="15" t="s">
        <v>9</v>
      </c>
      <c r="P41" s="15" t="s">
        <v>9</v>
      </c>
      <c r="Q41" s="15" t="s">
        <v>9</v>
      </c>
      <c r="R41">
        <v>2</v>
      </c>
      <c r="S41">
        <v>0</v>
      </c>
      <c r="T41" t="s">
        <v>187</v>
      </c>
      <c r="U41" s="14">
        <v>0</v>
      </c>
      <c r="V41" s="14">
        <v>0.5</v>
      </c>
      <c r="W41" s="14">
        <v>0</v>
      </c>
      <c r="X41" s="14">
        <v>0.5</v>
      </c>
      <c r="Y41" s="14">
        <v>0</v>
      </c>
      <c r="Z41" s="14">
        <v>0</v>
      </c>
      <c r="AA41" s="14">
        <v>0</v>
      </c>
      <c r="AB41" s="24">
        <v>1</v>
      </c>
      <c r="AC41" s="14">
        <v>1</v>
      </c>
      <c r="AD41" t="s">
        <v>192</v>
      </c>
      <c r="AE41">
        <v>0</v>
      </c>
      <c r="AF41">
        <v>1</v>
      </c>
      <c r="AG41">
        <v>1</v>
      </c>
      <c r="AH41">
        <v>1</v>
      </c>
      <c r="AI41">
        <v>1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1</v>
      </c>
      <c r="AR41" s="14">
        <v>0</v>
      </c>
      <c r="AS41" t="s">
        <v>9</v>
      </c>
      <c r="AT41">
        <v>1</v>
      </c>
      <c r="AU41">
        <v>1</v>
      </c>
      <c r="AV41">
        <v>0</v>
      </c>
      <c r="AW41">
        <v>0</v>
      </c>
      <c r="AX41">
        <v>0</v>
      </c>
    </row>
    <row r="42" spans="1:50" x14ac:dyDescent="0.3">
      <c r="A42">
        <v>40</v>
      </c>
      <c r="B42" t="s">
        <v>64</v>
      </c>
      <c r="C42" s="6">
        <v>43657</v>
      </c>
      <c r="D42" s="1">
        <v>0.36458333333333331</v>
      </c>
      <c r="E42">
        <v>1</v>
      </c>
      <c r="F42" t="s">
        <v>10</v>
      </c>
      <c r="G42" t="s">
        <v>39</v>
      </c>
      <c r="H42" t="s">
        <v>188</v>
      </c>
      <c r="I42">
        <v>1</v>
      </c>
      <c r="J42">
        <v>1</v>
      </c>
      <c r="K42">
        <v>517776</v>
      </c>
      <c r="L42">
        <v>3575719</v>
      </c>
      <c r="M42">
        <v>3</v>
      </c>
      <c r="N42" s="15">
        <v>32.200000000000003</v>
      </c>
      <c r="O42" s="15">
        <v>28.1</v>
      </c>
      <c r="P42" s="15">
        <v>921.8</v>
      </c>
      <c r="Q42" s="15">
        <v>0.2</v>
      </c>
      <c r="R42">
        <v>1</v>
      </c>
      <c r="S42">
        <v>0</v>
      </c>
      <c r="T42" t="s">
        <v>187</v>
      </c>
      <c r="U42" s="14">
        <v>0</v>
      </c>
      <c r="V42" s="14">
        <v>0</v>
      </c>
      <c r="W42" s="14">
        <v>0.5</v>
      </c>
      <c r="X42" s="14">
        <v>0</v>
      </c>
      <c r="Y42" s="14">
        <v>0</v>
      </c>
      <c r="Z42" s="14">
        <v>0</v>
      </c>
      <c r="AA42" s="14">
        <v>0.5</v>
      </c>
      <c r="AB42" s="24">
        <v>0</v>
      </c>
      <c r="AC42" s="14">
        <v>0.5</v>
      </c>
      <c r="AD42" t="s">
        <v>184</v>
      </c>
      <c r="AE42">
        <v>0</v>
      </c>
      <c r="AF42">
        <v>1</v>
      </c>
      <c r="AG42">
        <v>0</v>
      </c>
      <c r="AH42">
        <v>0</v>
      </c>
      <c r="AI42">
        <v>1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0</v>
      </c>
      <c r="AP42">
        <v>1</v>
      </c>
      <c r="AQ42">
        <v>0</v>
      </c>
      <c r="AR42" s="14">
        <v>20</v>
      </c>
      <c r="AS42" s="15">
        <v>0</v>
      </c>
      <c r="AT42">
        <v>0</v>
      </c>
      <c r="AU42">
        <v>1</v>
      </c>
      <c r="AV42">
        <v>1</v>
      </c>
      <c r="AW42">
        <v>0</v>
      </c>
      <c r="AX42">
        <v>0</v>
      </c>
    </row>
    <row r="43" spans="1:50" x14ac:dyDescent="0.3">
      <c r="A43">
        <v>41</v>
      </c>
      <c r="B43" t="s">
        <v>31</v>
      </c>
      <c r="C43" s="6">
        <v>43657</v>
      </c>
      <c r="D43" s="1">
        <v>0.36458333333333331</v>
      </c>
      <c r="E43">
        <v>1</v>
      </c>
      <c r="F43" t="s">
        <v>10</v>
      </c>
      <c r="G43" t="s">
        <v>32</v>
      </c>
      <c r="H43" t="s">
        <v>188</v>
      </c>
      <c r="I43">
        <v>1</v>
      </c>
      <c r="J43">
        <v>1</v>
      </c>
      <c r="K43">
        <v>517773</v>
      </c>
      <c r="L43">
        <v>3575721</v>
      </c>
      <c r="M43">
        <v>7</v>
      </c>
      <c r="N43" s="15">
        <v>32.200000000000003</v>
      </c>
      <c r="O43" s="15">
        <v>28.1</v>
      </c>
      <c r="P43" s="15">
        <v>921.8</v>
      </c>
      <c r="Q43" s="15">
        <v>0.2</v>
      </c>
      <c r="R43">
        <v>1</v>
      </c>
      <c r="S43">
        <v>0</v>
      </c>
      <c r="T43" t="s">
        <v>187</v>
      </c>
      <c r="U43" s="14">
        <v>0</v>
      </c>
      <c r="V43" s="14">
        <v>0</v>
      </c>
      <c r="W43" s="14">
        <v>0.5</v>
      </c>
      <c r="X43" s="14">
        <v>0</v>
      </c>
      <c r="Y43" s="14">
        <v>0</v>
      </c>
      <c r="Z43" s="14">
        <v>0</v>
      </c>
      <c r="AA43" s="14">
        <v>0.5</v>
      </c>
      <c r="AB43" s="24">
        <v>0</v>
      </c>
      <c r="AC43" s="14">
        <v>0.5</v>
      </c>
      <c r="AD43" t="s">
        <v>184</v>
      </c>
      <c r="AE43">
        <v>0</v>
      </c>
      <c r="AF43">
        <v>1</v>
      </c>
      <c r="AG43">
        <v>0</v>
      </c>
      <c r="AH43">
        <v>0</v>
      </c>
      <c r="AI43">
        <v>1</v>
      </c>
      <c r="AJ43">
        <v>0</v>
      </c>
      <c r="AK43">
        <v>1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0</v>
      </c>
      <c r="AR43" s="14">
        <v>20</v>
      </c>
      <c r="AS43" s="15">
        <v>0</v>
      </c>
      <c r="AT43">
        <v>0</v>
      </c>
      <c r="AU43">
        <v>0</v>
      </c>
      <c r="AV43">
        <v>1</v>
      </c>
      <c r="AW43">
        <v>1</v>
      </c>
      <c r="AX43">
        <v>0</v>
      </c>
    </row>
    <row r="44" spans="1:50" x14ac:dyDescent="0.3">
      <c r="A44">
        <v>42</v>
      </c>
      <c r="B44" t="s">
        <v>31</v>
      </c>
      <c r="C44" s="6">
        <v>43657</v>
      </c>
      <c r="D44" s="1">
        <v>0.36458333333333331</v>
      </c>
      <c r="E44">
        <v>1</v>
      </c>
      <c r="F44" t="s">
        <v>10</v>
      </c>
      <c r="G44" t="s">
        <v>32</v>
      </c>
      <c r="H44" t="s">
        <v>188</v>
      </c>
      <c r="I44">
        <v>1</v>
      </c>
      <c r="J44">
        <v>1</v>
      </c>
      <c r="K44">
        <v>517773</v>
      </c>
      <c r="L44">
        <v>3575721</v>
      </c>
      <c r="M44">
        <v>7</v>
      </c>
      <c r="N44" s="15">
        <v>32.200000000000003</v>
      </c>
      <c r="O44" s="15">
        <v>28.1</v>
      </c>
      <c r="P44" s="15">
        <v>921.8</v>
      </c>
      <c r="Q44" s="15">
        <v>0.2</v>
      </c>
      <c r="R44">
        <v>1</v>
      </c>
      <c r="S44">
        <v>0</v>
      </c>
      <c r="T44" t="s">
        <v>187</v>
      </c>
      <c r="U44" s="14">
        <v>0</v>
      </c>
      <c r="V44" s="14">
        <v>0</v>
      </c>
      <c r="W44" s="14">
        <v>0.5</v>
      </c>
      <c r="X44" s="14">
        <v>0</v>
      </c>
      <c r="Y44" s="14">
        <v>0</v>
      </c>
      <c r="Z44" s="14">
        <v>0</v>
      </c>
      <c r="AA44" s="14">
        <v>0.5</v>
      </c>
      <c r="AB44" s="24">
        <v>0</v>
      </c>
      <c r="AC44" s="14">
        <v>0.5</v>
      </c>
      <c r="AD44" t="s">
        <v>184</v>
      </c>
      <c r="AE44">
        <v>0</v>
      </c>
      <c r="AF44">
        <v>1</v>
      </c>
      <c r="AG44">
        <v>0</v>
      </c>
      <c r="AH44">
        <v>0</v>
      </c>
      <c r="AI44">
        <v>1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0</v>
      </c>
      <c r="AR44" s="14">
        <v>20</v>
      </c>
      <c r="AS44" s="15">
        <v>0</v>
      </c>
      <c r="AT44">
        <v>0</v>
      </c>
      <c r="AU44">
        <v>0</v>
      </c>
      <c r="AV44">
        <v>1</v>
      </c>
      <c r="AW44">
        <v>1</v>
      </c>
      <c r="AX44">
        <v>0</v>
      </c>
    </row>
    <row r="45" spans="1:50" x14ac:dyDescent="0.3">
      <c r="A45">
        <v>43</v>
      </c>
      <c r="B45" t="s">
        <v>66</v>
      </c>
      <c r="C45" s="6">
        <v>43657</v>
      </c>
      <c r="D45" s="1">
        <v>0.47916666666666669</v>
      </c>
      <c r="E45">
        <v>1</v>
      </c>
      <c r="F45" t="s">
        <v>10</v>
      </c>
      <c r="G45" t="s">
        <v>39</v>
      </c>
      <c r="H45" t="s">
        <v>188</v>
      </c>
      <c r="I45">
        <v>1</v>
      </c>
      <c r="J45">
        <v>1</v>
      </c>
      <c r="K45">
        <v>517843</v>
      </c>
      <c r="L45">
        <v>3575860</v>
      </c>
      <c r="M45">
        <v>3</v>
      </c>
      <c r="N45" s="15">
        <v>37.299999999999997</v>
      </c>
      <c r="O45" s="15">
        <v>19.8</v>
      </c>
      <c r="P45" s="15">
        <v>920.6</v>
      </c>
      <c r="Q45" s="15">
        <v>0</v>
      </c>
      <c r="R45">
        <v>1</v>
      </c>
      <c r="S45">
        <v>0</v>
      </c>
      <c r="T45" t="s">
        <v>187</v>
      </c>
      <c r="U45" s="14">
        <v>0</v>
      </c>
      <c r="V45" s="14">
        <v>0.25</v>
      </c>
      <c r="W45" s="14">
        <v>0.75</v>
      </c>
      <c r="X45" s="14">
        <v>0</v>
      </c>
      <c r="Y45" s="14">
        <v>0</v>
      </c>
      <c r="Z45" s="14">
        <v>0</v>
      </c>
      <c r="AA45" s="14">
        <v>0</v>
      </c>
      <c r="AB45" s="24">
        <v>0.35299999999999998</v>
      </c>
      <c r="AC45" s="14">
        <v>0</v>
      </c>
      <c r="AD45" t="s">
        <v>183</v>
      </c>
      <c r="AE45">
        <v>0</v>
      </c>
      <c r="AF45">
        <v>1</v>
      </c>
      <c r="AG45">
        <v>1</v>
      </c>
      <c r="AH45">
        <v>1</v>
      </c>
      <c r="AI45">
        <v>1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 s="14">
        <v>14</v>
      </c>
      <c r="AS45" s="15">
        <v>0.1</v>
      </c>
      <c r="AT45">
        <v>0</v>
      </c>
      <c r="AU45">
        <v>0</v>
      </c>
      <c r="AV45">
        <v>1</v>
      </c>
      <c r="AW45">
        <v>1</v>
      </c>
      <c r="AX45">
        <v>0</v>
      </c>
    </row>
    <row r="46" spans="1:50" x14ac:dyDescent="0.3">
      <c r="A46">
        <v>44</v>
      </c>
      <c r="B46" t="s">
        <v>31</v>
      </c>
      <c r="C46" s="6">
        <v>43658</v>
      </c>
      <c r="D46" s="1">
        <v>0.41666666666666669</v>
      </c>
      <c r="E46">
        <v>1</v>
      </c>
      <c r="F46" t="s">
        <v>10</v>
      </c>
      <c r="G46" t="s">
        <v>32</v>
      </c>
      <c r="H46" t="s">
        <v>188</v>
      </c>
      <c r="I46" t="s">
        <v>9</v>
      </c>
      <c r="J46" t="s">
        <v>9</v>
      </c>
      <c r="K46">
        <v>517876</v>
      </c>
      <c r="L46">
        <v>3575491</v>
      </c>
      <c r="M46">
        <v>3</v>
      </c>
      <c r="N46" s="15" t="s">
        <v>9</v>
      </c>
      <c r="O46" s="15" t="s">
        <v>9</v>
      </c>
      <c r="P46" s="15" t="s">
        <v>9</v>
      </c>
      <c r="Q46" s="15" t="s">
        <v>9</v>
      </c>
      <c r="R46" t="s">
        <v>9</v>
      </c>
      <c r="S46" t="s">
        <v>9</v>
      </c>
      <c r="T46" t="s">
        <v>9</v>
      </c>
      <c r="U46" s="14" t="s">
        <v>9</v>
      </c>
      <c r="V46" s="14" t="s">
        <v>9</v>
      </c>
      <c r="W46" s="14" t="s">
        <v>9</v>
      </c>
      <c r="X46" s="14" t="s">
        <v>9</v>
      </c>
      <c r="Y46" s="14" t="s">
        <v>9</v>
      </c>
      <c r="Z46" s="14" t="s">
        <v>9</v>
      </c>
      <c r="AA46" s="14" t="s">
        <v>9</v>
      </c>
      <c r="AB46" s="24" t="s">
        <v>9</v>
      </c>
      <c r="AC46" s="14" t="s">
        <v>9</v>
      </c>
      <c r="AD46" t="s">
        <v>9</v>
      </c>
      <c r="AE46" t="s">
        <v>9</v>
      </c>
      <c r="AF46" t="s">
        <v>9</v>
      </c>
      <c r="AG46" t="s">
        <v>9</v>
      </c>
      <c r="AH46" t="s">
        <v>9</v>
      </c>
      <c r="AI46" t="s">
        <v>9</v>
      </c>
      <c r="AJ46" t="s">
        <v>9</v>
      </c>
      <c r="AK46" t="s">
        <v>9</v>
      </c>
      <c r="AL46" t="s">
        <v>9</v>
      </c>
      <c r="AM46" t="s">
        <v>9</v>
      </c>
      <c r="AN46" t="s">
        <v>9</v>
      </c>
      <c r="AO46" t="s">
        <v>9</v>
      </c>
      <c r="AP46" t="s">
        <v>9</v>
      </c>
      <c r="AQ46" t="s">
        <v>9</v>
      </c>
      <c r="AR46" t="s">
        <v>9</v>
      </c>
      <c r="AS46" t="s">
        <v>9</v>
      </c>
      <c r="AT46" t="s">
        <v>9</v>
      </c>
      <c r="AU46" t="s">
        <v>9</v>
      </c>
      <c r="AV46" t="s">
        <v>9</v>
      </c>
      <c r="AW46" t="s">
        <v>9</v>
      </c>
      <c r="AX46" t="s">
        <v>9</v>
      </c>
    </row>
    <row r="47" spans="1:50" x14ac:dyDescent="0.3">
      <c r="A47">
        <v>45</v>
      </c>
      <c r="B47" t="s">
        <v>31</v>
      </c>
      <c r="C47" s="6">
        <v>43658</v>
      </c>
      <c r="D47" s="1">
        <v>0.41666666666666669</v>
      </c>
      <c r="E47">
        <v>1</v>
      </c>
      <c r="F47" t="s">
        <v>10</v>
      </c>
      <c r="G47" t="s">
        <v>32</v>
      </c>
      <c r="H47" t="s">
        <v>188</v>
      </c>
      <c r="I47" t="s">
        <v>9</v>
      </c>
      <c r="J47" t="s">
        <v>9</v>
      </c>
      <c r="K47">
        <v>517876</v>
      </c>
      <c r="L47">
        <v>3575491</v>
      </c>
      <c r="M47">
        <v>3</v>
      </c>
      <c r="N47" s="15" t="s">
        <v>9</v>
      </c>
      <c r="O47" s="15" t="s">
        <v>9</v>
      </c>
      <c r="P47" s="15" t="s">
        <v>9</v>
      </c>
      <c r="Q47" s="15" t="s">
        <v>9</v>
      </c>
      <c r="R47" t="s">
        <v>9</v>
      </c>
      <c r="S47" t="s">
        <v>9</v>
      </c>
      <c r="T47" t="s">
        <v>9</v>
      </c>
      <c r="U47" s="14" t="s">
        <v>9</v>
      </c>
      <c r="V47" s="14" t="s">
        <v>9</v>
      </c>
      <c r="W47" s="14" t="s">
        <v>9</v>
      </c>
      <c r="X47" s="14" t="s">
        <v>9</v>
      </c>
      <c r="Y47" s="14" t="s">
        <v>9</v>
      </c>
      <c r="Z47" s="14" t="s">
        <v>9</v>
      </c>
      <c r="AA47" s="14" t="s">
        <v>9</v>
      </c>
      <c r="AB47" s="24" t="s">
        <v>9</v>
      </c>
      <c r="AC47" s="14" t="s">
        <v>9</v>
      </c>
      <c r="AD47" t="s">
        <v>9</v>
      </c>
      <c r="AE47" t="s">
        <v>9</v>
      </c>
      <c r="AF47" t="s">
        <v>9</v>
      </c>
      <c r="AG47" t="s">
        <v>9</v>
      </c>
      <c r="AH47" t="s">
        <v>9</v>
      </c>
      <c r="AI47" t="s">
        <v>9</v>
      </c>
      <c r="AJ47" t="s">
        <v>9</v>
      </c>
      <c r="AK47" t="s">
        <v>9</v>
      </c>
      <c r="AL47" t="s">
        <v>9</v>
      </c>
      <c r="AM47" t="s">
        <v>9</v>
      </c>
      <c r="AN47" t="s">
        <v>9</v>
      </c>
      <c r="AO47" t="s">
        <v>9</v>
      </c>
      <c r="AP47" t="s">
        <v>9</v>
      </c>
      <c r="AQ47" t="s">
        <v>9</v>
      </c>
      <c r="AR47" t="s">
        <v>9</v>
      </c>
      <c r="AS47" t="s">
        <v>9</v>
      </c>
      <c r="AT47" t="s">
        <v>9</v>
      </c>
      <c r="AU47" t="s">
        <v>9</v>
      </c>
      <c r="AV47" t="s">
        <v>9</v>
      </c>
      <c r="AW47" t="s">
        <v>9</v>
      </c>
      <c r="AX47" t="s">
        <v>9</v>
      </c>
    </row>
    <row r="48" spans="1:50" x14ac:dyDescent="0.3">
      <c r="A48">
        <v>46</v>
      </c>
      <c r="B48" t="s">
        <v>31</v>
      </c>
      <c r="C48" s="6">
        <v>43658</v>
      </c>
      <c r="D48" s="1">
        <v>0.4375</v>
      </c>
      <c r="E48">
        <v>1</v>
      </c>
      <c r="F48" t="s">
        <v>10</v>
      </c>
      <c r="G48" t="s">
        <v>32</v>
      </c>
      <c r="H48" t="s">
        <v>188</v>
      </c>
      <c r="I48" t="s">
        <v>9</v>
      </c>
      <c r="J48" t="s">
        <v>9</v>
      </c>
      <c r="K48">
        <v>517783</v>
      </c>
      <c r="L48">
        <v>3575718</v>
      </c>
      <c r="M48">
        <v>3</v>
      </c>
      <c r="N48" s="15" t="s">
        <v>9</v>
      </c>
      <c r="O48" s="15" t="s">
        <v>9</v>
      </c>
      <c r="P48" s="15" t="s">
        <v>9</v>
      </c>
      <c r="Q48" s="15" t="s">
        <v>9</v>
      </c>
      <c r="R48" t="s">
        <v>9</v>
      </c>
      <c r="S48" t="s">
        <v>9</v>
      </c>
      <c r="T48" t="s">
        <v>9</v>
      </c>
      <c r="U48" s="14" t="s">
        <v>9</v>
      </c>
      <c r="V48" s="14" t="s">
        <v>9</v>
      </c>
      <c r="W48" s="14" t="s">
        <v>9</v>
      </c>
      <c r="X48" s="14" t="s">
        <v>9</v>
      </c>
      <c r="Y48" s="14" t="s">
        <v>9</v>
      </c>
      <c r="Z48" s="14" t="s">
        <v>9</v>
      </c>
      <c r="AA48" s="14" t="s">
        <v>9</v>
      </c>
      <c r="AB48" s="24" t="s">
        <v>9</v>
      </c>
      <c r="AC48" s="14" t="s">
        <v>9</v>
      </c>
      <c r="AD48" t="s">
        <v>9</v>
      </c>
      <c r="AE48" t="s">
        <v>9</v>
      </c>
      <c r="AF48" t="s">
        <v>9</v>
      </c>
      <c r="AG48" t="s">
        <v>9</v>
      </c>
      <c r="AH48" t="s">
        <v>9</v>
      </c>
      <c r="AI48" t="s">
        <v>9</v>
      </c>
      <c r="AJ48" t="s">
        <v>9</v>
      </c>
      <c r="AK48" t="s">
        <v>9</v>
      </c>
      <c r="AL48" t="s">
        <v>9</v>
      </c>
      <c r="AM48" t="s">
        <v>9</v>
      </c>
      <c r="AN48" t="s">
        <v>9</v>
      </c>
      <c r="AO48" t="s">
        <v>9</v>
      </c>
      <c r="AP48" t="s">
        <v>9</v>
      </c>
      <c r="AQ48" t="s">
        <v>9</v>
      </c>
      <c r="AR48" t="s">
        <v>9</v>
      </c>
      <c r="AS48" t="s">
        <v>9</v>
      </c>
      <c r="AT48" t="s">
        <v>9</v>
      </c>
      <c r="AU48" t="s">
        <v>9</v>
      </c>
      <c r="AV48" t="s">
        <v>9</v>
      </c>
      <c r="AW48" t="s">
        <v>9</v>
      </c>
      <c r="AX48" t="s">
        <v>9</v>
      </c>
    </row>
    <row r="49" spans="1:50" x14ac:dyDescent="0.3">
      <c r="A49">
        <v>47</v>
      </c>
      <c r="B49" t="s">
        <v>31</v>
      </c>
      <c r="C49" s="6">
        <v>43658</v>
      </c>
      <c r="D49" s="1">
        <v>0.4375</v>
      </c>
      <c r="E49">
        <v>1</v>
      </c>
      <c r="F49" t="s">
        <v>10</v>
      </c>
      <c r="G49" t="s">
        <v>32</v>
      </c>
      <c r="H49" t="s">
        <v>188</v>
      </c>
      <c r="I49" t="s">
        <v>9</v>
      </c>
      <c r="J49" t="s">
        <v>9</v>
      </c>
      <c r="K49">
        <v>517783</v>
      </c>
      <c r="L49">
        <v>3575718</v>
      </c>
      <c r="M49">
        <v>3</v>
      </c>
      <c r="N49" s="15" t="s">
        <v>9</v>
      </c>
      <c r="O49" s="15" t="s">
        <v>9</v>
      </c>
      <c r="P49" s="15" t="s">
        <v>9</v>
      </c>
      <c r="Q49" s="15" t="s">
        <v>9</v>
      </c>
      <c r="R49" t="s">
        <v>9</v>
      </c>
      <c r="S49" t="s">
        <v>9</v>
      </c>
      <c r="T49" t="s">
        <v>9</v>
      </c>
      <c r="U49" s="14" t="s">
        <v>9</v>
      </c>
      <c r="V49" s="14" t="s">
        <v>9</v>
      </c>
      <c r="W49" s="14" t="s">
        <v>9</v>
      </c>
      <c r="X49" s="14" t="s">
        <v>9</v>
      </c>
      <c r="Y49" s="14" t="s">
        <v>9</v>
      </c>
      <c r="Z49" s="14" t="s">
        <v>9</v>
      </c>
      <c r="AA49" s="14" t="s">
        <v>9</v>
      </c>
      <c r="AB49" s="24" t="s">
        <v>9</v>
      </c>
      <c r="AC49" s="14" t="s">
        <v>9</v>
      </c>
      <c r="AD49" t="s">
        <v>9</v>
      </c>
      <c r="AE49" t="s">
        <v>9</v>
      </c>
      <c r="AF49" t="s">
        <v>9</v>
      </c>
      <c r="AG49" t="s">
        <v>9</v>
      </c>
      <c r="AH49" t="s">
        <v>9</v>
      </c>
      <c r="AI49" t="s">
        <v>9</v>
      </c>
      <c r="AJ49" t="s">
        <v>9</v>
      </c>
      <c r="AK49" t="s">
        <v>9</v>
      </c>
      <c r="AL49" t="s">
        <v>9</v>
      </c>
      <c r="AM49" t="s">
        <v>9</v>
      </c>
      <c r="AN49" t="s">
        <v>9</v>
      </c>
      <c r="AO49" t="s">
        <v>9</v>
      </c>
      <c r="AP49" t="s">
        <v>9</v>
      </c>
      <c r="AQ49" t="s">
        <v>9</v>
      </c>
      <c r="AR49" t="s">
        <v>9</v>
      </c>
      <c r="AS49" t="s">
        <v>9</v>
      </c>
      <c r="AT49" t="s">
        <v>9</v>
      </c>
      <c r="AU49" t="s">
        <v>9</v>
      </c>
      <c r="AV49" t="s">
        <v>9</v>
      </c>
      <c r="AW49" t="s">
        <v>9</v>
      </c>
      <c r="AX49" t="s">
        <v>9</v>
      </c>
    </row>
    <row r="50" spans="1:50" x14ac:dyDescent="0.3">
      <c r="A50">
        <v>48</v>
      </c>
      <c r="B50" t="s">
        <v>31</v>
      </c>
      <c r="C50" s="6">
        <v>43658</v>
      </c>
      <c r="D50" s="1">
        <v>0.44444444444444442</v>
      </c>
      <c r="E50">
        <v>1</v>
      </c>
      <c r="F50" t="s">
        <v>10</v>
      </c>
      <c r="G50" t="s">
        <v>32</v>
      </c>
      <c r="H50" t="s">
        <v>188</v>
      </c>
      <c r="I50">
        <v>1</v>
      </c>
      <c r="J50">
        <v>1</v>
      </c>
      <c r="K50">
        <v>517843</v>
      </c>
      <c r="L50">
        <v>3575860</v>
      </c>
      <c r="M50">
        <v>3</v>
      </c>
      <c r="N50" s="15" t="s">
        <v>9</v>
      </c>
      <c r="O50" s="15" t="s">
        <v>9</v>
      </c>
      <c r="P50" s="15" t="s">
        <v>9</v>
      </c>
      <c r="Q50" s="15" t="s">
        <v>9</v>
      </c>
      <c r="R50" t="s">
        <v>9</v>
      </c>
      <c r="S50" t="s">
        <v>9</v>
      </c>
      <c r="T50" t="s">
        <v>187</v>
      </c>
      <c r="U50" s="14">
        <v>0</v>
      </c>
      <c r="V50" s="14">
        <v>0.25</v>
      </c>
      <c r="W50" s="14">
        <v>0.75</v>
      </c>
      <c r="X50" s="14">
        <v>0</v>
      </c>
      <c r="Y50" s="14">
        <v>0</v>
      </c>
      <c r="Z50" s="14">
        <v>0</v>
      </c>
      <c r="AA50" s="14">
        <v>0</v>
      </c>
      <c r="AB50" s="24">
        <v>0.35299999999999998</v>
      </c>
      <c r="AC50" s="14">
        <v>0</v>
      </c>
      <c r="AD50" t="s">
        <v>183</v>
      </c>
      <c r="AE50">
        <v>0</v>
      </c>
      <c r="AF50">
        <v>1</v>
      </c>
      <c r="AG50">
        <v>1</v>
      </c>
      <c r="AH50">
        <v>1</v>
      </c>
      <c r="AI50">
        <v>1</v>
      </c>
      <c r="AJ50">
        <v>0</v>
      </c>
      <c r="AK50">
        <v>1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 s="14">
        <v>14</v>
      </c>
      <c r="AS50" s="15">
        <v>0.1</v>
      </c>
      <c r="AT50">
        <v>0</v>
      </c>
      <c r="AU50">
        <v>0</v>
      </c>
      <c r="AV50">
        <v>1</v>
      </c>
      <c r="AW50">
        <v>1</v>
      </c>
      <c r="AX50">
        <v>0</v>
      </c>
    </row>
    <row r="51" spans="1:50" x14ac:dyDescent="0.3">
      <c r="A51">
        <v>49</v>
      </c>
      <c r="B51" t="s">
        <v>31</v>
      </c>
      <c r="C51" s="6">
        <v>43658</v>
      </c>
      <c r="D51" s="1">
        <v>0.44444444444444442</v>
      </c>
      <c r="E51">
        <v>1</v>
      </c>
      <c r="F51" t="s">
        <v>10</v>
      </c>
      <c r="G51" t="s">
        <v>32</v>
      </c>
      <c r="H51" t="s">
        <v>188</v>
      </c>
      <c r="I51">
        <v>1</v>
      </c>
      <c r="J51">
        <v>1</v>
      </c>
      <c r="K51">
        <v>517843</v>
      </c>
      <c r="L51">
        <v>3575860</v>
      </c>
      <c r="M51">
        <v>3</v>
      </c>
      <c r="N51" s="15" t="s">
        <v>9</v>
      </c>
      <c r="O51" s="15" t="s">
        <v>9</v>
      </c>
      <c r="P51" s="15" t="s">
        <v>9</v>
      </c>
      <c r="Q51" s="15" t="s">
        <v>9</v>
      </c>
      <c r="R51" t="s">
        <v>9</v>
      </c>
      <c r="S51" t="s">
        <v>9</v>
      </c>
      <c r="T51" t="s">
        <v>187</v>
      </c>
      <c r="U51" s="14">
        <v>0</v>
      </c>
      <c r="V51" s="14">
        <v>0.25</v>
      </c>
      <c r="W51" s="14">
        <v>0.75</v>
      </c>
      <c r="X51" s="14">
        <v>0</v>
      </c>
      <c r="Y51" s="14">
        <v>0</v>
      </c>
      <c r="Z51" s="14">
        <v>0</v>
      </c>
      <c r="AA51" s="14">
        <v>0</v>
      </c>
      <c r="AB51" s="24">
        <v>0.35299999999999998</v>
      </c>
      <c r="AC51" s="14">
        <v>0</v>
      </c>
      <c r="AD51" t="s">
        <v>183</v>
      </c>
      <c r="AE51">
        <v>0</v>
      </c>
      <c r="AF51">
        <v>1</v>
      </c>
      <c r="AG51">
        <v>1</v>
      </c>
      <c r="AH51">
        <v>1</v>
      </c>
      <c r="AI51">
        <v>1</v>
      </c>
      <c r="AJ51">
        <v>0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 s="14">
        <v>14</v>
      </c>
      <c r="AS51" s="15">
        <v>0.1</v>
      </c>
      <c r="AT51">
        <v>0</v>
      </c>
      <c r="AU51">
        <v>0</v>
      </c>
      <c r="AV51">
        <v>1</v>
      </c>
      <c r="AW51">
        <v>1</v>
      </c>
      <c r="AX51">
        <v>0</v>
      </c>
    </row>
    <row r="52" spans="1:50" x14ac:dyDescent="0.3">
      <c r="A52">
        <v>50</v>
      </c>
      <c r="B52" t="s">
        <v>31</v>
      </c>
      <c r="C52" s="6">
        <v>43658</v>
      </c>
      <c r="D52" s="1">
        <v>0.44444444444444442</v>
      </c>
      <c r="E52">
        <v>1</v>
      </c>
      <c r="F52" t="s">
        <v>10</v>
      </c>
      <c r="G52" t="s">
        <v>32</v>
      </c>
      <c r="H52" t="s">
        <v>188</v>
      </c>
      <c r="I52">
        <v>1</v>
      </c>
      <c r="J52">
        <v>1</v>
      </c>
      <c r="K52">
        <v>517843</v>
      </c>
      <c r="L52">
        <v>3575860</v>
      </c>
      <c r="M52">
        <v>3</v>
      </c>
      <c r="N52" s="15" t="s">
        <v>9</v>
      </c>
      <c r="O52" s="15" t="s">
        <v>9</v>
      </c>
      <c r="P52" s="15" t="s">
        <v>9</v>
      </c>
      <c r="Q52" s="15" t="s">
        <v>9</v>
      </c>
      <c r="R52" t="s">
        <v>9</v>
      </c>
      <c r="S52" t="s">
        <v>9</v>
      </c>
      <c r="T52" t="s">
        <v>187</v>
      </c>
      <c r="U52" s="14">
        <v>0</v>
      </c>
      <c r="V52" s="14">
        <v>0.25</v>
      </c>
      <c r="W52" s="14">
        <v>0.75</v>
      </c>
      <c r="X52" s="14">
        <v>0</v>
      </c>
      <c r="Y52" s="14">
        <v>0</v>
      </c>
      <c r="Z52" s="14">
        <v>0</v>
      </c>
      <c r="AA52" s="14">
        <v>0</v>
      </c>
      <c r="AB52" s="24">
        <v>0.35299999999999998</v>
      </c>
      <c r="AC52" s="14">
        <v>0</v>
      </c>
      <c r="AD52" t="s">
        <v>183</v>
      </c>
      <c r="AE52">
        <v>0</v>
      </c>
      <c r="AF52">
        <v>1</v>
      </c>
      <c r="AG52">
        <v>1</v>
      </c>
      <c r="AH52">
        <v>1</v>
      </c>
      <c r="AI52">
        <v>1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 s="14">
        <v>14</v>
      </c>
      <c r="AS52" s="15">
        <v>0.1</v>
      </c>
      <c r="AT52">
        <v>0</v>
      </c>
      <c r="AU52">
        <v>0</v>
      </c>
      <c r="AV52">
        <v>1</v>
      </c>
      <c r="AW52">
        <v>1</v>
      </c>
      <c r="AX52">
        <v>0</v>
      </c>
    </row>
    <row r="53" spans="1:50" x14ac:dyDescent="0.3">
      <c r="A53">
        <v>51</v>
      </c>
      <c r="B53" t="s">
        <v>31</v>
      </c>
      <c r="C53" s="6">
        <v>43658</v>
      </c>
      <c r="D53" s="1">
        <v>0.44444444444444442</v>
      </c>
      <c r="E53">
        <v>1</v>
      </c>
      <c r="F53" t="s">
        <v>10</v>
      </c>
      <c r="G53" t="s">
        <v>32</v>
      </c>
      <c r="H53" t="s">
        <v>188</v>
      </c>
      <c r="I53">
        <v>1</v>
      </c>
      <c r="J53">
        <v>1</v>
      </c>
      <c r="K53">
        <v>517843</v>
      </c>
      <c r="L53">
        <v>3575860</v>
      </c>
      <c r="M53">
        <v>3</v>
      </c>
      <c r="N53" s="15" t="s">
        <v>9</v>
      </c>
      <c r="O53" s="15" t="s">
        <v>9</v>
      </c>
      <c r="P53" s="15" t="s">
        <v>9</v>
      </c>
      <c r="Q53" s="15" t="s">
        <v>9</v>
      </c>
      <c r="R53" t="s">
        <v>9</v>
      </c>
      <c r="S53" t="s">
        <v>9</v>
      </c>
      <c r="T53" t="s">
        <v>187</v>
      </c>
      <c r="U53" s="14">
        <v>0</v>
      </c>
      <c r="V53" s="14">
        <v>0.25</v>
      </c>
      <c r="W53" s="14">
        <v>0.75</v>
      </c>
      <c r="X53" s="14">
        <v>0</v>
      </c>
      <c r="Y53" s="14">
        <v>0</v>
      </c>
      <c r="Z53" s="14">
        <v>0</v>
      </c>
      <c r="AA53" s="14">
        <v>0</v>
      </c>
      <c r="AB53" s="24">
        <v>0.35299999999999998</v>
      </c>
      <c r="AC53" s="14">
        <v>0</v>
      </c>
      <c r="AD53" t="s">
        <v>183</v>
      </c>
      <c r="AE53">
        <v>0</v>
      </c>
      <c r="AF53">
        <v>1</v>
      </c>
      <c r="AG53">
        <v>1</v>
      </c>
      <c r="AH53">
        <v>1</v>
      </c>
      <c r="AI53">
        <v>1</v>
      </c>
      <c r="AJ53">
        <v>0</v>
      </c>
      <c r="AK53">
        <v>1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 s="14">
        <v>14</v>
      </c>
      <c r="AS53" s="15">
        <v>0.1</v>
      </c>
      <c r="AT53">
        <v>0</v>
      </c>
      <c r="AU53">
        <v>0</v>
      </c>
      <c r="AV53">
        <v>1</v>
      </c>
      <c r="AW53">
        <v>1</v>
      </c>
      <c r="AX53">
        <v>0</v>
      </c>
    </row>
    <row r="54" spans="1:50" x14ac:dyDescent="0.3">
      <c r="A54">
        <v>52</v>
      </c>
      <c r="B54" t="s">
        <v>31</v>
      </c>
      <c r="C54" s="6">
        <v>43664</v>
      </c>
      <c r="D54" s="1">
        <v>0.35416666666666669</v>
      </c>
      <c r="E54">
        <v>1</v>
      </c>
      <c r="F54" t="s">
        <v>10</v>
      </c>
      <c r="G54" t="s">
        <v>32</v>
      </c>
      <c r="H54" t="s">
        <v>188</v>
      </c>
      <c r="I54">
        <v>1</v>
      </c>
      <c r="J54">
        <v>1</v>
      </c>
      <c r="K54">
        <v>517776</v>
      </c>
      <c r="L54">
        <v>3575719</v>
      </c>
      <c r="M54">
        <v>3</v>
      </c>
      <c r="N54" s="15">
        <v>31.8</v>
      </c>
      <c r="O54" s="15">
        <v>44.8</v>
      </c>
      <c r="P54" s="15">
        <v>921.4</v>
      </c>
      <c r="Q54" s="15" t="s">
        <v>9</v>
      </c>
      <c r="R54">
        <v>2</v>
      </c>
      <c r="S54">
        <v>0</v>
      </c>
      <c r="T54" t="s">
        <v>187</v>
      </c>
      <c r="U54" s="14">
        <v>0</v>
      </c>
      <c r="V54" s="14">
        <v>0</v>
      </c>
      <c r="W54" s="14">
        <v>0.5</v>
      </c>
      <c r="X54" s="14">
        <v>0</v>
      </c>
      <c r="Y54" s="14">
        <v>0</v>
      </c>
      <c r="Z54" s="14">
        <v>0</v>
      </c>
      <c r="AA54" s="14">
        <v>0.5</v>
      </c>
      <c r="AB54" s="24">
        <v>0</v>
      </c>
      <c r="AC54" s="14">
        <v>0.5</v>
      </c>
      <c r="AD54" t="s">
        <v>184</v>
      </c>
      <c r="AE54">
        <v>0</v>
      </c>
      <c r="AF54">
        <v>1</v>
      </c>
      <c r="AG54">
        <v>0</v>
      </c>
      <c r="AH54">
        <v>0</v>
      </c>
      <c r="AI54">
        <v>1</v>
      </c>
      <c r="AJ54">
        <v>0</v>
      </c>
      <c r="AK54">
        <v>1</v>
      </c>
      <c r="AL54">
        <v>0</v>
      </c>
      <c r="AM54">
        <v>0</v>
      </c>
      <c r="AN54">
        <v>0</v>
      </c>
      <c r="AO54">
        <v>0</v>
      </c>
      <c r="AP54">
        <v>1</v>
      </c>
      <c r="AQ54">
        <v>0</v>
      </c>
      <c r="AR54" t="s">
        <v>9</v>
      </c>
      <c r="AS54" t="s">
        <v>9</v>
      </c>
      <c r="AT54">
        <v>1</v>
      </c>
      <c r="AU54">
        <v>0</v>
      </c>
      <c r="AV54">
        <v>0</v>
      </c>
      <c r="AW54">
        <v>0</v>
      </c>
      <c r="AX54">
        <v>0</v>
      </c>
    </row>
    <row r="55" spans="1:50" x14ac:dyDescent="0.3">
      <c r="A55">
        <v>53</v>
      </c>
      <c r="B55" t="s">
        <v>31</v>
      </c>
      <c r="C55" s="6">
        <v>43664</v>
      </c>
      <c r="D55" s="1">
        <v>0.48958333333333331</v>
      </c>
      <c r="E55">
        <v>1</v>
      </c>
      <c r="F55" t="s">
        <v>10</v>
      </c>
      <c r="G55" t="s">
        <v>32</v>
      </c>
      <c r="H55" t="s">
        <v>188</v>
      </c>
      <c r="I55">
        <v>1</v>
      </c>
      <c r="J55">
        <v>1</v>
      </c>
      <c r="K55">
        <v>517843</v>
      </c>
      <c r="L55">
        <v>3575860</v>
      </c>
      <c r="M55">
        <v>3</v>
      </c>
      <c r="N55" s="15">
        <v>34.1</v>
      </c>
      <c r="O55" s="15">
        <v>37.6</v>
      </c>
      <c r="P55" s="15">
        <v>919.8</v>
      </c>
      <c r="Q55" s="15">
        <v>0</v>
      </c>
      <c r="R55">
        <v>1</v>
      </c>
      <c r="S55">
        <v>0</v>
      </c>
      <c r="T55" t="s">
        <v>187</v>
      </c>
      <c r="U55" s="14">
        <v>0</v>
      </c>
      <c r="V55" s="14">
        <v>0.25</v>
      </c>
      <c r="W55" s="14">
        <v>0.75</v>
      </c>
      <c r="X55" s="14">
        <v>0</v>
      </c>
      <c r="Y55" s="14">
        <v>0</v>
      </c>
      <c r="Z55" s="14">
        <v>0</v>
      </c>
      <c r="AA55" s="14">
        <v>0</v>
      </c>
      <c r="AB55" s="24">
        <v>0.35299999999999998</v>
      </c>
      <c r="AC55" s="14">
        <v>0</v>
      </c>
      <c r="AD55" t="s">
        <v>183</v>
      </c>
      <c r="AE55">
        <v>0</v>
      </c>
      <c r="AF55">
        <v>1</v>
      </c>
      <c r="AG55">
        <v>1</v>
      </c>
      <c r="AH55">
        <v>1</v>
      </c>
      <c r="AI55">
        <v>1</v>
      </c>
      <c r="AJ55">
        <v>0</v>
      </c>
      <c r="AK55">
        <v>1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 t="s">
        <v>9</v>
      </c>
      <c r="AS55" t="s">
        <v>9</v>
      </c>
      <c r="AT55">
        <v>0</v>
      </c>
      <c r="AU55">
        <v>0</v>
      </c>
      <c r="AV55">
        <v>1</v>
      </c>
      <c r="AW55">
        <v>1</v>
      </c>
      <c r="AX55">
        <v>0</v>
      </c>
    </row>
    <row r="56" spans="1:50" x14ac:dyDescent="0.3">
      <c r="A56">
        <v>54</v>
      </c>
      <c r="B56" t="s">
        <v>31</v>
      </c>
      <c r="C56" s="6">
        <v>43671</v>
      </c>
      <c r="D56" s="1">
        <v>0.39583333333333331</v>
      </c>
      <c r="E56">
        <v>1</v>
      </c>
      <c r="F56" t="s">
        <v>10</v>
      </c>
      <c r="G56" t="s">
        <v>32</v>
      </c>
      <c r="H56" t="s">
        <v>188</v>
      </c>
      <c r="I56">
        <v>1</v>
      </c>
      <c r="J56">
        <v>1</v>
      </c>
      <c r="K56">
        <v>517843</v>
      </c>
      <c r="L56">
        <v>3575860</v>
      </c>
      <c r="M56">
        <v>3</v>
      </c>
      <c r="N56" s="15">
        <v>31.1</v>
      </c>
      <c r="O56" s="15">
        <v>54</v>
      </c>
      <c r="P56" s="15">
        <v>923.1</v>
      </c>
      <c r="Q56" s="15">
        <v>0</v>
      </c>
      <c r="R56">
        <v>1</v>
      </c>
      <c r="S56">
        <v>1</v>
      </c>
      <c r="T56" t="s">
        <v>187</v>
      </c>
      <c r="U56" s="14">
        <v>0</v>
      </c>
      <c r="V56" s="14">
        <v>0.25</v>
      </c>
      <c r="W56" s="14">
        <v>0.75</v>
      </c>
      <c r="X56" s="14">
        <v>0</v>
      </c>
      <c r="Y56" s="14">
        <v>0</v>
      </c>
      <c r="Z56" s="14">
        <v>0</v>
      </c>
      <c r="AA56" s="14">
        <v>0</v>
      </c>
      <c r="AB56" s="24">
        <v>0.35299999999999998</v>
      </c>
      <c r="AC56" s="14">
        <v>0.75</v>
      </c>
      <c r="AD56" t="s">
        <v>183</v>
      </c>
      <c r="AE56">
        <v>0</v>
      </c>
      <c r="AF56">
        <v>1</v>
      </c>
      <c r="AG56">
        <v>1</v>
      </c>
      <c r="AH56">
        <v>1</v>
      </c>
      <c r="AI56">
        <v>1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 s="14">
        <v>7</v>
      </c>
      <c r="AS56" s="15">
        <v>0.1</v>
      </c>
      <c r="AT56">
        <v>1</v>
      </c>
      <c r="AU56">
        <v>0</v>
      </c>
      <c r="AV56">
        <v>1</v>
      </c>
      <c r="AW56">
        <v>1</v>
      </c>
      <c r="AX56">
        <v>0</v>
      </c>
    </row>
    <row r="57" spans="1:50" x14ac:dyDescent="0.3">
      <c r="A57">
        <v>55</v>
      </c>
      <c r="B57" t="s">
        <v>31</v>
      </c>
      <c r="C57" s="6">
        <v>43671</v>
      </c>
      <c r="D57" s="1">
        <v>0.39583333333333331</v>
      </c>
      <c r="E57">
        <v>1</v>
      </c>
      <c r="F57" t="s">
        <v>10</v>
      </c>
      <c r="G57" t="s">
        <v>32</v>
      </c>
      <c r="H57" t="s">
        <v>188</v>
      </c>
      <c r="I57">
        <v>1</v>
      </c>
      <c r="J57">
        <v>1</v>
      </c>
      <c r="K57">
        <v>517843</v>
      </c>
      <c r="L57">
        <v>3575860</v>
      </c>
      <c r="M57">
        <v>3</v>
      </c>
      <c r="N57" s="15">
        <v>31.1</v>
      </c>
      <c r="O57" s="15">
        <v>54</v>
      </c>
      <c r="P57" s="15">
        <v>923.1</v>
      </c>
      <c r="Q57" s="15">
        <v>0</v>
      </c>
      <c r="R57">
        <v>1</v>
      </c>
      <c r="S57">
        <v>1</v>
      </c>
      <c r="T57" t="s">
        <v>187</v>
      </c>
      <c r="U57" s="14">
        <v>0</v>
      </c>
      <c r="V57" s="14">
        <v>0.25</v>
      </c>
      <c r="W57" s="14">
        <v>0.75</v>
      </c>
      <c r="X57" s="14">
        <v>0</v>
      </c>
      <c r="Y57" s="14">
        <v>0</v>
      </c>
      <c r="Z57" s="14">
        <v>0</v>
      </c>
      <c r="AA57" s="14">
        <v>0</v>
      </c>
      <c r="AB57" s="24">
        <v>0.35299999999999998</v>
      </c>
      <c r="AC57" s="14">
        <v>0.75</v>
      </c>
      <c r="AD57" t="s">
        <v>183</v>
      </c>
      <c r="AE57">
        <v>0</v>
      </c>
      <c r="AF57">
        <v>1</v>
      </c>
      <c r="AG57">
        <v>1</v>
      </c>
      <c r="AH57">
        <v>1</v>
      </c>
      <c r="AI57">
        <v>1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 s="14">
        <v>7</v>
      </c>
      <c r="AS57" s="15">
        <v>0.1</v>
      </c>
      <c r="AT57">
        <v>1</v>
      </c>
      <c r="AU57">
        <v>0</v>
      </c>
      <c r="AV57">
        <v>1</v>
      </c>
      <c r="AW57">
        <v>1</v>
      </c>
      <c r="AX57">
        <v>0</v>
      </c>
    </row>
    <row r="58" spans="1:50" x14ac:dyDescent="0.3">
      <c r="A58">
        <v>56</v>
      </c>
      <c r="B58" t="s">
        <v>31</v>
      </c>
      <c r="C58" s="6">
        <v>43671</v>
      </c>
      <c r="D58" s="1">
        <v>0.4375</v>
      </c>
      <c r="E58">
        <v>1</v>
      </c>
      <c r="F58" t="s">
        <v>10</v>
      </c>
      <c r="G58" t="s">
        <v>32</v>
      </c>
      <c r="H58" t="s">
        <v>188</v>
      </c>
      <c r="I58">
        <v>1</v>
      </c>
      <c r="J58">
        <v>1</v>
      </c>
      <c r="K58">
        <v>517764</v>
      </c>
      <c r="L58">
        <v>3575643</v>
      </c>
      <c r="M58">
        <v>5</v>
      </c>
      <c r="N58" s="15" t="s">
        <v>9</v>
      </c>
      <c r="O58" s="15" t="s">
        <v>9</v>
      </c>
      <c r="P58" s="15" t="s">
        <v>9</v>
      </c>
      <c r="Q58" s="15" t="s">
        <v>9</v>
      </c>
      <c r="R58" t="s">
        <v>9</v>
      </c>
      <c r="S58" t="s">
        <v>9</v>
      </c>
      <c r="T58" t="s">
        <v>9</v>
      </c>
      <c r="U58" s="14">
        <v>0</v>
      </c>
      <c r="V58" s="14">
        <v>1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24" t="s">
        <v>9</v>
      </c>
      <c r="AC58" s="14">
        <v>0</v>
      </c>
      <c r="AD58" t="s">
        <v>192</v>
      </c>
      <c r="AE58">
        <v>0</v>
      </c>
      <c r="AF58">
        <v>1</v>
      </c>
      <c r="AG58">
        <v>1</v>
      </c>
      <c r="AH58">
        <v>1</v>
      </c>
      <c r="AI58">
        <v>1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 t="s">
        <v>9</v>
      </c>
      <c r="AS58" t="s">
        <v>9</v>
      </c>
      <c r="AT58">
        <v>1</v>
      </c>
      <c r="AU58">
        <v>0</v>
      </c>
      <c r="AV58">
        <v>0</v>
      </c>
      <c r="AW58">
        <v>0</v>
      </c>
      <c r="AX58">
        <v>0</v>
      </c>
    </row>
    <row r="59" spans="1:50" x14ac:dyDescent="0.3">
      <c r="A59">
        <v>57</v>
      </c>
      <c r="B59" t="s">
        <v>31</v>
      </c>
      <c r="C59" s="6">
        <v>43678</v>
      </c>
      <c r="D59" s="1">
        <v>0.35416666666666669</v>
      </c>
      <c r="E59">
        <v>1</v>
      </c>
      <c r="F59" t="s">
        <v>10</v>
      </c>
      <c r="G59" t="s">
        <v>32</v>
      </c>
      <c r="H59" t="s">
        <v>188</v>
      </c>
      <c r="I59">
        <v>1</v>
      </c>
      <c r="J59">
        <v>1</v>
      </c>
      <c r="K59">
        <v>517776</v>
      </c>
      <c r="L59">
        <v>3575719</v>
      </c>
      <c r="M59">
        <v>3</v>
      </c>
      <c r="N59" s="15" t="s">
        <v>9</v>
      </c>
      <c r="O59" s="15" t="s">
        <v>9</v>
      </c>
      <c r="P59" s="15" t="s">
        <v>9</v>
      </c>
      <c r="Q59" s="15" t="s">
        <v>9</v>
      </c>
      <c r="R59">
        <v>0</v>
      </c>
      <c r="S59">
        <v>1</v>
      </c>
      <c r="T59" t="s">
        <v>187</v>
      </c>
      <c r="U59" s="14">
        <v>0</v>
      </c>
      <c r="V59" s="14">
        <v>0</v>
      </c>
      <c r="W59" s="14">
        <v>0.5</v>
      </c>
      <c r="X59" s="14">
        <v>0</v>
      </c>
      <c r="Y59" s="14">
        <v>0</v>
      </c>
      <c r="Z59" s="14">
        <v>0</v>
      </c>
      <c r="AA59" s="14">
        <v>0.5</v>
      </c>
      <c r="AB59" s="24">
        <v>0</v>
      </c>
      <c r="AC59" s="14">
        <v>0.5</v>
      </c>
      <c r="AD59" t="s">
        <v>184</v>
      </c>
      <c r="AE59">
        <v>0</v>
      </c>
      <c r="AF59">
        <v>1</v>
      </c>
      <c r="AG59">
        <v>0</v>
      </c>
      <c r="AH59">
        <v>0</v>
      </c>
      <c r="AI59">
        <v>1</v>
      </c>
      <c r="AJ59">
        <v>0</v>
      </c>
      <c r="AK59">
        <v>1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 t="s">
        <v>9</v>
      </c>
      <c r="AS59" t="s">
        <v>9</v>
      </c>
      <c r="AT59" t="s">
        <v>9</v>
      </c>
      <c r="AU59">
        <v>0</v>
      </c>
      <c r="AV59">
        <v>1</v>
      </c>
      <c r="AW59">
        <v>1</v>
      </c>
      <c r="AX59">
        <v>0</v>
      </c>
    </row>
    <row r="60" spans="1:50" x14ac:dyDescent="0.3">
      <c r="A60">
        <v>58</v>
      </c>
      <c r="B60" t="s">
        <v>31</v>
      </c>
      <c r="C60" s="6">
        <v>43678</v>
      </c>
      <c r="D60" s="1">
        <v>0.35416666666666669</v>
      </c>
      <c r="E60">
        <v>1</v>
      </c>
      <c r="F60" t="s">
        <v>10</v>
      </c>
      <c r="G60" t="s">
        <v>32</v>
      </c>
      <c r="H60" t="s">
        <v>188</v>
      </c>
      <c r="I60">
        <v>1</v>
      </c>
      <c r="J60">
        <v>1</v>
      </c>
      <c r="K60">
        <v>517776</v>
      </c>
      <c r="L60">
        <v>3575719</v>
      </c>
      <c r="M60">
        <v>3</v>
      </c>
      <c r="N60" s="15" t="s">
        <v>9</v>
      </c>
      <c r="O60" s="15" t="s">
        <v>9</v>
      </c>
      <c r="P60" s="15" t="s">
        <v>9</v>
      </c>
      <c r="Q60" s="15" t="s">
        <v>9</v>
      </c>
      <c r="R60">
        <v>0</v>
      </c>
      <c r="S60">
        <v>1</v>
      </c>
      <c r="T60" t="s">
        <v>187</v>
      </c>
      <c r="U60" s="14">
        <v>0</v>
      </c>
      <c r="V60" s="14">
        <v>0</v>
      </c>
      <c r="W60" s="14">
        <v>0.5</v>
      </c>
      <c r="X60" s="14">
        <v>0</v>
      </c>
      <c r="Y60" s="14">
        <v>0</v>
      </c>
      <c r="Z60" s="14">
        <v>0</v>
      </c>
      <c r="AA60" s="14">
        <v>0.5</v>
      </c>
      <c r="AB60" s="24">
        <v>0</v>
      </c>
      <c r="AC60" s="14">
        <v>0.5</v>
      </c>
      <c r="AD60" t="s">
        <v>184</v>
      </c>
      <c r="AE60">
        <v>0</v>
      </c>
      <c r="AF60">
        <v>1</v>
      </c>
      <c r="AG60">
        <v>0</v>
      </c>
      <c r="AH60">
        <v>0</v>
      </c>
      <c r="AI60">
        <v>1</v>
      </c>
      <c r="AJ60">
        <v>0</v>
      </c>
      <c r="AK60">
        <v>1</v>
      </c>
      <c r="AL60">
        <v>0</v>
      </c>
      <c r="AM60">
        <v>0</v>
      </c>
      <c r="AN60">
        <v>0</v>
      </c>
      <c r="AO60">
        <v>0</v>
      </c>
      <c r="AP60">
        <v>1</v>
      </c>
      <c r="AQ60">
        <v>0</v>
      </c>
      <c r="AR60" t="s">
        <v>9</v>
      </c>
      <c r="AS60" t="s">
        <v>9</v>
      </c>
      <c r="AT60" t="s">
        <v>9</v>
      </c>
      <c r="AU60">
        <v>0</v>
      </c>
      <c r="AV60">
        <v>1</v>
      </c>
      <c r="AW60">
        <v>1</v>
      </c>
      <c r="AX60">
        <v>0</v>
      </c>
    </row>
    <row r="61" spans="1:50" x14ac:dyDescent="0.3">
      <c r="A61">
        <v>59</v>
      </c>
      <c r="B61" t="s">
        <v>31</v>
      </c>
      <c r="C61" s="6">
        <v>43678</v>
      </c>
      <c r="D61" s="1">
        <v>0.41666666666666669</v>
      </c>
      <c r="E61">
        <v>1</v>
      </c>
      <c r="F61" t="s">
        <v>10</v>
      </c>
      <c r="G61" t="s">
        <v>32</v>
      </c>
      <c r="H61" t="s">
        <v>188</v>
      </c>
      <c r="I61">
        <v>1</v>
      </c>
      <c r="J61">
        <v>1</v>
      </c>
      <c r="K61">
        <v>518075</v>
      </c>
      <c r="L61">
        <v>3576305</v>
      </c>
      <c r="M61">
        <v>10</v>
      </c>
      <c r="N61" s="15" t="s">
        <v>9</v>
      </c>
      <c r="O61" s="15" t="s">
        <v>9</v>
      </c>
      <c r="P61" s="15" t="s">
        <v>9</v>
      </c>
      <c r="Q61" s="15" t="s">
        <v>9</v>
      </c>
      <c r="R61">
        <v>0</v>
      </c>
      <c r="S61">
        <v>1</v>
      </c>
      <c r="T61" t="s">
        <v>187</v>
      </c>
      <c r="U61" s="14">
        <v>0</v>
      </c>
      <c r="V61" s="14">
        <v>0.5</v>
      </c>
      <c r="W61" s="14">
        <v>0.5</v>
      </c>
      <c r="X61" s="14">
        <v>0</v>
      </c>
      <c r="Y61" s="14">
        <v>0</v>
      </c>
      <c r="Z61" s="14">
        <v>0</v>
      </c>
      <c r="AA61" s="14">
        <v>0</v>
      </c>
      <c r="AB61" s="24">
        <v>0</v>
      </c>
      <c r="AC61" s="14" t="s">
        <v>9</v>
      </c>
      <c r="AD61" t="s">
        <v>183</v>
      </c>
      <c r="AE61">
        <v>0</v>
      </c>
      <c r="AF61">
        <v>1</v>
      </c>
      <c r="AG61">
        <v>1</v>
      </c>
      <c r="AH61">
        <v>1</v>
      </c>
      <c r="AI61">
        <v>1</v>
      </c>
      <c r="AJ61">
        <v>0</v>
      </c>
      <c r="AK61">
        <v>1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 t="s">
        <v>9</v>
      </c>
      <c r="AS61" s="15">
        <v>0</v>
      </c>
      <c r="AT61">
        <v>1</v>
      </c>
      <c r="AU61">
        <v>1</v>
      </c>
      <c r="AV61">
        <v>1</v>
      </c>
      <c r="AW61" t="s">
        <v>9</v>
      </c>
      <c r="AX61">
        <v>0</v>
      </c>
    </row>
    <row r="62" spans="1:50" x14ac:dyDescent="0.3">
      <c r="A62">
        <v>60</v>
      </c>
      <c r="B62" t="s">
        <v>31</v>
      </c>
      <c r="C62" s="6">
        <v>43678</v>
      </c>
      <c r="D62" s="1">
        <v>0.41666666666666669</v>
      </c>
      <c r="E62">
        <v>1</v>
      </c>
      <c r="F62" t="s">
        <v>10</v>
      </c>
      <c r="G62" t="s">
        <v>32</v>
      </c>
      <c r="H62" t="s">
        <v>188</v>
      </c>
      <c r="I62">
        <v>1</v>
      </c>
      <c r="J62">
        <v>1</v>
      </c>
      <c r="K62">
        <v>518075</v>
      </c>
      <c r="L62">
        <v>3576305</v>
      </c>
      <c r="M62">
        <v>10</v>
      </c>
      <c r="N62" s="15" t="s">
        <v>9</v>
      </c>
      <c r="O62" s="15" t="s">
        <v>9</v>
      </c>
      <c r="P62" s="15" t="s">
        <v>9</v>
      </c>
      <c r="Q62" s="15" t="s">
        <v>9</v>
      </c>
      <c r="R62">
        <v>0</v>
      </c>
      <c r="S62">
        <v>1</v>
      </c>
      <c r="T62" t="s">
        <v>187</v>
      </c>
      <c r="U62" s="14">
        <v>0</v>
      </c>
      <c r="V62" s="14">
        <v>0.5</v>
      </c>
      <c r="W62" s="14">
        <v>0.5</v>
      </c>
      <c r="X62" s="14">
        <v>0</v>
      </c>
      <c r="Y62" s="14">
        <v>0</v>
      </c>
      <c r="Z62" s="14">
        <v>0</v>
      </c>
      <c r="AA62" s="14">
        <v>0</v>
      </c>
      <c r="AB62" s="24">
        <v>0</v>
      </c>
      <c r="AC62" s="14" t="s">
        <v>9</v>
      </c>
      <c r="AD62" t="s">
        <v>183</v>
      </c>
      <c r="AE62">
        <v>0</v>
      </c>
      <c r="AF62">
        <v>1</v>
      </c>
      <c r="AG62">
        <v>1</v>
      </c>
      <c r="AH62">
        <v>1</v>
      </c>
      <c r="AI62">
        <v>1</v>
      </c>
      <c r="AJ62">
        <v>0</v>
      </c>
      <c r="AK62">
        <v>1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 t="s">
        <v>9</v>
      </c>
      <c r="AS62" s="15">
        <v>0</v>
      </c>
      <c r="AT62">
        <v>1</v>
      </c>
      <c r="AU62">
        <v>1</v>
      </c>
      <c r="AV62">
        <v>1</v>
      </c>
      <c r="AW62" t="s">
        <v>9</v>
      </c>
      <c r="AX62">
        <v>0</v>
      </c>
    </row>
    <row r="63" spans="1:50" x14ac:dyDescent="0.3">
      <c r="A63">
        <v>61</v>
      </c>
      <c r="B63" t="s">
        <v>31</v>
      </c>
      <c r="C63" s="6">
        <v>43678</v>
      </c>
      <c r="D63" s="1">
        <v>0.41666666666666669</v>
      </c>
      <c r="E63">
        <v>1</v>
      </c>
      <c r="F63" t="s">
        <v>10</v>
      </c>
      <c r="G63" t="s">
        <v>32</v>
      </c>
      <c r="H63" t="s">
        <v>188</v>
      </c>
      <c r="I63">
        <v>1</v>
      </c>
      <c r="J63">
        <v>1</v>
      </c>
      <c r="K63">
        <v>518075</v>
      </c>
      <c r="L63">
        <v>3576305</v>
      </c>
      <c r="M63">
        <v>10</v>
      </c>
      <c r="N63" s="15" t="s">
        <v>9</v>
      </c>
      <c r="O63" s="15" t="s">
        <v>9</v>
      </c>
      <c r="P63" s="15" t="s">
        <v>9</v>
      </c>
      <c r="Q63" s="15" t="s">
        <v>9</v>
      </c>
      <c r="R63">
        <v>0</v>
      </c>
      <c r="S63">
        <v>1</v>
      </c>
      <c r="T63" t="s">
        <v>187</v>
      </c>
      <c r="U63" s="14">
        <v>0</v>
      </c>
      <c r="V63" s="14">
        <v>0.5</v>
      </c>
      <c r="W63" s="14">
        <v>0.5</v>
      </c>
      <c r="X63" s="14">
        <v>0</v>
      </c>
      <c r="Y63" s="14">
        <v>0</v>
      </c>
      <c r="Z63" s="14">
        <v>0</v>
      </c>
      <c r="AA63" s="14">
        <v>0</v>
      </c>
      <c r="AB63" s="24">
        <v>0</v>
      </c>
      <c r="AC63" s="14" t="s">
        <v>9</v>
      </c>
      <c r="AD63" t="s">
        <v>183</v>
      </c>
      <c r="AE63">
        <v>0</v>
      </c>
      <c r="AF63">
        <v>1</v>
      </c>
      <c r="AG63">
        <v>1</v>
      </c>
      <c r="AH63">
        <v>1</v>
      </c>
      <c r="AI63">
        <v>1</v>
      </c>
      <c r="AJ63">
        <v>0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 t="s">
        <v>9</v>
      </c>
      <c r="AS63" s="15">
        <v>0</v>
      </c>
      <c r="AT63">
        <v>1</v>
      </c>
      <c r="AU63">
        <v>1</v>
      </c>
      <c r="AV63">
        <v>1</v>
      </c>
      <c r="AW63" t="s">
        <v>9</v>
      </c>
      <c r="AX63">
        <v>0</v>
      </c>
    </row>
    <row r="64" spans="1:50" x14ac:dyDescent="0.3">
      <c r="A64">
        <v>62</v>
      </c>
      <c r="B64" t="s">
        <v>31</v>
      </c>
      <c r="C64" s="6">
        <v>43684</v>
      </c>
      <c r="D64" s="1">
        <v>0.375</v>
      </c>
      <c r="E64">
        <v>1</v>
      </c>
      <c r="F64" t="s">
        <v>10</v>
      </c>
      <c r="G64" t="s">
        <v>32</v>
      </c>
      <c r="H64" t="s">
        <v>188</v>
      </c>
      <c r="I64">
        <v>1</v>
      </c>
      <c r="J64">
        <v>1</v>
      </c>
      <c r="K64">
        <v>517843</v>
      </c>
      <c r="L64">
        <v>3575860</v>
      </c>
      <c r="M64">
        <v>3</v>
      </c>
      <c r="N64" s="15" t="s">
        <v>9</v>
      </c>
      <c r="O64" s="15" t="s">
        <v>9</v>
      </c>
      <c r="P64" s="15" t="s">
        <v>9</v>
      </c>
      <c r="Q64" s="15" t="s">
        <v>9</v>
      </c>
      <c r="R64" t="s">
        <v>9</v>
      </c>
      <c r="S64" t="s">
        <v>9</v>
      </c>
      <c r="T64" t="s">
        <v>187</v>
      </c>
      <c r="U64" s="14">
        <v>0</v>
      </c>
      <c r="V64" s="14">
        <v>0.25</v>
      </c>
      <c r="W64" s="14">
        <v>0.75</v>
      </c>
      <c r="X64" s="14">
        <v>0</v>
      </c>
      <c r="Y64" s="14">
        <v>0</v>
      </c>
      <c r="Z64" s="14">
        <v>0</v>
      </c>
      <c r="AA64" s="14">
        <v>0</v>
      </c>
      <c r="AB64" s="24">
        <v>0.35299999999999998</v>
      </c>
      <c r="AC64" s="14">
        <v>0</v>
      </c>
      <c r="AD64" t="s">
        <v>183</v>
      </c>
      <c r="AE64">
        <v>0</v>
      </c>
      <c r="AF64">
        <v>1</v>
      </c>
      <c r="AG64">
        <v>1</v>
      </c>
      <c r="AH64">
        <v>1</v>
      </c>
      <c r="AI64">
        <v>1</v>
      </c>
      <c r="AJ64">
        <v>0</v>
      </c>
      <c r="AK64">
        <v>1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 t="s">
        <v>9</v>
      </c>
      <c r="AS64" t="s">
        <v>9</v>
      </c>
      <c r="AT64">
        <v>1</v>
      </c>
      <c r="AU64">
        <v>1</v>
      </c>
      <c r="AV64">
        <v>0</v>
      </c>
      <c r="AW64">
        <v>0</v>
      </c>
      <c r="AX64">
        <v>0</v>
      </c>
    </row>
    <row r="65" spans="1:50" x14ac:dyDescent="0.3">
      <c r="A65">
        <v>63</v>
      </c>
      <c r="B65" t="s">
        <v>31</v>
      </c>
      <c r="C65" s="6">
        <v>43685</v>
      </c>
      <c r="D65" s="1">
        <v>0.78125</v>
      </c>
      <c r="E65">
        <v>1</v>
      </c>
      <c r="F65" t="s">
        <v>10</v>
      </c>
      <c r="G65" t="s">
        <v>32</v>
      </c>
      <c r="H65" t="s">
        <v>188</v>
      </c>
      <c r="I65">
        <v>1</v>
      </c>
      <c r="J65">
        <v>1</v>
      </c>
      <c r="K65">
        <v>518355</v>
      </c>
      <c r="L65">
        <v>3576602</v>
      </c>
      <c r="M65">
        <v>3</v>
      </c>
      <c r="N65" s="15" t="s">
        <v>9</v>
      </c>
      <c r="O65" s="15" t="s">
        <v>9</v>
      </c>
      <c r="P65" s="15" t="s">
        <v>9</v>
      </c>
      <c r="Q65" s="15" t="s">
        <v>9</v>
      </c>
      <c r="R65" t="s">
        <v>9</v>
      </c>
      <c r="S65" t="s">
        <v>9</v>
      </c>
      <c r="T65" t="s">
        <v>9</v>
      </c>
      <c r="U65" s="14">
        <v>0</v>
      </c>
      <c r="V65" s="14">
        <v>0.5</v>
      </c>
      <c r="W65" s="14">
        <v>0.5</v>
      </c>
      <c r="X65" s="14">
        <v>0</v>
      </c>
      <c r="Y65" s="14">
        <v>0</v>
      </c>
      <c r="Z65" s="14">
        <v>0</v>
      </c>
      <c r="AA65" s="14">
        <v>0</v>
      </c>
      <c r="AB65" s="24">
        <v>0</v>
      </c>
      <c r="AC65" s="14" t="s">
        <v>9</v>
      </c>
      <c r="AD65" t="s">
        <v>9</v>
      </c>
      <c r="AE65" t="s">
        <v>9</v>
      </c>
      <c r="AF65">
        <v>1</v>
      </c>
      <c r="AG65">
        <v>1</v>
      </c>
      <c r="AH65">
        <v>1</v>
      </c>
      <c r="AI65">
        <v>1</v>
      </c>
      <c r="AJ65" t="s">
        <v>9</v>
      </c>
      <c r="AK65">
        <v>1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 t="s">
        <v>9</v>
      </c>
      <c r="AS65" t="s">
        <v>9</v>
      </c>
      <c r="AT65" t="s">
        <v>9</v>
      </c>
      <c r="AU65">
        <v>1</v>
      </c>
      <c r="AV65">
        <v>1</v>
      </c>
      <c r="AW65" t="s">
        <v>9</v>
      </c>
      <c r="AX65">
        <v>0</v>
      </c>
    </row>
    <row r="66" spans="1:50" x14ac:dyDescent="0.3">
      <c r="A66">
        <v>64</v>
      </c>
      <c r="B66" t="s">
        <v>31</v>
      </c>
      <c r="C66" s="6">
        <v>43685</v>
      </c>
      <c r="D66" s="1">
        <v>0.78125</v>
      </c>
      <c r="E66">
        <v>1</v>
      </c>
      <c r="F66" t="s">
        <v>10</v>
      </c>
      <c r="G66" t="s">
        <v>32</v>
      </c>
      <c r="H66" t="s">
        <v>188</v>
      </c>
      <c r="I66">
        <v>1</v>
      </c>
      <c r="J66">
        <v>1</v>
      </c>
      <c r="K66">
        <v>518355</v>
      </c>
      <c r="L66">
        <v>3576602</v>
      </c>
      <c r="M66">
        <v>3</v>
      </c>
      <c r="N66" s="15" t="s">
        <v>9</v>
      </c>
      <c r="O66" s="15" t="s">
        <v>9</v>
      </c>
      <c r="P66" s="15" t="s">
        <v>9</v>
      </c>
      <c r="Q66" s="15" t="s">
        <v>9</v>
      </c>
      <c r="R66" t="s">
        <v>9</v>
      </c>
      <c r="S66" t="s">
        <v>9</v>
      </c>
      <c r="T66" t="s">
        <v>9</v>
      </c>
      <c r="U66" s="14">
        <v>0</v>
      </c>
      <c r="V66" s="14">
        <v>0.5</v>
      </c>
      <c r="W66" s="14">
        <v>0.5</v>
      </c>
      <c r="X66" s="14">
        <v>0</v>
      </c>
      <c r="Y66" s="14">
        <v>0</v>
      </c>
      <c r="Z66" s="14">
        <v>0</v>
      </c>
      <c r="AA66" s="14">
        <v>0</v>
      </c>
      <c r="AB66" s="24">
        <v>0</v>
      </c>
      <c r="AC66" s="14" t="s">
        <v>9</v>
      </c>
      <c r="AD66" t="s">
        <v>9</v>
      </c>
      <c r="AE66" t="s">
        <v>9</v>
      </c>
      <c r="AF66">
        <v>1</v>
      </c>
      <c r="AG66">
        <v>1</v>
      </c>
      <c r="AH66">
        <v>1</v>
      </c>
      <c r="AI66">
        <v>1</v>
      </c>
      <c r="AJ66" t="s">
        <v>9</v>
      </c>
      <c r="AK66">
        <v>1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 t="s">
        <v>9</v>
      </c>
      <c r="AS66" t="s">
        <v>9</v>
      </c>
      <c r="AT66" t="s">
        <v>9</v>
      </c>
      <c r="AU66">
        <v>1</v>
      </c>
      <c r="AV66">
        <v>1</v>
      </c>
      <c r="AW66" t="s">
        <v>9</v>
      </c>
      <c r="AX66">
        <v>0</v>
      </c>
    </row>
    <row r="67" spans="1:50" x14ac:dyDescent="0.3">
      <c r="A67">
        <v>65</v>
      </c>
      <c r="B67" t="s">
        <v>31</v>
      </c>
      <c r="C67" s="6">
        <v>43685</v>
      </c>
      <c r="D67" s="1">
        <v>0.78402777777777777</v>
      </c>
      <c r="E67">
        <v>1</v>
      </c>
      <c r="F67" t="s">
        <v>10</v>
      </c>
      <c r="G67" t="s">
        <v>32</v>
      </c>
      <c r="H67" t="s">
        <v>188</v>
      </c>
      <c r="I67">
        <v>0</v>
      </c>
      <c r="J67">
        <v>0</v>
      </c>
      <c r="K67">
        <v>518399</v>
      </c>
      <c r="L67">
        <v>3576571</v>
      </c>
      <c r="M67">
        <v>3</v>
      </c>
      <c r="N67" s="15" t="s">
        <v>9</v>
      </c>
      <c r="O67" s="15" t="s">
        <v>9</v>
      </c>
      <c r="P67" s="15" t="s">
        <v>9</v>
      </c>
      <c r="Q67" s="15" t="s">
        <v>9</v>
      </c>
      <c r="R67" t="s">
        <v>9</v>
      </c>
      <c r="S67" t="s">
        <v>9</v>
      </c>
      <c r="T67" t="s">
        <v>9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24">
        <v>0</v>
      </c>
      <c r="AC67" s="14" t="s">
        <v>9</v>
      </c>
      <c r="AD67" t="s">
        <v>9</v>
      </c>
      <c r="AE67" t="s">
        <v>9</v>
      </c>
      <c r="AF67" t="s">
        <v>9</v>
      </c>
      <c r="AG67" t="s">
        <v>9</v>
      </c>
      <c r="AH67" t="s">
        <v>9</v>
      </c>
      <c r="AI67">
        <v>1</v>
      </c>
      <c r="AJ67" t="s">
        <v>9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1</v>
      </c>
      <c r="AR67" t="s">
        <v>9</v>
      </c>
      <c r="AS67" t="s">
        <v>9</v>
      </c>
      <c r="AT67" t="s">
        <v>9</v>
      </c>
      <c r="AU67" t="s">
        <v>9</v>
      </c>
      <c r="AV67" t="s">
        <v>9</v>
      </c>
      <c r="AW67" t="s">
        <v>9</v>
      </c>
      <c r="AX67">
        <v>1</v>
      </c>
    </row>
    <row r="68" spans="1:50" x14ac:dyDescent="0.3">
      <c r="A68">
        <v>66</v>
      </c>
      <c r="B68" t="s">
        <v>31</v>
      </c>
      <c r="C68" s="6">
        <v>43698</v>
      </c>
      <c r="D68" s="1">
        <v>0.40625</v>
      </c>
      <c r="E68">
        <v>1</v>
      </c>
      <c r="F68" t="s">
        <v>10</v>
      </c>
      <c r="G68" t="s">
        <v>32</v>
      </c>
      <c r="H68" t="s">
        <v>188</v>
      </c>
      <c r="I68">
        <v>1</v>
      </c>
      <c r="J68">
        <v>1</v>
      </c>
      <c r="K68">
        <v>517776</v>
      </c>
      <c r="L68">
        <v>3575719</v>
      </c>
      <c r="M68">
        <v>3</v>
      </c>
      <c r="N68" s="15">
        <v>34.5</v>
      </c>
      <c r="O68" s="15">
        <v>32.200000000000003</v>
      </c>
      <c r="P68" s="15">
        <v>919.4</v>
      </c>
      <c r="Q68" s="15">
        <v>0.3</v>
      </c>
      <c r="R68">
        <v>0</v>
      </c>
      <c r="S68">
        <v>0</v>
      </c>
      <c r="T68" t="s">
        <v>187</v>
      </c>
      <c r="U68" s="14">
        <v>0</v>
      </c>
      <c r="V68" s="14">
        <v>0</v>
      </c>
      <c r="W68" s="14">
        <v>0.5</v>
      </c>
      <c r="X68" s="14">
        <v>0</v>
      </c>
      <c r="Y68" s="14">
        <v>0</v>
      </c>
      <c r="Z68" s="14">
        <v>0</v>
      </c>
      <c r="AA68" s="14">
        <v>0.5</v>
      </c>
      <c r="AB68" s="24">
        <v>0</v>
      </c>
      <c r="AC68" s="14">
        <v>0.75</v>
      </c>
      <c r="AD68" t="s">
        <v>184</v>
      </c>
      <c r="AE68">
        <v>0</v>
      </c>
      <c r="AF68">
        <v>1</v>
      </c>
      <c r="AG68">
        <v>0</v>
      </c>
      <c r="AH68">
        <v>0</v>
      </c>
      <c r="AI68">
        <v>1</v>
      </c>
      <c r="AJ68">
        <v>0</v>
      </c>
      <c r="AK68">
        <v>1</v>
      </c>
      <c r="AL68">
        <v>0</v>
      </c>
      <c r="AM68">
        <v>0</v>
      </c>
      <c r="AN68">
        <v>0</v>
      </c>
      <c r="AO68">
        <v>1</v>
      </c>
      <c r="AP68">
        <v>0</v>
      </c>
      <c r="AQ68">
        <v>0</v>
      </c>
      <c r="AR68" t="s">
        <v>9</v>
      </c>
      <c r="AS68" t="s">
        <v>9</v>
      </c>
      <c r="AT68" t="s">
        <v>9</v>
      </c>
      <c r="AU68">
        <v>1</v>
      </c>
      <c r="AV68">
        <v>0</v>
      </c>
      <c r="AW68">
        <v>0</v>
      </c>
      <c r="AX68">
        <v>0</v>
      </c>
    </row>
    <row r="69" spans="1:50" x14ac:dyDescent="0.3">
      <c r="A69">
        <v>67</v>
      </c>
      <c r="B69" t="s">
        <v>31</v>
      </c>
      <c r="C69" s="6">
        <v>43698</v>
      </c>
      <c r="D69" s="1">
        <v>0.40625</v>
      </c>
      <c r="E69">
        <v>1</v>
      </c>
      <c r="F69" t="s">
        <v>10</v>
      </c>
      <c r="G69" t="s">
        <v>32</v>
      </c>
      <c r="H69" t="s">
        <v>188</v>
      </c>
      <c r="I69">
        <v>1</v>
      </c>
      <c r="J69">
        <v>1</v>
      </c>
      <c r="K69">
        <v>517776</v>
      </c>
      <c r="L69">
        <v>3575719</v>
      </c>
      <c r="M69">
        <v>3</v>
      </c>
      <c r="N69" s="15">
        <v>34.5</v>
      </c>
      <c r="O69" s="15">
        <v>32.200000000000003</v>
      </c>
      <c r="P69" s="15">
        <v>919.4</v>
      </c>
      <c r="Q69" s="15">
        <v>0.3</v>
      </c>
      <c r="R69">
        <v>0</v>
      </c>
      <c r="S69">
        <v>0</v>
      </c>
      <c r="T69" t="s">
        <v>187</v>
      </c>
      <c r="U69" s="14">
        <v>0</v>
      </c>
      <c r="V69" s="14">
        <v>0</v>
      </c>
      <c r="W69" s="14">
        <v>0.5</v>
      </c>
      <c r="X69" s="14">
        <v>0</v>
      </c>
      <c r="Y69" s="14">
        <v>0</v>
      </c>
      <c r="Z69" s="14">
        <v>0</v>
      </c>
      <c r="AA69" s="14">
        <v>0.5</v>
      </c>
      <c r="AB69" s="24">
        <v>0</v>
      </c>
      <c r="AC69" s="14">
        <v>0.75</v>
      </c>
      <c r="AD69" t="s">
        <v>184</v>
      </c>
      <c r="AE69">
        <v>0</v>
      </c>
      <c r="AF69">
        <v>1</v>
      </c>
      <c r="AG69">
        <v>0</v>
      </c>
      <c r="AH69">
        <v>0</v>
      </c>
      <c r="AI69">
        <v>1</v>
      </c>
      <c r="AJ69">
        <v>0</v>
      </c>
      <c r="AK69">
        <v>1</v>
      </c>
      <c r="AL69">
        <v>0</v>
      </c>
      <c r="AM69">
        <v>0</v>
      </c>
      <c r="AN69">
        <v>0</v>
      </c>
      <c r="AO69">
        <v>1</v>
      </c>
      <c r="AP69">
        <v>0</v>
      </c>
      <c r="AQ69">
        <v>0</v>
      </c>
      <c r="AR69" t="s">
        <v>9</v>
      </c>
      <c r="AS69" t="s">
        <v>9</v>
      </c>
      <c r="AT69" t="s">
        <v>9</v>
      </c>
      <c r="AU69">
        <v>1</v>
      </c>
      <c r="AV69">
        <v>0</v>
      </c>
      <c r="AW69">
        <v>0</v>
      </c>
      <c r="AX69">
        <v>0</v>
      </c>
    </row>
    <row r="70" spans="1:50" x14ac:dyDescent="0.3">
      <c r="A70">
        <v>68</v>
      </c>
      <c r="B70" t="s">
        <v>138</v>
      </c>
      <c r="C70" s="6">
        <v>43699</v>
      </c>
      <c r="D70" s="1">
        <v>0.39583333333333331</v>
      </c>
      <c r="E70">
        <v>1</v>
      </c>
      <c r="F70" t="s">
        <v>10</v>
      </c>
      <c r="G70" t="s">
        <v>39</v>
      </c>
      <c r="H70" t="s">
        <v>189</v>
      </c>
      <c r="I70">
        <v>1</v>
      </c>
      <c r="J70">
        <v>1</v>
      </c>
      <c r="K70">
        <v>517753</v>
      </c>
      <c r="L70">
        <v>3575295</v>
      </c>
      <c r="M70">
        <v>3</v>
      </c>
      <c r="N70" s="15">
        <v>30.8</v>
      </c>
      <c r="O70" s="15">
        <v>46.3</v>
      </c>
      <c r="P70" s="15">
        <v>919.5</v>
      </c>
      <c r="Q70" s="15">
        <v>0</v>
      </c>
      <c r="R70">
        <v>0</v>
      </c>
      <c r="S70">
        <v>0</v>
      </c>
      <c r="T70" t="s">
        <v>190</v>
      </c>
      <c r="U70" s="14">
        <v>0</v>
      </c>
      <c r="V70" s="14">
        <v>0.15</v>
      </c>
      <c r="W70" s="14">
        <v>0.5</v>
      </c>
      <c r="X70" s="14">
        <v>0</v>
      </c>
      <c r="Y70" s="14">
        <v>0</v>
      </c>
      <c r="Z70" s="14">
        <v>0</v>
      </c>
      <c r="AA70" s="14">
        <v>0.35</v>
      </c>
      <c r="AB70" s="24">
        <v>0.38200000000000001</v>
      </c>
      <c r="AC70" s="14">
        <v>0.75</v>
      </c>
      <c r="AD70" t="s">
        <v>183</v>
      </c>
      <c r="AE70">
        <v>0</v>
      </c>
      <c r="AF70">
        <v>1</v>
      </c>
      <c r="AG70">
        <v>1</v>
      </c>
      <c r="AH70">
        <v>1</v>
      </c>
      <c r="AI70">
        <v>0</v>
      </c>
      <c r="AJ70">
        <v>0</v>
      </c>
      <c r="AK70">
        <v>1</v>
      </c>
      <c r="AL70">
        <v>0</v>
      </c>
      <c r="AM70">
        <v>0</v>
      </c>
      <c r="AN70">
        <v>0</v>
      </c>
      <c r="AO70">
        <v>0</v>
      </c>
      <c r="AP70">
        <v>1</v>
      </c>
      <c r="AQ70">
        <v>0</v>
      </c>
      <c r="AR70" s="14">
        <v>4</v>
      </c>
      <c r="AS70" s="15">
        <v>0.1</v>
      </c>
      <c r="AT70">
        <v>0</v>
      </c>
      <c r="AU70">
        <v>0</v>
      </c>
      <c r="AV70">
        <v>1</v>
      </c>
      <c r="AW70">
        <v>1</v>
      </c>
      <c r="AX70">
        <v>0</v>
      </c>
    </row>
    <row r="71" spans="1:50" x14ac:dyDescent="0.3">
      <c r="A71">
        <v>69</v>
      </c>
      <c r="B71" t="s">
        <v>31</v>
      </c>
      <c r="C71" s="6">
        <v>43699</v>
      </c>
      <c r="D71" s="1">
        <v>0.44791666666666669</v>
      </c>
      <c r="E71">
        <v>1</v>
      </c>
      <c r="F71" t="s">
        <v>10</v>
      </c>
      <c r="G71" t="s">
        <v>32</v>
      </c>
      <c r="H71" t="s">
        <v>188</v>
      </c>
      <c r="I71">
        <v>1</v>
      </c>
      <c r="J71">
        <v>1</v>
      </c>
      <c r="K71">
        <v>517753</v>
      </c>
      <c r="L71">
        <v>3575295</v>
      </c>
      <c r="M71">
        <v>3</v>
      </c>
      <c r="N71" s="15">
        <v>30.8</v>
      </c>
      <c r="O71" s="15">
        <v>46.3</v>
      </c>
      <c r="P71" s="15">
        <v>919.5</v>
      </c>
      <c r="Q71" s="15">
        <v>0</v>
      </c>
      <c r="R71">
        <v>0</v>
      </c>
      <c r="S71">
        <v>0</v>
      </c>
      <c r="T71" t="s">
        <v>190</v>
      </c>
      <c r="U71" s="14">
        <v>0</v>
      </c>
      <c r="V71" s="14">
        <v>0.15</v>
      </c>
      <c r="W71" s="14">
        <v>0.5</v>
      </c>
      <c r="X71" s="14">
        <v>0</v>
      </c>
      <c r="Y71" s="14">
        <v>0</v>
      </c>
      <c r="Z71" s="14">
        <v>0</v>
      </c>
      <c r="AA71" s="14">
        <v>0.35</v>
      </c>
      <c r="AB71" s="24">
        <v>0.38200000000000001</v>
      </c>
      <c r="AC71" s="14">
        <v>0.75</v>
      </c>
      <c r="AD71" t="s">
        <v>183</v>
      </c>
      <c r="AE71">
        <v>0</v>
      </c>
      <c r="AF71">
        <v>1</v>
      </c>
      <c r="AG71">
        <v>1</v>
      </c>
      <c r="AH71">
        <v>1</v>
      </c>
      <c r="AI71">
        <v>0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0</v>
      </c>
      <c r="AR71" s="14">
        <v>4</v>
      </c>
      <c r="AS71" s="15">
        <v>0.1</v>
      </c>
      <c r="AT71">
        <v>0</v>
      </c>
      <c r="AU71">
        <v>0</v>
      </c>
      <c r="AV71">
        <v>1</v>
      </c>
      <c r="AW71">
        <v>1</v>
      </c>
      <c r="AX71">
        <v>0</v>
      </c>
    </row>
    <row r="72" spans="1:50" x14ac:dyDescent="0.3">
      <c r="A72">
        <v>70</v>
      </c>
      <c r="B72" t="s">
        <v>138</v>
      </c>
      <c r="C72" s="6">
        <v>43700</v>
      </c>
      <c r="D72" s="1">
        <v>0.42708333333333331</v>
      </c>
      <c r="E72">
        <v>1</v>
      </c>
      <c r="F72" t="s">
        <v>10</v>
      </c>
      <c r="G72" t="s">
        <v>39</v>
      </c>
      <c r="H72" t="s">
        <v>189</v>
      </c>
      <c r="I72" t="s">
        <v>9</v>
      </c>
      <c r="J72">
        <v>0</v>
      </c>
      <c r="K72">
        <v>517752</v>
      </c>
      <c r="L72">
        <v>3575288</v>
      </c>
      <c r="M72">
        <v>3</v>
      </c>
      <c r="N72" s="15" t="s">
        <v>9</v>
      </c>
      <c r="O72" s="15" t="s">
        <v>9</v>
      </c>
      <c r="P72" s="15" t="s">
        <v>9</v>
      </c>
      <c r="Q72" s="15" t="s">
        <v>9</v>
      </c>
      <c r="R72" t="s">
        <v>9</v>
      </c>
      <c r="S72" t="s">
        <v>9</v>
      </c>
      <c r="T72" t="s">
        <v>190</v>
      </c>
      <c r="U72" s="14">
        <v>0</v>
      </c>
      <c r="V72" s="14">
        <v>0.15</v>
      </c>
      <c r="W72" s="14">
        <v>0</v>
      </c>
      <c r="X72" s="14">
        <v>0</v>
      </c>
      <c r="Y72" s="14">
        <v>0</v>
      </c>
      <c r="Z72" s="14">
        <v>0.25</v>
      </c>
      <c r="AA72" s="14">
        <v>0.6</v>
      </c>
      <c r="AB72" s="24">
        <v>1</v>
      </c>
      <c r="AC72" s="14">
        <v>1</v>
      </c>
      <c r="AD72" t="s">
        <v>185</v>
      </c>
      <c r="AE72">
        <v>0</v>
      </c>
      <c r="AF72">
        <v>1</v>
      </c>
      <c r="AG72">
        <v>1</v>
      </c>
      <c r="AH72">
        <v>1</v>
      </c>
      <c r="AI72">
        <v>0</v>
      </c>
      <c r="AJ72">
        <v>0</v>
      </c>
      <c r="AK72" t="s">
        <v>9</v>
      </c>
      <c r="AL72" t="s">
        <v>9</v>
      </c>
      <c r="AM72" t="s">
        <v>9</v>
      </c>
      <c r="AN72" t="s">
        <v>9</v>
      </c>
      <c r="AO72" t="s">
        <v>9</v>
      </c>
      <c r="AP72" t="s">
        <v>9</v>
      </c>
      <c r="AQ72" t="s">
        <v>9</v>
      </c>
      <c r="AR72" t="s">
        <v>9</v>
      </c>
      <c r="AS72" t="s">
        <v>9</v>
      </c>
      <c r="AT72">
        <v>0</v>
      </c>
      <c r="AU72">
        <v>0</v>
      </c>
      <c r="AV72">
        <v>0</v>
      </c>
      <c r="AW72">
        <v>0</v>
      </c>
      <c r="AX72">
        <v>1</v>
      </c>
    </row>
    <row r="73" spans="1:50" x14ac:dyDescent="0.3">
      <c r="A73">
        <v>71</v>
      </c>
      <c r="B73" t="s">
        <v>138</v>
      </c>
      <c r="C73" s="6">
        <v>43705</v>
      </c>
      <c r="D73" s="1">
        <v>0.69791666666666663</v>
      </c>
      <c r="E73">
        <v>1</v>
      </c>
      <c r="F73" t="s">
        <v>10</v>
      </c>
      <c r="G73" t="s">
        <v>39</v>
      </c>
      <c r="H73" t="s">
        <v>189</v>
      </c>
      <c r="I73" t="s">
        <v>9</v>
      </c>
      <c r="J73">
        <v>0</v>
      </c>
      <c r="K73">
        <v>517752</v>
      </c>
      <c r="L73">
        <v>3575288</v>
      </c>
      <c r="M73">
        <v>10</v>
      </c>
      <c r="N73" s="15">
        <v>33.5</v>
      </c>
      <c r="O73" s="15">
        <v>36.6</v>
      </c>
      <c r="P73" s="15">
        <v>920.9</v>
      </c>
      <c r="Q73" s="15">
        <v>0.4</v>
      </c>
      <c r="R73">
        <v>3</v>
      </c>
      <c r="S73">
        <v>1</v>
      </c>
      <c r="T73" t="s">
        <v>190</v>
      </c>
      <c r="U73" s="14">
        <v>0</v>
      </c>
      <c r="V73" s="14">
        <v>0.15</v>
      </c>
      <c r="W73" s="14">
        <v>0</v>
      </c>
      <c r="X73" s="14">
        <v>0</v>
      </c>
      <c r="Y73" s="14">
        <v>0</v>
      </c>
      <c r="Z73" s="14">
        <v>0.25</v>
      </c>
      <c r="AA73" s="14">
        <v>0.6</v>
      </c>
      <c r="AB73" s="24">
        <v>1</v>
      </c>
      <c r="AC73" s="14">
        <v>1</v>
      </c>
      <c r="AD73" t="s">
        <v>185</v>
      </c>
      <c r="AE73">
        <v>0</v>
      </c>
      <c r="AF73">
        <v>1</v>
      </c>
      <c r="AG73">
        <v>1</v>
      </c>
      <c r="AH73">
        <v>1</v>
      </c>
      <c r="AI73">
        <v>0</v>
      </c>
      <c r="AJ73">
        <v>0</v>
      </c>
      <c r="AK73" t="s">
        <v>9</v>
      </c>
      <c r="AL73" t="s">
        <v>9</v>
      </c>
      <c r="AM73" t="s">
        <v>9</v>
      </c>
      <c r="AN73" t="s">
        <v>9</v>
      </c>
      <c r="AO73" t="s">
        <v>9</v>
      </c>
      <c r="AP73" t="s">
        <v>9</v>
      </c>
      <c r="AQ73" t="s">
        <v>9</v>
      </c>
      <c r="AR73" t="s">
        <v>9</v>
      </c>
      <c r="AS73" t="s">
        <v>9</v>
      </c>
      <c r="AT73">
        <v>0</v>
      </c>
      <c r="AU73">
        <v>0</v>
      </c>
      <c r="AV73">
        <v>0</v>
      </c>
      <c r="AW73">
        <v>0</v>
      </c>
      <c r="AX73">
        <v>1</v>
      </c>
    </row>
    <row r="74" spans="1:50" x14ac:dyDescent="0.3">
      <c r="A74">
        <v>72</v>
      </c>
      <c r="B74" t="s">
        <v>138</v>
      </c>
      <c r="C74" s="6">
        <v>43713</v>
      </c>
      <c r="D74" s="1">
        <v>0.72222222222222221</v>
      </c>
      <c r="E74">
        <v>1</v>
      </c>
      <c r="F74" t="s">
        <v>10</v>
      </c>
      <c r="G74" t="s">
        <v>39</v>
      </c>
      <c r="H74" t="s">
        <v>189</v>
      </c>
      <c r="I74">
        <v>0</v>
      </c>
      <c r="J74">
        <v>0</v>
      </c>
      <c r="K74">
        <v>517727</v>
      </c>
      <c r="L74">
        <v>3575384</v>
      </c>
      <c r="M74">
        <v>3</v>
      </c>
      <c r="N74" s="15">
        <v>35.799999999999997</v>
      </c>
      <c r="O74" s="15">
        <v>26.1</v>
      </c>
      <c r="P74" s="15">
        <v>920.6</v>
      </c>
      <c r="Q74" s="15">
        <v>0</v>
      </c>
      <c r="R74">
        <v>2</v>
      </c>
      <c r="S74">
        <v>0</v>
      </c>
      <c r="T74" t="s">
        <v>186</v>
      </c>
      <c r="U74" s="14">
        <v>0</v>
      </c>
      <c r="V74" s="14">
        <v>0.4</v>
      </c>
      <c r="W74" s="14">
        <v>0</v>
      </c>
      <c r="X74" s="14">
        <v>0.5</v>
      </c>
      <c r="Y74" s="14">
        <v>0</v>
      </c>
      <c r="Z74" s="14">
        <v>0.1</v>
      </c>
      <c r="AA74" s="14">
        <v>0</v>
      </c>
      <c r="AB74" s="24">
        <v>0.55900000000000005</v>
      </c>
      <c r="AC74" s="14" t="s">
        <v>9</v>
      </c>
      <c r="AD74" t="s">
        <v>192</v>
      </c>
      <c r="AE74">
        <v>0</v>
      </c>
      <c r="AF74">
        <v>1</v>
      </c>
      <c r="AG74">
        <v>1</v>
      </c>
      <c r="AH74">
        <v>1</v>
      </c>
      <c r="AI74">
        <v>1</v>
      </c>
      <c r="AJ74">
        <v>0</v>
      </c>
      <c r="AK74" t="s">
        <v>9</v>
      </c>
      <c r="AL74" t="s">
        <v>9</v>
      </c>
      <c r="AM74" t="s">
        <v>9</v>
      </c>
      <c r="AN74" t="s">
        <v>9</v>
      </c>
      <c r="AO74" t="s">
        <v>9</v>
      </c>
      <c r="AP74" t="s">
        <v>9</v>
      </c>
      <c r="AQ74" t="s">
        <v>9</v>
      </c>
      <c r="AR74" t="s">
        <v>9</v>
      </c>
      <c r="AS74" t="s">
        <v>9</v>
      </c>
      <c r="AT74">
        <v>0</v>
      </c>
      <c r="AU74">
        <v>0</v>
      </c>
      <c r="AV74">
        <v>0</v>
      </c>
      <c r="AW74">
        <v>0</v>
      </c>
      <c r="AX74">
        <v>1</v>
      </c>
    </row>
    <row r="75" spans="1:50" x14ac:dyDescent="0.3">
      <c r="A75">
        <v>73</v>
      </c>
      <c r="B75" t="s">
        <v>31</v>
      </c>
      <c r="C75" s="6">
        <v>43718</v>
      </c>
      <c r="D75" s="1">
        <v>0.80555555555555547</v>
      </c>
      <c r="E75">
        <v>1</v>
      </c>
      <c r="F75" t="s">
        <v>10</v>
      </c>
      <c r="G75" t="s">
        <v>37</v>
      </c>
      <c r="H75" t="s">
        <v>188</v>
      </c>
      <c r="I75">
        <v>1</v>
      </c>
      <c r="J75">
        <v>1</v>
      </c>
      <c r="K75">
        <v>517880</v>
      </c>
      <c r="L75">
        <v>3575481</v>
      </c>
      <c r="M75">
        <v>25</v>
      </c>
      <c r="N75" s="15">
        <v>30.4</v>
      </c>
      <c r="O75" s="15">
        <v>42.7</v>
      </c>
      <c r="P75" s="15">
        <v>917.7</v>
      </c>
      <c r="Q75" s="15">
        <v>0</v>
      </c>
      <c r="R75">
        <v>1</v>
      </c>
      <c r="S75">
        <v>0</v>
      </c>
      <c r="T75" t="s">
        <v>187</v>
      </c>
      <c r="U75" s="14">
        <v>0</v>
      </c>
      <c r="V75" s="14">
        <v>1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24">
        <v>0</v>
      </c>
      <c r="AC75" s="14" t="s">
        <v>9</v>
      </c>
      <c r="AD75" t="s">
        <v>185</v>
      </c>
      <c r="AE75">
        <v>0</v>
      </c>
      <c r="AF75">
        <v>1</v>
      </c>
      <c r="AG75">
        <v>1</v>
      </c>
      <c r="AH75">
        <v>1</v>
      </c>
      <c r="AI75">
        <v>0</v>
      </c>
      <c r="AJ75">
        <v>0</v>
      </c>
      <c r="AK75" t="s">
        <v>9</v>
      </c>
      <c r="AL75" t="s">
        <v>9</v>
      </c>
      <c r="AM75" t="s">
        <v>9</v>
      </c>
      <c r="AN75" t="s">
        <v>9</v>
      </c>
      <c r="AO75" t="s">
        <v>9</v>
      </c>
      <c r="AP75" t="s">
        <v>9</v>
      </c>
      <c r="AQ75" t="s">
        <v>9</v>
      </c>
      <c r="AR75" t="s">
        <v>9</v>
      </c>
      <c r="AS75" t="s">
        <v>9</v>
      </c>
      <c r="AT75">
        <v>0</v>
      </c>
      <c r="AU75">
        <v>1</v>
      </c>
      <c r="AV75">
        <v>0</v>
      </c>
      <c r="AW75">
        <v>0</v>
      </c>
      <c r="AX75">
        <v>0</v>
      </c>
    </row>
    <row r="76" spans="1:50" x14ac:dyDescent="0.3">
      <c r="A76">
        <v>74</v>
      </c>
      <c r="B76" t="s">
        <v>31</v>
      </c>
      <c r="C76" s="6">
        <v>43718</v>
      </c>
      <c r="D76" s="1">
        <v>0.83333333333333337</v>
      </c>
      <c r="E76">
        <v>1</v>
      </c>
      <c r="F76" t="s">
        <v>10</v>
      </c>
      <c r="G76" t="s">
        <v>32</v>
      </c>
      <c r="H76" t="s">
        <v>188</v>
      </c>
      <c r="I76">
        <v>1</v>
      </c>
      <c r="J76">
        <v>1</v>
      </c>
      <c r="K76">
        <v>517753</v>
      </c>
      <c r="L76">
        <v>3575295</v>
      </c>
      <c r="M76">
        <v>5</v>
      </c>
      <c r="N76" s="15">
        <v>29.4</v>
      </c>
      <c r="O76" s="15">
        <v>44</v>
      </c>
      <c r="P76" s="15">
        <v>919.9</v>
      </c>
      <c r="Q76" s="15">
        <v>0.4</v>
      </c>
      <c r="R76">
        <v>1</v>
      </c>
      <c r="S76">
        <v>0</v>
      </c>
      <c r="T76" t="s">
        <v>9</v>
      </c>
      <c r="U76" s="14" t="s">
        <v>9</v>
      </c>
      <c r="V76" s="14" t="s">
        <v>9</v>
      </c>
      <c r="W76" s="14" t="s">
        <v>9</v>
      </c>
      <c r="X76" s="14" t="s">
        <v>9</v>
      </c>
      <c r="Y76" s="14" t="s">
        <v>9</v>
      </c>
      <c r="Z76" s="14" t="s">
        <v>9</v>
      </c>
      <c r="AA76" s="14" t="s">
        <v>9</v>
      </c>
      <c r="AB76" s="24" t="s">
        <v>9</v>
      </c>
      <c r="AC76" s="14" t="s">
        <v>9</v>
      </c>
      <c r="AD76" t="s">
        <v>184</v>
      </c>
      <c r="AE76" t="s">
        <v>9</v>
      </c>
      <c r="AF76" t="s">
        <v>9</v>
      </c>
      <c r="AG76" t="s">
        <v>9</v>
      </c>
      <c r="AH76" t="s">
        <v>9</v>
      </c>
      <c r="AI76" t="s">
        <v>9</v>
      </c>
      <c r="AJ76" t="s">
        <v>9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1</v>
      </c>
      <c r="AQ76" t="s">
        <v>9</v>
      </c>
      <c r="AR76" t="s">
        <v>9</v>
      </c>
      <c r="AS76" s="15">
        <v>0.1</v>
      </c>
      <c r="AT76">
        <v>1</v>
      </c>
      <c r="AU76">
        <v>0</v>
      </c>
      <c r="AV76">
        <v>1</v>
      </c>
      <c r="AW76">
        <v>0</v>
      </c>
      <c r="AX76">
        <v>0</v>
      </c>
    </row>
    <row r="77" spans="1:50" x14ac:dyDescent="0.3">
      <c r="A77">
        <v>75</v>
      </c>
      <c r="B77" t="s">
        <v>99</v>
      </c>
      <c r="C77" s="6">
        <v>43726</v>
      </c>
      <c r="D77" s="1">
        <v>0.4513888888888889</v>
      </c>
      <c r="E77">
        <v>1</v>
      </c>
      <c r="F77" t="s">
        <v>10</v>
      </c>
      <c r="G77" t="s">
        <v>39</v>
      </c>
      <c r="H77" t="s">
        <v>188</v>
      </c>
      <c r="I77">
        <v>1</v>
      </c>
      <c r="J77">
        <v>1</v>
      </c>
      <c r="K77">
        <v>517760</v>
      </c>
      <c r="L77">
        <v>3575635</v>
      </c>
      <c r="M77">
        <v>5</v>
      </c>
      <c r="N77" s="15">
        <v>30.3</v>
      </c>
      <c r="O77" s="15">
        <v>46.7</v>
      </c>
      <c r="P77" s="15">
        <v>920.5</v>
      </c>
      <c r="Q77" s="15">
        <v>0</v>
      </c>
      <c r="R77">
        <v>1</v>
      </c>
      <c r="S77">
        <v>0</v>
      </c>
      <c r="T77" t="s">
        <v>187</v>
      </c>
      <c r="U77" s="14">
        <v>0</v>
      </c>
      <c r="V77" s="14">
        <v>0.5</v>
      </c>
      <c r="W77" s="14">
        <v>0.3</v>
      </c>
      <c r="X77" s="14">
        <v>0</v>
      </c>
      <c r="Y77" s="14">
        <v>0.2</v>
      </c>
      <c r="Z77" s="14">
        <v>0</v>
      </c>
      <c r="AA77" s="14">
        <v>0</v>
      </c>
      <c r="AB77" s="24">
        <v>0.76500000000000001</v>
      </c>
      <c r="AC77" s="14">
        <v>0.5</v>
      </c>
      <c r="AD77" t="s">
        <v>183</v>
      </c>
      <c r="AE77">
        <v>0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</v>
      </c>
      <c r="AQ77" t="s">
        <v>9</v>
      </c>
      <c r="AR77" s="14">
        <v>26</v>
      </c>
      <c r="AS77" s="15">
        <v>0.1</v>
      </c>
      <c r="AT77">
        <v>0</v>
      </c>
      <c r="AU77">
        <v>0</v>
      </c>
      <c r="AV77">
        <v>1</v>
      </c>
      <c r="AW77">
        <v>0</v>
      </c>
      <c r="AX77">
        <v>0</v>
      </c>
    </row>
    <row r="78" spans="1:50" x14ac:dyDescent="0.3">
      <c r="A78">
        <v>76</v>
      </c>
      <c r="B78" t="s">
        <v>143</v>
      </c>
      <c r="C78" s="6">
        <v>43727</v>
      </c>
      <c r="D78" s="1">
        <v>0.76041666666666663</v>
      </c>
      <c r="E78">
        <v>1</v>
      </c>
      <c r="F78" t="s">
        <v>10</v>
      </c>
      <c r="G78" t="s">
        <v>39</v>
      </c>
      <c r="H78" t="s">
        <v>189</v>
      </c>
      <c r="I78">
        <v>1</v>
      </c>
      <c r="J78">
        <v>1</v>
      </c>
      <c r="K78">
        <v>517878</v>
      </c>
      <c r="L78">
        <v>3575882</v>
      </c>
      <c r="M78">
        <v>3</v>
      </c>
      <c r="N78" s="15">
        <v>27.8</v>
      </c>
      <c r="O78" s="15">
        <v>52.8</v>
      </c>
      <c r="P78" s="15">
        <v>914.1</v>
      </c>
      <c r="Q78" s="15">
        <v>0</v>
      </c>
      <c r="R78">
        <v>0</v>
      </c>
      <c r="S78">
        <v>0</v>
      </c>
      <c r="T78" t="s">
        <v>187</v>
      </c>
      <c r="U78" s="14">
        <v>0</v>
      </c>
      <c r="V78" s="14">
        <v>0.8</v>
      </c>
      <c r="W78" s="14">
        <v>0</v>
      </c>
      <c r="X78" s="14">
        <v>0.1</v>
      </c>
      <c r="Y78" s="14">
        <v>0</v>
      </c>
      <c r="Z78" s="14">
        <v>0.1</v>
      </c>
      <c r="AA78" s="14">
        <v>0</v>
      </c>
      <c r="AB78" s="24">
        <v>0</v>
      </c>
      <c r="AC78" s="14" t="s">
        <v>9</v>
      </c>
      <c r="AD78" t="s">
        <v>185</v>
      </c>
      <c r="AE78">
        <v>0</v>
      </c>
      <c r="AF78">
        <v>1</v>
      </c>
      <c r="AG78">
        <v>1</v>
      </c>
      <c r="AH78">
        <v>1</v>
      </c>
      <c r="AI78">
        <v>1</v>
      </c>
      <c r="AJ78">
        <v>1</v>
      </c>
      <c r="AK78" t="s">
        <v>9</v>
      </c>
      <c r="AL78" t="s">
        <v>9</v>
      </c>
      <c r="AM78" t="s">
        <v>9</v>
      </c>
      <c r="AN78" t="s">
        <v>9</v>
      </c>
      <c r="AO78" t="s">
        <v>9</v>
      </c>
      <c r="AP78" t="s">
        <v>9</v>
      </c>
      <c r="AQ78" t="s">
        <v>9</v>
      </c>
      <c r="AR78" t="s">
        <v>9</v>
      </c>
      <c r="AS78" t="s">
        <v>9</v>
      </c>
      <c r="AT78">
        <v>0</v>
      </c>
      <c r="AU78">
        <v>1</v>
      </c>
      <c r="AV78">
        <v>0</v>
      </c>
      <c r="AW78">
        <v>0</v>
      </c>
      <c r="AX78">
        <v>0</v>
      </c>
    </row>
    <row r="79" spans="1:50" x14ac:dyDescent="0.3">
      <c r="A79">
        <v>77</v>
      </c>
      <c r="B79" t="s">
        <v>102</v>
      </c>
      <c r="C79" s="6">
        <v>43728</v>
      </c>
      <c r="D79" s="1">
        <v>0.36805555555555558</v>
      </c>
      <c r="E79">
        <v>1</v>
      </c>
      <c r="F79" t="s">
        <v>10</v>
      </c>
      <c r="G79" t="s">
        <v>39</v>
      </c>
      <c r="H79" t="s">
        <v>188</v>
      </c>
      <c r="I79">
        <v>1</v>
      </c>
      <c r="J79">
        <v>1</v>
      </c>
      <c r="K79">
        <v>517751</v>
      </c>
      <c r="L79">
        <v>3575259</v>
      </c>
      <c r="M79">
        <v>3</v>
      </c>
      <c r="N79" s="15">
        <v>30.1</v>
      </c>
      <c r="O79" s="15">
        <v>32.1</v>
      </c>
      <c r="P79" s="15">
        <v>920.3</v>
      </c>
      <c r="Q79" s="15">
        <v>0</v>
      </c>
      <c r="R79">
        <v>1</v>
      </c>
      <c r="S79">
        <v>0</v>
      </c>
      <c r="T79" t="s">
        <v>187</v>
      </c>
      <c r="U79" s="14">
        <v>0</v>
      </c>
      <c r="V79" s="14">
        <v>0.8</v>
      </c>
      <c r="W79" s="14">
        <v>0.2</v>
      </c>
      <c r="X79" s="14">
        <v>0</v>
      </c>
      <c r="Y79" s="14">
        <v>0</v>
      </c>
      <c r="Z79" s="14">
        <v>0</v>
      </c>
      <c r="AA79" s="14">
        <v>0</v>
      </c>
      <c r="AB79" s="24">
        <v>0.41199999999999998</v>
      </c>
      <c r="AC79" s="14">
        <v>0</v>
      </c>
      <c r="AD79" t="s">
        <v>184</v>
      </c>
      <c r="AE79">
        <v>0</v>
      </c>
      <c r="AF79">
        <v>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0</v>
      </c>
      <c r="AM79">
        <v>0</v>
      </c>
      <c r="AN79">
        <v>0</v>
      </c>
      <c r="AO79">
        <v>1</v>
      </c>
      <c r="AP79">
        <v>0</v>
      </c>
      <c r="AQ79">
        <v>0</v>
      </c>
      <c r="AR79" t="s">
        <v>9</v>
      </c>
      <c r="AS79" t="s">
        <v>9</v>
      </c>
      <c r="AT79">
        <v>1</v>
      </c>
      <c r="AU79">
        <v>0</v>
      </c>
      <c r="AV79">
        <v>0</v>
      </c>
      <c r="AW79">
        <v>0</v>
      </c>
      <c r="AX79">
        <v>0</v>
      </c>
    </row>
    <row r="80" spans="1:50" x14ac:dyDescent="0.3">
      <c r="A80">
        <v>78</v>
      </c>
      <c r="B80" t="s">
        <v>64</v>
      </c>
      <c r="C80" s="6">
        <v>43728</v>
      </c>
      <c r="D80" s="1">
        <v>0.45833333333333331</v>
      </c>
      <c r="E80">
        <v>1</v>
      </c>
      <c r="F80" t="s">
        <v>10</v>
      </c>
      <c r="G80" t="s">
        <v>39</v>
      </c>
      <c r="H80" t="s">
        <v>188</v>
      </c>
      <c r="I80">
        <v>1</v>
      </c>
      <c r="J80">
        <v>1</v>
      </c>
      <c r="K80">
        <v>517872</v>
      </c>
      <c r="L80">
        <v>3575885</v>
      </c>
      <c r="M80">
        <v>3</v>
      </c>
      <c r="N80" s="15">
        <v>32.6</v>
      </c>
      <c r="O80" s="15">
        <v>25.3</v>
      </c>
      <c r="P80" s="15">
        <v>917.7</v>
      </c>
      <c r="Q80" s="15">
        <v>0.8</v>
      </c>
      <c r="R80">
        <v>0</v>
      </c>
      <c r="S80">
        <v>0</v>
      </c>
      <c r="T80" t="s">
        <v>187</v>
      </c>
      <c r="U80" s="14">
        <v>0</v>
      </c>
      <c r="V80" s="14">
        <v>0.9</v>
      </c>
      <c r="W80" s="14">
        <v>0.1</v>
      </c>
      <c r="X80" s="14">
        <v>0</v>
      </c>
      <c r="Y80" s="14">
        <v>0</v>
      </c>
      <c r="Z80" s="14">
        <v>0</v>
      </c>
      <c r="AA80" s="14">
        <v>0</v>
      </c>
      <c r="AB80" s="24">
        <v>0.38200000000000001</v>
      </c>
      <c r="AC80" s="14">
        <v>0</v>
      </c>
      <c r="AD80" t="s">
        <v>185</v>
      </c>
      <c r="AE80">
        <v>0</v>
      </c>
      <c r="AF80">
        <v>1</v>
      </c>
      <c r="AG80">
        <v>1</v>
      </c>
      <c r="AH80">
        <v>1</v>
      </c>
      <c r="AI80">
        <v>1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1</v>
      </c>
      <c r="AP80">
        <v>0</v>
      </c>
      <c r="AQ80">
        <v>0</v>
      </c>
      <c r="AR80" t="s">
        <v>9</v>
      </c>
      <c r="AS80" t="s">
        <v>9</v>
      </c>
      <c r="AT80">
        <v>0</v>
      </c>
      <c r="AU80">
        <v>1</v>
      </c>
      <c r="AV80">
        <v>1</v>
      </c>
      <c r="AW80">
        <v>1</v>
      </c>
      <c r="AX80">
        <v>0</v>
      </c>
    </row>
    <row r="81" spans="1:50" x14ac:dyDescent="0.3">
      <c r="A81">
        <v>79</v>
      </c>
      <c r="B81" t="s">
        <v>104</v>
      </c>
      <c r="C81" s="6">
        <v>43728</v>
      </c>
      <c r="D81" s="1">
        <v>0.45833333333333331</v>
      </c>
      <c r="E81">
        <v>1</v>
      </c>
      <c r="F81" t="s">
        <v>10</v>
      </c>
      <c r="G81" t="s">
        <v>39</v>
      </c>
      <c r="H81" t="s">
        <v>188</v>
      </c>
      <c r="I81">
        <v>1</v>
      </c>
      <c r="J81">
        <v>1</v>
      </c>
      <c r="K81">
        <v>517872</v>
      </c>
      <c r="L81">
        <v>3575885</v>
      </c>
      <c r="M81">
        <v>3</v>
      </c>
      <c r="N81" s="15">
        <v>32.6</v>
      </c>
      <c r="O81" s="15">
        <v>25.3</v>
      </c>
      <c r="P81" s="15">
        <v>917.7</v>
      </c>
      <c r="Q81" s="15">
        <v>0.8</v>
      </c>
      <c r="R81">
        <v>0</v>
      </c>
      <c r="S81">
        <v>0</v>
      </c>
      <c r="T81" t="s">
        <v>187</v>
      </c>
      <c r="U81" s="14">
        <v>0</v>
      </c>
      <c r="V81" s="14">
        <v>0.9</v>
      </c>
      <c r="W81" s="14">
        <v>0.1</v>
      </c>
      <c r="X81" s="14">
        <v>0</v>
      </c>
      <c r="Y81" s="14">
        <v>0</v>
      </c>
      <c r="Z81" s="14">
        <v>0</v>
      </c>
      <c r="AA81" s="14">
        <v>0</v>
      </c>
      <c r="AB81" s="24">
        <v>0.38200000000000001</v>
      </c>
      <c r="AC81" s="14">
        <v>0</v>
      </c>
      <c r="AD81" t="s">
        <v>185</v>
      </c>
      <c r="AE81">
        <v>0</v>
      </c>
      <c r="AF81">
        <v>1</v>
      </c>
      <c r="AG81">
        <v>1</v>
      </c>
      <c r="AH81">
        <v>1</v>
      </c>
      <c r="AI81">
        <v>1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1</v>
      </c>
      <c r="AP81">
        <v>0</v>
      </c>
      <c r="AQ81">
        <v>0</v>
      </c>
      <c r="AR81" t="s">
        <v>9</v>
      </c>
      <c r="AS81" t="s">
        <v>9</v>
      </c>
      <c r="AT81">
        <v>0</v>
      </c>
      <c r="AU81">
        <v>1</v>
      </c>
      <c r="AV81">
        <v>1</v>
      </c>
      <c r="AW81">
        <v>1</v>
      </c>
      <c r="AX81">
        <v>0</v>
      </c>
    </row>
    <row r="82" spans="1:50" x14ac:dyDescent="0.3">
      <c r="A82">
        <v>80</v>
      </c>
      <c r="B82" t="s">
        <v>143</v>
      </c>
      <c r="C82" s="6">
        <v>43728</v>
      </c>
      <c r="D82" s="1">
        <v>0.52083333333333337</v>
      </c>
      <c r="E82">
        <v>1</v>
      </c>
      <c r="F82" t="s">
        <v>10</v>
      </c>
      <c r="G82" t="s">
        <v>39</v>
      </c>
      <c r="H82" t="s">
        <v>189</v>
      </c>
      <c r="I82">
        <v>0</v>
      </c>
      <c r="J82">
        <v>0</v>
      </c>
      <c r="K82">
        <v>517879</v>
      </c>
      <c r="L82">
        <v>3575827</v>
      </c>
      <c r="M82">
        <v>3</v>
      </c>
      <c r="N82" s="15">
        <v>35.9</v>
      </c>
      <c r="O82" s="15">
        <v>22.6</v>
      </c>
      <c r="P82" s="15">
        <v>917.3</v>
      </c>
      <c r="Q82" s="15">
        <v>0.2</v>
      </c>
      <c r="R82">
        <v>1</v>
      </c>
      <c r="S82">
        <v>0</v>
      </c>
      <c r="T82" t="s">
        <v>190</v>
      </c>
      <c r="U82" s="14">
        <v>0</v>
      </c>
      <c r="V82" s="14">
        <v>0</v>
      </c>
      <c r="W82" s="14">
        <v>0</v>
      </c>
      <c r="X82" s="14">
        <v>0.7</v>
      </c>
      <c r="Y82" s="14">
        <v>0</v>
      </c>
      <c r="Z82" s="14">
        <v>0.15</v>
      </c>
      <c r="AA82" s="14">
        <v>0.15</v>
      </c>
      <c r="AB82" s="24">
        <v>0.80900000000000005</v>
      </c>
      <c r="AC82" s="14">
        <v>0.75</v>
      </c>
      <c r="AD82" t="s">
        <v>192</v>
      </c>
      <c r="AE82">
        <v>0</v>
      </c>
      <c r="AF82">
        <v>1</v>
      </c>
      <c r="AG82">
        <v>0</v>
      </c>
      <c r="AH82">
        <v>0</v>
      </c>
      <c r="AI82">
        <v>1</v>
      </c>
      <c r="AJ82">
        <v>0</v>
      </c>
      <c r="AK82" t="s">
        <v>9</v>
      </c>
      <c r="AL82" t="s">
        <v>9</v>
      </c>
      <c r="AM82" t="s">
        <v>9</v>
      </c>
      <c r="AN82" t="s">
        <v>9</v>
      </c>
      <c r="AO82" t="s">
        <v>9</v>
      </c>
      <c r="AP82" t="s">
        <v>9</v>
      </c>
      <c r="AQ82" t="s">
        <v>9</v>
      </c>
      <c r="AR82" t="s">
        <v>9</v>
      </c>
      <c r="AS82" t="s">
        <v>9</v>
      </c>
      <c r="AT82">
        <v>0</v>
      </c>
      <c r="AU82">
        <v>0</v>
      </c>
      <c r="AV82">
        <v>0</v>
      </c>
      <c r="AW82">
        <v>0</v>
      </c>
      <c r="AX82">
        <v>1</v>
      </c>
    </row>
    <row r="83" spans="1:50" x14ac:dyDescent="0.3">
      <c r="A83">
        <v>81</v>
      </c>
      <c r="B83" t="s">
        <v>143</v>
      </c>
      <c r="C83" s="6">
        <v>43734</v>
      </c>
      <c r="D83" s="1">
        <v>0.77083333333333337</v>
      </c>
      <c r="E83">
        <v>1</v>
      </c>
      <c r="F83" t="s">
        <v>10</v>
      </c>
      <c r="G83" t="s">
        <v>39</v>
      </c>
      <c r="H83" t="s">
        <v>189</v>
      </c>
      <c r="I83" t="s">
        <v>9</v>
      </c>
      <c r="J83" t="s">
        <v>9</v>
      </c>
      <c r="K83">
        <v>517900</v>
      </c>
      <c r="L83">
        <v>3575791</v>
      </c>
      <c r="M83">
        <v>100</v>
      </c>
      <c r="N83" s="15">
        <v>24.8</v>
      </c>
      <c r="O83" s="15">
        <v>59.1</v>
      </c>
      <c r="P83" s="15">
        <v>918.4</v>
      </c>
      <c r="Q83" s="15">
        <v>0.1</v>
      </c>
      <c r="R83">
        <v>1</v>
      </c>
      <c r="S83">
        <v>1</v>
      </c>
      <c r="T83" t="s">
        <v>9</v>
      </c>
      <c r="U83" s="14" t="s">
        <v>9</v>
      </c>
      <c r="V83" s="14" t="s">
        <v>9</v>
      </c>
      <c r="W83" s="14" t="s">
        <v>9</v>
      </c>
      <c r="X83" s="14" t="s">
        <v>9</v>
      </c>
      <c r="Y83" s="14" t="s">
        <v>9</v>
      </c>
      <c r="Z83" s="14" t="s">
        <v>9</v>
      </c>
      <c r="AA83" s="14" t="s">
        <v>9</v>
      </c>
      <c r="AB83" s="24" t="s">
        <v>9</v>
      </c>
      <c r="AC83" s="14" t="s">
        <v>9</v>
      </c>
      <c r="AD83" t="s">
        <v>9</v>
      </c>
      <c r="AE83" t="s">
        <v>9</v>
      </c>
      <c r="AF83" t="s">
        <v>9</v>
      </c>
      <c r="AG83" t="s">
        <v>9</v>
      </c>
      <c r="AH83" t="s">
        <v>9</v>
      </c>
      <c r="AI83" t="s">
        <v>9</v>
      </c>
      <c r="AJ83" t="s">
        <v>9</v>
      </c>
      <c r="AK83" t="s">
        <v>9</v>
      </c>
      <c r="AL83" t="s">
        <v>9</v>
      </c>
      <c r="AM83" t="s">
        <v>9</v>
      </c>
      <c r="AN83" t="s">
        <v>9</v>
      </c>
      <c r="AO83" t="s">
        <v>9</v>
      </c>
      <c r="AP83" t="s">
        <v>9</v>
      </c>
      <c r="AQ83" t="s">
        <v>9</v>
      </c>
      <c r="AR83" t="s">
        <v>9</v>
      </c>
      <c r="AS83" t="s">
        <v>9</v>
      </c>
      <c r="AT83" t="s">
        <v>9</v>
      </c>
      <c r="AU83" t="s">
        <v>9</v>
      </c>
      <c r="AV83" t="s">
        <v>9</v>
      </c>
      <c r="AW83" t="s">
        <v>9</v>
      </c>
      <c r="AX83" t="s">
        <v>9</v>
      </c>
    </row>
    <row r="84" spans="1:50" x14ac:dyDescent="0.3">
      <c r="A84">
        <v>82</v>
      </c>
      <c r="B84" t="s">
        <v>143</v>
      </c>
      <c r="C84" s="6">
        <v>43741</v>
      </c>
      <c r="D84" s="1">
        <v>0.67708333333333337</v>
      </c>
      <c r="E84">
        <v>2</v>
      </c>
      <c r="F84" t="s">
        <v>8</v>
      </c>
      <c r="G84" t="s">
        <v>39</v>
      </c>
      <c r="H84" t="s">
        <v>189</v>
      </c>
      <c r="I84" t="s">
        <v>9</v>
      </c>
      <c r="J84" t="s">
        <v>9</v>
      </c>
      <c r="K84">
        <v>517943</v>
      </c>
      <c r="L84">
        <v>3575928</v>
      </c>
      <c r="M84" t="s">
        <v>9</v>
      </c>
      <c r="N84" s="15">
        <v>28.1</v>
      </c>
      <c r="O84" s="15">
        <v>42.2</v>
      </c>
      <c r="P84" s="15">
        <v>917.3</v>
      </c>
      <c r="Q84" s="15">
        <v>0.9</v>
      </c>
      <c r="R84">
        <v>0</v>
      </c>
      <c r="S84">
        <v>0</v>
      </c>
      <c r="T84" t="s">
        <v>9</v>
      </c>
      <c r="U84" s="14" t="s">
        <v>9</v>
      </c>
      <c r="V84" s="14" t="s">
        <v>9</v>
      </c>
      <c r="W84" s="14" t="s">
        <v>9</v>
      </c>
      <c r="X84" s="14" t="s">
        <v>9</v>
      </c>
      <c r="Y84" s="14" t="s">
        <v>9</v>
      </c>
      <c r="Z84" s="14" t="s">
        <v>9</v>
      </c>
      <c r="AA84" s="14" t="s">
        <v>9</v>
      </c>
      <c r="AB84" s="24" t="s">
        <v>9</v>
      </c>
      <c r="AC84" s="14" t="s">
        <v>9</v>
      </c>
      <c r="AD84" t="s">
        <v>9</v>
      </c>
      <c r="AE84" t="s">
        <v>9</v>
      </c>
      <c r="AF84" t="s">
        <v>9</v>
      </c>
      <c r="AG84" t="s">
        <v>9</v>
      </c>
      <c r="AH84" t="s">
        <v>9</v>
      </c>
      <c r="AI84" t="s">
        <v>9</v>
      </c>
      <c r="AJ84" t="s">
        <v>9</v>
      </c>
      <c r="AK84" t="s">
        <v>9</v>
      </c>
      <c r="AL84" t="s">
        <v>9</v>
      </c>
      <c r="AM84" t="s">
        <v>9</v>
      </c>
      <c r="AN84" t="s">
        <v>9</v>
      </c>
      <c r="AO84" t="s">
        <v>9</v>
      </c>
      <c r="AP84" t="s">
        <v>9</v>
      </c>
      <c r="AQ84" t="s">
        <v>9</v>
      </c>
      <c r="AR84" t="s">
        <v>9</v>
      </c>
      <c r="AS84" t="s">
        <v>9</v>
      </c>
      <c r="AT84" t="s">
        <v>9</v>
      </c>
      <c r="AU84" t="s">
        <v>9</v>
      </c>
      <c r="AV84" t="s">
        <v>9</v>
      </c>
      <c r="AW84" t="s">
        <v>9</v>
      </c>
      <c r="AX84" t="s">
        <v>9</v>
      </c>
    </row>
    <row r="85" spans="1:50" x14ac:dyDescent="0.3">
      <c r="A85">
        <v>83</v>
      </c>
      <c r="B85" t="s">
        <v>143</v>
      </c>
      <c r="C85" s="6">
        <v>43742</v>
      </c>
      <c r="D85" s="1">
        <v>0.33958333333333335</v>
      </c>
      <c r="E85">
        <v>2</v>
      </c>
      <c r="F85" t="s">
        <v>8</v>
      </c>
      <c r="G85" t="s">
        <v>39</v>
      </c>
      <c r="H85" t="s">
        <v>189</v>
      </c>
      <c r="I85" t="s">
        <v>9</v>
      </c>
      <c r="J85" t="s">
        <v>9</v>
      </c>
      <c r="K85">
        <v>517941</v>
      </c>
      <c r="L85">
        <v>3575927</v>
      </c>
      <c r="M85" t="s">
        <v>9</v>
      </c>
      <c r="N85" s="15">
        <v>24.6</v>
      </c>
      <c r="O85" s="15">
        <v>71.7</v>
      </c>
      <c r="P85" s="15">
        <v>921.5</v>
      </c>
      <c r="Q85" s="15">
        <v>0</v>
      </c>
      <c r="R85">
        <v>1</v>
      </c>
      <c r="S85">
        <v>0</v>
      </c>
      <c r="T85" t="s">
        <v>9</v>
      </c>
      <c r="U85" s="14">
        <v>0</v>
      </c>
      <c r="V85" s="14">
        <v>0.5</v>
      </c>
      <c r="W85" s="14">
        <v>0</v>
      </c>
      <c r="X85" s="14">
        <v>0</v>
      </c>
      <c r="Y85" s="14">
        <v>0</v>
      </c>
      <c r="Z85" s="14">
        <v>0.5</v>
      </c>
      <c r="AA85" s="14">
        <v>0</v>
      </c>
      <c r="AB85" s="24" t="s">
        <v>9</v>
      </c>
      <c r="AC85" s="14" t="s">
        <v>9</v>
      </c>
      <c r="AD85" t="s">
        <v>9</v>
      </c>
      <c r="AE85" t="s">
        <v>9</v>
      </c>
      <c r="AF85" t="s">
        <v>9</v>
      </c>
      <c r="AG85" t="s">
        <v>9</v>
      </c>
      <c r="AH85" t="s">
        <v>9</v>
      </c>
      <c r="AI85" t="s">
        <v>9</v>
      </c>
      <c r="AJ85" t="s">
        <v>9</v>
      </c>
      <c r="AK85" t="s">
        <v>9</v>
      </c>
      <c r="AL85" t="s">
        <v>9</v>
      </c>
      <c r="AM85" t="s">
        <v>9</v>
      </c>
      <c r="AN85" t="s">
        <v>9</v>
      </c>
      <c r="AO85" t="s">
        <v>9</v>
      </c>
      <c r="AP85" t="s">
        <v>9</v>
      </c>
      <c r="AQ85" t="s">
        <v>9</v>
      </c>
      <c r="AR85" t="s">
        <v>9</v>
      </c>
      <c r="AS85" t="s">
        <v>9</v>
      </c>
      <c r="AT85" t="s">
        <v>9</v>
      </c>
      <c r="AU85" t="s">
        <v>9</v>
      </c>
      <c r="AV85" t="s">
        <v>9</v>
      </c>
      <c r="AW85" t="s">
        <v>9</v>
      </c>
      <c r="AX85" t="s">
        <v>9</v>
      </c>
    </row>
    <row r="86" spans="1:50" x14ac:dyDescent="0.3">
      <c r="A86">
        <v>84</v>
      </c>
      <c r="B86" t="s">
        <v>143</v>
      </c>
      <c r="C86" s="6">
        <v>43748</v>
      </c>
      <c r="D86" s="1">
        <v>0.73958333333333337</v>
      </c>
      <c r="E86">
        <v>2</v>
      </c>
      <c r="F86" t="s">
        <v>8</v>
      </c>
      <c r="G86" t="s">
        <v>39</v>
      </c>
      <c r="H86" t="s">
        <v>189</v>
      </c>
      <c r="I86" t="s">
        <v>9</v>
      </c>
      <c r="J86" t="s">
        <v>9</v>
      </c>
      <c r="K86">
        <v>517973</v>
      </c>
      <c r="L86">
        <v>3575811</v>
      </c>
      <c r="M86" t="s">
        <v>9</v>
      </c>
      <c r="N86" s="15">
        <v>28.8</v>
      </c>
      <c r="O86" s="15">
        <v>27.3</v>
      </c>
      <c r="P86" s="15">
        <v>916.3</v>
      </c>
      <c r="Q86" s="15">
        <v>0.3</v>
      </c>
      <c r="R86">
        <v>0</v>
      </c>
      <c r="S86">
        <v>0</v>
      </c>
      <c r="T86" t="s">
        <v>9</v>
      </c>
      <c r="U86" s="14">
        <v>0</v>
      </c>
      <c r="V86" s="14">
        <v>0.75</v>
      </c>
      <c r="W86" s="14">
        <v>0</v>
      </c>
      <c r="X86" s="14">
        <v>0</v>
      </c>
      <c r="Y86" s="14">
        <v>0</v>
      </c>
      <c r="Z86" s="14">
        <v>0.25</v>
      </c>
      <c r="AA86" s="14">
        <v>0</v>
      </c>
      <c r="AB86" s="24" t="s">
        <v>9</v>
      </c>
      <c r="AC86" s="14" t="s">
        <v>9</v>
      </c>
      <c r="AD86" t="s">
        <v>9</v>
      </c>
      <c r="AE86" t="s">
        <v>9</v>
      </c>
      <c r="AF86" t="s">
        <v>9</v>
      </c>
      <c r="AG86" t="s">
        <v>9</v>
      </c>
      <c r="AH86" t="s">
        <v>9</v>
      </c>
      <c r="AI86" t="s">
        <v>9</v>
      </c>
      <c r="AJ86" t="s">
        <v>9</v>
      </c>
      <c r="AK86" t="s">
        <v>9</v>
      </c>
      <c r="AL86" t="s">
        <v>9</v>
      </c>
      <c r="AM86" t="s">
        <v>9</v>
      </c>
      <c r="AN86" t="s">
        <v>9</v>
      </c>
      <c r="AO86" t="s">
        <v>9</v>
      </c>
      <c r="AP86" t="s">
        <v>9</v>
      </c>
      <c r="AQ86" t="s">
        <v>9</v>
      </c>
      <c r="AR86" t="s">
        <v>9</v>
      </c>
      <c r="AS86" t="s">
        <v>9</v>
      </c>
      <c r="AT86" t="s">
        <v>9</v>
      </c>
      <c r="AU86" t="s">
        <v>9</v>
      </c>
      <c r="AV86" t="s">
        <v>9</v>
      </c>
      <c r="AW86" t="s">
        <v>9</v>
      </c>
      <c r="AX86" t="s">
        <v>9</v>
      </c>
    </row>
    <row r="87" spans="1:50" x14ac:dyDescent="0.3">
      <c r="A87">
        <v>85</v>
      </c>
      <c r="B87" t="s">
        <v>31</v>
      </c>
      <c r="C87" s="6">
        <v>43756</v>
      </c>
      <c r="D87" s="1">
        <v>0.40625</v>
      </c>
      <c r="E87">
        <v>2</v>
      </c>
      <c r="F87" t="s">
        <v>8</v>
      </c>
      <c r="G87" t="s">
        <v>32</v>
      </c>
      <c r="H87" t="s">
        <v>188</v>
      </c>
      <c r="I87">
        <v>1</v>
      </c>
      <c r="J87">
        <v>1</v>
      </c>
      <c r="K87">
        <v>517833</v>
      </c>
      <c r="L87">
        <v>3574962</v>
      </c>
      <c r="M87">
        <v>5</v>
      </c>
      <c r="N87" s="15">
        <v>25.1</v>
      </c>
      <c r="O87" s="15">
        <v>52.2</v>
      </c>
      <c r="P87" s="15">
        <v>918.3</v>
      </c>
      <c r="Q87" s="15">
        <v>0.5</v>
      </c>
      <c r="R87">
        <v>2</v>
      </c>
      <c r="S87">
        <v>0</v>
      </c>
      <c r="T87" t="s">
        <v>9</v>
      </c>
      <c r="U87" s="14">
        <v>0</v>
      </c>
      <c r="V87" s="14">
        <v>0</v>
      </c>
      <c r="W87" s="14">
        <v>1</v>
      </c>
      <c r="X87" s="14">
        <v>0</v>
      </c>
      <c r="Y87" s="14">
        <v>0</v>
      </c>
      <c r="Z87" s="14">
        <v>0</v>
      </c>
      <c r="AA87" s="14">
        <v>0</v>
      </c>
      <c r="AB87" s="24" t="s">
        <v>9</v>
      </c>
      <c r="AC87" s="14">
        <v>1</v>
      </c>
      <c r="AD87" t="s">
        <v>185</v>
      </c>
      <c r="AE87" t="s">
        <v>9</v>
      </c>
      <c r="AF87" t="s">
        <v>9</v>
      </c>
      <c r="AG87" t="s">
        <v>9</v>
      </c>
      <c r="AH87" t="s">
        <v>9</v>
      </c>
      <c r="AI87" t="s">
        <v>9</v>
      </c>
      <c r="AJ87" t="s">
        <v>9</v>
      </c>
      <c r="AK87" t="s">
        <v>9</v>
      </c>
      <c r="AL87" t="s">
        <v>9</v>
      </c>
      <c r="AM87" t="s">
        <v>9</v>
      </c>
      <c r="AN87" t="s">
        <v>9</v>
      </c>
      <c r="AO87" t="s">
        <v>9</v>
      </c>
      <c r="AP87" t="s">
        <v>9</v>
      </c>
      <c r="AQ87" t="s">
        <v>9</v>
      </c>
      <c r="AR87" t="s">
        <v>9</v>
      </c>
      <c r="AS87" t="s">
        <v>9</v>
      </c>
      <c r="AT87">
        <v>1</v>
      </c>
      <c r="AU87">
        <v>0</v>
      </c>
      <c r="AV87">
        <v>0</v>
      </c>
      <c r="AW87">
        <v>0</v>
      </c>
      <c r="AX87">
        <v>0</v>
      </c>
    </row>
    <row r="88" spans="1:50" x14ac:dyDescent="0.3">
      <c r="A88">
        <v>86</v>
      </c>
      <c r="B88" t="s">
        <v>106</v>
      </c>
      <c r="C88" s="6">
        <v>43756</v>
      </c>
      <c r="D88" s="1">
        <v>0.47222222222222227</v>
      </c>
      <c r="E88">
        <v>2</v>
      </c>
      <c r="F88" t="s">
        <v>8</v>
      </c>
      <c r="G88" t="s">
        <v>39</v>
      </c>
      <c r="H88" t="s">
        <v>188</v>
      </c>
      <c r="I88">
        <v>1</v>
      </c>
      <c r="J88">
        <v>0</v>
      </c>
      <c r="K88">
        <v>517783</v>
      </c>
      <c r="L88">
        <v>3575766</v>
      </c>
      <c r="M88">
        <v>3</v>
      </c>
      <c r="N88" s="15">
        <v>25.5</v>
      </c>
      <c r="O88" s="15">
        <v>41.1</v>
      </c>
      <c r="P88" s="15">
        <v>916.4</v>
      </c>
      <c r="Q88" s="15">
        <v>0.6</v>
      </c>
      <c r="R88">
        <v>1</v>
      </c>
      <c r="S88">
        <v>0</v>
      </c>
      <c r="T88" t="s">
        <v>187</v>
      </c>
      <c r="U88" s="14">
        <v>0</v>
      </c>
      <c r="V88" s="14">
        <v>0.65</v>
      </c>
      <c r="W88" s="14">
        <v>0.35</v>
      </c>
      <c r="X88" s="14">
        <v>0</v>
      </c>
      <c r="Y88" s="14">
        <v>0</v>
      </c>
      <c r="Z88" s="14">
        <v>0</v>
      </c>
      <c r="AA88" s="14">
        <v>0</v>
      </c>
      <c r="AB88" s="24">
        <v>0.35299999999999998</v>
      </c>
      <c r="AC88" s="14">
        <v>0</v>
      </c>
      <c r="AD88" t="s">
        <v>184</v>
      </c>
      <c r="AE88">
        <v>0</v>
      </c>
      <c r="AF88">
        <v>1</v>
      </c>
      <c r="AG88">
        <v>1</v>
      </c>
      <c r="AH88">
        <v>1</v>
      </c>
      <c r="AI88">
        <v>1</v>
      </c>
      <c r="AJ88">
        <v>0</v>
      </c>
      <c r="AK88">
        <v>0</v>
      </c>
      <c r="AL88">
        <v>0</v>
      </c>
      <c r="AM88">
        <v>1</v>
      </c>
      <c r="AN88">
        <v>0</v>
      </c>
      <c r="AO88">
        <v>0</v>
      </c>
      <c r="AP88">
        <v>1</v>
      </c>
      <c r="AQ88">
        <v>0</v>
      </c>
      <c r="AR88" t="s">
        <v>9</v>
      </c>
      <c r="AS88" t="s">
        <v>9</v>
      </c>
      <c r="AT88">
        <v>1</v>
      </c>
      <c r="AU88">
        <v>0</v>
      </c>
      <c r="AV88">
        <v>0</v>
      </c>
      <c r="AW88">
        <v>0</v>
      </c>
      <c r="AX88">
        <v>1</v>
      </c>
    </row>
    <row r="89" spans="1:50" x14ac:dyDescent="0.3">
      <c r="A89">
        <v>87</v>
      </c>
      <c r="B89" t="s">
        <v>143</v>
      </c>
      <c r="C89" s="6">
        <v>43756</v>
      </c>
      <c r="D89" s="1">
        <v>0.53125</v>
      </c>
      <c r="E89">
        <v>2</v>
      </c>
      <c r="F89" t="s">
        <v>8</v>
      </c>
      <c r="G89" t="s">
        <v>39</v>
      </c>
      <c r="H89" t="s">
        <v>189</v>
      </c>
      <c r="I89">
        <v>0</v>
      </c>
      <c r="J89">
        <v>0</v>
      </c>
      <c r="K89">
        <v>517921</v>
      </c>
      <c r="L89">
        <v>3575890</v>
      </c>
      <c r="M89" t="s">
        <v>9</v>
      </c>
      <c r="N89" s="15">
        <v>28.5</v>
      </c>
      <c r="O89" s="15">
        <v>34.799999999999997</v>
      </c>
      <c r="P89" s="15">
        <v>915.7</v>
      </c>
      <c r="Q89" s="15">
        <v>0</v>
      </c>
      <c r="R89">
        <v>1</v>
      </c>
      <c r="S89">
        <v>0</v>
      </c>
      <c r="T89" t="s">
        <v>187</v>
      </c>
      <c r="U89" s="14">
        <v>0</v>
      </c>
      <c r="V89" s="14">
        <v>0</v>
      </c>
      <c r="W89" s="14">
        <v>0</v>
      </c>
      <c r="X89" s="14">
        <v>1</v>
      </c>
      <c r="Y89" s="14">
        <v>0</v>
      </c>
      <c r="Z89" s="14">
        <v>0</v>
      </c>
      <c r="AA89" s="14">
        <v>0</v>
      </c>
      <c r="AB89" s="24">
        <v>0</v>
      </c>
      <c r="AC89" s="14">
        <v>1</v>
      </c>
      <c r="AD89" t="s">
        <v>192</v>
      </c>
      <c r="AE89" t="s">
        <v>9</v>
      </c>
      <c r="AF89" t="s">
        <v>9</v>
      </c>
      <c r="AG89" t="s">
        <v>9</v>
      </c>
      <c r="AH89" t="s">
        <v>9</v>
      </c>
      <c r="AI89" t="s">
        <v>9</v>
      </c>
      <c r="AJ89" t="s">
        <v>9</v>
      </c>
      <c r="AK89" t="s">
        <v>9</v>
      </c>
      <c r="AL89" t="s">
        <v>9</v>
      </c>
      <c r="AM89" t="s">
        <v>9</v>
      </c>
      <c r="AN89" t="s">
        <v>9</v>
      </c>
      <c r="AO89" t="s">
        <v>9</v>
      </c>
      <c r="AP89" t="s">
        <v>9</v>
      </c>
      <c r="AQ89" t="s">
        <v>9</v>
      </c>
      <c r="AR89" t="s">
        <v>9</v>
      </c>
      <c r="AS89" t="s">
        <v>9</v>
      </c>
      <c r="AT89">
        <v>1</v>
      </c>
      <c r="AU89">
        <v>0</v>
      </c>
      <c r="AV89">
        <v>0</v>
      </c>
      <c r="AW89">
        <v>0</v>
      </c>
      <c r="AX89">
        <v>1</v>
      </c>
    </row>
    <row r="90" spans="1:50" x14ac:dyDescent="0.3">
      <c r="A90">
        <v>88</v>
      </c>
      <c r="B90" t="s">
        <v>143</v>
      </c>
      <c r="C90" s="6">
        <v>43763</v>
      </c>
      <c r="D90" s="1">
        <v>0.53819444444444442</v>
      </c>
      <c r="E90">
        <v>2</v>
      </c>
      <c r="F90" t="s">
        <v>8</v>
      </c>
      <c r="G90" t="s">
        <v>39</v>
      </c>
      <c r="H90" t="s">
        <v>189</v>
      </c>
      <c r="I90">
        <v>0</v>
      </c>
      <c r="J90">
        <v>0</v>
      </c>
      <c r="K90">
        <v>517921</v>
      </c>
      <c r="L90">
        <v>3575890</v>
      </c>
      <c r="M90" t="s">
        <v>9</v>
      </c>
      <c r="N90" s="15">
        <v>25</v>
      </c>
      <c r="O90" s="15">
        <v>15.6</v>
      </c>
      <c r="P90" s="15">
        <v>922.4</v>
      </c>
      <c r="Q90" s="15">
        <v>1.7</v>
      </c>
      <c r="R90">
        <v>0</v>
      </c>
      <c r="S90">
        <v>0</v>
      </c>
      <c r="T90" t="s">
        <v>187</v>
      </c>
      <c r="U90" s="14">
        <v>0</v>
      </c>
      <c r="V90" s="14">
        <v>0</v>
      </c>
      <c r="W90" s="14">
        <v>0</v>
      </c>
      <c r="X90" s="14">
        <v>1</v>
      </c>
      <c r="Y90" s="14">
        <v>0</v>
      </c>
      <c r="Z90" s="14">
        <v>0</v>
      </c>
      <c r="AA90" s="14">
        <v>0</v>
      </c>
      <c r="AB90" s="24">
        <v>0</v>
      </c>
      <c r="AC90" s="14">
        <v>1</v>
      </c>
      <c r="AD90" t="s">
        <v>192</v>
      </c>
      <c r="AE90" t="s">
        <v>9</v>
      </c>
      <c r="AF90" t="s">
        <v>9</v>
      </c>
      <c r="AG90" t="s">
        <v>9</v>
      </c>
      <c r="AH90" t="s">
        <v>9</v>
      </c>
      <c r="AI90" t="s">
        <v>9</v>
      </c>
      <c r="AJ90" t="s">
        <v>9</v>
      </c>
      <c r="AK90" t="s">
        <v>9</v>
      </c>
      <c r="AL90" t="s">
        <v>9</v>
      </c>
      <c r="AM90" t="s">
        <v>9</v>
      </c>
      <c r="AN90" t="s">
        <v>9</v>
      </c>
      <c r="AO90" t="s">
        <v>9</v>
      </c>
      <c r="AP90" t="s">
        <v>9</v>
      </c>
      <c r="AQ90" t="s">
        <v>9</v>
      </c>
      <c r="AR90" t="s">
        <v>9</v>
      </c>
      <c r="AS90" t="s">
        <v>9</v>
      </c>
      <c r="AT90" t="s">
        <v>9</v>
      </c>
      <c r="AU90" t="s">
        <v>9</v>
      </c>
      <c r="AV90" t="s">
        <v>9</v>
      </c>
      <c r="AW90" t="s">
        <v>9</v>
      </c>
      <c r="AX90" t="s">
        <v>9</v>
      </c>
    </row>
    <row r="91" spans="1:50" x14ac:dyDescent="0.3">
      <c r="A91">
        <v>89</v>
      </c>
      <c r="B91" t="s">
        <v>143</v>
      </c>
      <c r="C91" s="6">
        <v>43767</v>
      </c>
      <c r="D91" s="1">
        <v>0.52083333333333337</v>
      </c>
      <c r="E91">
        <v>2</v>
      </c>
      <c r="F91" t="s">
        <v>8</v>
      </c>
      <c r="G91" t="s">
        <v>39</v>
      </c>
      <c r="H91" t="s">
        <v>189</v>
      </c>
      <c r="I91">
        <v>0</v>
      </c>
      <c r="J91">
        <v>0</v>
      </c>
      <c r="K91">
        <v>517921</v>
      </c>
      <c r="L91">
        <v>3575890</v>
      </c>
      <c r="M91" t="s">
        <v>9</v>
      </c>
      <c r="N91" s="15" t="s">
        <v>9</v>
      </c>
      <c r="O91" s="15" t="s">
        <v>9</v>
      </c>
      <c r="P91" s="15" t="s">
        <v>9</v>
      </c>
      <c r="Q91" s="15" t="s">
        <v>9</v>
      </c>
      <c r="R91" t="s">
        <v>9</v>
      </c>
      <c r="S91" t="s">
        <v>9</v>
      </c>
      <c r="T91" t="s">
        <v>187</v>
      </c>
      <c r="U91" s="14">
        <v>0</v>
      </c>
      <c r="V91" s="14">
        <v>0</v>
      </c>
      <c r="W91" s="14">
        <v>0</v>
      </c>
      <c r="X91" s="14">
        <v>1</v>
      </c>
      <c r="Y91" s="14">
        <v>0</v>
      </c>
      <c r="Z91" s="14">
        <v>0</v>
      </c>
      <c r="AA91" s="14">
        <v>0</v>
      </c>
      <c r="AB91" s="24">
        <v>0</v>
      </c>
      <c r="AC91" s="14">
        <v>1</v>
      </c>
      <c r="AD91" t="s">
        <v>192</v>
      </c>
      <c r="AE91" t="s">
        <v>9</v>
      </c>
      <c r="AF91" t="s">
        <v>9</v>
      </c>
      <c r="AG91" t="s">
        <v>9</v>
      </c>
      <c r="AH91" t="s">
        <v>9</v>
      </c>
      <c r="AI91" t="s">
        <v>9</v>
      </c>
      <c r="AJ91" t="s">
        <v>9</v>
      </c>
      <c r="AK91" t="s">
        <v>9</v>
      </c>
      <c r="AL91" t="s">
        <v>9</v>
      </c>
      <c r="AM91" t="s">
        <v>9</v>
      </c>
      <c r="AN91" t="s">
        <v>9</v>
      </c>
      <c r="AO91" t="s">
        <v>9</v>
      </c>
      <c r="AP91" t="s">
        <v>9</v>
      </c>
      <c r="AQ91" t="s">
        <v>9</v>
      </c>
      <c r="AR91" t="s">
        <v>9</v>
      </c>
      <c r="AS91" t="s">
        <v>9</v>
      </c>
      <c r="AT91" t="s">
        <v>9</v>
      </c>
      <c r="AU91" t="s">
        <v>9</v>
      </c>
      <c r="AV91" t="s">
        <v>9</v>
      </c>
      <c r="AW91" t="s">
        <v>9</v>
      </c>
      <c r="AX91" t="s">
        <v>9</v>
      </c>
    </row>
    <row r="92" spans="1:50" x14ac:dyDescent="0.3">
      <c r="A92">
        <v>90</v>
      </c>
      <c r="B92" t="s">
        <v>104</v>
      </c>
      <c r="C92" s="6">
        <v>43776</v>
      </c>
      <c r="D92" s="1">
        <v>0.70138888888888884</v>
      </c>
      <c r="E92">
        <v>2</v>
      </c>
      <c r="F92" t="s">
        <v>8</v>
      </c>
      <c r="G92" t="s">
        <v>39</v>
      </c>
      <c r="H92" t="s">
        <v>188</v>
      </c>
      <c r="I92">
        <v>1</v>
      </c>
      <c r="J92">
        <v>1</v>
      </c>
      <c r="K92">
        <v>517903</v>
      </c>
      <c r="L92">
        <v>3575963</v>
      </c>
      <c r="M92">
        <v>9</v>
      </c>
      <c r="N92" s="15">
        <v>24.7</v>
      </c>
      <c r="O92" s="15">
        <v>42.5</v>
      </c>
      <c r="P92" s="15">
        <v>922.7</v>
      </c>
      <c r="Q92" s="15">
        <v>0</v>
      </c>
      <c r="R92">
        <v>1</v>
      </c>
      <c r="S92">
        <v>1</v>
      </c>
      <c r="T92" t="s">
        <v>191</v>
      </c>
      <c r="U92" s="14">
        <v>0</v>
      </c>
      <c r="V92" s="14">
        <v>0.33</v>
      </c>
      <c r="W92" s="14">
        <v>0</v>
      </c>
      <c r="X92" s="14">
        <v>0.33</v>
      </c>
      <c r="Y92" s="14">
        <v>0</v>
      </c>
      <c r="Z92" s="14">
        <v>0.33</v>
      </c>
      <c r="AA92" s="14">
        <v>0</v>
      </c>
      <c r="AB92" s="24">
        <v>0.25</v>
      </c>
      <c r="AC92" s="14" t="s">
        <v>9</v>
      </c>
      <c r="AD92" t="s">
        <v>192</v>
      </c>
      <c r="AE92">
        <v>0</v>
      </c>
      <c r="AF92">
        <v>1</v>
      </c>
      <c r="AG92">
        <v>1</v>
      </c>
      <c r="AH92">
        <v>1</v>
      </c>
      <c r="AI92">
        <v>0</v>
      </c>
      <c r="AJ92">
        <v>0</v>
      </c>
      <c r="AK92" t="s">
        <v>9</v>
      </c>
      <c r="AL92" t="s">
        <v>9</v>
      </c>
      <c r="AM92" t="s">
        <v>9</v>
      </c>
      <c r="AN92" t="s">
        <v>9</v>
      </c>
      <c r="AO92" t="s">
        <v>9</v>
      </c>
      <c r="AP92" t="s">
        <v>9</v>
      </c>
      <c r="AQ92" t="s">
        <v>9</v>
      </c>
      <c r="AR92" t="s">
        <v>9</v>
      </c>
      <c r="AS92" t="s">
        <v>9</v>
      </c>
      <c r="AT92">
        <v>1</v>
      </c>
      <c r="AU92">
        <v>0</v>
      </c>
      <c r="AV92">
        <v>0</v>
      </c>
      <c r="AW92">
        <v>0</v>
      </c>
      <c r="AX92">
        <v>0</v>
      </c>
    </row>
    <row r="93" spans="1:50" x14ac:dyDescent="0.3">
      <c r="A93">
        <v>91</v>
      </c>
      <c r="B93" t="s">
        <v>143</v>
      </c>
      <c r="C93" s="6">
        <v>43776</v>
      </c>
      <c r="D93" s="1">
        <v>0.71875</v>
      </c>
      <c r="E93">
        <v>2</v>
      </c>
      <c r="F93" t="s">
        <v>8</v>
      </c>
      <c r="G93" t="s">
        <v>39</v>
      </c>
      <c r="H93" t="s">
        <v>189</v>
      </c>
      <c r="I93" t="s">
        <v>9</v>
      </c>
      <c r="J93" t="s">
        <v>9</v>
      </c>
      <c r="K93">
        <v>517903</v>
      </c>
      <c r="L93">
        <v>3575963</v>
      </c>
      <c r="M93">
        <v>10</v>
      </c>
      <c r="N93" s="15">
        <v>24.7</v>
      </c>
      <c r="O93" s="15">
        <v>42.5</v>
      </c>
      <c r="P93" s="15">
        <v>922.7</v>
      </c>
      <c r="Q93" s="15">
        <v>0</v>
      </c>
      <c r="R93">
        <v>1</v>
      </c>
      <c r="S93">
        <v>1</v>
      </c>
      <c r="T93" t="s">
        <v>9</v>
      </c>
      <c r="U93" s="14" t="s">
        <v>9</v>
      </c>
      <c r="V93" s="14" t="s">
        <v>9</v>
      </c>
      <c r="W93" s="14" t="s">
        <v>9</v>
      </c>
      <c r="X93" s="14" t="s">
        <v>9</v>
      </c>
      <c r="Y93" s="14" t="s">
        <v>9</v>
      </c>
      <c r="Z93" s="14" t="s">
        <v>9</v>
      </c>
      <c r="AA93" s="14" t="s">
        <v>9</v>
      </c>
      <c r="AB93" s="24" t="s">
        <v>9</v>
      </c>
      <c r="AC93" s="14" t="s">
        <v>9</v>
      </c>
      <c r="AD93" t="s">
        <v>192</v>
      </c>
      <c r="AE93" t="s">
        <v>9</v>
      </c>
      <c r="AF93" t="s">
        <v>9</v>
      </c>
      <c r="AG93" t="s">
        <v>9</v>
      </c>
      <c r="AH93" t="s">
        <v>9</v>
      </c>
      <c r="AI93" t="s">
        <v>9</v>
      </c>
      <c r="AJ93" t="s">
        <v>9</v>
      </c>
      <c r="AK93" t="s">
        <v>9</v>
      </c>
      <c r="AL93" t="s">
        <v>9</v>
      </c>
      <c r="AM93" t="s">
        <v>9</v>
      </c>
      <c r="AN93" t="s">
        <v>9</v>
      </c>
      <c r="AO93" t="s">
        <v>9</v>
      </c>
      <c r="AP93" t="s">
        <v>9</v>
      </c>
      <c r="AQ93" t="s">
        <v>9</v>
      </c>
      <c r="AR93" t="s">
        <v>9</v>
      </c>
      <c r="AS93" t="s">
        <v>9</v>
      </c>
      <c r="AT93" t="s">
        <v>9</v>
      </c>
      <c r="AU93" t="s">
        <v>9</v>
      </c>
      <c r="AV93" t="s">
        <v>9</v>
      </c>
      <c r="AW93" t="s">
        <v>9</v>
      </c>
      <c r="AX93" t="s">
        <v>9</v>
      </c>
    </row>
    <row r="94" spans="1:50" x14ac:dyDescent="0.3">
      <c r="A94">
        <v>92</v>
      </c>
      <c r="B94" t="s">
        <v>143</v>
      </c>
      <c r="C94" s="6">
        <v>43781</v>
      </c>
      <c r="D94" s="1">
        <v>0.57638888888888895</v>
      </c>
      <c r="E94">
        <v>2</v>
      </c>
      <c r="F94" t="s">
        <v>8</v>
      </c>
      <c r="G94" t="s">
        <v>39</v>
      </c>
      <c r="H94" t="s">
        <v>189</v>
      </c>
      <c r="I94" t="s">
        <v>9</v>
      </c>
      <c r="J94" t="s">
        <v>9</v>
      </c>
      <c r="K94">
        <v>517905</v>
      </c>
      <c r="L94">
        <v>3575953</v>
      </c>
      <c r="M94">
        <v>7</v>
      </c>
      <c r="N94" s="15">
        <v>24.6</v>
      </c>
      <c r="O94" s="15">
        <v>31.2</v>
      </c>
      <c r="P94" s="15">
        <v>921.5</v>
      </c>
      <c r="Q94" s="15">
        <v>0.7</v>
      </c>
      <c r="R94">
        <v>0</v>
      </c>
      <c r="S94">
        <v>0</v>
      </c>
      <c r="T94" t="s">
        <v>191</v>
      </c>
      <c r="U94" s="14">
        <v>0</v>
      </c>
      <c r="V94" s="14">
        <v>0.33</v>
      </c>
      <c r="W94" s="14">
        <v>0</v>
      </c>
      <c r="X94" s="14">
        <v>0</v>
      </c>
      <c r="Y94" s="14">
        <v>0.33</v>
      </c>
      <c r="Z94" s="14">
        <v>0.34</v>
      </c>
      <c r="AA94" s="14">
        <v>0</v>
      </c>
      <c r="AB94" s="24">
        <v>0</v>
      </c>
      <c r="AC94" s="14">
        <v>1</v>
      </c>
      <c r="AD94" t="s">
        <v>192</v>
      </c>
      <c r="AE94">
        <v>0</v>
      </c>
      <c r="AF94">
        <v>1</v>
      </c>
      <c r="AG94">
        <v>1</v>
      </c>
      <c r="AH94">
        <v>1</v>
      </c>
      <c r="AI94">
        <v>1</v>
      </c>
      <c r="AJ94">
        <v>0</v>
      </c>
      <c r="AK94" t="s">
        <v>9</v>
      </c>
      <c r="AL94" t="s">
        <v>9</v>
      </c>
      <c r="AM94" t="s">
        <v>9</v>
      </c>
      <c r="AN94" t="s">
        <v>9</v>
      </c>
      <c r="AO94" t="s">
        <v>9</v>
      </c>
      <c r="AP94" t="s">
        <v>9</v>
      </c>
      <c r="AQ94" t="s">
        <v>9</v>
      </c>
      <c r="AR94" t="s">
        <v>9</v>
      </c>
      <c r="AS94" t="s">
        <v>9</v>
      </c>
      <c r="AT94" t="s">
        <v>9</v>
      </c>
      <c r="AU94" t="s">
        <v>9</v>
      </c>
      <c r="AV94" t="s">
        <v>9</v>
      </c>
      <c r="AW94" t="s">
        <v>9</v>
      </c>
      <c r="AX94" t="s">
        <v>9</v>
      </c>
    </row>
    <row r="95" spans="1:50" x14ac:dyDescent="0.3">
      <c r="A95">
        <v>93</v>
      </c>
      <c r="B95" t="s">
        <v>31</v>
      </c>
      <c r="C95" s="6">
        <v>43929</v>
      </c>
      <c r="D95" s="1">
        <v>0.40625</v>
      </c>
      <c r="E95">
        <v>0</v>
      </c>
      <c r="F95" t="s">
        <v>8</v>
      </c>
      <c r="G95" t="s">
        <v>39</v>
      </c>
      <c r="H95" t="s">
        <v>188</v>
      </c>
      <c r="I95">
        <v>1</v>
      </c>
      <c r="J95">
        <v>0</v>
      </c>
      <c r="K95">
        <v>517927</v>
      </c>
      <c r="L95">
        <v>3575984</v>
      </c>
      <c r="M95">
        <v>3</v>
      </c>
      <c r="N95" s="15">
        <v>25.8</v>
      </c>
      <c r="O95" s="15">
        <v>30.1</v>
      </c>
      <c r="P95" s="15">
        <v>921</v>
      </c>
      <c r="Q95" s="15">
        <v>0.1</v>
      </c>
      <c r="R95">
        <v>2</v>
      </c>
      <c r="S95">
        <v>0</v>
      </c>
      <c r="T95" t="s">
        <v>187</v>
      </c>
      <c r="U95" s="14">
        <v>0</v>
      </c>
      <c r="V95" s="14">
        <v>0.85</v>
      </c>
      <c r="W95" s="14">
        <v>0</v>
      </c>
      <c r="X95" s="14">
        <v>0.1</v>
      </c>
      <c r="Y95" s="14">
        <v>0.05</v>
      </c>
      <c r="Z95" s="14">
        <v>0</v>
      </c>
      <c r="AA95" s="14">
        <v>0</v>
      </c>
      <c r="AB95" s="24">
        <v>0.32400000000000001</v>
      </c>
      <c r="AC95" s="14" t="s">
        <v>9</v>
      </c>
      <c r="AD95" t="s">
        <v>185</v>
      </c>
      <c r="AE95">
        <v>0</v>
      </c>
      <c r="AF95">
        <v>1</v>
      </c>
      <c r="AG95">
        <v>1</v>
      </c>
      <c r="AH95">
        <v>1</v>
      </c>
      <c r="AI95">
        <v>0</v>
      </c>
      <c r="AJ95">
        <v>0</v>
      </c>
      <c r="AK95" t="s">
        <v>9</v>
      </c>
      <c r="AL95" t="s">
        <v>9</v>
      </c>
      <c r="AM95" t="s">
        <v>9</v>
      </c>
      <c r="AN95" t="s">
        <v>9</v>
      </c>
      <c r="AO95" t="s">
        <v>9</v>
      </c>
      <c r="AP95" t="s">
        <v>9</v>
      </c>
      <c r="AQ95" t="s">
        <v>9</v>
      </c>
      <c r="AR95" t="s">
        <v>9</v>
      </c>
      <c r="AS95" t="s">
        <v>9</v>
      </c>
      <c r="AT95">
        <v>1</v>
      </c>
      <c r="AU95">
        <v>1</v>
      </c>
      <c r="AV95">
        <v>0</v>
      </c>
      <c r="AW95">
        <v>0</v>
      </c>
      <c r="AX95">
        <v>0</v>
      </c>
    </row>
    <row r="96" spans="1:50" x14ac:dyDescent="0.3">
      <c r="A96">
        <v>94</v>
      </c>
      <c r="B96" t="s">
        <v>111</v>
      </c>
      <c r="C96" s="6">
        <v>44384</v>
      </c>
      <c r="D96" s="1">
        <v>0.35000000000000003</v>
      </c>
      <c r="E96">
        <v>1</v>
      </c>
      <c r="F96" t="s">
        <v>10</v>
      </c>
      <c r="G96" t="s">
        <v>39</v>
      </c>
      <c r="H96" t="s">
        <v>188</v>
      </c>
      <c r="I96">
        <v>1</v>
      </c>
      <c r="J96">
        <v>1</v>
      </c>
      <c r="K96">
        <v>517752</v>
      </c>
      <c r="L96">
        <v>3575347</v>
      </c>
      <c r="M96">
        <v>3</v>
      </c>
      <c r="N96" s="15">
        <v>32</v>
      </c>
      <c r="O96" s="15">
        <v>51</v>
      </c>
      <c r="P96" s="15">
        <v>921.1</v>
      </c>
      <c r="Q96" s="15">
        <v>0</v>
      </c>
      <c r="R96">
        <v>1</v>
      </c>
      <c r="S96">
        <v>0</v>
      </c>
      <c r="T96" t="s">
        <v>190</v>
      </c>
      <c r="U96" s="14">
        <v>0.1</v>
      </c>
      <c r="V96" s="14">
        <v>0.25</v>
      </c>
      <c r="W96" s="14">
        <v>0.5</v>
      </c>
      <c r="X96" s="14">
        <v>0</v>
      </c>
      <c r="Y96" s="14">
        <v>0.15</v>
      </c>
      <c r="Z96" s="14">
        <v>0</v>
      </c>
      <c r="AA96" s="14">
        <v>0</v>
      </c>
      <c r="AB96" s="24">
        <v>0.38200000000000001</v>
      </c>
      <c r="AC96" s="14">
        <v>0</v>
      </c>
      <c r="AD96" t="s">
        <v>184</v>
      </c>
      <c r="AE96">
        <v>0</v>
      </c>
      <c r="AF96">
        <v>1</v>
      </c>
      <c r="AG96">
        <v>0</v>
      </c>
      <c r="AH96">
        <v>0</v>
      </c>
      <c r="AI96">
        <v>0</v>
      </c>
      <c r="AJ96">
        <v>1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1</v>
      </c>
      <c r="AQ96">
        <v>0</v>
      </c>
      <c r="AR96" s="14">
        <v>10</v>
      </c>
      <c r="AS96" s="15">
        <v>0.1</v>
      </c>
      <c r="AT96">
        <v>0</v>
      </c>
      <c r="AU96">
        <v>0</v>
      </c>
      <c r="AV96">
        <v>1</v>
      </c>
      <c r="AW96">
        <v>0</v>
      </c>
      <c r="AX96">
        <v>0</v>
      </c>
    </row>
    <row r="97" spans="1:50" x14ac:dyDescent="0.3">
      <c r="A97">
        <v>95</v>
      </c>
      <c r="B97" t="s">
        <v>31</v>
      </c>
      <c r="C97" s="6">
        <v>44384</v>
      </c>
      <c r="D97" s="1">
        <v>0.41319444444444442</v>
      </c>
      <c r="E97">
        <v>1</v>
      </c>
      <c r="F97" t="s">
        <v>10</v>
      </c>
      <c r="G97" t="s">
        <v>32</v>
      </c>
      <c r="H97" t="s">
        <v>188</v>
      </c>
      <c r="I97" t="s">
        <v>9</v>
      </c>
      <c r="J97" t="s">
        <v>9</v>
      </c>
      <c r="K97">
        <v>518073</v>
      </c>
      <c r="L97">
        <v>3576300</v>
      </c>
      <c r="M97">
        <v>6</v>
      </c>
      <c r="N97" s="15">
        <v>34.6</v>
      </c>
      <c r="O97" s="15">
        <v>44.4</v>
      </c>
      <c r="P97" s="15">
        <v>918.5</v>
      </c>
      <c r="Q97" s="15">
        <v>0</v>
      </c>
      <c r="R97">
        <v>1</v>
      </c>
      <c r="S97">
        <v>0</v>
      </c>
      <c r="T97" t="s">
        <v>9</v>
      </c>
      <c r="U97" s="14" t="s">
        <v>9</v>
      </c>
      <c r="V97" s="14" t="s">
        <v>9</v>
      </c>
      <c r="W97" s="14" t="s">
        <v>9</v>
      </c>
      <c r="X97" s="14" t="s">
        <v>9</v>
      </c>
      <c r="Y97" s="14" t="s">
        <v>9</v>
      </c>
      <c r="Z97" s="14" t="s">
        <v>9</v>
      </c>
      <c r="AA97" s="14" t="s">
        <v>9</v>
      </c>
      <c r="AB97" s="24">
        <v>0.191</v>
      </c>
      <c r="AC97" s="14" t="s">
        <v>9</v>
      </c>
      <c r="AD97" t="s">
        <v>9</v>
      </c>
      <c r="AE97" t="s">
        <v>9</v>
      </c>
      <c r="AF97" t="s">
        <v>9</v>
      </c>
      <c r="AG97" t="s">
        <v>9</v>
      </c>
      <c r="AH97" t="s">
        <v>9</v>
      </c>
      <c r="AI97" t="s">
        <v>9</v>
      </c>
      <c r="AJ97" t="s">
        <v>9</v>
      </c>
      <c r="AK97" t="s">
        <v>9</v>
      </c>
      <c r="AL97" t="s">
        <v>9</v>
      </c>
      <c r="AM97" t="s">
        <v>9</v>
      </c>
      <c r="AN97" t="s">
        <v>9</v>
      </c>
      <c r="AO97" t="s">
        <v>9</v>
      </c>
      <c r="AP97" t="s">
        <v>9</v>
      </c>
      <c r="AQ97" t="s">
        <v>9</v>
      </c>
      <c r="AR97" s="14">
        <v>26</v>
      </c>
      <c r="AS97" t="s">
        <v>9</v>
      </c>
      <c r="AT97" t="s">
        <v>9</v>
      </c>
      <c r="AU97" t="s">
        <v>9</v>
      </c>
      <c r="AV97" t="s">
        <v>9</v>
      </c>
      <c r="AW97" t="s">
        <v>9</v>
      </c>
      <c r="AX97" t="s">
        <v>9</v>
      </c>
    </row>
    <row r="98" spans="1:50" x14ac:dyDescent="0.3">
      <c r="A98">
        <v>96</v>
      </c>
      <c r="B98" t="s">
        <v>31</v>
      </c>
      <c r="C98" s="6">
        <v>44390</v>
      </c>
      <c r="D98" s="1">
        <v>0.36388888888888887</v>
      </c>
      <c r="E98">
        <v>1</v>
      </c>
      <c r="F98" t="s">
        <v>10</v>
      </c>
      <c r="G98" t="s">
        <v>32</v>
      </c>
      <c r="H98" t="s">
        <v>188</v>
      </c>
      <c r="I98">
        <v>1</v>
      </c>
      <c r="J98">
        <v>1</v>
      </c>
      <c r="K98">
        <v>517753</v>
      </c>
      <c r="L98">
        <v>3575330</v>
      </c>
      <c r="M98">
        <v>3</v>
      </c>
      <c r="N98" s="15" t="s">
        <v>9</v>
      </c>
      <c r="O98" s="15" t="s">
        <v>9</v>
      </c>
      <c r="P98" s="15" t="s">
        <v>9</v>
      </c>
      <c r="Q98" s="15" t="s">
        <v>9</v>
      </c>
      <c r="R98">
        <v>0</v>
      </c>
      <c r="S98">
        <v>0</v>
      </c>
      <c r="T98" t="s">
        <v>190</v>
      </c>
      <c r="U98" s="14">
        <v>0</v>
      </c>
      <c r="V98" s="14">
        <v>0.33</v>
      </c>
      <c r="W98" s="14">
        <v>0.33</v>
      </c>
      <c r="X98" s="14">
        <v>0</v>
      </c>
      <c r="Y98" s="14">
        <v>0.34</v>
      </c>
      <c r="Z98" s="14">
        <v>0</v>
      </c>
      <c r="AA98" s="14">
        <v>0</v>
      </c>
      <c r="AB98" s="24">
        <v>1</v>
      </c>
      <c r="AC98" s="14">
        <v>1</v>
      </c>
      <c r="AD98" t="s">
        <v>184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1</v>
      </c>
      <c r="AQ98">
        <v>0</v>
      </c>
      <c r="AR98" s="14">
        <v>1</v>
      </c>
      <c r="AS98" s="15">
        <v>0.1</v>
      </c>
      <c r="AT98">
        <v>1</v>
      </c>
      <c r="AU98" t="s">
        <v>9</v>
      </c>
      <c r="AV98" t="s">
        <v>9</v>
      </c>
      <c r="AW98" t="s">
        <v>9</v>
      </c>
      <c r="AX98" t="s">
        <v>9</v>
      </c>
    </row>
    <row r="99" spans="1:50" x14ac:dyDescent="0.3">
      <c r="A99">
        <v>97</v>
      </c>
      <c r="B99" t="s">
        <v>31</v>
      </c>
      <c r="C99" s="6">
        <v>44390</v>
      </c>
      <c r="D99" s="1">
        <v>0.3743055555555555</v>
      </c>
      <c r="E99">
        <v>1</v>
      </c>
      <c r="F99" t="s">
        <v>10</v>
      </c>
      <c r="G99" t="s">
        <v>32</v>
      </c>
      <c r="H99" t="s">
        <v>188</v>
      </c>
      <c r="I99">
        <v>1</v>
      </c>
      <c r="J99">
        <v>1</v>
      </c>
      <c r="K99">
        <v>517756</v>
      </c>
      <c r="L99">
        <v>3575325</v>
      </c>
      <c r="M99">
        <v>3</v>
      </c>
      <c r="N99" s="15" t="s">
        <v>9</v>
      </c>
      <c r="O99" s="15" t="s">
        <v>9</v>
      </c>
      <c r="P99" s="15" t="s">
        <v>9</v>
      </c>
      <c r="Q99" s="15" t="s">
        <v>9</v>
      </c>
      <c r="R99">
        <v>0</v>
      </c>
      <c r="S99">
        <v>0</v>
      </c>
      <c r="T99" t="s">
        <v>187</v>
      </c>
      <c r="U99" s="14">
        <v>0.5</v>
      </c>
      <c r="V99" s="14">
        <v>0</v>
      </c>
      <c r="W99" s="14">
        <v>0.5</v>
      </c>
      <c r="X99" s="14">
        <v>0</v>
      </c>
      <c r="Y99" s="14">
        <v>0</v>
      </c>
      <c r="Z99" s="14">
        <v>0</v>
      </c>
      <c r="AA99" s="14">
        <v>0</v>
      </c>
      <c r="AB99" s="24">
        <v>0</v>
      </c>
      <c r="AC99" s="14">
        <v>0</v>
      </c>
      <c r="AD99" t="s">
        <v>184</v>
      </c>
      <c r="AE99">
        <v>0</v>
      </c>
      <c r="AF99">
        <v>1</v>
      </c>
      <c r="AG99">
        <v>0</v>
      </c>
      <c r="AH99">
        <v>0</v>
      </c>
      <c r="AI99">
        <v>0</v>
      </c>
      <c r="AJ99">
        <v>0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1</v>
      </c>
      <c r="AQ99">
        <v>0</v>
      </c>
      <c r="AR99" s="14">
        <v>1</v>
      </c>
      <c r="AS99" s="15">
        <v>0.1</v>
      </c>
      <c r="AT99">
        <v>0</v>
      </c>
      <c r="AU99">
        <v>1</v>
      </c>
      <c r="AV99">
        <v>1</v>
      </c>
      <c r="AW99">
        <v>0</v>
      </c>
      <c r="AX99">
        <v>0</v>
      </c>
    </row>
    <row r="100" spans="1:50" x14ac:dyDescent="0.3">
      <c r="A100">
        <v>98</v>
      </c>
      <c r="B100" t="s">
        <v>31</v>
      </c>
      <c r="C100" s="6">
        <v>44491</v>
      </c>
      <c r="D100" s="1">
        <v>0.44444444444444442</v>
      </c>
      <c r="E100">
        <v>2</v>
      </c>
      <c r="F100" t="s">
        <v>8</v>
      </c>
      <c r="G100" t="s">
        <v>39</v>
      </c>
      <c r="H100" t="s">
        <v>188</v>
      </c>
      <c r="I100">
        <v>1</v>
      </c>
      <c r="J100">
        <v>1</v>
      </c>
      <c r="K100">
        <v>517802</v>
      </c>
      <c r="L100">
        <v>3575600</v>
      </c>
      <c r="M100">
        <v>3</v>
      </c>
      <c r="N100" s="15">
        <v>31.6</v>
      </c>
      <c r="O100" s="15">
        <v>30.2</v>
      </c>
      <c r="P100" s="15">
        <v>922.2</v>
      </c>
      <c r="Q100" s="15">
        <v>0.2</v>
      </c>
      <c r="R100">
        <v>0</v>
      </c>
      <c r="S100">
        <v>0</v>
      </c>
      <c r="T100" t="s">
        <v>190</v>
      </c>
      <c r="U100" s="14">
        <v>0</v>
      </c>
      <c r="V100" s="14">
        <v>0.45</v>
      </c>
      <c r="W100" s="14">
        <v>0.1</v>
      </c>
      <c r="X100" s="14">
        <v>0.45</v>
      </c>
      <c r="Y100" s="14">
        <v>0</v>
      </c>
      <c r="Z100" s="14">
        <v>0</v>
      </c>
      <c r="AA100" s="14">
        <v>0</v>
      </c>
      <c r="AB100" s="24">
        <v>0.66200000000000003</v>
      </c>
      <c r="AC100" s="14">
        <v>0.5</v>
      </c>
      <c r="AD100" t="s">
        <v>184</v>
      </c>
      <c r="AE100">
        <v>0</v>
      </c>
      <c r="AF100">
        <v>1</v>
      </c>
      <c r="AG100">
        <v>1</v>
      </c>
      <c r="AH100">
        <v>1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1</v>
      </c>
      <c r="AO100">
        <v>0</v>
      </c>
      <c r="AP100">
        <v>0</v>
      </c>
      <c r="AQ100">
        <v>0</v>
      </c>
      <c r="AR100" t="s">
        <v>9</v>
      </c>
      <c r="AS100" t="s">
        <v>9</v>
      </c>
      <c r="AT100">
        <v>0</v>
      </c>
      <c r="AU100">
        <v>1</v>
      </c>
      <c r="AV100">
        <v>0</v>
      </c>
      <c r="AW100">
        <v>0</v>
      </c>
      <c r="AX100">
        <v>0</v>
      </c>
    </row>
    <row r="101" spans="1:50" x14ac:dyDescent="0.3">
      <c r="A101">
        <v>99</v>
      </c>
      <c r="B101" t="s">
        <v>31</v>
      </c>
      <c r="C101" s="6">
        <v>44512</v>
      </c>
      <c r="D101" s="1">
        <v>0.44791666666666669</v>
      </c>
      <c r="E101">
        <v>2</v>
      </c>
      <c r="F101" t="s">
        <v>8</v>
      </c>
      <c r="G101" t="s">
        <v>39</v>
      </c>
      <c r="H101" t="s">
        <v>188</v>
      </c>
      <c r="I101">
        <v>1</v>
      </c>
      <c r="J101">
        <v>1</v>
      </c>
      <c r="K101">
        <v>517824</v>
      </c>
      <c r="L101">
        <v>3575837</v>
      </c>
      <c r="M101">
        <v>3</v>
      </c>
      <c r="N101" s="15">
        <v>36.6</v>
      </c>
      <c r="O101" s="15">
        <v>21.6</v>
      </c>
      <c r="P101" s="15">
        <v>926.3</v>
      </c>
      <c r="Q101" s="15">
        <v>0</v>
      </c>
      <c r="R101">
        <v>0</v>
      </c>
      <c r="S101">
        <v>0</v>
      </c>
      <c r="T101" t="s">
        <v>190</v>
      </c>
      <c r="U101" s="14">
        <v>0</v>
      </c>
      <c r="V101" s="14">
        <v>0.4</v>
      </c>
      <c r="W101" s="14">
        <v>0</v>
      </c>
      <c r="X101" s="14">
        <v>0.25</v>
      </c>
      <c r="Y101" s="14">
        <v>0.25</v>
      </c>
      <c r="Z101" s="14">
        <v>0</v>
      </c>
      <c r="AA101" s="14">
        <v>0.1</v>
      </c>
      <c r="AB101" s="24">
        <v>0.98499999999999999</v>
      </c>
      <c r="AC101" s="14" t="s">
        <v>9</v>
      </c>
      <c r="AD101" t="s">
        <v>185</v>
      </c>
      <c r="AE101">
        <v>0</v>
      </c>
      <c r="AF101">
        <v>1</v>
      </c>
      <c r="AG101">
        <v>1</v>
      </c>
      <c r="AH101">
        <v>1</v>
      </c>
      <c r="AI101">
        <v>1</v>
      </c>
      <c r="AJ101">
        <v>0</v>
      </c>
      <c r="AK101" t="s">
        <v>9</v>
      </c>
      <c r="AL101" t="s">
        <v>9</v>
      </c>
      <c r="AM101" t="s">
        <v>9</v>
      </c>
      <c r="AN101" t="s">
        <v>9</v>
      </c>
      <c r="AO101" t="s">
        <v>9</v>
      </c>
      <c r="AP101" t="s">
        <v>9</v>
      </c>
      <c r="AQ101" t="s">
        <v>9</v>
      </c>
      <c r="AR101" t="s">
        <v>9</v>
      </c>
      <c r="AS101" t="s">
        <v>9</v>
      </c>
      <c r="AT101" t="s">
        <v>9</v>
      </c>
      <c r="AU101">
        <v>1</v>
      </c>
      <c r="AV101">
        <v>0</v>
      </c>
      <c r="AW101">
        <v>0</v>
      </c>
      <c r="AX101">
        <v>0</v>
      </c>
    </row>
    <row r="102" spans="1:50" x14ac:dyDescent="0.3">
      <c r="A102">
        <v>100</v>
      </c>
      <c r="B102" t="s">
        <v>31</v>
      </c>
      <c r="C102" s="6">
        <v>44512</v>
      </c>
      <c r="D102" s="1">
        <v>0.45833333333333331</v>
      </c>
      <c r="E102">
        <v>2</v>
      </c>
      <c r="F102" t="s">
        <v>8</v>
      </c>
      <c r="G102" t="s">
        <v>39</v>
      </c>
      <c r="H102" t="s">
        <v>188</v>
      </c>
      <c r="I102">
        <v>1</v>
      </c>
      <c r="J102">
        <v>1</v>
      </c>
      <c r="K102">
        <v>517824</v>
      </c>
      <c r="L102">
        <v>3575837</v>
      </c>
      <c r="M102">
        <v>3</v>
      </c>
      <c r="N102" s="15">
        <v>36.6</v>
      </c>
      <c r="O102" s="15">
        <v>21.6</v>
      </c>
      <c r="P102" s="15">
        <v>926.3</v>
      </c>
      <c r="Q102" s="15">
        <v>0</v>
      </c>
      <c r="R102">
        <v>0</v>
      </c>
      <c r="S102">
        <v>0</v>
      </c>
      <c r="T102" t="s">
        <v>190</v>
      </c>
      <c r="U102" s="14">
        <v>0</v>
      </c>
      <c r="V102" s="14">
        <v>0.85</v>
      </c>
      <c r="W102" s="14">
        <v>0</v>
      </c>
      <c r="X102" s="14">
        <v>0</v>
      </c>
      <c r="Y102" s="14">
        <v>0.15</v>
      </c>
      <c r="Z102" s="14">
        <v>0</v>
      </c>
      <c r="AA102" s="14">
        <v>0</v>
      </c>
      <c r="AB102" s="24">
        <v>0.52900000000000003</v>
      </c>
      <c r="AC102" s="14" t="s">
        <v>9</v>
      </c>
      <c r="AD102" t="s">
        <v>185</v>
      </c>
      <c r="AE102">
        <v>0</v>
      </c>
      <c r="AF102">
        <v>1</v>
      </c>
      <c r="AG102">
        <v>1</v>
      </c>
      <c r="AH102">
        <v>1</v>
      </c>
      <c r="AI102">
        <v>1</v>
      </c>
      <c r="AJ102">
        <v>0</v>
      </c>
      <c r="AK102" t="s">
        <v>9</v>
      </c>
      <c r="AL102" t="s">
        <v>9</v>
      </c>
      <c r="AM102" t="s">
        <v>9</v>
      </c>
      <c r="AN102" t="s">
        <v>9</v>
      </c>
      <c r="AO102" t="s">
        <v>9</v>
      </c>
      <c r="AP102" t="s">
        <v>9</v>
      </c>
      <c r="AQ102" t="s">
        <v>9</v>
      </c>
      <c r="AR102" t="s">
        <v>9</v>
      </c>
      <c r="AS102" t="s">
        <v>9</v>
      </c>
      <c r="AT102">
        <v>1</v>
      </c>
      <c r="AU102">
        <v>1</v>
      </c>
      <c r="AV102">
        <v>0</v>
      </c>
      <c r="AW102">
        <v>0</v>
      </c>
      <c r="AX102">
        <v>0</v>
      </c>
    </row>
    <row r="103" spans="1:50" x14ac:dyDescent="0.3">
      <c r="A103">
        <v>101</v>
      </c>
      <c r="B103" t="s">
        <v>31</v>
      </c>
      <c r="C103" s="6">
        <v>44512</v>
      </c>
      <c r="D103" s="1">
        <v>0.46875</v>
      </c>
      <c r="E103">
        <v>2</v>
      </c>
      <c r="F103" t="s">
        <v>8</v>
      </c>
      <c r="G103" t="s">
        <v>39</v>
      </c>
      <c r="H103" t="s">
        <v>188</v>
      </c>
      <c r="I103">
        <v>1</v>
      </c>
      <c r="J103">
        <v>1</v>
      </c>
      <c r="K103">
        <v>517824</v>
      </c>
      <c r="L103">
        <v>3575837</v>
      </c>
      <c r="M103">
        <v>3</v>
      </c>
      <c r="N103" s="15">
        <v>36.6</v>
      </c>
      <c r="O103" s="15">
        <v>21.6</v>
      </c>
      <c r="P103" s="15">
        <v>926.3</v>
      </c>
      <c r="Q103" s="15">
        <v>0</v>
      </c>
      <c r="R103">
        <v>0</v>
      </c>
      <c r="S103">
        <v>0</v>
      </c>
      <c r="T103" t="s">
        <v>190</v>
      </c>
      <c r="U103" s="14">
        <v>0</v>
      </c>
      <c r="V103" s="14">
        <v>0.4</v>
      </c>
      <c r="W103" s="14">
        <v>0</v>
      </c>
      <c r="X103" s="14">
        <v>0.25</v>
      </c>
      <c r="Y103" s="14">
        <v>0.25</v>
      </c>
      <c r="Z103" s="14">
        <v>0</v>
      </c>
      <c r="AA103" s="14">
        <v>0.1</v>
      </c>
      <c r="AB103" s="24">
        <v>0.98499999999999999</v>
      </c>
      <c r="AC103" s="14" t="s">
        <v>9</v>
      </c>
      <c r="AD103" t="s">
        <v>185</v>
      </c>
      <c r="AE103">
        <v>0</v>
      </c>
      <c r="AF103">
        <v>1</v>
      </c>
      <c r="AG103">
        <v>1</v>
      </c>
      <c r="AH103">
        <v>1</v>
      </c>
      <c r="AI103">
        <v>1</v>
      </c>
      <c r="AJ103">
        <v>0</v>
      </c>
      <c r="AK103" t="s">
        <v>9</v>
      </c>
      <c r="AL103" t="s">
        <v>9</v>
      </c>
      <c r="AM103" t="s">
        <v>9</v>
      </c>
      <c r="AN103" t="s">
        <v>9</v>
      </c>
      <c r="AO103" t="s">
        <v>9</v>
      </c>
      <c r="AP103" t="s">
        <v>9</v>
      </c>
      <c r="AQ103" t="s">
        <v>9</v>
      </c>
      <c r="AR103" t="s">
        <v>9</v>
      </c>
      <c r="AS103" t="s">
        <v>9</v>
      </c>
      <c r="AT103">
        <v>1</v>
      </c>
      <c r="AU103">
        <v>1</v>
      </c>
      <c r="AV103">
        <v>0</v>
      </c>
      <c r="AW103">
        <v>0</v>
      </c>
      <c r="AX103">
        <v>0</v>
      </c>
    </row>
    <row r="104" spans="1:50" x14ac:dyDescent="0.3">
      <c r="A104">
        <v>102</v>
      </c>
      <c r="B104" t="s">
        <v>31</v>
      </c>
      <c r="C104" s="6">
        <v>44512</v>
      </c>
      <c r="D104" s="1">
        <v>0.46875</v>
      </c>
      <c r="E104">
        <v>2</v>
      </c>
      <c r="F104" t="s">
        <v>8</v>
      </c>
      <c r="G104" t="s">
        <v>39</v>
      </c>
      <c r="H104" t="s">
        <v>188</v>
      </c>
      <c r="I104">
        <v>1</v>
      </c>
      <c r="J104">
        <v>1</v>
      </c>
      <c r="K104">
        <v>517824</v>
      </c>
      <c r="L104">
        <v>3575837</v>
      </c>
      <c r="M104">
        <v>3</v>
      </c>
      <c r="N104" s="15">
        <v>36.6</v>
      </c>
      <c r="O104" s="15">
        <v>21.6</v>
      </c>
      <c r="P104" s="15">
        <v>926.3</v>
      </c>
      <c r="Q104" s="15">
        <v>0</v>
      </c>
      <c r="R104">
        <v>0</v>
      </c>
      <c r="S104">
        <v>0</v>
      </c>
      <c r="T104" t="s">
        <v>190</v>
      </c>
      <c r="U104" s="14">
        <v>0</v>
      </c>
      <c r="V104" s="14">
        <v>0.4</v>
      </c>
      <c r="W104" s="14">
        <v>0</v>
      </c>
      <c r="X104" s="14">
        <v>0.25</v>
      </c>
      <c r="Y104" s="14">
        <v>0.25</v>
      </c>
      <c r="Z104" s="14">
        <v>0</v>
      </c>
      <c r="AA104" s="14">
        <v>0.1</v>
      </c>
      <c r="AB104" s="24">
        <v>0.98499999999999999</v>
      </c>
      <c r="AC104" s="14" t="s">
        <v>9</v>
      </c>
      <c r="AD104" t="s">
        <v>185</v>
      </c>
      <c r="AE104">
        <v>0</v>
      </c>
      <c r="AF104">
        <v>1</v>
      </c>
      <c r="AG104">
        <v>1</v>
      </c>
      <c r="AH104">
        <v>1</v>
      </c>
      <c r="AI104">
        <v>1</v>
      </c>
      <c r="AJ104">
        <v>0</v>
      </c>
      <c r="AK104" t="s">
        <v>9</v>
      </c>
      <c r="AL104" t="s">
        <v>9</v>
      </c>
      <c r="AM104" t="s">
        <v>9</v>
      </c>
      <c r="AN104" t="s">
        <v>9</v>
      </c>
      <c r="AO104" t="s">
        <v>9</v>
      </c>
      <c r="AP104" t="s">
        <v>9</v>
      </c>
      <c r="AQ104" t="s">
        <v>9</v>
      </c>
      <c r="AR104" t="s">
        <v>9</v>
      </c>
      <c r="AS104" t="s">
        <v>9</v>
      </c>
      <c r="AT104">
        <v>1</v>
      </c>
      <c r="AU104">
        <v>1</v>
      </c>
      <c r="AV104">
        <v>0</v>
      </c>
      <c r="AW104">
        <v>0</v>
      </c>
      <c r="AX104">
        <v>0</v>
      </c>
    </row>
    <row r="105" spans="1:50" x14ac:dyDescent="0.3">
      <c r="A105">
        <v>103</v>
      </c>
      <c r="B105" t="s">
        <v>31</v>
      </c>
      <c r="C105" s="6">
        <v>44512</v>
      </c>
      <c r="D105" s="1">
        <v>0.52083333333333337</v>
      </c>
      <c r="E105">
        <v>2</v>
      </c>
      <c r="F105" t="s">
        <v>8</v>
      </c>
      <c r="G105" t="s">
        <v>39</v>
      </c>
      <c r="H105" t="s">
        <v>188</v>
      </c>
      <c r="I105">
        <v>1</v>
      </c>
      <c r="J105">
        <v>0</v>
      </c>
      <c r="K105">
        <v>517905</v>
      </c>
      <c r="L105">
        <v>3575997</v>
      </c>
      <c r="M105">
        <v>3</v>
      </c>
      <c r="N105" s="15">
        <v>37.799999999999997</v>
      </c>
      <c r="O105" s="15">
        <v>16</v>
      </c>
      <c r="P105" s="15">
        <v>924.3</v>
      </c>
      <c r="Q105" s="15">
        <v>0</v>
      </c>
      <c r="R105">
        <v>0</v>
      </c>
      <c r="S105">
        <v>0</v>
      </c>
      <c r="T105" t="s">
        <v>190</v>
      </c>
      <c r="U105" s="14">
        <v>0</v>
      </c>
      <c r="V105" s="14">
        <v>0.5</v>
      </c>
      <c r="W105" s="14">
        <v>0</v>
      </c>
      <c r="X105" s="14">
        <v>0.5</v>
      </c>
      <c r="Y105" s="14">
        <v>0</v>
      </c>
      <c r="Z105" s="14">
        <v>0</v>
      </c>
      <c r="AA105" s="14">
        <v>0</v>
      </c>
      <c r="AB105" s="24">
        <v>0.92600000000000005</v>
      </c>
      <c r="AC105" s="14">
        <v>0.25</v>
      </c>
      <c r="AD105" t="s">
        <v>185</v>
      </c>
      <c r="AE105">
        <v>0</v>
      </c>
      <c r="AF105">
        <v>0</v>
      </c>
      <c r="AG105">
        <v>1</v>
      </c>
      <c r="AH105">
        <v>1</v>
      </c>
      <c r="AI105">
        <v>0</v>
      </c>
      <c r="AJ105">
        <v>0</v>
      </c>
      <c r="AK105" t="s">
        <v>9</v>
      </c>
      <c r="AL105" t="s">
        <v>9</v>
      </c>
      <c r="AM105" t="s">
        <v>9</v>
      </c>
      <c r="AN105" t="s">
        <v>9</v>
      </c>
      <c r="AO105" t="s">
        <v>9</v>
      </c>
      <c r="AP105" t="s">
        <v>9</v>
      </c>
      <c r="AQ105" t="s">
        <v>9</v>
      </c>
      <c r="AR105" t="s">
        <v>9</v>
      </c>
      <c r="AS105" t="s">
        <v>9</v>
      </c>
      <c r="AT105">
        <v>1</v>
      </c>
      <c r="AU105">
        <v>0</v>
      </c>
      <c r="AV105">
        <v>0</v>
      </c>
      <c r="AW105">
        <v>0</v>
      </c>
      <c r="AX105">
        <v>0</v>
      </c>
    </row>
  </sheetData>
  <sortState xmlns:xlrd2="http://schemas.microsoft.com/office/spreadsheetml/2017/richdata2" ref="A3:AX105">
    <sortCondition ref="A2:A105"/>
  </sortState>
  <mergeCells count="6">
    <mergeCell ref="A1:M1"/>
    <mergeCell ref="AT1:AX1"/>
    <mergeCell ref="AK1:AS1"/>
    <mergeCell ref="AE1:AJ1"/>
    <mergeCell ref="T1:AD1"/>
    <mergeCell ref="N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848E-1094-4120-9F8B-633EE14B9C30}">
  <dimension ref="A1:F26"/>
  <sheetViews>
    <sheetView workbookViewId="0">
      <selection sqref="A1:F1"/>
    </sheetView>
  </sheetViews>
  <sheetFormatPr defaultRowHeight="14.4" x14ac:dyDescent="0.3"/>
  <cols>
    <col min="5" max="5" width="11.88671875" bestFit="1" customWidth="1"/>
  </cols>
  <sheetData>
    <row r="1" spans="1:6" x14ac:dyDescent="0.3">
      <c r="A1" s="5" t="s">
        <v>307</v>
      </c>
      <c r="B1" s="5" t="s">
        <v>306</v>
      </c>
      <c r="C1" s="29" t="s">
        <v>318</v>
      </c>
      <c r="D1" s="5" t="s">
        <v>319</v>
      </c>
      <c r="E1" s="5" t="s">
        <v>321</v>
      </c>
      <c r="F1" s="5" t="s">
        <v>322</v>
      </c>
    </row>
    <row r="2" spans="1:6" x14ac:dyDescent="0.3">
      <c r="A2" t="s">
        <v>32</v>
      </c>
      <c r="B2" t="s">
        <v>9</v>
      </c>
      <c r="C2" s="30">
        <v>180</v>
      </c>
      <c r="D2">
        <v>3.5</v>
      </c>
      <c r="E2" s="32">
        <f>LOG(D2)/LOG(C2)</f>
        <v>0.24124270708712153</v>
      </c>
      <c r="F2" t="s">
        <v>308</v>
      </c>
    </row>
    <row r="3" spans="1:6" x14ac:dyDescent="0.3">
      <c r="A3" t="s">
        <v>32</v>
      </c>
      <c r="B3" t="s">
        <v>9</v>
      </c>
      <c r="C3" s="30">
        <v>210</v>
      </c>
      <c r="D3">
        <v>4</v>
      </c>
      <c r="E3" s="32">
        <f>LOG(D3)/LOG(C3)</f>
        <v>0.25926061018149738</v>
      </c>
      <c r="F3" t="s">
        <v>309</v>
      </c>
    </row>
    <row r="4" spans="1:6" x14ac:dyDescent="0.3">
      <c r="A4" t="s">
        <v>32</v>
      </c>
      <c r="B4" t="s">
        <v>9</v>
      </c>
      <c r="C4" s="30">
        <v>210</v>
      </c>
      <c r="D4">
        <v>4.5</v>
      </c>
      <c r="E4" s="32">
        <f>LOG(D4)/LOG(C4)</f>
        <v>0.28128803996101026</v>
      </c>
      <c r="F4" t="s">
        <v>310</v>
      </c>
    </row>
    <row r="5" spans="1:6" x14ac:dyDescent="0.3">
      <c r="A5" t="s">
        <v>37</v>
      </c>
      <c r="B5" t="s">
        <v>311</v>
      </c>
      <c r="C5" s="30">
        <v>390</v>
      </c>
      <c r="D5">
        <v>20.8</v>
      </c>
      <c r="E5" s="32">
        <f>LOG(D5)/LOG(C5)</f>
        <v>0.50869566563041768</v>
      </c>
      <c r="F5" t="s">
        <v>312</v>
      </c>
    </row>
    <row r="6" spans="1:6" x14ac:dyDescent="0.3">
      <c r="A6" s="31" t="s">
        <v>39</v>
      </c>
      <c r="B6" t="s">
        <v>9</v>
      </c>
      <c r="C6" s="30">
        <v>490</v>
      </c>
      <c r="D6">
        <v>45</v>
      </c>
      <c r="E6" s="32">
        <f>LOG(D6)/LOG(C6)</f>
        <v>0.61453234805019163</v>
      </c>
      <c r="F6" t="s">
        <v>314</v>
      </c>
    </row>
    <row r="7" spans="1:6" x14ac:dyDescent="0.3">
      <c r="A7" t="s">
        <v>37</v>
      </c>
      <c r="B7" t="s">
        <v>9</v>
      </c>
      <c r="C7" s="30">
        <v>300</v>
      </c>
      <c r="D7">
        <v>10</v>
      </c>
      <c r="E7" s="32">
        <f>LOG(D7)/LOG(C7)</f>
        <v>0.40369440861835026</v>
      </c>
      <c r="F7" t="s">
        <v>320</v>
      </c>
    </row>
    <row r="8" spans="1:6" x14ac:dyDescent="0.3">
      <c r="A8" t="s">
        <v>32</v>
      </c>
      <c r="B8" t="s">
        <v>9</v>
      </c>
      <c r="C8" s="30">
        <v>210</v>
      </c>
      <c r="D8">
        <v>4.2</v>
      </c>
      <c r="E8" s="32">
        <f>LOG(D8)/LOG(C8)</f>
        <v>0.26838520023119206</v>
      </c>
      <c r="F8" t="s">
        <v>9</v>
      </c>
    </row>
    <row r="9" spans="1:6" x14ac:dyDescent="0.3">
      <c r="A9" t="s">
        <v>39</v>
      </c>
      <c r="B9" t="s">
        <v>313</v>
      </c>
      <c r="C9" s="30">
        <v>490</v>
      </c>
      <c r="D9">
        <v>48.7</v>
      </c>
      <c r="E9" s="32">
        <f>LOG(D9)/LOG(C9)</f>
        <v>0.62728846188666953</v>
      </c>
      <c r="F9" t="s">
        <v>9</v>
      </c>
    </row>
    <row r="10" spans="1:6" x14ac:dyDescent="0.3">
      <c r="A10" t="s">
        <v>32</v>
      </c>
      <c r="B10" t="s">
        <v>9</v>
      </c>
      <c r="C10" s="30">
        <v>165</v>
      </c>
      <c r="D10">
        <v>2.2000000000000002</v>
      </c>
      <c r="E10" s="32">
        <f>LOG(D10)/LOG(C10)</f>
        <v>0.15441946342641702</v>
      </c>
      <c r="F10" t="s">
        <v>9</v>
      </c>
    </row>
    <row r="11" spans="1:6" x14ac:dyDescent="0.3">
      <c r="A11" t="s">
        <v>39</v>
      </c>
      <c r="B11" t="s">
        <v>311</v>
      </c>
      <c r="C11" s="30">
        <v>475</v>
      </c>
      <c r="D11">
        <v>52.2</v>
      </c>
      <c r="E11" s="32">
        <f>LOG(D11)/LOG(C11)</f>
        <v>0.64171352926829395</v>
      </c>
      <c r="F11" t="s">
        <v>315</v>
      </c>
    </row>
    <row r="12" spans="1:6" x14ac:dyDescent="0.3">
      <c r="A12" t="s">
        <v>39</v>
      </c>
      <c r="B12" t="s">
        <v>311</v>
      </c>
      <c r="C12" s="30">
        <v>475</v>
      </c>
      <c r="D12">
        <v>54.2</v>
      </c>
      <c r="E12" s="32">
        <f>LOG(D12)/LOG(C12)</f>
        <v>0.64781388512426852</v>
      </c>
      <c r="F12" t="s">
        <v>317</v>
      </c>
    </row>
    <row r="13" spans="1:6" x14ac:dyDescent="0.3">
      <c r="A13" t="s">
        <v>32</v>
      </c>
      <c r="B13" t="s">
        <v>9</v>
      </c>
      <c r="C13" s="30">
        <v>210</v>
      </c>
      <c r="D13">
        <v>5.1999999999999993</v>
      </c>
      <c r="E13" s="32">
        <f>LOG(D13)/LOG(C13)</f>
        <v>0.30832718738427289</v>
      </c>
      <c r="F13" t="s">
        <v>9</v>
      </c>
    </row>
    <row r="14" spans="1:6" x14ac:dyDescent="0.3">
      <c r="A14" t="s">
        <v>39</v>
      </c>
      <c r="B14" t="s">
        <v>313</v>
      </c>
      <c r="C14" s="30">
        <v>565</v>
      </c>
      <c r="D14">
        <v>71</v>
      </c>
      <c r="E14" s="32">
        <f>LOG(D14)/LOG(C14)</f>
        <v>0.67268377858169737</v>
      </c>
      <c r="F14" t="s">
        <v>9</v>
      </c>
    </row>
    <row r="15" spans="1:6" x14ac:dyDescent="0.3">
      <c r="A15" t="s">
        <v>39</v>
      </c>
      <c r="B15" t="s">
        <v>313</v>
      </c>
      <c r="C15" s="30">
        <v>551</v>
      </c>
      <c r="D15">
        <v>43.2</v>
      </c>
      <c r="E15" s="32">
        <f>LOG(D15)/LOG(C15)</f>
        <v>0.5966411151794685</v>
      </c>
      <c r="F15" t="s">
        <v>9</v>
      </c>
    </row>
    <row r="16" spans="1:6" x14ac:dyDescent="0.3">
      <c r="A16" t="s">
        <v>39</v>
      </c>
      <c r="B16" t="s">
        <v>311</v>
      </c>
      <c r="C16" s="30">
        <v>480</v>
      </c>
      <c r="D16">
        <v>36.200000000000003</v>
      </c>
      <c r="E16" s="32">
        <f>LOG(D16)/LOG(C16)</f>
        <v>0.58133842968148508</v>
      </c>
      <c r="F16" t="s">
        <v>9</v>
      </c>
    </row>
    <row r="17" spans="1:6" x14ac:dyDescent="0.3">
      <c r="A17" t="s">
        <v>39</v>
      </c>
      <c r="B17" t="s">
        <v>311</v>
      </c>
      <c r="C17" s="30">
        <v>415</v>
      </c>
      <c r="D17">
        <v>31.2</v>
      </c>
      <c r="E17" s="32">
        <f>LOG(D17)/LOG(C17)</f>
        <v>0.57071319503063944</v>
      </c>
      <c r="F17" t="s">
        <v>9</v>
      </c>
    </row>
    <row r="18" spans="1:6" x14ac:dyDescent="0.3">
      <c r="A18" t="s">
        <v>39</v>
      </c>
      <c r="B18" t="s">
        <v>313</v>
      </c>
      <c r="C18" s="30">
        <v>450</v>
      </c>
      <c r="D18">
        <v>57.7</v>
      </c>
      <c r="E18" s="32">
        <f>LOG(D18)/LOG(C18)</f>
        <v>0.66378995425801612</v>
      </c>
      <c r="F18" t="s">
        <v>9</v>
      </c>
    </row>
    <row r="19" spans="1:6" x14ac:dyDescent="0.3">
      <c r="A19" t="s">
        <v>37</v>
      </c>
      <c r="B19" t="s">
        <v>9</v>
      </c>
      <c r="C19" s="30" t="s">
        <v>9</v>
      </c>
      <c r="D19">
        <v>15.2</v>
      </c>
      <c r="E19" s="33" t="s">
        <v>9</v>
      </c>
      <c r="F19" t="s">
        <v>9</v>
      </c>
    </row>
    <row r="20" spans="1:6" x14ac:dyDescent="0.3">
      <c r="A20" t="s">
        <v>39</v>
      </c>
      <c r="B20" t="s">
        <v>313</v>
      </c>
      <c r="C20" s="30">
        <v>490</v>
      </c>
      <c r="D20">
        <v>41.1</v>
      </c>
      <c r="E20" s="32">
        <f>LOG(D20)/LOG(C20)</f>
        <v>0.59989746987474757</v>
      </c>
      <c r="F20" t="s">
        <v>9</v>
      </c>
    </row>
    <row r="21" spans="1:6" x14ac:dyDescent="0.3">
      <c r="A21" t="s">
        <v>39</v>
      </c>
      <c r="B21" t="s">
        <v>311</v>
      </c>
      <c r="C21" s="30">
        <v>495</v>
      </c>
      <c r="D21">
        <v>72.2</v>
      </c>
      <c r="E21" s="32">
        <f>LOG(D21)/LOG(C21)</f>
        <v>0.68972523258887186</v>
      </c>
      <c r="F21" t="s">
        <v>9</v>
      </c>
    </row>
    <row r="22" spans="1:6" x14ac:dyDescent="0.3">
      <c r="A22" t="s">
        <v>39</v>
      </c>
      <c r="B22" t="s">
        <v>313</v>
      </c>
      <c r="C22" s="30">
        <v>439</v>
      </c>
      <c r="D22">
        <v>33.200000000000003</v>
      </c>
      <c r="E22" s="32">
        <f>LOG(D22)/LOG(C22)</f>
        <v>0.57565128010296196</v>
      </c>
      <c r="F22" t="s">
        <v>9</v>
      </c>
    </row>
    <row r="23" spans="1:6" x14ac:dyDescent="0.3">
      <c r="A23" t="s">
        <v>39</v>
      </c>
      <c r="B23" t="s">
        <v>311</v>
      </c>
      <c r="C23" s="30">
        <v>460</v>
      </c>
      <c r="D23">
        <v>47.2</v>
      </c>
      <c r="E23" s="32">
        <f>LOG(D23)/LOG(C23)</f>
        <v>0.62864973251321421</v>
      </c>
      <c r="F23" t="s">
        <v>9</v>
      </c>
    </row>
    <row r="24" spans="1:6" x14ac:dyDescent="0.3">
      <c r="A24" t="s">
        <v>39</v>
      </c>
      <c r="B24" t="s">
        <v>311</v>
      </c>
      <c r="C24" s="30">
        <v>480</v>
      </c>
      <c r="D24">
        <v>49</v>
      </c>
      <c r="E24" s="32">
        <f>LOG(D24)/LOG(C24)</f>
        <v>0.63037822053001324</v>
      </c>
      <c r="F24" t="s">
        <v>9</v>
      </c>
    </row>
    <row r="25" spans="1:6" x14ac:dyDescent="0.3">
      <c r="A25" t="s">
        <v>32</v>
      </c>
      <c r="B25" t="s">
        <v>9</v>
      </c>
      <c r="C25" s="30" t="s">
        <v>9</v>
      </c>
      <c r="D25">
        <v>2.5</v>
      </c>
      <c r="E25" s="33" t="s">
        <v>9</v>
      </c>
      <c r="F25" t="s">
        <v>9</v>
      </c>
    </row>
    <row r="26" spans="1:6" x14ac:dyDescent="0.3">
      <c r="A26" t="s">
        <v>39</v>
      </c>
      <c r="B26" t="s">
        <v>311</v>
      </c>
      <c r="C26" s="30">
        <v>466</v>
      </c>
      <c r="D26">
        <v>53.2</v>
      </c>
      <c r="E26" s="32">
        <f>LOG(D26)/LOG(C26)</f>
        <v>0.64679985810896334</v>
      </c>
      <c r="F26" t="s">
        <v>316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KEY</vt:lpstr>
      <vt:lpstr>THCY_surveys</vt:lpstr>
      <vt:lpstr>THCY_plotting</vt:lpstr>
      <vt:lpstr>THCY_telem</vt:lpstr>
      <vt:lpstr>THCY_MH_BEH</vt:lpstr>
      <vt:lpstr>THCY_size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opheo</dc:creator>
  <cp:lastModifiedBy>opheo</cp:lastModifiedBy>
  <dcterms:created xsi:type="dcterms:W3CDTF">2022-10-01T18:01:48Z</dcterms:created>
  <dcterms:modified xsi:type="dcterms:W3CDTF">2023-02-16T23:27:58Z</dcterms:modified>
</cp:coreProperties>
</file>