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mc:AlternateContent xmlns:mc="http://schemas.openxmlformats.org/markup-compatibility/2006">
    <mc:Choice Requires="x15">
      <x15ac:absPath xmlns:x15ac="http://schemas.microsoft.com/office/spreadsheetml/2010/11/ac" url="E:\博士论文\叶底珠\论文\06叶底珠呼吸作用\PEERJ\投稿\02投稿\"/>
    </mc:Choice>
  </mc:AlternateContent>
  <xr:revisionPtr revIDLastSave="0" documentId="13_ncr:1_{3AE06B07-B9B3-41D8-9674-71EFD69444F2}" xr6:coauthVersionLast="47" xr6:coauthVersionMax="47" xr10:uidLastSave="{00000000-0000-0000-0000-000000000000}"/>
  <bookViews>
    <workbookView xWindow="-108" yWindow="-108" windowWidth="23256" windowHeight="12576" xr2:uid="{00000000-000D-0000-FFFF-FFFF00000000}"/>
  </bookViews>
  <sheets>
    <sheet name="germination rate" sheetId="1" r:id="rId1"/>
    <sheet name="soluble sugar" sheetId="26" r:id="rId2"/>
    <sheet name="hexokinase" sheetId="18" r:id="rId3"/>
    <sheet name="6-phosphofructokinase" sheetId="19" r:id="rId4"/>
    <sheet name="pyruvate kinase" sheetId="27" r:id="rId5"/>
    <sheet name="pyruvate dehydrogenase" sheetId="28" r:id="rId6"/>
    <sheet name="citrate synthase" sheetId="29" r:id="rId7"/>
    <sheet name="G6PDH" sheetId="30" r:id="rId8"/>
    <sheet name="pyruvic acid" sheetId="21" r:id="rId9"/>
    <sheet name="citric acid" sheetId="22" r:id="rId10"/>
  </sheets>
  <definedNames>
    <definedName name="MethodPointer1">79278496</definedName>
    <definedName name="MethodPointer2">0</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N110" i="1" l="1"/>
  <c r="M110" i="1"/>
  <c r="G110" i="1"/>
  <c r="F110" i="1"/>
  <c r="N109" i="1"/>
  <c r="M109" i="1"/>
  <c r="G109" i="1"/>
  <c r="F109" i="1"/>
  <c r="N108" i="1"/>
  <c r="M108" i="1"/>
  <c r="G108" i="1"/>
  <c r="F108" i="1"/>
  <c r="N107" i="1"/>
  <c r="M107" i="1"/>
  <c r="G107" i="1"/>
  <c r="F107" i="1"/>
  <c r="N106" i="1"/>
  <c r="M106" i="1"/>
  <c r="G106" i="1"/>
  <c r="F106" i="1"/>
  <c r="N105" i="1"/>
  <c r="M105" i="1"/>
  <c r="G105" i="1"/>
  <c r="F105" i="1"/>
  <c r="N104" i="1"/>
  <c r="M104" i="1"/>
  <c r="G104" i="1"/>
  <c r="F104" i="1"/>
  <c r="N101" i="1"/>
  <c r="M101" i="1"/>
  <c r="G101" i="1"/>
  <c r="F101" i="1"/>
  <c r="N100" i="1"/>
  <c r="M100" i="1"/>
  <c r="G100" i="1"/>
  <c r="F100" i="1"/>
  <c r="N99" i="1"/>
  <c r="M99" i="1"/>
  <c r="G99" i="1"/>
  <c r="F99" i="1"/>
  <c r="N98" i="1"/>
  <c r="M98" i="1"/>
  <c r="G98" i="1"/>
  <c r="F98" i="1"/>
  <c r="N97" i="1"/>
  <c r="M97" i="1"/>
  <c r="G97" i="1"/>
  <c r="F97" i="1"/>
  <c r="N96" i="1"/>
  <c r="M96" i="1"/>
  <c r="G96" i="1"/>
  <c r="F96" i="1"/>
  <c r="N95" i="1"/>
  <c r="M95" i="1"/>
  <c r="G95" i="1"/>
  <c r="F95" i="1"/>
  <c r="N92" i="1"/>
  <c r="M92" i="1"/>
  <c r="G92" i="1"/>
  <c r="F92" i="1"/>
  <c r="N91" i="1"/>
  <c r="M91" i="1"/>
  <c r="G91" i="1"/>
  <c r="F91" i="1"/>
  <c r="N90" i="1"/>
  <c r="M90" i="1"/>
  <c r="G90" i="1"/>
  <c r="F90" i="1"/>
  <c r="N89" i="1"/>
  <c r="M89" i="1"/>
  <c r="G89" i="1"/>
  <c r="F89" i="1"/>
  <c r="N88" i="1"/>
  <c r="M88" i="1"/>
  <c r="G88" i="1"/>
  <c r="F88" i="1"/>
  <c r="N87" i="1"/>
  <c r="M87" i="1"/>
  <c r="G87" i="1"/>
  <c r="F87" i="1"/>
  <c r="N86" i="1"/>
  <c r="M86" i="1"/>
  <c r="G86" i="1"/>
  <c r="F86" i="1"/>
  <c r="N83" i="1"/>
  <c r="M83" i="1"/>
  <c r="G83" i="1"/>
  <c r="F83" i="1"/>
  <c r="N82" i="1"/>
  <c r="M82" i="1"/>
  <c r="G82" i="1"/>
  <c r="F82" i="1"/>
  <c r="N81" i="1"/>
  <c r="M81" i="1"/>
  <c r="G81" i="1"/>
  <c r="F81" i="1"/>
  <c r="N80" i="1"/>
  <c r="M80" i="1"/>
  <c r="G80" i="1"/>
  <c r="F80" i="1"/>
  <c r="N79" i="1"/>
  <c r="M79" i="1"/>
  <c r="G79" i="1"/>
  <c r="F79" i="1"/>
  <c r="N78" i="1"/>
  <c r="M78" i="1"/>
  <c r="G78" i="1"/>
  <c r="F78" i="1"/>
  <c r="N77" i="1"/>
  <c r="M77" i="1"/>
  <c r="G77" i="1"/>
  <c r="F77" i="1"/>
  <c r="N74" i="1"/>
  <c r="M74" i="1"/>
  <c r="G74" i="1"/>
  <c r="F74" i="1"/>
  <c r="N73" i="1"/>
  <c r="M73" i="1"/>
  <c r="G73" i="1"/>
  <c r="F73" i="1"/>
  <c r="N72" i="1"/>
  <c r="M72" i="1"/>
  <c r="G72" i="1"/>
  <c r="F72" i="1"/>
  <c r="N71" i="1"/>
  <c r="M71" i="1"/>
  <c r="G71" i="1"/>
  <c r="F71" i="1"/>
  <c r="N70" i="1"/>
  <c r="M70" i="1"/>
  <c r="G70" i="1"/>
  <c r="F70" i="1"/>
  <c r="N69" i="1"/>
  <c r="M69" i="1"/>
  <c r="G69" i="1"/>
  <c r="F69" i="1"/>
  <c r="N68" i="1"/>
  <c r="M68" i="1"/>
  <c r="G68" i="1"/>
  <c r="F68" i="1"/>
  <c r="N65" i="1"/>
  <c r="M65" i="1"/>
  <c r="G65" i="1"/>
  <c r="F65" i="1"/>
  <c r="N64" i="1"/>
  <c r="M64" i="1"/>
  <c r="G64" i="1"/>
  <c r="F64" i="1"/>
  <c r="N63" i="1"/>
  <c r="M63" i="1"/>
  <c r="G63" i="1"/>
  <c r="F63" i="1"/>
  <c r="N62" i="1"/>
  <c r="M62" i="1"/>
  <c r="G62" i="1"/>
  <c r="F62" i="1"/>
  <c r="N61" i="1"/>
  <c r="M61" i="1"/>
  <c r="G61" i="1"/>
  <c r="F61" i="1"/>
  <c r="N60" i="1"/>
  <c r="M60" i="1"/>
  <c r="G60" i="1"/>
  <c r="F60" i="1"/>
  <c r="N59" i="1"/>
  <c r="M59" i="1"/>
  <c r="G59" i="1"/>
  <c r="F59" i="1"/>
  <c r="N56" i="1"/>
  <c r="M56" i="1"/>
  <c r="G56" i="1"/>
  <c r="F56" i="1"/>
  <c r="N55" i="1"/>
  <c r="M55" i="1"/>
  <c r="G55" i="1"/>
  <c r="F55" i="1"/>
  <c r="N54" i="1"/>
  <c r="M54" i="1"/>
  <c r="G54" i="1"/>
  <c r="F54" i="1"/>
  <c r="N53" i="1"/>
  <c r="M53" i="1"/>
  <c r="G53" i="1"/>
  <c r="F53" i="1"/>
  <c r="N52" i="1"/>
  <c r="M52" i="1"/>
  <c r="G52" i="1"/>
  <c r="F52" i="1"/>
  <c r="N51" i="1"/>
  <c r="M51" i="1"/>
  <c r="G51" i="1"/>
  <c r="F51" i="1"/>
  <c r="N50" i="1"/>
  <c r="M50" i="1"/>
  <c r="G50" i="1"/>
  <c r="F50" i="1"/>
  <c r="N47" i="1"/>
  <c r="M47" i="1"/>
  <c r="G47" i="1"/>
  <c r="F47" i="1"/>
  <c r="N46" i="1"/>
  <c r="M46" i="1"/>
  <c r="G46" i="1"/>
  <c r="F46" i="1"/>
  <c r="N45" i="1"/>
  <c r="M45" i="1"/>
  <c r="G45" i="1"/>
  <c r="F45" i="1"/>
  <c r="N44" i="1"/>
  <c r="M44" i="1"/>
  <c r="G44" i="1"/>
  <c r="F44" i="1"/>
  <c r="N43" i="1"/>
  <c r="M43" i="1"/>
  <c r="G43" i="1"/>
  <c r="F43" i="1"/>
  <c r="N42" i="1"/>
  <c r="M42" i="1"/>
  <c r="G42" i="1"/>
  <c r="F42" i="1"/>
  <c r="N41" i="1"/>
  <c r="M41" i="1"/>
  <c r="G41" i="1"/>
  <c r="F41" i="1"/>
  <c r="N38" i="1"/>
  <c r="M38" i="1"/>
  <c r="G38" i="1"/>
  <c r="F38" i="1"/>
  <c r="N37" i="1"/>
  <c r="M37" i="1"/>
  <c r="G37" i="1"/>
  <c r="F37" i="1"/>
  <c r="N36" i="1"/>
  <c r="M36" i="1"/>
  <c r="G36" i="1"/>
  <c r="F36" i="1"/>
  <c r="N35" i="1"/>
  <c r="M35" i="1"/>
  <c r="G35" i="1"/>
  <c r="F35" i="1"/>
  <c r="N34" i="1"/>
  <c r="M34" i="1"/>
  <c r="G34" i="1"/>
  <c r="F34" i="1"/>
  <c r="N33" i="1"/>
  <c r="M33" i="1"/>
  <c r="G33" i="1"/>
  <c r="F33" i="1"/>
  <c r="N32" i="1"/>
  <c r="M32" i="1"/>
  <c r="G32" i="1"/>
  <c r="F32" i="1"/>
  <c r="N29" i="1"/>
  <c r="M29" i="1"/>
  <c r="G29" i="1"/>
  <c r="F29" i="1"/>
  <c r="N28" i="1"/>
  <c r="M28" i="1"/>
  <c r="G28" i="1"/>
  <c r="F28" i="1"/>
  <c r="N27" i="1"/>
  <c r="M27" i="1"/>
  <c r="G27" i="1"/>
  <c r="F27" i="1"/>
  <c r="N26" i="1"/>
  <c r="M26" i="1"/>
  <c r="G26" i="1"/>
  <c r="F26" i="1"/>
  <c r="N25" i="1"/>
  <c r="M25" i="1"/>
  <c r="G25" i="1"/>
  <c r="F25" i="1"/>
  <c r="N24" i="1"/>
  <c r="M24" i="1"/>
  <c r="G24" i="1"/>
  <c r="F24" i="1"/>
  <c r="N23" i="1"/>
  <c r="M23" i="1"/>
  <c r="G23" i="1"/>
  <c r="F23" i="1"/>
  <c r="N20" i="1"/>
  <c r="M20" i="1"/>
  <c r="G20" i="1"/>
  <c r="F20" i="1"/>
  <c r="N19" i="1"/>
  <c r="M19" i="1"/>
  <c r="G19" i="1"/>
  <c r="F19" i="1"/>
  <c r="N18" i="1"/>
  <c r="M18" i="1"/>
  <c r="G18" i="1"/>
  <c r="F18" i="1"/>
  <c r="N17" i="1"/>
  <c r="M17" i="1"/>
  <c r="G17" i="1"/>
  <c r="F17" i="1"/>
  <c r="N16" i="1"/>
  <c r="M16" i="1"/>
  <c r="G16" i="1"/>
  <c r="F16" i="1"/>
  <c r="N15" i="1"/>
  <c r="M15" i="1"/>
  <c r="G15" i="1"/>
  <c r="F15" i="1"/>
  <c r="N14" i="1"/>
  <c r="M14" i="1"/>
  <c r="G14" i="1"/>
  <c r="F14" i="1"/>
  <c r="N11" i="1"/>
  <c r="M11" i="1"/>
  <c r="N10" i="1"/>
  <c r="M10" i="1"/>
  <c r="N9" i="1"/>
  <c r="M9" i="1"/>
  <c r="N8" i="1"/>
  <c r="M8" i="1"/>
  <c r="N7" i="1"/>
  <c r="M7" i="1"/>
  <c r="N6" i="1"/>
  <c r="M6" i="1"/>
  <c r="N5" i="1"/>
  <c r="M5" i="1"/>
  <c r="G11" i="1"/>
  <c r="F11" i="1"/>
  <c r="G10" i="1"/>
  <c r="F10" i="1"/>
  <c r="G9" i="1"/>
  <c r="F9" i="1"/>
  <c r="G8" i="1"/>
  <c r="F8" i="1"/>
  <c r="G7" i="1"/>
  <c r="F7" i="1"/>
  <c r="G6" i="1"/>
  <c r="F6" i="1"/>
  <c r="G5" i="1"/>
  <c r="F5" i="1"/>
  <c r="I14" i="21"/>
  <c r="H11" i="21"/>
  <c r="H42" i="27"/>
  <c r="I42" i="27"/>
  <c r="H43" i="27"/>
  <c r="I43" i="27"/>
  <c r="H44" i="27"/>
  <c r="I44" i="27"/>
  <c r="H45" i="27"/>
  <c r="I45" i="27"/>
  <c r="H46" i="27"/>
  <c r="I46" i="27"/>
  <c r="H47" i="27"/>
  <c r="I47" i="27"/>
  <c r="H48" i="27"/>
  <c r="I48" i="27"/>
  <c r="H4" i="18"/>
  <c r="I4" i="18"/>
  <c r="H5" i="18"/>
  <c r="I5" i="18"/>
  <c r="H6" i="18"/>
  <c r="I6" i="18"/>
  <c r="H7" i="18"/>
  <c r="I7" i="18"/>
  <c r="H8" i="18"/>
  <c r="I8" i="18"/>
  <c r="H9" i="18"/>
  <c r="I9" i="18"/>
  <c r="H10" i="18"/>
  <c r="I10" i="18"/>
  <c r="H11" i="18"/>
  <c r="I11" i="18"/>
  <c r="H12" i="18"/>
  <c r="I12" i="18"/>
  <c r="H13" i="18"/>
  <c r="I13" i="18"/>
  <c r="H14" i="18"/>
  <c r="I14" i="18"/>
  <c r="H15" i="18"/>
  <c r="I15" i="18"/>
  <c r="H16" i="18"/>
  <c r="I16" i="18"/>
  <c r="H17" i="18"/>
  <c r="I17" i="18"/>
  <c r="H18" i="18"/>
  <c r="I18" i="18"/>
  <c r="H19" i="18"/>
  <c r="I19" i="18"/>
  <c r="H20" i="18"/>
  <c r="I20" i="18"/>
  <c r="H21" i="18"/>
  <c r="I21" i="18"/>
  <c r="H22" i="18"/>
  <c r="I22" i="18"/>
  <c r="H23" i="18"/>
  <c r="I23" i="18"/>
  <c r="H24" i="18"/>
  <c r="I24" i="18"/>
  <c r="H25" i="18"/>
  <c r="I25" i="18"/>
  <c r="H26" i="18"/>
  <c r="I26" i="18"/>
  <c r="H27" i="18"/>
  <c r="I27" i="18"/>
  <c r="H28" i="18"/>
  <c r="I28" i="18"/>
  <c r="H29" i="18"/>
  <c r="I29" i="18"/>
  <c r="H30" i="18"/>
  <c r="I30" i="18"/>
  <c r="H31" i="18"/>
  <c r="I31" i="18"/>
  <c r="H32" i="18"/>
  <c r="I32" i="18"/>
  <c r="H33" i="18"/>
  <c r="I33" i="18"/>
  <c r="H34" i="18"/>
  <c r="I34" i="18"/>
  <c r="H35" i="18"/>
  <c r="I35" i="18"/>
  <c r="H36" i="18"/>
  <c r="I36" i="18"/>
  <c r="H37" i="18"/>
  <c r="I37" i="18"/>
  <c r="H38" i="18"/>
  <c r="I38" i="18"/>
  <c r="H42" i="18"/>
  <c r="I42" i="18"/>
  <c r="H43" i="18"/>
  <c r="I43" i="18"/>
  <c r="H44" i="18"/>
  <c r="I44" i="18"/>
  <c r="H45" i="18"/>
  <c r="I45" i="18"/>
  <c r="H46" i="18"/>
  <c r="I46" i="18"/>
  <c r="H47" i="18"/>
  <c r="I47" i="18"/>
  <c r="H48" i="18"/>
  <c r="I48" i="18"/>
  <c r="H49" i="18"/>
  <c r="I49" i="18"/>
  <c r="H50" i="18"/>
  <c r="I50" i="18"/>
  <c r="H51" i="18"/>
  <c r="I51" i="18"/>
  <c r="H52" i="18"/>
  <c r="I52" i="18"/>
  <c r="H53" i="18"/>
  <c r="I53" i="18"/>
  <c r="H54" i="18"/>
  <c r="I54" i="18"/>
  <c r="H55" i="18"/>
  <c r="I55" i="18"/>
  <c r="H56" i="18"/>
  <c r="I56" i="18"/>
  <c r="H57" i="18"/>
  <c r="I57" i="18"/>
  <c r="H58" i="18"/>
  <c r="I58" i="18"/>
  <c r="H59" i="18"/>
  <c r="I59" i="18"/>
  <c r="H60" i="18"/>
  <c r="I60" i="18"/>
  <c r="H61" i="18"/>
  <c r="I61" i="18"/>
  <c r="H62" i="18"/>
  <c r="I62" i="18"/>
  <c r="H63" i="18"/>
  <c r="I63" i="18"/>
  <c r="H64" i="18"/>
  <c r="I64" i="18"/>
  <c r="H65" i="18"/>
  <c r="I65" i="18"/>
  <c r="H66" i="18"/>
  <c r="I66" i="18"/>
  <c r="H67" i="18"/>
  <c r="I67" i="18"/>
  <c r="H68" i="18"/>
  <c r="I68" i="18"/>
  <c r="H69" i="18"/>
  <c r="I69" i="18"/>
  <c r="H70" i="18"/>
  <c r="I70" i="18"/>
  <c r="H71" i="18"/>
  <c r="I71" i="18"/>
  <c r="H72" i="18"/>
  <c r="I72" i="18"/>
  <c r="H73" i="18"/>
  <c r="I73" i="18"/>
  <c r="H74" i="18"/>
  <c r="I74" i="18"/>
  <c r="H75" i="18"/>
  <c r="I75" i="18"/>
  <c r="H76" i="18"/>
  <c r="I76" i="18"/>
  <c r="I76" i="22"/>
  <c r="H76" i="22"/>
  <c r="I75" i="22"/>
  <c r="H75" i="22"/>
  <c r="I74" i="22"/>
  <c r="H74" i="22"/>
  <c r="I73" i="22"/>
  <c r="H73" i="22"/>
  <c r="I72" i="22"/>
  <c r="H72" i="22"/>
  <c r="I71" i="22"/>
  <c r="H71" i="22"/>
  <c r="I70" i="22"/>
  <c r="H70" i="22"/>
  <c r="I69" i="22"/>
  <c r="H69" i="22"/>
  <c r="I68" i="22"/>
  <c r="H68" i="22"/>
  <c r="I67" i="22"/>
  <c r="H67" i="22"/>
  <c r="I66" i="22"/>
  <c r="H66" i="22"/>
  <c r="I65" i="22"/>
  <c r="H65" i="22"/>
  <c r="I64" i="22"/>
  <c r="H64" i="22"/>
  <c r="I63" i="22"/>
  <c r="H63" i="22"/>
  <c r="I62" i="22"/>
  <c r="H62" i="22"/>
  <c r="I61" i="22"/>
  <c r="H61" i="22"/>
  <c r="I60" i="22"/>
  <c r="H60" i="22"/>
  <c r="I59" i="22"/>
  <c r="H59" i="22"/>
  <c r="I58" i="22"/>
  <c r="H58" i="22"/>
  <c r="I57" i="22"/>
  <c r="H57" i="22"/>
  <c r="I56" i="22"/>
  <c r="H56" i="22"/>
  <c r="I55" i="22"/>
  <c r="H55" i="22"/>
  <c r="I54" i="22"/>
  <c r="H54" i="22"/>
  <c r="I53" i="22"/>
  <c r="H53" i="22"/>
  <c r="I52" i="22"/>
  <c r="H52" i="22"/>
  <c r="I51" i="22"/>
  <c r="H51" i="22"/>
  <c r="I50" i="22"/>
  <c r="H50" i="22"/>
  <c r="I49" i="22"/>
  <c r="H49" i="22"/>
  <c r="I48" i="22"/>
  <c r="H48" i="22"/>
  <c r="I47" i="22"/>
  <c r="H47" i="22"/>
  <c r="I46" i="22"/>
  <c r="H46" i="22"/>
  <c r="I45" i="22"/>
  <c r="H45" i="22"/>
  <c r="I44" i="22"/>
  <c r="H44" i="22"/>
  <c r="I43" i="22"/>
  <c r="H43" i="22"/>
  <c r="I42" i="22"/>
  <c r="H42" i="22"/>
  <c r="I38" i="22"/>
  <c r="H38" i="22"/>
  <c r="I37" i="22"/>
  <c r="H37" i="22"/>
  <c r="I36" i="22"/>
  <c r="H36" i="22"/>
  <c r="I35" i="22"/>
  <c r="H35" i="22"/>
  <c r="I34" i="22"/>
  <c r="H34" i="22"/>
  <c r="I33" i="22"/>
  <c r="H33" i="22"/>
  <c r="I32" i="22"/>
  <c r="H32" i="22"/>
  <c r="I31" i="22"/>
  <c r="H31" i="22"/>
  <c r="I30" i="22"/>
  <c r="H30" i="22"/>
  <c r="I29" i="22"/>
  <c r="H29" i="22"/>
  <c r="I28" i="22"/>
  <c r="H28" i="22"/>
  <c r="I27" i="22"/>
  <c r="H27" i="22"/>
  <c r="I26" i="22"/>
  <c r="H26" i="22"/>
  <c r="I25" i="22"/>
  <c r="H25" i="22"/>
  <c r="I24" i="22"/>
  <c r="H24" i="22"/>
  <c r="I23" i="22"/>
  <c r="H23" i="22"/>
  <c r="I22" i="22"/>
  <c r="H22" i="22"/>
  <c r="I21" i="22"/>
  <c r="H21" i="22"/>
  <c r="I20" i="22"/>
  <c r="H20" i="22"/>
  <c r="I19" i="22"/>
  <c r="H19" i="22"/>
  <c r="I18" i="22"/>
  <c r="H18" i="22"/>
  <c r="I17" i="22"/>
  <c r="H17" i="22"/>
  <c r="I16" i="22"/>
  <c r="H16" i="22"/>
  <c r="I15" i="22"/>
  <c r="H15" i="22"/>
  <c r="I14" i="22"/>
  <c r="H14" i="22"/>
  <c r="I13" i="22"/>
  <c r="H13" i="22"/>
  <c r="I12" i="22"/>
  <c r="H12" i="22"/>
  <c r="I11" i="22"/>
  <c r="H11" i="22"/>
  <c r="I10" i="22"/>
  <c r="H10" i="22"/>
  <c r="I9" i="22"/>
  <c r="H9" i="22"/>
  <c r="I8" i="22"/>
  <c r="H8" i="22"/>
  <c r="I7" i="22"/>
  <c r="H7" i="22"/>
  <c r="I6" i="22"/>
  <c r="H6" i="22"/>
  <c r="I5" i="22"/>
  <c r="H5" i="22"/>
  <c r="I4" i="22"/>
  <c r="H4" i="22"/>
  <c r="I76" i="21"/>
  <c r="H76" i="21"/>
  <c r="I75" i="21"/>
  <c r="H75" i="21"/>
  <c r="I74" i="21"/>
  <c r="H74" i="21"/>
  <c r="I73" i="21"/>
  <c r="H73" i="21"/>
  <c r="I72" i="21"/>
  <c r="H72" i="21"/>
  <c r="I71" i="21"/>
  <c r="H71" i="21"/>
  <c r="I70" i="21"/>
  <c r="H70" i="21"/>
  <c r="I69" i="21"/>
  <c r="H69" i="21"/>
  <c r="I68" i="21"/>
  <c r="H68" i="21"/>
  <c r="I67" i="21"/>
  <c r="H67" i="21"/>
  <c r="I66" i="21"/>
  <c r="H66" i="21"/>
  <c r="I65" i="21"/>
  <c r="H65" i="21"/>
  <c r="I64" i="21"/>
  <c r="H64" i="21"/>
  <c r="I63" i="21"/>
  <c r="H63" i="21"/>
  <c r="I62" i="21"/>
  <c r="H62" i="21"/>
  <c r="I61" i="21"/>
  <c r="H61" i="21"/>
  <c r="I60" i="21"/>
  <c r="H60" i="21"/>
  <c r="I59" i="21"/>
  <c r="H59" i="21"/>
  <c r="I58" i="21"/>
  <c r="H58" i="21"/>
  <c r="I57" i="21"/>
  <c r="H57" i="21"/>
  <c r="I56" i="21"/>
  <c r="H56" i="21"/>
  <c r="I55" i="21"/>
  <c r="H55" i="21"/>
  <c r="I54" i="21"/>
  <c r="H54" i="21"/>
  <c r="I53" i="21"/>
  <c r="H53" i="21"/>
  <c r="I52" i="21"/>
  <c r="H52" i="21"/>
  <c r="I51" i="21"/>
  <c r="H51" i="21"/>
  <c r="I50" i="21"/>
  <c r="H50" i="21"/>
  <c r="I49" i="21"/>
  <c r="H49" i="21"/>
  <c r="I48" i="21"/>
  <c r="H48" i="21"/>
  <c r="I47" i="21"/>
  <c r="H47" i="21"/>
  <c r="I46" i="21"/>
  <c r="H46" i="21"/>
  <c r="I45" i="21"/>
  <c r="H45" i="21"/>
  <c r="I44" i="21"/>
  <c r="H44" i="21"/>
  <c r="I43" i="21"/>
  <c r="H43" i="21"/>
  <c r="I42" i="21"/>
  <c r="H42" i="21"/>
  <c r="I38" i="21"/>
  <c r="H38" i="21"/>
  <c r="I37" i="21"/>
  <c r="H37" i="21"/>
  <c r="I36" i="21"/>
  <c r="H36" i="21"/>
  <c r="I35" i="21"/>
  <c r="H35" i="21"/>
  <c r="I34" i="21"/>
  <c r="H34" i="21"/>
  <c r="I33" i="21"/>
  <c r="H33" i="21"/>
  <c r="I32" i="21"/>
  <c r="H32" i="21"/>
  <c r="I31" i="21"/>
  <c r="H31" i="21"/>
  <c r="I30" i="21"/>
  <c r="H30" i="21"/>
  <c r="I29" i="21"/>
  <c r="H29" i="21"/>
  <c r="I28" i="21"/>
  <c r="H28" i="21"/>
  <c r="I27" i="21"/>
  <c r="H27" i="21"/>
  <c r="I26" i="21"/>
  <c r="H26" i="21"/>
  <c r="I25" i="21"/>
  <c r="H25" i="21"/>
  <c r="I24" i="21"/>
  <c r="H24" i="21"/>
  <c r="I23" i="21"/>
  <c r="H23" i="21"/>
  <c r="I22" i="21"/>
  <c r="H22" i="21"/>
  <c r="I21" i="21"/>
  <c r="H21" i="21"/>
  <c r="I20" i="21"/>
  <c r="H20" i="21"/>
  <c r="I19" i="21"/>
  <c r="H19" i="21"/>
  <c r="I18" i="21"/>
  <c r="H18" i="21"/>
  <c r="I17" i="21"/>
  <c r="H17" i="21"/>
  <c r="I16" i="21"/>
  <c r="H16" i="21"/>
  <c r="I15" i="21"/>
  <c r="H15" i="21"/>
  <c r="I13" i="21"/>
  <c r="H13" i="21"/>
  <c r="I12" i="21"/>
  <c r="H12" i="21"/>
  <c r="I10" i="21"/>
  <c r="H10" i="21"/>
  <c r="I9" i="21"/>
  <c r="H9" i="21"/>
  <c r="I8" i="21"/>
  <c r="H8" i="21"/>
  <c r="I7" i="21"/>
  <c r="H7" i="21"/>
  <c r="I6" i="21"/>
  <c r="H6" i="21"/>
  <c r="I5" i="21"/>
  <c r="H5" i="21"/>
  <c r="I4" i="21"/>
  <c r="H4" i="21"/>
  <c r="I76" i="30"/>
  <c r="H76" i="30"/>
  <c r="I75" i="30"/>
  <c r="H75" i="30"/>
  <c r="I74" i="30"/>
  <c r="H74" i="30"/>
  <c r="I73" i="30"/>
  <c r="H73" i="30"/>
  <c r="I72" i="30"/>
  <c r="H72" i="30"/>
  <c r="I71" i="30"/>
  <c r="H71" i="30"/>
  <c r="I70" i="30"/>
  <c r="H70" i="30"/>
  <c r="I69" i="30"/>
  <c r="H69" i="30"/>
  <c r="I68" i="30"/>
  <c r="H68" i="30"/>
  <c r="I67" i="30"/>
  <c r="H67" i="30"/>
  <c r="I66" i="30"/>
  <c r="H66" i="30"/>
  <c r="I65" i="30"/>
  <c r="H65" i="30"/>
  <c r="I64" i="30"/>
  <c r="H64" i="30"/>
  <c r="I63" i="30"/>
  <c r="H63" i="30"/>
  <c r="I62" i="30"/>
  <c r="H62" i="30"/>
  <c r="I61" i="30"/>
  <c r="H61" i="30"/>
  <c r="I60" i="30"/>
  <c r="H60" i="30"/>
  <c r="I59" i="30"/>
  <c r="H59" i="30"/>
  <c r="I58" i="30"/>
  <c r="H58" i="30"/>
  <c r="I57" i="30"/>
  <c r="H57" i="30"/>
  <c r="I56" i="30"/>
  <c r="H56" i="30"/>
  <c r="I55" i="30"/>
  <c r="H55" i="30"/>
  <c r="I54" i="30"/>
  <c r="H54" i="30"/>
  <c r="I53" i="30"/>
  <c r="H53" i="30"/>
  <c r="I52" i="30"/>
  <c r="H52" i="30"/>
  <c r="I51" i="30"/>
  <c r="H51" i="30"/>
  <c r="I50" i="30"/>
  <c r="H50" i="30"/>
  <c r="I49" i="30"/>
  <c r="H49" i="30"/>
  <c r="I48" i="30"/>
  <c r="H48" i="30"/>
  <c r="I47" i="30"/>
  <c r="H47" i="30"/>
  <c r="I46" i="30"/>
  <c r="H46" i="30"/>
  <c r="I45" i="30"/>
  <c r="H45" i="30"/>
  <c r="I44" i="30"/>
  <c r="H44" i="30"/>
  <c r="I43" i="30"/>
  <c r="H43" i="30"/>
  <c r="I42" i="30"/>
  <c r="H42" i="30"/>
  <c r="I38" i="30"/>
  <c r="H38" i="30"/>
  <c r="I37" i="30"/>
  <c r="H37" i="30"/>
  <c r="I36" i="30"/>
  <c r="H36" i="30"/>
  <c r="I35" i="30"/>
  <c r="H35" i="30"/>
  <c r="I34" i="30"/>
  <c r="H34" i="30"/>
  <c r="I33" i="30"/>
  <c r="H33" i="30"/>
  <c r="I32" i="30"/>
  <c r="H32" i="30"/>
  <c r="I31" i="30"/>
  <c r="H31" i="30"/>
  <c r="I30" i="30"/>
  <c r="H30" i="30"/>
  <c r="I29" i="30"/>
  <c r="H29" i="30"/>
  <c r="I28" i="30"/>
  <c r="H28" i="30"/>
  <c r="I27" i="30"/>
  <c r="H27" i="30"/>
  <c r="I26" i="30"/>
  <c r="H26" i="30"/>
  <c r="I25" i="30"/>
  <c r="H25" i="30"/>
  <c r="I24" i="30"/>
  <c r="H24" i="30"/>
  <c r="I23" i="30"/>
  <c r="H23" i="30"/>
  <c r="I22" i="30"/>
  <c r="H22" i="30"/>
  <c r="I21" i="30"/>
  <c r="H21" i="30"/>
  <c r="I20" i="30"/>
  <c r="H20" i="30"/>
  <c r="I19" i="30"/>
  <c r="H19" i="30"/>
  <c r="I18" i="30"/>
  <c r="H18" i="30"/>
  <c r="I17" i="30"/>
  <c r="H17" i="30"/>
  <c r="I16" i="30"/>
  <c r="H16" i="30"/>
  <c r="I15" i="30"/>
  <c r="H15" i="30"/>
  <c r="I14" i="30"/>
  <c r="H14" i="30"/>
  <c r="I13" i="30"/>
  <c r="H13" i="30"/>
  <c r="I12" i="30"/>
  <c r="H12" i="30"/>
  <c r="I11" i="30"/>
  <c r="H11" i="30"/>
  <c r="I10" i="30"/>
  <c r="H10" i="30"/>
  <c r="I9" i="30"/>
  <c r="H9" i="30"/>
  <c r="I8" i="30"/>
  <c r="H8" i="30"/>
  <c r="I7" i="30"/>
  <c r="H7" i="30"/>
  <c r="I6" i="30"/>
  <c r="H6" i="30"/>
  <c r="I5" i="30"/>
  <c r="H5" i="30"/>
  <c r="I4" i="30"/>
  <c r="H4" i="30"/>
  <c r="I76" i="29"/>
  <c r="H76" i="29"/>
  <c r="I75" i="29"/>
  <c r="H75" i="29"/>
  <c r="I74" i="29"/>
  <c r="H74" i="29"/>
  <c r="I73" i="29"/>
  <c r="H73" i="29"/>
  <c r="I72" i="29"/>
  <c r="H72" i="29"/>
  <c r="I71" i="29"/>
  <c r="H71" i="29"/>
  <c r="I70" i="29"/>
  <c r="H70" i="29"/>
  <c r="I69" i="29"/>
  <c r="H69" i="29"/>
  <c r="I68" i="29"/>
  <c r="H68" i="29"/>
  <c r="I67" i="29"/>
  <c r="H67" i="29"/>
  <c r="I66" i="29"/>
  <c r="H66" i="29"/>
  <c r="I65" i="29"/>
  <c r="H65" i="29"/>
  <c r="I64" i="29"/>
  <c r="H64" i="29"/>
  <c r="I63" i="29"/>
  <c r="H63" i="29"/>
  <c r="I62" i="29"/>
  <c r="H62" i="29"/>
  <c r="I61" i="29"/>
  <c r="H61" i="29"/>
  <c r="I60" i="29"/>
  <c r="H60" i="29"/>
  <c r="I59" i="29"/>
  <c r="H59" i="29"/>
  <c r="I58" i="29"/>
  <c r="H58" i="29"/>
  <c r="I57" i="29"/>
  <c r="H57" i="29"/>
  <c r="I56" i="29"/>
  <c r="H56" i="29"/>
  <c r="I55" i="29"/>
  <c r="H55" i="29"/>
  <c r="I54" i="29"/>
  <c r="H54" i="29"/>
  <c r="I53" i="29"/>
  <c r="H53" i="29"/>
  <c r="I52" i="29"/>
  <c r="H52" i="29"/>
  <c r="I51" i="29"/>
  <c r="H51" i="29"/>
  <c r="I50" i="29"/>
  <c r="H50" i="29"/>
  <c r="I49" i="29"/>
  <c r="H49" i="29"/>
  <c r="I48" i="29"/>
  <c r="H48" i="29"/>
  <c r="I47" i="29"/>
  <c r="H47" i="29"/>
  <c r="I46" i="29"/>
  <c r="H46" i="29"/>
  <c r="I45" i="29"/>
  <c r="H45" i="29"/>
  <c r="I44" i="29"/>
  <c r="H44" i="29"/>
  <c r="I43" i="29"/>
  <c r="H43" i="29"/>
  <c r="I42" i="29"/>
  <c r="H42" i="29"/>
  <c r="I38" i="29"/>
  <c r="H38" i="29"/>
  <c r="I37" i="29"/>
  <c r="H37" i="29"/>
  <c r="I36" i="29"/>
  <c r="H36" i="29"/>
  <c r="I35" i="29"/>
  <c r="H35" i="29"/>
  <c r="I34" i="29"/>
  <c r="H34" i="29"/>
  <c r="I33" i="29"/>
  <c r="H33" i="29"/>
  <c r="I32" i="29"/>
  <c r="H32" i="29"/>
  <c r="I31" i="29"/>
  <c r="H31" i="29"/>
  <c r="I30" i="29"/>
  <c r="H30" i="29"/>
  <c r="I29" i="29"/>
  <c r="H29" i="29"/>
  <c r="I28" i="29"/>
  <c r="H28" i="29"/>
  <c r="I27" i="29"/>
  <c r="H27" i="29"/>
  <c r="I26" i="29"/>
  <c r="H26" i="29"/>
  <c r="I25" i="29"/>
  <c r="H25" i="29"/>
  <c r="I24" i="29"/>
  <c r="H24" i="29"/>
  <c r="I23" i="29"/>
  <c r="H23" i="29"/>
  <c r="I22" i="29"/>
  <c r="H22" i="29"/>
  <c r="I21" i="29"/>
  <c r="H21" i="29"/>
  <c r="I20" i="29"/>
  <c r="H20" i="29"/>
  <c r="I19" i="29"/>
  <c r="H19" i="29"/>
  <c r="I18" i="29"/>
  <c r="H18" i="29"/>
  <c r="I17" i="29"/>
  <c r="H17" i="29"/>
  <c r="I16" i="29"/>
  <c r="H16" i="29"/>
  <c r="I15" i="29"/>
  <c r="H15" i="29"/>
  <c r="I14" i="29"/>
  <c r="H14" i="29"/>
  <c r="I13" i="29"/>
  <c r="H13" i="29"/>
  <c r="I12" i="29"/>
  <c r="H12" i="29"/>
  <c r="I11" i="29"/>
  <c r="H11" i="29"/>
  <c r="I10" i="29"/>
  <c r="H10" i="29"/>
  <c r="I9" i="29"/>
  <c r="H9" i="29"/>
  <c r="I8" i="29"/>
  <c r="H8" i="29"/>
  <c r="I7" i="29"/>
  <c r="H7" i="29"/>
  <c r="I6" i="29"/>
  <c r="H6" i="29"/>
  <c r="I5" i="29"/>
  <c r="H5" i="29"/>
  <c r="I4" i="29"/>
  <c r="H4" i="29"/>
  <c r="I76" i="28"/>
  <c r="H76" i="28"/>
  <c r="I75" i="28"/>
  <c r="H75" i="28"/>
  <c r="I74" i="28"/>
  <c r="H74" i="28"/>
  <c r="I73" i="28"/>
  <c r="H73" i="28"/>
  <c r="I72" i="28"/>
  <c r="H72" i="28"/>
  <c r="I71" i="28"/>
  <c r="H71" i="28"/>
  <c r="I70" i="28"/>
  <c r="H70" i="28"/>
  <c r="I69" i="28"/>
  <c r="H69" i="28"/>
  <c r="I68" i="28"/>
  <c r="H68" i="28"/>
  <c r="I67" i="28"/>
  <c r="H67" i="28"/>
  <c r="I66" i="28"/>
  <c r="H66" i="28"/>
  <c r="I65" i="28"/>
  <c r="H65" i="28"/>
  <c r="I64" i="28"/>
  <c r="H64" i="28"/>
  <c r="I63" i="28"/>
  <c r="H63" i="28"/>
  <c r="I62" i="28"/>
  <c r="H62" i="28"/>
  <c r="I61" i="28"/>
  <c r="H61" i="28"/>
  <c r="I60" i="28"/>
  <c r="H60" i="28"/>
  <c r="I59" i="28"/>
  <c r="H59" i="28"/>
  <c r="I58" i="28"/>
  <c r="H58" i="28"/>
  <c r="I57" i="28"/>
  <c r="H57" i="28"/>
  <c r="I56" i="28"/>
  <c r="H56" i="28"/>
  <c r="I55" i="28"/>
  <c r="H55" i="28"/>
  <c r="I54" i="28"/>
  <c r="H54" i="28"/>
  <c r="I53" i="28"/>
  <c r="H53" i="28"/>
  <c r="I52" i="28"/>
  <c r="H52" i="28"/>
  <c r="I51" i="28"/>
  <c r="H51" i="28"/>
  <c r="I50" i="28"/>
  <c r="H50" i="28"/>
  <c r="I49" i="28"/>
  <c r="H49" i="28"/>
  <c r="I48" i="28"/>
  <c r="H48" i="28"/>
  <c r="I47" i="28"/>
  <c r="H47" i="28"/>
  <c r="I46" i="28"/>
  <c r="H46" i="28"/>
  <c r="I45" i="28"/>
  <c r="H45" i="28"/>
  <c r="I44" i="28"/>
  <c r="H44" i="28"/>
  <c r="I43" i="28"/>
  <c r="H43" i="28"/>
  <c r="I42" i="28"/>
  <c r="H42" i="28"/>
  <c r="I38" i="28"/>
  <c r="H38" i="28"/>
  <c r="I37" i="28"/>
  <c r="H37" i="28"/>
  <c r="I36" i="28"/>
  <c r="H36" i="28"/>
  <c r="I35" i="28"/>
  <c r="H35" i="28"/>
  <c r="I34" i="28"/>
  <c r="H34" i="28"/>
  <c r="I33" i="28"/>
  <c r="H33" i="28"/>
  <c r="I32" i="28"/>
  <c r="H32" i="28"/>
  <c r="I31" i="28"/>
  <c r="H31" i="28"/>
  <c r="I30" i="28"/>
  <c r="H30" i="28"/>
  <c r="I29" i="28"/>
  <c r="H29" i="28"/>
  <c r="I28" i="28"/>
  <c r="H28" i="28"/>
  <c r="I27" i="28"/>
  <c r="H27" i="28"/>
  <c r="I26" i="28"/>
  <c r="H26" i="28"/>
  <c r="I25" i="28"/>
  <c r="H25" i="28"/>
  <c r="I24" i="28"/>
  <c r="H24" i="28"/>
  <c r="I23" i="28"/>
  <c r="H23" i="28"/>
  <c r="I22" i="28"/>
  <c r="H22" i="28"/>
  <c r="I21" i="28"/>
  <c r="H21" i="28"/>
  <c r="I20" i="28"/>
  <c r="H20" i="28"/>
  <c r="I19" i="28"/>
  <c r="H19" i="28"/>
  <c r="I18" i="28"/>
  <c r="H18" i="28"/>
  <c r="I17" i="28"/>
  <c r="H17" i="28"/>
  <c r="I16" i="28"/>
  <c r="H16" i="28"/>
  <c r="I15" i="28"/>
  <c r="H15" i="28"/>
  <c r="I14" i="28"/>
  <c r="H14" i="28"/>
  <c r="I13" i="28"/>
  <c r="H13" i="28"/>
  <c r="I12" i="28"/>
  <c r="H12" i="28"/>
  <c r="I11" i="28"/>
  <c r="H11" i="28"/>
  <c r="I10" i="28"/>
  <c r="H10" i="28"/>
  <c r="I9" i="28"/>
  <c r="H9" i="28"/>
  <c r="I8" i="28"/>
  <c r="H8" i="28"/>
  <c r="I7" i="28"/>
  <c r="H7" i="28"/>
  <c r="I6" i="28"/>
  <c r="H6" i="28"/>
  <c r="I5" i="28"/>
  <c r="H5" i="28"/>
  <c r="I4" i="28"/>
  <c r="H4" i="28"/>
  <c r="I76" i="27"/>
  <c r="H76" i="27"/>
  <c r="I75" i="27"/>
  <c r="H75" i="27"/>
  <c r="I74" i="27"/>
  <c r="H74" i="27"/>
  <c r="I73" i="27"/>
  <c r="H73" i="27"/>
  <c r="I72" i="27"/>
  <c r="H72" i="27"/>
  <c r="I71" i="27"/>
  <c r="H71" i="27"/>
  <c r="I70" i="27"/>
  <c r="H70" i="27"/>
  <c r="I69" i="27"/>
  <c r="H69" i="27"/>
  <c r="I68" i="27"/>
  <c r="H68" i="27"/>
  <c r="I67" i="27"/>
  <c r="H67" i="27"/>
  <c r="I66" i="27"/>
  <c r="H66" i="27"/>
  <c r="I65" i="27"/>
  <c r="H65" i="27"/>
  <c r="I64" i="27"/>
  <c r="H64" i="27"/>
  <c r="I63" i="27"/>
  <c r="H63" i="27"/>
  <c r="I62" i="27"/>
  <c r="H62" i="27"/>
  <c r="I61" i="27"/>
  <c r="H61" i="27"/>
  <c r="I60" i="27"/>
  <c r="H60" i="27"/>
  <c r="I59" i="27"/>
  <c r="H59" i="27"/>
  <c r="I58" i="27"/>
  <c r="H58" i="27"/>
  <c r="I57" i="27"/>
  <c r="H57" i="27"/>
  <c r="I56" i="27"/>
  <c r="H56" i="27"/>
  <c r="I55" i="27"/>
  <c r="H55" i="27"/>
  <c r="I54" i="27"/>
  <c r="H54" i="27"/>
  <c r="I53" i="27"/>
  <c r="H53" i="27"/>
  <c r="I52" i="27"/>
  <c r="H52" i="27"/>
  <c r="I51" i="27"/>
  <c r="H51" i="27"/>
  <c r="I50" i="27"/>
  <c r="H50" i="27"/>
  <c r="I49" i="27"/>
  <c r="H49" i="27"/>
  <c r="I38" i="27"/>
  <c r="H38" i="27"/>
  <c r="I37" i="27"/>
  <c r="H37" i="27"/>
  <c r="I36" i="27"/>
  <c r="H36" i="27"/>
  <c r="I35" i="27"/>
  <c r="H35" i="27"/>
  <c r="I34" i="27"/>
  <c r="H34" i="27"/>
  <c r="I33" i="27"/>
  <c r="H33" i="27"/>
  <c r="I32" i="27"/>
  <c r="H32" i="27"/>
  <c r="I31" i="27"/>
  <c r="H31" i="27"/>
  <c r="I30" i="27"/>
  <c r="H30" i="27"/>
  <c r="I29" i="27"/>
  <c r="H29" i="27"/>
  <c r="I28" i="27"/>
  <c r="H28" i="27"/>
  <c r="I27" i="27"/>
  <c r="H27" i="27"/>
  <c r="I26" i="27"/>
  <c r="H26" i="27"/>
  <c r="I25" i="27"/>
  <c r="H25" i="27"/>
  <c r="I24" i="27"/>
  <c r="H24" i="27"/>
  <c r="I23" i="27"/>
  <c r="H23" i="27"/>
  <c r="I22" i="27"/>
  <c r="H22" i="27"/>
  <c r="I21" i="27"/>
  <c r="H21" i="27"/>
  <c r="I20" i="27"/>
  <c r="H20" i="27"/>
  <c r="I19" i="27"/>
  <c r="H19" i="27"/>
  <c r="I18" i="27"/>
  <c r="H18" i="27"/>
  <c r="I17" i="27"/>
  <c r="H17" i="27"/>
  <c r="I16" i="27"/>
  <c r="H16" i="27"/>
  <c r="I15" i="27"/>
  <c r="H15" i="27"/>
  <c r="I14" i="27"/>
  <c r="H14" i="27"/>
  <c r="I13" i="27"/>
  <c r="H13" i="27"/>
  <c r="I12" i="27"/>
  <c r="H12" i="27"/>
  <c r="I11" i="27"/>
  <c r="H11" i="27"/>
  <c r="I10" i="27"/>
  <c r="H10" i="27"/>
  <c r="I9" i="27"/>
  <c r="H9" i="27"/>
  <c r="I8" i="27"/>
  <c r="H8" i="27"/>
  <c r="I7" i="27"/>
  <c r="H7" i="27"/>
  <c r="I6" i="27"/>
  <c r="H6" i="27"/>
  <c r="I5" i="27"/>
  <c r="H5" i="27"/>
  <c r="I4" i="27"/>
  <c r="H4" i="27"/>
  <c r="I76" i="19"/>
  <c r="H76" i="19"/>
  <c r="I75" i="19"/>
  <c r="H75" i="19"/>
  <c r="I74" i="19"/>
  <c r="H74" i="19"/>
  <c r="I73" i="19"/>
  <c r="H73" i="19"/>
  <c r="I72" i="19"/>
  <c r="H72" i="19"/>
  <c r="I71" i="19"/>
  <c r="H71" i="19"/>
  <c r="I70" i="19"/>
  <c r="H70" i="19"/>
  <c r="I69" i="19"/>
  <c r="H69" i="19"/>
  <c r="I68" i="19"/>
  <c r="H68" i="19"/>
  <c r="I67" i="19"/>
  <c r="H67" i="19"/>
  <c r="I66" i="19"/>
  <c r="H66" i="19"/>
  <c r="I65" i="19"/>
  <c r="H65" i="19"/>
  <c r="I64" i="19"/>
  <c r="H64" i="19"/>
  <c r="I63" i="19"/>
  <c r="H63" i="19"/>
  <c r="I62" i="19"/>
  <c r="H62" i="19"/>
  <c r="I61" i="19"/>
  <c r="H61" i="19"/>
  <c r="I60" i="19"/>
  <c r="H60" i="19"/>
  <c r="I59" i="19"/>
  <c r="H59" i="19"/>
  <c r="I58" i="19"/>
  <c r="H58" i="19"/>
  <c r="I57" i="19"/>
  <c r="H57" i="19"/>
  <c r="I56" i="19"/>
  <c r="H56" i="19"/>
  <c r="I55" i="19"/>
  <c r="H55" i="19"/>
  <c r="I54" i="19"/>
  <c r="H54" i="19"/>
  <c r="I53" i="19"/>
  <c r="H53" i="19"/>
  <c r="I52" i="19"/>
  <c r="H52" i="19"/>
  <c r="I51" i="19"/>
  <c r="H51" i="19"/>
  <c r="I50" i="19"/>
  <c r="H50" i="19"/>
  <c r="I49" i="19"/>
  <c r="H49" i="19"/>
  <c r="I48" i="19"/>
  <c r="H48" i="19"/>
  <c r="I47" i="19"/>
  <c r="H47" i="19"/>
  <c r="I46" i="19"/>
  <c r="H46" i="19"/>
  <c r="I45" i="19"/>
  <c r="H45" i="19"/>
  <c r="I44" i="19"/>
  <c r="H44" i="19"/>
  <c r="I43" i="19"/>
  <c r="H43" i="19"/>
  <c r="I42" i="19"/>
  <c r="H42" i="19"/>
  <c r="I38" i="19"/>
  <c r="H38" i="19"/>
  <c r="I37" i="19"/>
  <c r="H37" i="19"/>
  <c r="I36" i="19"/>
  <c r="H36" i="19"/>
  <c r="I35" i="19"/>
  <c r="H35" i="19"/>
  <c r="I34" i="19"/>
  <c r="H34" i="19"/>
  <c r="I33" i="19"/>
  <c r="H33" i="19"/>
  <c r="I32" i="19"/>
  <c r="H32" i="19"/>
  <c r="I31" i="19"/>
  <c r="H31" i="19"/>
  <c r="I30" i="19"/>
  <c r="H30" i="19"/>
  <c r="I29" i="19"/>
  <c r="H29" i="19"/>
  <c r="I28" i="19"/>
  <c r="H28" i="19"/>
  <c r="I27" i="19"/>
  <c r="H27" i="19"/>
  <c r="I26" i="19"/>
  <c r="H26" i="19"/>
  <c r="I25" i="19"/>
  <c r="H25" i="19"/>
  <c r="I24" i="19"/>
  <c r="H24" i="19"/>
  <c r="I23" i="19"/>
  <c r="H23" i="19"/>
  <c r="I22" i="19"/>
  <c r="H22" i="19"/>
  <c r="I21" i="19"/>
  <c r="H21" i="19"/>
  <c r="I20" i="19"/>
  <c r="H20" i="19"/>
  <c r="I19" i="19"/>
  <c r="H19" i="19"/>
  <c r="I18" i="19"/>
  <c r="H18" i="19"/>
  <c r="I17" i="19"/>
  <c r="H17" i="19"/>
  <c r="I16" i="19"/>
  <c r="H16" i="19"/>
  <c r="I15" i="19"/>
  <c r="H15" i="19"/>
  <c r="I14" i="19"/>
  <c r="H14" i="19"/>
  <c r="I13" i="19"/>
  <c r="H13" i="19"/>
  <c r="I12" i="19"/>
  <c r="H12" i="19"/>
  <c r="I11" i="19"/>
  <c r="H11" i="19"/>
  <c r="I10" i="19"/>
  <c r="H10" i="19"/>
  <c r="I9" i="19"/>
  <c r="H9" i="19"/>
  <c r="I8" i="19"/>
  <c r="H8" i="19"/>
  <c r="I7" i="19"/>
  <c r="H7" i="19"/>
  <c r="I6" i="19"/>
  <c r="H6" i="19"/>
  <c r="I5" i="19"/>
  <c r="H5" i="19"/>
  <c r="I4" i="19"/>
  <c r="H4" i="19"/>
  <c r="I11" i="21" l="1"/>
  <c r="H14" i="21"/>
  <c r="H25" i="26"/>
  <c r="I25" i="26"/>
  <c r="H26" i="26"/>
  <c r="I26" i="26"/>
  <c r="H27" i="26"/>
  <c r="I27" i="26"/>
  <c r="I76" i="26"/>
  <c r="H76" i="26"/>
  <c r="I75" i="26"/>
  <c r="H75" i="26"/>
  <c r="I74" i="26"/>
  <c r="H74" i="26"/>
  <c r="I73" i="26"/>
  <c r="H73" i="26"/>
  <c r="I72" i="26"/>
  <c r="H72" i="26"/>
  <c r="I71" i="26"/>
  <c r="H71" i="26"/>
  <c r="I70" i="26"/>
  <c r="H70" i="26"/>
  <c r="I69" i="26"/>
  <c r="H69" i="26"/>
  <c r="I68" i="26"/>
  <c r="H68" i="26"/>
  <c r="I67" i="26"/>
  <c r="H67" i="26"/>
  <c r="I66" i="26"/>
  <c r="H66" i="26"/>
  <c r="I65" i="26"/>
  <c r="H65" i="26"/>
  <c r="I64" i="26"/>
  <c r="H64" i="26"/>
  <c r="I63" i="26"/>
  <c r="H63" i="26"/>
  <c r="I62" i="26"/>
  <c r="H62" i="26"/>
  <c r="I61" i="26"/>
  <c r="H61" i="26"/>
  <c r="I60" i="26"/>
  <c r="H60" i="26"/>
  <c r="I59" i="26"/>
  <c r="H59" i="26"/>
  <c r="I58" i="26"/>
  <c r="H58" i="26"/>
  <c r="I57" i="26"/>
  <c r="H57" i="26"/>
  <c r="I56" i="26"/>
  <c r="H56" i="26"/>
  <c r="I55" i="26"/>
  <c r="H55" i="26"/>
  <c r="I54" i="26"/>
  <c r="H54" i="26"/>
  <c r="I53" i="26"/>
  <c r="H53" i="26"/>
  <c r="I52" i="26"/>
  <c r="H52" i="26"/>
  <c r="I51" i="26"/>
  <c r="H51" i="26"/>
  <c r="I50" i="26"/>
  <c r="H50" i="26"/>
  <c r="I49" i="26"/>
  <c r="H49" i="26"/>
  <c r="I48" i="26"/>
  <c r="H48" i="26"/>
  <c r="I47" i="26"/>
  <c r="H47" i="26"/>
  <c r="I46" i="26"/>
  <c r="H46" i="26"/>
  <c r="I45" i="26"/>
  <c r="H45" i="26"/>
  <c r="I44" i="26"/>
  <c r="H44" i="26"/>
  <c r="I43" i="26"/>
  <c r="H43" i="26"/>
  <c r="I42" i="26"/>
  <c r="H42" i="26"/>
  <c r="I38" i="26"/>
  <c r="H38" i="26"/>
  <c r="I37" i="26"/>
  <c r="H37" i="26"/>
  <c r="I36" i="26"/>
  <c r="H36" i="26"/>
  <c r="I35" i="26"/>
  <c r="H35" i="26"/>
  <c r="I34" i="26"/>
  <c r="H34" i="26"/>
  <c r="I33" i="26"/>
  <c r="H33" i="26"/>
  <c r="I32" i="26"/>
  <c r="H32" i="26"/>
  <c r="I31" i="26"/>
  <c r="H31" i="26"/>
  <c r="I30" i="26"/>
  <c r="H30" i="26"/>
  <c r="I29" i="26"/>
  <c r="H29" i="26"/>
  <c r="I28" i="26"/>
  <c r="H28" i="26"/>
  <c r="I24" i="26"/>
  <c r="H24" i="26"/>
  <c r="I23" i="26"/>
  <c r="H23" i="26"/>
  <c r="I22" i="26"/>
  <c r="H22" i="26"/>
  <c r="I21" i="26"/>
  <c r="H21" i="26"/>
  <c r="I20" i="26"/>
  <c r="H20" i="26"/>
  <c r="I19" i="26"/>
  <c r="H19" i="26"/>
  <c r="I18" i="26"/>
  <c r="H18" i="26"/>
  <c r="I17" i="26"/>
  <c r="H17" i="26"/>
  <c r="I16" i="26"/>
  <c r="H16" i="26"/>
  <c r="I15" i="26"/>
  <c r="H15" i="26"/>
  <c r="I14" i="26"/>
  <c r="H14" i="26"/>
  <c r="I13" i="26"/>
  <c r="H13" i="26"/>
  <c r="I12" i="26"/>
  <c r="H12" i="26"/>
  <c r="I11" i="26"/>
  <c r="H11" i="26"/>
  <c r="I10" i="26"/>
  <c r="H10" i="26"/>
  <c r="I9" i="26"/>
  <c r="H9" i="26"/>
  <c r="I8" i="26"/>
  <c r="H8" i="26"/>
  <c r="I7" i="26"/>
  <c r="H7" i="26"/>
  <c r="I6" i="26"/>
  <c r="H6" i="26"/>
  <c r="I5" i="26"/>
  <c r="H5" i="26"/>
  <c r="I4" i="26"/>
  <c r="H4" i="26"/>
</calcChain>
</file>

<file path=xl/sharedStrings.xml><?xml version="1.0" encoding="utf-8"?>
<sst xmlns="http://schemas.openxmlformats.org/spreadsheetml/2006/main" count="1067" uniqueCount="38">
  <si>
    <t>AVE</t>
  </si>
  <si>
    <t>SD</t>
  </si>
  <si>
    <r>
      <t>Explanation</t>
    </r>
    <r>
      <rPr>
        <sz val="14"/>
        <color theme="1"/>
        <rFont val="等线"/>
        <family val="3"/>
        <charset val="134"/>
      </rPr>
      <t>：</t>
    </r>
    <r>
      <rPr>
        <sz val="14"/>
        <color theme="1"/>
        <rFont val="Times New Roman"/>
        <family val="1"/>
      </rPr>
      <t>This table is the raw data of 6-phosphofructokinase activity determination. We set up three repetitions in each experiment to ensure the reliability of the results, and finally take the average as the final result.</t>
    </r>
    <phoneticPr fontId="8" type="noConversion"/>
  </si>
  <si>
    <t>P2</t>
    <phoneticPr fontId="8" type="noConversion"/>
  </si>
  <si>
    <t>CK</t>
  </si>
  <si>
    <t>S40</t>
  </si>
  <si>
    <t>S80</t>
  </si>
  <si>
    <t>S120</t>
  </si>
  <si>
    <t>S160</t>
  </si>
  <si>
    <t>S200</t>
  </si>
  <si>
    <t>S240</t>
  </si>
  <si>
    <t>P27</t>
    <phoneticPr fontId="8" type="noConversion"/>
  </si>
  <si>
    <t>Treatment</t>
    <phoneticPr fontId="8" type="noConversion"/>
  </si>
  <si>
    <r>
      <t>Explanation</t>
    </r>
    <r>
      <rPr>
        <sz val="14"/>
        <color theme="1"/>
        <rFont val="等线"/>
        <family val="3"/>
        <charset val="134"/>
      </rPr>
      <t>：</t>
    </r>
    <r>
      <rPr>
        <sz val="14"/>
        <color theme="1"/>
        <rFont val="Times New Roman"/>
        <family val="1"/>
      </rPr>
      <t>This table is the raw data of soluble sugar conent determination. We set up three repetitions in each experiment to ensure the reliability of the results, and finally take the average as the final result.</t>
    </r>
    <phoneticPr fontId="8" type="noConversion"/>
  </si>
  <si>
    <r>
      <t>Explanation</t>
    </r>
    <r>
      <rPr>
        <sz val="14"/>
        <color theme="1"/>
        <rFont val="等线"/>
        <family val="3"/>
        <charset val="134"/>
      </rPr>
      <t>：</t>
    </r>
    <r>
      <rPr>
        <sz val="14"/>
        <color theme="1"/>
        <rFont val="Times New Roman"/>
        <family val="1"/>
      </rPr>
      <t>This table is the raw data of hexokinase activity determination. We set up three repetitions in each experiment to ensure the reliability of the results, and finally take the average as the final result.</t>
    </r>
    <phoneticPr fontId="8" type="noConversion"/>
  </si>
  <si>
    <r>
      <t>Explanation</t>
    </r>
    <r>
      <rPr>
        <sz val="14"/>
        <color theme="1"/>
        <rFont val="等线"/>
        <family val="3"/>
        <charset val="134"/>
      </rPr>
      <t>：</t>
    </r>
    <r>
      <rPr>
        <sz val="14"/>
        <color theme="1"/>
        <rFont val="Times New Roman"/>
        <family val="1"/>
      </rPr>
      <t>This table is the raw data of pyruvic acid conent determination. We set up three repetitions in each experiment to ensure the reliability of the results, and finally take the average as the final result.</t>
    </r>
    <phoneticPr fontId="8" type="noConversion"/>
  </si>
  <si>
    <r>
      <t>Explanation</t>
    </r>
    <r>
      <rPr>
        <sz val="14"/>
        <color theme="1"/>
        <rFont val="等线"/>
        <family val="3"/>
        <charset val="134"/>
      </rPr>
      <t>：</t>
    </r>
    <r>
      <rPr>
        <sz val="14"/>
        <color theme="1"/>
        <rFont val="Times New Roman"/>
        <family val="1"/>
      </rPr>
      <t>This table is the raw data of citric acid conent determination. We set up three repetitions in each experiment to ensure the reliability of the results, and finally take the average as the final result.</t>
    </r>
    <phoneticPr fontId="8" type="noConversion"/>
  </si>
  <si>
    <r>
      <t>Explanation</t>
    </r>
    <r>
      <rPr>
        <sz val="14"/>
        <color theme="1"/>
        <rFont val="等线"/>
        <family val="3"/>
        <charset val="134"/>
      </rPr>
      <t>：</t>
    </r>
    <r>
      <rPr>
        <sz val="14"/>
        <color theme="1"/>
        <rFont val="Times New Roman"/>
        <family val="1"/>
      </rPr>
      <t>This table is the raw data of pyruvate kinase activity determination. We set up three repetitions in each experiment to ensure the reliability of the results, and finally take the average as the final result.</t>
    </r>
    <phoneticPr fontId="8" type="noConversion"/>
  </si>
  <si>
    <r>
      <t>Explanation</t>
    </r>
    <r>
      <rPr>
        <sz val="14"/>
        <color theme="1"/>
        <rFont val="等线"/>
        <family val="3"/>
        <charset val="134"/>
      </rPr>
      <t>：</t>
    </r>
    <r>
      <rPr>
        <sz val="14"/>
        <color theme="1"/>
        <rFont val="Times New Roman"/>
        <family val="1"/>
      </rPr>
      <t>This table is the raw data of pyruvate dehydrogenase activity determination. We set up three repetitions in each experiment to ensure the reliability of the results, and finally take the average as the final result.</t>
    </r>
    <phoneticPr fontId="8" type="noConversion"/>
  </si>
  <si>
    <r>
      <t>Explanation</t>
    </r>
    <r>
      <rPr>
        <sz val="14"/>
        <color theme="1"/>
        <rFont val="等线"/>
        <family val="3"/>
        <charset val="134"/>
      </rPr>
      <t>：</t>
    </r>
    <r>
      <rPr>
        <sz val="14"/>
        <color theme="1"/>
        <rFont val="Times New Roman"/>
        <family val="1"/>
      </rPr>
      <t>This table is the raw data of citrate synthase activity determination. We set up three repetitions in each experiment to ensure the reliability of the results, and finally take the average as the final result.</t>
    </r>
    <phoneticPr fontId="8" type="noConversion"/>
  </si>
  <si>
    <r>
      <t>Explanation</t>
    </r>
    <r>
      <rPr>
        <sz val="14"/>
        <color theme="1"/>
        <rFont val="等线"/>
        <family val="3"/>
        <charset val="134"/>
      </rPr>
      <t>：</t>
    </r>
    <r>
      <rPr>
        <sz val="14"/>
        <color theme="1"/>
        <rFont val="Times New Roman"/>
        <family val="1"/>
      </rPr>
      <t>This table is the raw data of glucose-6-phosphate dehydrogenase activity determination. We set up three repetitions in each experiment to ensure the reliability of the results, and finally take the average as the final result.</t>
    </r>
    <phoneticPr fontId="8" type="noConversion"/>
  </si>
  <si>
    <t>1 DAT</t>
    <phoneticPr fontId="8" type="noConversion"/>
  </si>
  <si>
    <t>2 DAT</t>
    <phoneticPr fontId="8" type="noConversion"/>
  </si>
  <si>
    <t>3 DAT</t>
    <phoneticPr fontId="8" type="noConversion"/>
  </si>
  <si>
    <t>4 DAT</t>
    <phoneticPr fontId="8" type="noConversion"/>
  </si>
  <si>
    <t>5 DAT</t>
    <phoneticPr fontId="8" type="noConversion"/>
  </si>
  <si>
    <t>6 DAT</t>
    <phoneticPr fontId="8" type="noConversion"/>
  </si>
  <si>
    <t>7 DAT</t>
    <phoneticPr fontId="8" type="noConversion"/>
  </si>
  <si>
    <t>8 DAT</t>
    <phoneticPr fontId="8" type="noConversion"/>
  </si>
  <si>
    <t>9 DAT</t>
    <phoneticPr fontId="8" type="noConversion"/>
  </si>
  <si>
    <t>10 DAT</t>
    <phoneticPr fontId="8" type="noConversion"/>
  </si>
  <si>
    <t>11 DAT</t>
    <phoneticPr fontId="8" type="noConversion"/>
  </si>
  <si>
    <t>12 DAT</t>
    <phoneticPr fontId="8" type="noConversion"/>
  </si>
  <si>
    <t>3 DAT</t>
    <phoneticPr fontId="8" type="noConversion"/>
  </si>
  <si>
    <t>5 DAT</t>
    <phoneticPr fontId="8" type="noConversion"/>
  </si>
  <si>
    <t>7 DAT</t>
    <phoneticPr fontId="8" type="noConversion"/>
  </si>
  <si>
    <t>9 DAT</t>
    <phoneticPr fontId="8" type="noConversion"/>
  </si>
  <si>
    <t>11 DAT</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</si>
</sst>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Red]\(0.00\)"/>
    <numFmt numFmtId="177" formatCode="0.00_ "/>
    <numFmt numFmtId="178" formatCode="0.000_ "/>
  </numFmts>
  <fonts count="10" x14ac:knownFonts="1">
    <font>
      <sz val="11"/>
      <color theme="1"/>
      <name val="等线"/>
      <charset val="134"/>
      <scheme val="minor"/>
    </font>
    <font>
      <sz val="11"/>
      <color theme="1"/>
      <name val="Times New Roman"/>
      <family val="1"/>
    </font>
    <font>
      <sz val="11"/>
      <color rgb="FFFF0000"/>
      <name val="Times New Roman"/>
      <family val="1"/>
    </font>
    <font>
      <sz val="14"/>
      <color rgb="FFFF0000"/>
      <name val="Times New Roman"/>
      <family val="1"/>
    </font>
    <font>
      <sz val="14"/>
      <color theme="1"/>
      <name val="Times New Roman"/>
      <family val="1"/>
    </font>
    <font>
      <sz val="11"/>
      <color theme="1"/>
      <name val="等线"/>
      <family val="3"/>
      <charset val="134"/>
      <scheme val="minor"/>
    </font>
    <font>
      <sz val="11"/>
      <color rgb="FFFF0000"/>
      <name val="等线"/>
      <family val="3"/>
      <charset val="134"/>
      <scheme val="minor"/>
    </font>
    <font>
      <sz val="14"/>
      <color theme="1"/>
      <name val="等线"/>
      <family val="3"/>
      <charset val="134"/>
    </font>
    <font>
      <sz val="9"/>
      <name val="等线"/>
      <family val="3"/>
      <charset val="134"/>
      <scheme val="minor"/>
    </font>
    <font>
      <sz val="9"/>
      <name val="等线"/>
      <family val="3"/>
      <charset val="134"/>
      <scheme val="minor"/>
    </font>
  </fonts>
  <fills count="2">
    <fill>
      <patternFill patternType="none"/>
    </fill>
    <fill>
      <patternFill patternType="gray125"/>
    </fill>
  </fills>
  <borders count="14">
    <border>
      <left/>
      <right/>
      <top/>
      <bottom/>
      <diagonal/>
    </border>
    <border>
      <left style="medium">
        <color auto="1"/>
      </left>
      <right/>
      <top style="medium">
        <color auto="1"/>
      </top>
      <bottom/>
      <diagonal/>
    </border>
    <border>
      <left/>
      <right/>
      <top style="medium">
        <color auto="1"/>
      </top>
      <bottom/>
      <diagonal/>
    </border>
    <border>
      <left style="medium">
        <color auto="1"/>
      </left>
      <right style="medium">
        <color auto="1"/>
      </right>
      <top/>
      <bottom/>
      <diagonal/>
    </border>
    <border>
      <left style="medium">
        <color auto="1"/>
      </left>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s>
  <cellStyleXfs count="2">
    <xf numFmtId="0" fontId="0" fillId="0" borderId="0">
      <alignment vertical="center"/>
    </xf>
    <xf numFmtId="0" fontId="5" fillId="0" borderId="0">
      <alignment vertical="center"/>
    </xf>
  </cellStyleXfs>
  <cellXfs count="43">
    <xf numFmtId="0" fontId="0" fillId="0" borderId="0" xfId="0">
      <alignment vertical="center"/>
    </xf>
    <xf numFmtId="0" fontId="0" fillId="0" borderId="0" xfId="0" applyAlignment="1">
      <alignment horizontal="center" vertical="center"/>
    </xf>
    <xf numFmtId="0" fontId="6" fillId="0" borderId="0" xfId="0" applyFont="1" applyAlignment="1">
      <alignment horizontal="center" vertical="center"/>
    </xf>
    <xf numFmtId="0" fontId="1" fillId="0" borderId="4" xfId="0" applyFont="1" applyBorder="1" applyAlignment="1">
      <alignment horizontal="center" vertical="center"/>
    </xf>
    <xf numFmtId="0" fontId="1" fillId="0" borderId="6" xfId="1"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9" xfId="0" applyFont="1" applyBorder="1" applyAlignment="1">
      <alignment horizontal="center" vertical="center"/>
    </xf>
    <xf numFmtId="0" fontId="5" fillId="0" borderId="0" xfId="0" applyFont="1" applyAlignment="1">
      <alignment horizontal="center" vertical="center"/>
    </xf>
    <xf numFmtId="176" fontId="1" fillId="0" borderId="0" xfId="0" applyNumberFormat="1" applyFont="1" applyAlignment="1">
      <alignment horizontal="center" vertical="center"/>
    </xf>
    <xf numFmtId="176" fontId="2" fillId="0" borderId="0" xfId="0" applyNumberFormat="1" applyFont="1" applyAlignment="1">
      <alignment horizontal="center" vertical="center"/>
    </xf>
    <xf numFmtId="176" fontId="2" fillId="0" borderId="9" xfId="0" applyNumberFormat="1" applyFont="1" applyBorder="1" applyAlignment="1">
      <alignment horizontal="center" vertical="center"/>
    </xf>
    <xf numFmtId="176" fontId="1" fillId="0" borderId="7" xfId="0" applyNumberFormat="1" applyFont="1" applyBorder="1" applyAlignment="1">
      <alignment horizontal="center" vertical="center"/>
    </xf>
    <xf numFmtId="176" fontId="2" fillId="0" borderId="7" xfId="0" applyNumberFormat="1" applyFont="1" applyBorder="1" applyAlignment="1">
      <alignment horizontal="center" vertical="center"/>
    </xf>
    <xf numFmtId="176" fontId="2" fillId="0" borderId="10" xfId="0" applyNumberFormat="1" applyFont="1" applyBorder="1" applyAlignment="1">
      <alignment horizontal="center" vertical="center"/>
    </xf>
    <xf numFmtId="176" fontId="1" fillId="0" borderId="2" xfId="0" applyNumberFormat="1" applyFont="1" applyBorder="1" applyAlignment="1">
      <alignment horizontal="center" vertical="center"/>
    </xf>
    <xf numFmtId="176" fontId="2" fillId="0" borderId="2" xfId="0" applyNumberFormat="1" applyFont="1" applyBorder="1" applyAlignment="1">
      <alignment horizontal="center" vertical="center"/>
    </xf>
    <xf numFmtId="176" fontId="2" fillId="0" borderId="8" xfId="0" applyNumberFormat="1" applyFont="1" applyBorder="1" applyAlignment="1">
      <alignment horizontal="center" vertical="center"/>
    </xf>
    <xf numFmtId="177" fontId="2" fillId="0" borderId="2" xfId="0" applyNumberFormat="1" applyFont="1" applyBorder="1" applyAlignment="1">
      <alignment horizontal="center" vertical="center"/>
    </xf>
    <xf numFmtId="177" fontId="2" fillId="0" borderId="8" xfId="0" applyNumberFormat="1" applyFont="1" applyBorder="1" applyAlignment="1">
      <alignment horizontal="center" vertical="center"/>
    </xf>
    <xf numFmtId="177" fontId="2" fillId="0" borderId="0" xfId="0" applyNumberFormat="1" applyFont="1" applyAlignment="1">
      <alignment horizontal="center" vertical="center"/>
    </xf>
    <xf numFmtId="177" fontId="2" fillId="0" borderId="9" xfId="0" applyNumberFormat="1" applyFont="1" applyBorder="1" applyAlignment="1">
      <alignment horizontal="center" vertical="center"/>
    </xf>
    <xf numFmtId="177" fontId="2" fillId="0" borderId="7" xfId="0" applyNumberFormat="1" applyFont="1" applyBorder="1" applyAlignment="1">
      <alignment horizontal="center" vertical="center"/>
    </xf>
    <xf numFmtId="177" fontId="2" fillId="0" borderId="10" xfId="0" applyNumberFormat="1" applyFont="1" applyBorder="1" applyAlignment="1">
      <alignment horizontal="center" vertical="center"/>
    </xf>
    <xf numFmtId="178" fontId="2" fillId="0" borderId="2" xfId="0" applyNumberFormat="1" applyFont="1" applyBorder="1" applyAlignment="1">
      <alignment horizontal="center" vertical="center"/>
    </xf>
    <xf numFmtId="178" fontId="2" fillId="0" borderId="8" xfId="0" applyNumberFormat="1" applyFont="1" applyBorder="1" applyAlignment="1">
      <alignment horizontal="center" vertical="center"/>
    </xf>
    <xf numFmtId="178" fontId="2" fillId="0" borderId="0" xfId="0" applyNumberFormat="1" applyFont="1" applyAlignment="1">
      <alignment horizontal="center" vertical="center"/>
    </xf>
    <xf numFmtId="178" fontId="2" fillId="0" borderId="9" xfId="0" applyNumberFormat="1" applyFont="1" applyBorder="1" applyAlignment="1">
      <alignment horizontal="center" vertical="center"/>
    </xf>
    <xf numFmtId="178" fontId="2" fillId="0" borderId="7" xfId="0" applyNumberFormat="1" applyFont="1" applyBorder="1" applyAlignment="1">
      <alignment horizontal="center" vertical="center"/>
    </xf>
    <xf numFmtId="178" fontId="2" fillId="0" borderId="10" xfId="0" applyNumberFormat="1"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8" xfId="0" applyFont="1" applyBorder="1" applyAlignment="1">
      <alignment horizontal="center" vertical="center"/>
    </xf>
    <xf numFmtId="0" fontId="1" fillId="0" borderId="13"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3" fillId="0" borderId="2" xfId="1" applyFont="1" applyBorder="1" applyAlignment="1">
      <alignment horizontal="center" vertical="center" wrapText="1"/>
    </xf>
    <xf numFmtId="0" fontId="3" fillId="0" borderId="0" xfId="1" applyFont="1" applyAlignment="1">
      <alignment horizontal="center" vertical="center" wrapText="1"/>
    </xf>
  </cellXfs>
  <cellStyles count="2">
    <cellStyle name="常规" xfId="0" builtinId="0"/>
    <cellStyle name="常规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110"/>
  <sheetViews>
    <sheetView tabSelected="1" workbookViewId="0">
      <selection activeCell="P7" sqref="P7"/>
    </sheetView>
  </sheetViews>
  <sheetFormatPr defaultColWidth="9" defaultRowHeight="13.8" x14ac:dyDescent="0.25"/>
  <cols>
    <col min="1" max="4" width="9" style="1"/>
    <col min="5" max="5" width="9" style="1" customWidth="1"/>
    <col min="6" max="16384" width="9" style="1"/>
  </cols>
  <sheetData>
    <row r="1" spans="2:14" ht="14.4" thickBot="1" x14ac:dyDescent="0.3"/>
    <row r="2" spans="2:14" ht="14.4" thickBot="1" x14ac:dyDescent="0.3">
      <c r="B2" s="33" t="s">
        <v>3</v>
      </c>
      <c r="C2" s="34"/>
      <c r="D2" s="34"/>
      <c r="E2" s="34"/>
      <c r="F2" s="34"/>
      <c r="G2" s="35"/>
      <c r="I2" s="33" t="s">
        <v>11</v>
      </c>
      <c r="J2" s="34"/>
      <c r="K2" s="34"/>
      <c r="L2" s="34"/>
      <c r="M2" s="34"/>
      <c r="N2" s="35"/>
    </row>
    <row r="3" spans="2:14" x14ac:dyDescent="0.25">
      <c r="B3" s="33" t="s">
        <v>21</v>
      </c>
      <c r="C3" s="34"/>
      <c r="D3" s="34"/>
      <c r="E3" s="34"/>
      <c r="F3" s="34"/>
      <c r="G3" s="35"/>
      <c r="I3" s="33" t="s">
        <v>21</v>
      </c>
      <c r="J3" s="34"/>
      <c r="K3" s="34"/>
      <c r="L3" s="34"/>
      <c r="M3" s="34"/>
      <c r="N3" s="35"/>
    </row>
    <row r="4" spans="2:14" x14ac:dyDescent="0.25">
      <c r="B4" s="3" t="s">
        <v>12</v>
      </c>
      <c r="C4" s="8">
        <v>1</v>
      </c>
      <c r="D4" s="8">
        <v>2</v>
      </c>
      <c r="E4" s="8">
        <v>3</v>
      </c>
      <c r="F4" s="9" t="s">
        <v>0</v>
      </c>
      <c r="G4" s="10" t="s">
        <v>1</v>
      </c>
      <c r="I4" s="3" t="s">
        <v>12</v>
      </c>
      <c r="J4" s="8">
        <v>1</v>
      </c>
      <c r="K4" s="8">
        <v>2</v>
      </c>
      <c r="L4" s="8">
        <v>3</v>
      </c>
      <c r="M4" s="9" t="s">
        <v>0</v>
      </c>
      <c r="N4" s="10" t="s">
        <v>1</v>
      </c>
    </row>
    <row r="5" spans="2:14" x14ac:dyDescent="0.25">
      <c r="B5" s="3" t="s">
        <v>4</v>
      </c>
      <c r="C5" s="12">
        <v>0</v>
      </c>
      <c r="D5" s="12">
        <v>0</v>
      </c>
      <c r="E5" s="12">
        <v>0</v>
      </c>
      <c r="F5" s="13">
        <f>AVERAGE(C5:E5)</f>
        <v>0</v>
      </c>
      <c r="G5" s="14">
        <f>STDEVP(C5:E5)</f>
        <v>0</v>
      </c>
      <c r="I5" s="3" t="s">
        <v>4</v>
      </c>
      <c r="J5" s="12">
        <v>0</v>
      </c>
      <c r="K5" s="12">
        <v>0</v>
      </c>
      <c r="L5" s="12">
        <v>0</v>
      </c>
      <c r="M5" s="13">
        <f>AVERAGE(J5:L5)</f>
        <v>0</v>
      </c>
      <c r="N5" s="14">
        <f>STDEVP(J5:L5)</f>
        <v>0</v>
      </c>
    </row>
    <row r="6" spans="2:14" x14ac:dyDescent="0.25">
      <c r="B6" s="3" t="s">
        <v>5</v>
      </c>
      <c r="C6" s="12">
        <v>0</v>
      </c>
      <c r="D6" s="12">
        <v>0</v>
      </c>
      <c r="E6" s="12">
        <v>0</v>
      </c>
      <c r="F6" s="13">
        <f>AVERAGE(C6:E6)</f>
        <v>0</v>
      </c>
      <c r="G6" s="14">
        <f>STDEVP(C6:E6)</f>
        <v>0</v>
      </c>
      <c r="I6" s="3" t="s">
        <v>5</v>
      </c>
      <c r="J6" s="12">
        <v>0</v>
      </c>
      <c r="K6" s="12">
        <v>0</v>
      </c>
      <c r="L6" s="12">
        <v>0</v>
      </c>
      <c r="M6" s="13">
        <f>AVERAGE(J6:L6)</f>
        <v>0</v>
      </c>
      <c r="N6" s="14">
        <f>STDEVP(J6:L6)</f>
        <v>0</v>
      </c>
    </row>
    <row r="7" spans="2:14" x14ac:dyDescent="0.25">
      <c r="B7" s="3" t="s">
        <v>6</v>
      </c>
      <c r="C7" s="12">
        <v>0</v>
      </c>
      <c r="D7" s="12">
        <v>0</v>
      </c>
      <c r="E7" s="12">
        <v>0</v>
      </c>
      <c r="F7" s="13">
        <f>AVERAGE(C7:E7)</f>
        <v>0</v>
      </c>
      <c r="G7" s="14">
        <f>STDEVP(C7:E7)</f>
        <v>0</v>
      </c>
      <c r="I7" s="3" t="s">
        <v>6</v>
      </c>
      <c r="J7" s="12">
        <v>0</v>
      </c>
      <c r="K7" s="12">
        <v>0</v>
      </c>
      <c r="L7" s="12">
        <v>0</v>
      </c>
      <c r="M7" s="13">
        <f>AVERAGE(J7:L7)</f>
        <v>0</v>
      </c>
      <c r="N7" s="14">
        <f>STDEVP(J7:L7)</f>
        <v>0</v>
      </c>
    </row>
    <row r="8" spans="2:14" x14ac:dyDescent="0.25">
      <c r="B8" s="3" t="s">
        <v>7</v>
      </c>
      <c r="C8" s="12">
        <v>0</v>
      </c>
      <c r="D8" s="12">
        <v>0</v>
      </c>
      <c r="E8" s="12">
        <v>0</v>
      </c>
      <c r="F8" s="13">
        <f>AVERAGE(C8:E8)</f>
        <v>0</v>
      </c>
      <c r="G8" s="14">
        <f>STDEVP(C8:E8)</f>
        <v>0</v>
      </c>
      <c r="I8" s="3" t="s">
        <v>7</v>
      </c>
      <c r="J8" s="12">
        <v>0</v>
      </c>
      <c r="K8" s="12">
        <v>0</v>
      </c>
      <c r="L8" s="12">
        <v>0</v>
      </c>
      <c r="M8" s="13">
        <f>AVERAGE(J8:L8)</f>
        <v>0</v>
      </c>
      <c r="N8" s="14">
        <f>STDEVP(J8:L8)</f>
        <v>0</v>
      </c>
    </row>
    <row r="9" spans="2:14" x14ac:dyDescent="0.25">
      <c r="B9" s="3" t="s">
        <v>8</v>
      </c>
      <c r="C9" s="12">
        <v>0</v>
      </c>
      <c r="D9" s="12">
        <v>0</v>
      </c>
      <c r="E9" s="12">
        <v>0</v>
      </c>
      <c r="F9" s="13">
        <f t="shared" ref="F9:F10" si="0">AVERAGE(C9:E9)</f>
        <v>0</v>
      </c>
      <c r="G9" s="14">
        <f t="shared" ref="G9:G10" si="1">STDEVP(C9:E9)</f>
        <v>0</v>
      </c>
      <c r="I9" s="3" t="s">
        <v>8</v>
      </c>
      <c r="J9" s="12">
        <v>0</v>
      </c>
      <c r="K9" s="12">
        <v>0</v>
      </c>
      <c r="L9" s="12">
        <v>0</v>
      </c>
      <c r="M9" s="13">
        <f t="shared" ref="M9:M10" si="2">AVERAGE(J9:L9)</f>
        <v>0</v>
      </c>
      <c r="N9" s="14">
        <f t="shared" ref="N9:N10" si="3">STDEVP(J9:L9)</f>
        <v>0</v>
      </c>
    </row>
    <row r="10" spans="2:14" x14ac:dyDescent="0.25">
      <c r="B10" s="3" t="s">
        <v>9</v>
      </c>
      <c r="C10" s="12">
        <v>0</v>
      </c>
      <c r="D10" s="12">
        <v>0</v>
      </c>
      <c r="E10" s="12">
        <v>0</v>
      </c>
      <c r="F10" s="13">
        <f t="shared" si="0"/>
        <v>0</v>
      </c>
      <c r="G10" s="14">
        <f t="shared" si="1"/>
        <v>0</v>
      </c>
      <c r="I10" s="3" t="s">
        <v>9</v>
      </c>
      <c r="J10" s="12">
        <v>0</v>
      </c>
      <c r="K10" s="12">
        <v>0</v>
      </c>
      <c r="L10" s="12">
        <v>0</v>
      </c>
      <c r="M10" s="13">
        <f t="shared" si="2"/>
        <v>0</v>
      </c>
      <c r="N10" s="14">
        <f t="shared" si="3"/>
        <v>0</v>
      </c>
    </row>
    <row r="11" spans="2:14" ht="14.4" thickBot="1" x14ac:dyDescent="0.3">
      <c r="B11" s="4" t="s">
        <v>10</v>
      </c>
      <c r="C11" s="15">
        <v>0</v>
      </c>
      <c r="D11" s="15">
        <v>0</v>
      </c>
      <c r="E11" s="15">
        <v>0</v>
      </c>
      <c r="F11" s="16">
        <f>AVERAGE(C11:E11)</f>
        <v>0</v>
      </c>
      <c r="G11" s="17">
        <f>STDEVP(C11:E11)</f>
        <v>0</v>
      </c>
      <c r="I11" s="4" t="s">
        <v>10</v>
      </c>
      <c r="J11" s="15">
        <v>0</v>
      </c>
      <c r="K11" s="15">
        <v>0</v>
      </c>
      <c r="L11" s="15">
        <v>0</v>
      </c>
      <c r="M11" s="16">
        <f>AVERAGE(J11:L11)</f>
        <v>0</v>
      </c>
      <c r="N11" s="17">
        <f>STDEVP(J11:L11)</f>
        <v>0</v>
      </c>
    </row>
    <row r="12" spans="2:14" x14ac:dyDescent="0.25">
      <c r="B12" s="33" t="s">
        <v>22</v>
      </c>
      <c r="C12" s="34"/>
      <c r="D12" s="34"/>
      <c r="E12" s="34"/>
      <c r="F12" s="34"/>
      <c r="G12" s="35"/>
      <c r="I12" s="33" t="s">
        <v>22</v>
      </c>
      <c r="J12" s="34"/>
      <c r="K12" s="34"/>
      <c r="L12" s="34"/>
      <c r="M12" s="34"/>
      <c r="N12" s="35"/>
    </row>
    <row r="13" spans="2:14" x14ac:dyDescent="0.25">
      <c r="B13" s="3" t="s">
        <v>12</v>
      </c>
      <c r="C13" s="8">
        <v>1</v>
      </c>
      <c r="D13" s="8">
        <v>2</v>
      </c>
      <c r="E13" s="8">
        <v>3</v>
      </c>
      <c r="F13" s="9" t="s">
        <v>0</v>
      </c>
      <c r="G13" s="10" t="s">
        <v>1</v>
      </c>
      <c r="I13" s="3" t="s">
        <v>12</v>
      </c>
      <c r="J13" s="8">
        <v>1</v>
      </c>
      <c r="K13" s="8">
        <v>2</v>
      </c>
      <c r="L13" s="8">
        <v>3</v>
      </c>
      <c r="M13" s="9" t="s">
        <v>0</v>
      </c>
      <c r="N13" s="10" t="s">
        <v>1</v>
      </c>
    </row>
    <row r="14" spans="2:14" x14ac:dyDescent="0.25">
      <c r="B14" s="3" t="s">
        <v>4</v>
      </c>
      <c r="C14" s="12">
        <v>0</v>
      </c>
      <c r="D14" s="12">
        <v>0</v>
      </c>
      <c r="E14" s="12">
        <v>0</v>
      </c>
      <c r="F14" s="13">
        <f>AVERAGE(C14:E14)</f>
        <v>0</v>
      </c>
      <c r="G14" s="14">
        <f>STDEVP(C14:E14)</f>
        <v>0</v>
      </c>
      <c r="I14" s="3" t="s">
        <v>4</v>
      </c>
      <c r="J14" s="12">
        <v>0</v>
      </c>
      <c r="K14" s="12">
        <v>0</v>
      </c>
      <c r="L14" s="12">
        <v>0</v>
      </c>
      <c r="M14" s="13">
        <f>AVERAGE(J14:L14)</f>
        <v>0</v>
      </c>
      <c r="N14" s="14">
        <f>STDEVP(J14:L14)</f>
        <v>0</v>
      </c>
    </row>
    <row r="15" spans="2:14" x14ac:dyDescent="0.25">
      <c r="B15" s="3" t="s">
        <v>5</v>
      </c>
      <c r="C15" s="12">
        <v>0</v>
      </c>
      <c r="D15" s="12">
        <v>0</v>
      </c>
      <c r="E15" s="12">
        <v>0</v>
      </c>
      <c r="F15" s="13">
        <f>AVERAGE(C15:E15)</f>
        <v>0</v>
      </c>
      <c r="G15" s="14">
        <f>STDEVP(C15:E15)</f>
        <v>0</v>
      </c>
      <c r="I15" s="3" t="s">
        <v>5</v>
      </c>
      <c r="J15" s="12">
        <v>0</v>
      </c>
      <c r="K15" s="12">
        <v>0</v>
      </c>
      <c r="L15" s="12">
        <v>0</v>
      </c>
      <c r="M15" s="13">
        <f>AVERAGE(J15:L15)</f>
        <v>0</v>
      </c>
      <c r="N15" s="14">
        <f>STDEVP(J15:L15)</f>
        <v>0</v>
      </c>
    </row>
    <row r="16" spans="2:14" x14ac:dyDescent="0.25">
      <c r="B16" s="3" t="s">
        <v>6</v>
      </c>
      <c r="C16" s="12">
        <v>0</v>
      </c>
      <c r="D16" s="12">
        <v>0</v>
      </c>
      <c r="E16" s="12">
        <v>0</v>
      </c>
      <c r="F16" s="13">
        <f>AVERAGE(C16:E16)</f>
        <v>0</v>
      </c>
      <c r="G16" s="14">
        <f>STDEVP(C16:E16)</f>
        <v>0</v>
      </c>
      <c r="I16" s="3" t="s">
        <v>6</v>
      </c>
      <c r="J16" s="12">
        <v>0</v>
      </c>
      <c r="K16" s="12">
        <v>0</v>
      </c>
      <c r="L16" s="12">
        <v>0</v>
      </c>
      <c r="M16" s="13">
        <f>AVERAGE(J16:L16)</f>
        <v>0</v>
      </c>
      <c r="N16" s="14">
        <f>STDEVP(J16:L16)</f>
        <v>0</v>
      </c>
    </row>
    <row r="17" spans="2:14" x14ac:dyDescent="0.25">
      <c r="B17" s="3" t="s">
        <v>7</v>
      </c>
      <c r="C17" s="12">
        <v>0</v>
      </c>
      <c r="D17" s="12">
        <v>0</v>
      </c>
      <c r="E17" s="12">
        <v>0</v>
      </c>
      <c r="F17" s="13">
        <f>AVERAGE(C17:E17)</f>
        <v>0</v>
      </c>
      <c r="G17" s="14">
        <f>STDEVP(C17:E17)</f>
        <v>0</v>
      </c>
      <c r="I17" s="3" t="s">
        <v>7</v>
      </c>
      <c r="J17" s="12">
        <v>0</v>
      </c>
      <c r="K17" s="12">
        <v>0</v>
      </c>
      <c r="L17" s="12">
        <v>0</v>
      </c>
      <c r="M17" s="13">
        <f>AVERAGE(J17:L17)</f>
        <v>0</v>
      </c>
      <c r="N17" s="14">
        <f>STDEVP(J17:L17)</f>
        <v>0</v>
      </c>
    </row>
    <row r="18" spans="2:14" x14ac:dyDescent="0.25">
      <c r="B18" s="3" t="s">
        <v>8</v>
      </c>
      <c r="C18" s="12">
        <v>0</v>
      </c>
      <c r="D18" s="12">
        <v>0</v>
      </c>
      <c r="E18" s="12">
        <v>0</v>
      </c>
      <c r="F18" s="13">
        <f t="shared" ref="F18:F19" si="4">AVERAGE(C18:E18)</f>
        <v>0</v>
      </c>
      <c r="G18" s="14">
        <f t="shared" ref="G18:G19" si="5">STDEVP(C18:E18)</f>
        <v>0</v>
      </c>
      <c r="I18" s="3" t="s">
        <v>8</v>
      </c>
      <c r="J18" s="12">
        <v>0</v>
      </c>
      <c r="K18" s="12">
        <v>0</v>
      </c>
      <c r="L18" s="12">
        <v>0</v>
      </c>
      <c r="M18" s="13">
        <f t="shared" ref="M18:M19" si="6">AVERAGE(J18:L18)</f>
        <v>0</v>
      </c>
      <c r="N18" s="14">
        <f t="shared" ref="N18:N19" si="7">STDEVP(J18:L18)</f>
        <v>0</v>
      </c>
    </row>
    <row r="19" spans="2:14" x14ac:dyDescent="0.25">
      <c r="B19" s="3" t="s">
        <v>9</v>
      </c>
      <c r="C19" s="12">
        <v>0</v>
      </c>
      <c r="D19" s="12">
        <v>0</v>
      </c>
      <c r="E19" s="12">
        <v>0</v>
      </c>
      <c r="F19" s="13">
        <f t="shared" si="4"/>
        <v>0</v>
      </c>
      <c r="G19" s="14">
        <f t="shared" si="5"/>
        <v>0</v>
      </c>
      <c r="I19" s="3" t="s">
        <v>9</v>
      </c>
      <c r="J19" s="12">
        <v>0</v>
      </c>
      <c r="K19" s="12">
        <v>0</v>
      </c>
      <c r="L19" s="12">
        <v>0</v>
      </c>
      <c r="M19" s="13">
        <f t="shared" si="6"/>
        <v>0</v>
      </c>
      <c r="N19" s="14">
        <f t="shared" si="7"/>
        <v>0</v>
      </c>
    </row>
    <row r="20" spans="2:14" ht="14.4" thickBot="1" x14ac:dyDescent="0.3">
      <c r="B20" s="4" t="s">
        <v>10</v>
      </c>
      <c r="C20" s="15">
        <v>0</v>
      </c>
      <c r="D20" s="15">
        <v>0</v>
      </c>
      <c r="E20" s="15">
        <v>0</v>
      </c>
      <c r="F20" s="16">
        <f>AVERAGE(C20:E20)</f>
        <v>0</v>
      </c>
      <c r="G20" s="17">
        <f>STDEVP(C20:E20)</f>
        <v>0</v>
      </c>
      <c r="I20" s="4" t="s">
        <v>10</v>
      </c>
      <c r="J20" s="15">
        <v>0</v>
      </c>
      <c r="K20" s="15">
        <v>0</v>
      </c>
      <c r="L20" s="15">
        <v>0</v>
      </c>
      <c r="M20" s="16">
        <f>AVERAGE(J20:L20)</f>
        <v>0</v>
      </c>
      <c r="N20" s="17">
        <f>STDEVP(J20:L20)</f>
        <v>0</v>
      </c>
    </row>
    <row r="21" spans="2:14" x14ac:dyDescent="0.25">
      <c r="B21" s="33" t="s">
        <v>23</v>
      </c>
      <c r="C21" s="34"/>
      <c r="D21" s="34"/>
      <c r="E21" s="34"/>
      <c r="F21" s="34"/>
      <c r="G21" s="35"/>
      <c r="I21" s="33" t="s">
        <v>23</v>
      </c>
      <c r="J21" s="34"/>
      <c r="K21" s="34"/>
      <c r="L21" s="34"/>
      <c r="M21" s="34"/>
      <c r="N21" s="35"/>
    </row>
    <row r="22" spans="2:14" x14ac:dyDescent="0.25">
      <c r="B22" s="3" t="s">
        <v>12</v>
      </c>
      <c r="C22" s="8">
        <v>1</v>
      </c>
      <c r="D22" s="8">
        <v>2</v>
      </c>
      <c r="E22" s="8">
        <v>3</v>
      </c>
      <c r="F22" s="9" t="s">
        <v>0</v>
      </c>
      <c r="G22" s="10" t="s">
        <v>1</v>
      </c>
      <c r="I22" s="3" t="s">
        <v>12</v>
      </c>
      <c r="J22" s="8">
        <v>1</v>
      </c>
      <c r="K22" s="8">
        <v>2</v>
      </c>
      <c r="L22" s="8">
        <v>3</v>
      </c>
      <c r="M22" s="9" t="s">
        <v>0</v>
      </c>
      <c r="N22" s="10" t="s">
        <v>1</v>
      </c>
    </row>
    <row r="23" spans="2:14" x14ac:dyDescent="0.25">
      <c r="B23" s="3" t="s">
        <v>4</v>
      </c>
      <c r="C23" s="12">
        <v>0</v>
      </c>
      <c r="D23" s="12">
        <v>0</v>
      </c>
      <c r="E23" s="12">
        <v>0</v>
      </c>
      <c r="F23" s="13">
        <f>AVERAGE(C23:E23)</f>
        <v>0</v>
      </c>
      <c r="G23" s="14">
        <f>STDEVP(C23:E23)</f>
        <v>0</v>
      </c>
      <c r="I23" s="3" t="s">
        <v>4</v>
      </c>
      <c r="J23" s="12">
        <v>0</v>
      </c>
      <c r="K23" s="12">
        <v>0</v>
      </c>
      <c r="L23" s="12">
        <v>0</v>
      </c>
      <c r="M23" s="13">
        <f>AVERAGE(J23:L23)</f>
        <v>0</v>
      </c>
      <c r="N23" s="14">
        <f>STDEVP(J23:L23)</f>
        <v>0</v>
      </c>
    </row>
    <row r="24" spans="2:14" x14ac:dyDescent="0.25">
      <c r="B24" s="3" t="s">
        <v>5</v>
      </c>
      <c r="C24" s="12">
        <v>0</v>
      </c>
      <c r="D24" s="12">
        <v>0</v>
      </c>
      <c r="E24" s="12">
        <v>0</v>
      </c>
      <c r="F24" s="13">
        <f>AVERAGE(C24:E24)</f>
        <v>0</v>
      </c>
      <c r="G24" s="14">
        <f>STDEVP(C24:E24)</f>
        <v>0</v>
      </c>
      <c r="I24" s="3" t="s">
        <v>5</v>
      </c>
      <c r="J24" s="12">
        <v>0</v>
      </c>
      <c r="K24" s="12">
        <v>0</v>
      </c>
      <c r="L24" s="12">
        <v>0</v>
      </c>
      <c r="M24" s="13">
        <f>AVERAGE(J24:L24)</f>
        <v>0</v>
      </c>
      <c r="N24" s="14">
        <f>STDEVP(J24:L24)</f>
        <v>0</v>
      </c>
    </row>
    <row r="25" spans="2:14" x14ac:dyDescent="0.25">
      <c r="B25" s="3" t="s">
        <v>6</v>
      </c>
      <c r="C25" s="12">
        <v>0</v>
      </c>
      <c r="D25" s="12">
        <v>0</v>
      </c>
      <c r="E25" s="12">
        <v>0</v>
      </c>
      <c r="F25" s="13">
        <f>AVERAGE(C25:E25)</f>
        <v>0</v>
      </c>
      <c r="G25" s="14">
        <f>STDEVP(C25:E25)</f>
        <v>0</v>
      </c>
      <c r="I25" s="3" t="s">
        <v>6</v>
      </c>
      <c r="J25" s="12">
        <v>0</v>
      </c>
      <c r="K25" s="12">
        <v>0</v>
      </c>
      <c r="L25" s="12">
        <v>0</v>
      </c>
      <c r="M25" s="13">
        <f>AVERAGE(J25:L25)</f>
        <v>0</v>
      </c>
      <c r="N25" s="14">
        <f>STDEVP(J25:L25)</f>
        <v>0</v>
      </c>
    </row>
    <row r="26" spans="2:14" x14ac:dyDescent="0.25">
      <c r="B26" s="3" t="s">
        <v>7</v>
      </c>
      <c r="C26" s="12">
        <v>0</v>
      </c>
      <c r="D26" s="12">
        <v>0</v>
      </c>
      <c r="E26" s="12">
        <v>0</v>
      </c>
      <c r="F26" s="13">
        <f>AVERAGE(C26:E26)</f>
        <v>0</v>
      </c>
      <c r="G26" s="14">
        <f>STDEVP(C26:E26)</f>
        <v>0</v>
      </c>
      <c r="I26" s="3" t="s">
        <v>7</v>
      </c>
      <c r="J26" s="12">
        <v>0</v>
      </c>
      <c r="K26" s="12">
        <v>0</v>
      </c>
      <c r="L26" s="12">
        <v>0</v>
      </c>
      <c r="M26" s="13">
        <f>AVERAGE(J26:L26)</f>
        <v>0</v>
      </c>
      <c r="N26" s="14">
        <f>STDEVP(J26:L26)</f>
        <v>0</v>
      </c>
    </row>
    <row r="27" spans="2:14" x14ac:dyDescent="0.25">
      <c r="B27" s="3" t="s">
        <v>8</v>
      </c>
      <c r="C27" s="12">
        <v>0</v>
      </c>
      <c r="D27" s="12">
        <v>0</v>
      </c>
      <c r="E27" s="12">
        <v>0</v>
      </c>
      <c r="F27" s="13">
        <f t="shared" ref="F27:F28" si="8">AVERAGE(C27:E27)</f>
        <v>0</v>
      </c>
      <c r="G27" s="14">
        <f t="shared" ref="G27:G28" si="9">STDEVP(C27:E27)</f>
        <v>0</v>
      </c>
      <c r="I27" s="3" t="s">
        <v>8</v>
      </c>
      <c r="J27" s="12">
        <v>0</v>
      </c>
      <c r="K27" s="12">
        <v>0</v>
      </c>
      <c r="L27" s="12">
        <v>0</v>
      </c>
      <c r="M27" s="13">
        <f t="shared" ref="M27:M28" si="10">AVERAGE(J27:L27)</f>
        <v>0</v>
      </c>
      <c r="N27" s="14">
        <f t="shared" ref="N27:N28" si="11">STDEVP(J27:L27)</f>
        <v>0</v>
      </c>
    </row>
    <row r="28" spans="2:14" x14ac:dyDescent="0.25">
      <c r="B28" s="3" t="s">
        <v>9</v>
      </c>
      <c r="C28" s="12">
        <v>0</v>
      </c>
      <c r="D28" s="12">
        <v>0</v>
      </c>
      <c r="E28" s="12">
        <v>0</v>
      </c>
      <c r="F28" s="13">
        <f t="shared" si="8"/>
        <v>0</v>
      </c>
      <c r="G28" s="14">
        <f t="shared" si="9"/>
        <v>0</v>
      </c>
      <c r="I28" s="3" t="s">
        <v>9</v>
      </c>
      <c r="J28" s="12">
        <v>0</v>
      </c>
      <c r="K28" s="12">
        <v>0</v>
      </c>
      <c r="L28" s="12">
        <v>0</v>
      </c>
      <c r="M28" s="13">
        <f t="shared" si="10"/>
        <v>0</v>
      </c>
      <c r="N28" s="14">
        <f t="shared" si="11"/>
        <v>0</v>
      </c>
    </row>
    <row r="29" spans="2:14" ht="14.4" thickBot="1" x14ac:dyDescent="0.3">
      <c r="B29" s="4" t="s">
        <v>10</v>
      </c>
      <c r="C29" s="15">
        <v>0</v>
      </c>
      <c r="D29" s="15">
        <v>0</v>
      </c>
      <c r="E29" s="15">
        <v>0</v>
      </c>
      <c r="F29" s="16">
        <f>AVERAGE(C29:E29)</f>
        <v>0</v>
      </c>
      <c r="G29" s="17">
        <f>STDEVP(C29:E29)</f>
        <v>0</v>
      </c>
      <c r="I29" s="4" t="s">
        <v>10</v>
      </c>
      <c r="J29" s="15">
        <v>0</v>
      </c>
      <c r="K29" s="15">
        <v>0</v>
      </c>
      <c r="L29" s="15">
        <v>0</v>
      </c>
      <c r="M29" s="16">
        <f>AVERAGE(J29:L29)</f>
        <v>0</v>
      </c>
      <c r="N29" s="17">
        <f>STDEVP(J29:L29)</f>
        <v>0</v>
      </c>
    </row>
    <row r="30" spans="2:14" x14ac:dyDescent="0.25">
      <c r="B30" s="33" t="s">
        <v>24</v>
      </c>
      <c r="C30" s="34"/>
      <c r="D30" s="34"/>
      <c r="E30" s="34"/>
      <c r="F30" s="34"/>
      <c r="G30" s="35"/>
      <c r="I30" s="33" t="s">
        <v>24</v>
      </c>
      <c r="J30" s="34"/>
      <c r="K30" s="34"/>
      <c r="L30" s="34"/>
      <c r="M30" s="34"/>
      <c r="N30" s="35"/>
    </row>
    <row r="31" spans="2:14" x14ac:dyDescent="0.25">
      <c r="B31" s="3" t="s">
        <v>12</v>
      </c>
      <c r="C31" s="8">
        <v>1</v>
      </c>
      <c r="D31" s="8">
        <v>2</v>
      </c>
      <c r="E31" s="8">
        <v>3</v>
      </c>
      <c r="F31" s="9" t="s">
        <v>0</v>
      </c>
      <c r="G31" s="10" t="s">
        <v>1</v>
      </c>
      <c r="I31" s="3" t="s">
        <v>12</v>
      </c>
      <c r="J31" s="8">
        <v>1</v>
      </c>
      <c r="K31" s="8">
        <v>2</v>
      </c>
      <c r="L31" s="8">
        <v>3</v>
      </c>
      <c r="M31" s="9" t="s">
        <v>0</v>
      </c>
      <c r="N31" s="10" t="s">
        <v>1</v>
      </c>
    </row>
    <row r="32" spans="2:14" x14ac:dyDescent="0.25">
      <c r="B32" s="3" t="s">
        <v>4</v>
      </c>
      <c r="C32" s="12">
        <v>3.3333333333333335</v>
      </c>
      <c r="D32" s="12">
        <v>0</v>
      </c>
      <c r="E32" s="12">
        <v>0</v>
      </c>
      <c r="F32" s="13">
        <f>AVERAGE(C32:E32)</f>
        <v>1.1111111111111112</v>
      </c>
      <c r="G32" s="14">
        <f>STDEVP(C32:E32)</f>
        <v>1.5713484026367723</v>
      </c>
      <c r="I32" s="3" t="s">
        <v>4</v>
      </c>
      <c r="J32" s="12">
        <v>0</v>
      </c>
      <c r="K32" s="12">
        <v>16.666666666666664</v>
      </c>
      <c r="L32" s="12">
        <v>10</v>
      </c>
      <c r="M32" s="13">
        <f>AVERAGE(J32:L32)</f>
        <v>8.8888888888888875</v>
      </c>
      <c r="N32" s="14">
        <f>STDEVP(J32:L32)</f>
        <v>6.8493488921877503</v>
      </c>
    </row>
    <row r="33" spans="2:14" x14ac:dyDescent="0.25">
      <c r="B33" s="3" t="s">
        <v>5</v>
      </c>
      <c r="C33" s="12">
        <v>0</v>
      </c>
      <c r="D33" s="12">
        <v>0</v>
      </c>
      <c r="E33" s="12">
        <v>0</v>
      </c>
      <c r="F33" s="13">
        <f>AVERAGE(C33:E33)</f>
        <v>0</v>
      </c>
      <c r="G33" s="14">
        <f>STDEVP(C33:E33)</f>
        <v>0</v>
      </c>
      <c r="I33" s="3" t="s">
        <v>5</v>
      </c>
      <c r="J33" s="12">
        <v>3.3333333333333335</v>
      </c>
      <c r="K33" s="12">
        <v>10</v>
      </c>
      <c r="L33" s="12">
        <v>3.3333333333333335</v>
      </c>
      <c r="M33" s="13">
        <f>AVERAGE(J33:L33)</f>
        <v>5.5555555555555562</v>
      </c>
      <c r="N33" s="14">
        <f>STDEVP(J33:L33)</f>
        <v>3.1426968052735438</v>
      </c>
    </row>
    <row r="34" spans="2:14" x14ac:dyDescent="0.25">
      <c r="B34" s="3" t="s">
        <v>6</v>
      </c>
      <c r="C34" s="12">
        <v>0</v>
      </c>
      <c r="D34" s="12">
        <v>0</v>
      </c>
      <c r="E34" s="12">
        <v>0</v>
      </c>
      <c r="F34" s="13">
        <f>AVERAGE(C34:E34)</f>
        <v>0</v>
      </c>
      <c r="G34" s="14">
        <f>STDEVP(C34:E34)</f>
        <v>0</v>
      </c>
      <c r="I34" s="3" t="s">
        <v>6</v>
      </c>
      <c r="J34" s="12">
        <v>3.3333333333333335</v>
      </c>
      <c r="K34" s="12">
        <v>6.666666666666667</v>
      </c>
      <c r="L34" s="12">
        <v>0</v>
      </c>
      <c r="M34" s="13">
        <f>AVERAGE(J34:L34)</f>
        <v>3.3333333333333335</v>
      </c>
      <c r="N34" s="14">
        <f>STDEVP(J34:L34)</f>
        <v>2.7216552697590872</v>
      </c>
    </row>
    <row r="35" spans="2:14" x14ac:dyDescent="0.25">
      <c r="B35" s="3" t="s">
        <v>7</v>
      </c>
      <c r="C35" s="12">
        <v>0</v>
      </c>
      <c r="D35" s="12">
        <v>0</v>
      </c>
      <c r="E35" s="12">
        <v>0</v>
      </c>
      <c r="F35" s="13">
        <f>AVERAGE(C35:E35)</f>
        <v>0</v>
      </c>
      <c r="G35" s="14">
        <f>STDEVP(C35:E35)</f>
        <v>0</v>
      </c>
      <c r="I35" s="3" t="s">
        <v>7</v>
      </c>
      <c r="J35" s="12">
        <v>0</v>
      </c>
      <c r="K35" s="12">
        <v>0</v>
      </c>
      <c r="L35" s="12">
        <v>0</v>
      </c>
      <c r="M35" s="13">
        <f>AVERAGE(J35:L35)</f>
        <v>0</v>
      </c>
      <c r="N35" s="14">
        <f>STDEVP(J35:L35)</f>
        <v>0</v>
      </c>
    </row>
    <row r="36" spans="2:14" x14ac:dyDescent="0.25">
      <c r="B36" s="3" t="s">
        <v>8</v>
      </c>
      <c r="C36" s="12">
        <v>0</v>
      </c>
      <c r="D36" s="12">
        <v>0</v>
      </c>
      <c r="E36" s="12">
        <v>0</v>
      </c>
      <c r="F36" s="13">
        <f t="shared" ref="F36:F37" si="12">AVERAGE(C36:E36)</f>
        <v>0</v>
      </c>
      <c r="G36" s="14">
        <f t="shared" ref="G36:G37" si="13">STDEVP(C36:E36)</f>
        <v>0</v>
      </c>
      <c r="I36" s="3" t="s">
        <v>8</v>
      </c>
      <c r="J36" s="12">
        <v>0</v>
      </c>
      <c r="K36" s="12">
        <v>0</v>
      </c>
      <c r="L36" s="12">
        <v>0</v>
      </c>
      <c r="M36" s="13">
        <f t="shared" ref="M36:M37" si="14">AVERAGE(J36:L36)</f>
        <v>0</v>
      </c>
      <c r="N36" s="14">
        <f t="shared" ref="N36:N37" si="15">STDEVP(J36:L36)</f>
        <v>0</v>
      </c>
    </row>
    <row r="37" spans="2:14" x14ac:dyDescent="0.25">
      <c r="B37" s="3" t="s">
        <v>9</v>
      </c>
      <c r="C37" s="12">
        <v>0</v>
      </c>
      <c r="D37" s="12">
        <v>0</v>
      </c>
      <c r="E37" s="12">
        <v>0</v>
      </c>
      <c r="F37" s="13">
        <f t="shared" si="12"/>
        <v>0</v>
      </c>
      <c r="G37" s="14">
        <f t="shared" si="13"/>
        <v>0</v>
      </c>
      <c r="I37" s="3" t="s">
        <v>9</v>
      </c>
      <c r="J37" s="12">
        <v>0</v>
      </c>
      <c r="K37" s="12">
        <v>0</v>
      </c>
      <c r="L37" s="12">
        <v>0</v>
      </c>
      <c r="M37" s="13">
        <f t="shared" si="14"/>
        <v>0</v>
      </c>
      <c r="N37" s="14">
        <f t="shared" si="15"/>
        <v>0</v>
      </c>
    </row>
    <row r="38" spans="2:14" ht="14.4" thickBot="1" x14ac:dyDescent="0.3">
      <c r="B38" s="4" t="s">
        <v>10</v>
      </c>
      <c r="C38" s="15">
        <v>0</v>
      </c>
      <c r="D38" s="15">
        <v>0</v>
      </c>
      <c r="E38" s="15">
        <v>0</v>
      </c>
      <c r="F38" s="16">
        <f>AVERAGE(C38:E38)</f>
        <v>0</v>
      </c>
      <c r="G38" s="17">
        <f>STDEVP(C38:E38)</f>
        <v>0</v>
      </c>
      <c r="I38" s="4" t="s">
        <v>10</v>
      </c>
      <c r="J38" s="15">
        <v>0</v>
      </c>
      <c r="K38" s="15">
        <v>0</v>
      </c>
      <c r="L38" s="15">
        <v>0</v>
      </c>
      <c r="M38" s="16">
        <f>AVERAGE(J38:L38)</f>
        <v>0</v>
      </c>
      <c r="N38" s="17">
        <f>STDEVP(J38:L38)</f>
        <v>0</v>
      </c>
    </row>
    <row r="39" spans="2:14" x14ac:dyDescent="0.25">
      <c r="B39" s="33" t="s">
        <v>25</v>
      </c>
      <c r="C39" s="34"/>
      <c r="D39" s="34"/>
      <c r="E39" s="34"/>
      <c r="F39" s="34"/>
      <c r="G39" s="35"/>
      <c r="I39" s="33" t="s">
        <v>25</v>
      </c>
      <c r="J39" s="34"/>
      <c r="K39" s="34"/>
      <c r="L39" s="34"/>
      <c r="M39" s="34"/>
      <c r="N39" s="35"/>
    </row>
    <row r="40" spans="2:14" x14ac:dyDescent="0.25">
      <c r="B40" s="3" t="s">
        <v>12</v>
      </c>
      <c r="C40" s="8">
        <v>1</v>
      </c>
      <c r="D40" s="8">
        <v>2</v>
      </c>
      <c r="E40" s="8">
        <v>3</v>
      </c>
      <c r="F40" s="9" t="s">
        <v>0</v>
      </c>
      <c r="G40" s="10" t="s">
        <v>1</v>
      </c>
      <c r="I40" s="3" t="s">
        <v>12</v>
      </c>
      <c r="J40" s="8">
        <v>1</v>
      </c>
      <c r="K40" s="8">
        <v>2</v>
      </c>
      <c r="L40" s="8">
        <v>3</v>
      </c>
      <c r="M40" s="9" t="s">
        <v>0</v>
      </c>
      <c r="N40" s="10" t="s">
        <v>1</v>
      </c>
    </row>
    <row r="41" spans="2:14" x14ac:dyDescent="0.25">
      <c r="B41" s="3" t="s">
        <v>4</v>
      </c>
      <c r="C41" s="12">
        <v>40</v>
      </c>
      <c r="D41" s="12">
        <v>43.333333333333336</v>
      </c>
      <c r="E41" s="12">
        <v>43.333333333333336</v>
      </c>
      <c r="F41" s="13">
        <f>AVERAGE(C41:E41)</f>
        <v>42.222222222222229</v>
      </c>
      <c r="G41" s="14">
        <f>STDEVP(C41:E41)</f>
        <v>1.5713484026367734</v>
      </c>
      <c r="I41" s="3" t="s">
        <v>4</v>
      </c>
      <c r="J41" s="12">
        <v>46.666666666666664</v>
      </c>
      <c r="K41" s="12">
        <v>50</v>
      </c>
      <c r="L41" s="12">
        <v>43.333333333333336</v>
      </c>
      <c r="M41" s="13">
        <f>AVERAGE(J41:L41)</f>
        <v>46.666666666666664</v>
      </c>
      <c r="N41" s="14">
        <f>STDEVP(J41:L41)</f>
        <v>2.7216552697590859</v>
      </c>
    </row>
    <row r="42" spans="2:14" x14ac:dyDescent="0.25">
      <c r="B42" s="3" t="s">
        <v>5</v>
      </c>
      <c r="C42" s="12">
        <v>16.666666666666664</v>
      </c>
      <c r="D42" s="12">
        <v>23.333333333333332</v>
      </c>
      <c r="E42" s="12">
        <v>16.666666666666664</v>
      </c>
      <c r="F42" s="13">
        <f>AVERAGE(C42:E42)</f>
        <v>18.888888888888889</v>
      </c>
      <c r="G42" s="14">
        <f>STDEVP(C42:E42)</f>
        <v>3.1426968052735327</v>
      </c>
      <c r="I42" s="3" t="s">
        <v>5</v>
      </c>
      <c r="J42" s="12">
        <v>36.666666666666664</v>
      </c>
      <c r="K42" s="12">
        <v>46.666666666666664</v>
      </c>
      <c r="L42" s="12">
        <v>30</v>
      </c>
      <c r="M42" s="13">
        <f>AVERAGE(J42:L42)</f>
        <v>37.777777777777779</v>
      </c>
      <c r="N42" s="14">
        <f>STDEVP(J42:L42)</f>
        <v>6.8493488921877406</v>
      </c>
    </row>
    <row r="43" spans="2:14" x14ac:dyDescent="0.25">
      <c r="B43" s="3" t="s">
        <v>6</v>
      </c>
      <c r="C43" s="12">
        <v>0</v>
      </c>
      <c r="D43" s="12">
        <v>0</v>
      </c>
      <c r="E43" s="12">
        <v>6.666666666666667</v>
      </c>
      <c r="F43" s="13">
        <f>AVERAGE(C43:E43)</f>
        <v>2.2222222222222223</v>
      </c>
      <c r="G43" s="14">
        <f>STDEVP(C43:E43)</f>
        <v>3.1426968052735447</v>
      </c>
      <c r="I43" s="3" t="s">
        <v>6</v>
      </c>
      <c r="J43" s="12">
        <v>13.333333333333334</v>
      </c>
      <c r="K43" s="12">
        <v>23.333333333333332</v>
      </c>
      <c r="L43" s="12">
        <v>23.333333333333332</v>
      </c>
      <c r="M43" s="13">
        <f>AVERAGE(J43:L43)</f>
        <v>20</v>
      </c>
      <c r="N43" s="14">
        <f>STDEVP(J43:L43)</f>
        <v>4.7140452079103117</v>
      </c>
    </row>
    <row r="44" spans="2:14" x14ac:dyDescent="0.25">
      <c r="B44" s="3" t="s">
        <v>7</v>
      </c>
      <c r="C44" s="12">
        <v>0</v>
      </c>
      <c r="D44" s="12">
        <v>0</v>
      </c>
      <c r="E44" s="12">
        <v>3.3333333333333335</v>
      </c>
      <c r="F44" s="13">
        <f>AVERAGE(C44:E44)</f>
        <v>1.1111111111111112</v>
      </c>
      <c r="G44" s="14">
        <f>STDEVP(C44:E44)</f>
        <v>1.5713484026367723</v>
      </c>
      <c r="I44" s="3" t="s">
        <v>7</v>
      </c>
      <c r="J44" s="12">
        <v>0</v>
      </c>
      <c r="K44" s="12">
        <v>0</v>
      </c>
      <c r="L44" s="12">
        <v>6.666666666666667</v>
      </c>
      <c r="M44" s="13">
        <f>AVERAGE(J44:L44)</f>
        <v>2.2222222222222223</v>
      </c>
      <c r="N44" s="14">
        <f>STDEVP(J44:L44)</f>
        <v>3.1426968052735447</v>
      </c>
    </row>
    <row r="45" spans="2:14" x14ac:dyDescent="0.25">
      <c r="B45" s="3" t="s">
        <v>8</v>
      </c>
      <c r="C45" s="12">
        <v>0</v>
      </c>
      <c r="D45" s="12">
        <v>0</v>
      </c>
      <c r="E45" s="12">
        <v>0</v>
      </c>
      <c r="F45" s="13">
        <f t="shared" ref="F45:F46" si="16">AVERAGE(C45:E45)</f>
        <v>0</v>
      </c>
      <c r="G45" s="14">
        <f t="shared" ref="G45:G46" si="17">STDEVP(C45:E45)</f>
        <v>0</v>
      </c>
      <c r="I45" s="3" t="s">
        <v>8</v>
      </c>
      <c r="J45" s="12">
        <v>0</v>
      </c>
      <c r="K45" s="12">
        <v>0</v>
      </c>
      <c r="L45" s="12">
        <v>0</v>
      </c>
      <c r="M45" s="13">
        <f t="shared" ref="M45:M46" si="18">AVERAGE(J45:L45)</f>
        <v>0</v>
      </c>
      <c r="N45" s="14">
        <f t="shared" ref="N45:N46" si="19">STDEVP(J45:L45)</f>
        <v>0</v>
      </c>
    </row>
    <row r="46" spans="2:14" x14ac:dyDescent="0.25">
      <c r="B46" s="3" t="s">
        <v>9</v>
      </c>
      <c r="C46" s="12">
        <v>0</v>
      </c>
      <c r="D46" s="12">
        <v>0</v>
      </c>
      <c r="E46" s="12">
        <v>0</v>
      </c>
      <c r="F46" s="13">
        <f t="shared" si="16"/>
        <v>0</v>
      </c>
      <c r="G46" s="14">
        <f t="shared" si="17"/>
        <v>0</v>
      </c>
      <c r="I46" s="3" t="s">
        <v>9</v>
      </c>
      <c r="J46" s="12">
        <v>0</v>
      </c>
      <c r="K46" s="12">
        <v>0</v>
      </c>
      <c r="L46" s="12">
        <v>0</v>
      </c>
      <c r="M46" s="13">
        <f t="shared" si="18"/>
        <v>0</v>
      </c>
      <c r="N46" s="14">
        <f t="shared" si="19"/>
        <v>0</v>
      </c>
    </row>
    <row r="47" spans="2:14" ht="14.4" thickBot="1" x14ac:dyDescent="0.3">
      <c r="B47" s="4" t="s">
        <v>10</v>
      </c>
      <c r="C47" s="15">
        <v>0</v>
      </c>
      <c r="D47" s="15">
        <v>0</v>
      </c>
      <c r="E47" s="15">
        <v>0</v>
      </c>
      <c r="F47" s="16">
        <f>AVERAGE(C47:E47)</f>
        <v>0</v>
      </c>
      <c r="G47" s="17">
        <f>STDEVP(C47:E47)</f>
        <v>0</v>
      </c>
      <c r="I47" s="4" t="s">
        <v>10</v>
      </c>
      <c r="J47" s="15">
        <v>0</v>
      </c>
      <c r="K47" s="15">
        <v>0</v>
      </c>
      <c r="L47" s="15">
        <v>0</v>
      </c>
      <c r="M47" s="16">
        <f>AVERAGE(J47:L47)</f>
        <v>0</v>
      </c>
      <c r="N47" s="17">
        <f>STDEVP(J47:L47)</f>
        <v>0</v>
      </c>
    </row>
    <row r="48" spans="2:14" x14ac:dyDescent="0.25">
      <c r="B48" s="33" t="s">
        <v>26</v>
      </c>
      <c r="C48" s="34"/>
      <c r="D48" s="34"/>
      <c r="E48" s="34"/>
      <c r="F48" s="34"/>
      <c r="G48" s="35"/>
      <c r="I48" s="33" t="s">
        <v>26</v>
      </c>
      <c r="J48" s="34"/>
      <c r="K48" s="34"/>
      <c r="L48" s="34"/>
      <c r="M48" s="34"/>
      <c r="N48" s="35"/>
    </row>
    <row r="49" spans="2:14" x14ac:dyDescent="0.25">
      <c r="B49" s="3" t="s">
        <v>12</v>
      </c>
      <c r="C49" s="8">
        <v>1</v>
      </c>
      <c r="D49" s="8">
        <v>2</v>
      </c>
      <c r="E49" s="8">
        <v>3</v>
      </c>
      <c r="F49" s="9" t="s">
        <v>0</v>
      </c>
      <c r="G49" s="10" t="s">
        <v>1</v>
      </c>
      <c r="I49" s="3" t="s">
        <v>12</v>
      </c>
      <c r="J49" s="8">
        <v>1</v>
      </c>
      <c r="K49" s="8">
        <v>2</v>
      </c>
      <c r="L49" s="8">
        <v>3</v>
      </c>
      <c r="M49" s="9" t="s">
        <v>0</v>
      </c>
      <c r="N49" s="10" t="s">
        <v>1</v>
      </c>
    </row>
    <row r="50" spans="2:14" x14ac:dyDescent="0.25">
      <c r="B50" s="3" t="s">
        <v>4</v>
      </c>
      <c r="C50" s="12">
        <v>66.666666666666657</v>
      </c>
      <c r="D50" s="12">
        <v>60</v>
      </c>
      <c r="E50" s="12">
        <v>70</v>
      </c>
      <c r="F50" s="13">
        <f>AVERAGE(C50:E50)</f>
        <v>65.555555555555557</v>
      </c>
      <c r="G50" s="14">
        <f>STDEVP(C50:E50)</f>
        <v>4.1573970964154903</v>
      </c>
      <c r="I50" s="3" t="s">
        <v>4</v>
      </c>
      <c r="J50" s="12">
        <v>73.333333333333329</v>
      </c>
      <c r="K50" s="12">
        <v>63.333333333333329</v>
      </c>
      <c r="L50" s="12">
        <v>70</v>
      </c>
      <c r="M50" s="13">
        <f>AVERAGE(J50:L50)</f>
        <v>68.888888888888886</v>
      </c>
      <c r="N50" s="14">
        <f>STDEVP(J50:L50)</f>
        <v>4.1573970964154903</v>
      </c>
    </row>
    <row r="51" spans="2:14" x14ac:dyDescent="0.25">
      <c r="B51" s="3" t="s">
        <v>5</v>
      </c>
      <c r="C51" s="12">
        <v>50</v>
      </c>
      <c r="D51" s="12">
        <v>56.666666666666664</v>
      </c>
      <c r="E51" s="12">
        <v>36.666666666666664</v>
      </c>
      <c r="F51" s="13">
        <f>AVERAGE(C51:E51)</f>
        <v>47.777777777777771</v>
      </c>
      <c r="G51" s="14">
        <f>STDEVP(C51:E51)</f>
        <v>8.314794192831032</v>
      </c>
      <c r="I51" s="3" t="s">
        <v>5</v>
      </c>
      <c r="J51" s="12">
        <v>43.333333333333336</v>
      </c>
      <c r="K51" s="12">
        <v>63.333333333333329</v>
      </c>
      <c r="L51" s="12">
        <v>73.333333333333329</v>
      </c>
      <c r="M51" s="13">
        <f>AVERAGE(J51:L51)</f>
        <v>60</v>
      </c>
      <c r="N51" s="14">
        <f>STDEVP(J51:L51)</f>
        <v>12.472191289246471</v>
      </c>
    </row>
    <row r="52" spans="2:14" x14ac:dyDescent="0.25">
      <c r="B52" s="3" t="s">
        <v>6</v>
      </c>
      <c r="C52" s="12">
        <v>3.3333333333333335</v>
      </c>
      <c r="D52" s="12">
        <v>3.3333333333333335</v>
      </c>
      <c r="E52" s="12">
        <v>20</v>
      </c>
      <c r="F52" s="13">
        <f>AVERAGE(C52:E52)</f>
        <v>8.8888888888888893</v>
      </c>
      <c r="G52" s="14">
        <f>STDEVP(C52:E52)</f>
        <v>7.8567420131838608</v>
      </c>
      <c r="I52" s="3" t="s">
        <v>6</v>
      </c>
      <c r="J52" s="12">
        <v>20</v>
      </c>
      <c r="K52" s="12">
        <v>50</v>
      </c>
      <c r="L52" s="12">
        <v>40</v>
      </c>
      <c r="M52" s="13">
        <f>AVERAGE(J52:L52)</f>
        <v>36.666666666666664</v>
      </c>
      <c r="N52" s="14">
        <f>STDEVP(J52:L52)</f>
        <v>12.472191289246471</v>
      </c>
    </row>
    <row r="53" spans="2:14" x14ac:dyDescent="0.25">
      <c r="B53" s="3" t="s">
        <v>7</v>
      </c>
      <c r="C53" s="12">
        <v>3.3333333333333335</v>
      </c>
      <c r="D53" s="12">
        <v>3.3333333333333335</v>
      </c>
      <c r="E53" s="12">
        <v>3.3333333333333335</v>
      </c>
      <c r="F53" s="13">
        <f>AVERAGE(C53:E53)</f>
        <v>3.3333333333333335</v>
      </c>
      <c r="G53" s="14">
        <f>STDEVP(C53:E53)</f>
        <v>0</v>
      </c>
      <c r="I53" s="3" t="s">
        <v>7</v>
      </c>
      <c r="J53" s="12">
        <v>0</v>
      </c>
      <c r="K53" s="12">
        <v>3.3333333333333335</v>
      </c>
      <c r="L53" s="12">
        <v>13.333333333333334</v>
      </c>
      <c r="M53" s="13">
        <f>AVERAGE(J53:L53)</f>
        <v>5.5555555555555562</v>
      </c>
      <c r="N53" s="14">
        <f>STDEVP(J53:L53)</f>
        <v>5.6655772373253166</v>
      </c>
    </row>
    <row r="54" spans="2:14" x14ac:dyDescent="0.25">
      <c r="B54" s="3" t="s">
        <v>8</v>
      </c>
      <c r="C54" s="12">
        <v>0</v>
      </c>
      <c r="D54" s="12">
        <v>0</v>
      </c>
      <c r="E54" s="12">
        <v>0</v>
      </c>
      <c r="F54" s="13">
        <f t="shared" ref="F54:F55" si="20">AVERAGE(C54:E54)</f>
        <v>0</v>
      </c>
      <c r="G54" s="14">
        <f t="shared" ref="G54:G55" si="21">STDEVP(C54:E54)</f>
        <v>0</v>
      </c>
      <c r="I54" s="3" t="s">
        <v>8</v>
      </c>
      <c r="J54" s="12">
        <v>0</v>
      </c>
      <c r="K54" s="12">
        <v>0</v>
      </c>
      <c r="L54" s="12">
        <v>0</v>
      </c>
      <c r="M54" s="13">
        <f t="shared" ref="M54:M55" si="22">AVERAGE(J54:L54)</f>
        <v>0</v>
      </c>
      <c r="N54" s="14">
        <f t="shared" ref="N54:N55" si="23">STDEVP(J54:L54)</f>
        <v>0</v>
      </c>
    </row>
    <row r="55" spans="2:14" x14ac:dyDescent="0.25">
      <c r="B55" s="3" t="s">
        <v>9</v>
      </c>
      <c r="C55" s="12">
        <v>0</v>
      </c>
      <c r="D55" s="12">
        <v>0</v>
      </c>
      <c r="E55" s="12">
        <v>0</v>
      </c>
      <c r="F55" s="13">
        <f t="shared" si="20"/>
        <v>0</v>
      </c>
      <c r="G55" s="14">
        <f t="shared" si="21"/>
        <v>0</v>
      </c>
      <c r="I55" s="3" t="s">
        <v>9</v>
      </c>
      <c r="J55" s="12">
        <v>0</v>
      </c>
      <c r="K55" s="12">
        <v>0</v>
      </c>
      <c r="L55" s="12">
        <v>0</v>
      </c>
      <c r="M55" s="13">
        <f t="shared" si="22"/>
        <v>0</v>
      </c>
      <c r="N55" s="14">
        <f t="shared" si="23"/>
        <v>0</v>
      </c>
    </row>
    <row r="56" spans="2:14" ht="14.4" thickBot="1" x14ac:dyDescent="0.3">
      <c r="B56" s="4" t="s">
        <v>10</v>
      </c>
      <c r="C56" s="15">
        <v>0</v>
      </c>
      <c r="D56" s="15">
        <v>0</v>
      </c>
      <c r="E56" s="15">
        <v>0</v>
      </c>
      <c r="F56" s="16">
        <f>AVERAGE(C56:E56)</f>
        <v>0</v>
      </c>
      <c r="G56" s="17">
        <f>STDEVP(C56:E56)</f>
        <v>0</v>
      </c>
      <c r="I56" s="4" t="s">
        <v>10</v>
      </c>
      <c r="J56" s="15">
        <v>0</v>
      </c>
      <c r="K56" s="15">
        <v>0</v>
      </c>
      <c r="L56" s="15">
        <v>0</v>
      </c>
      <c r="M56" s="16">
        <f>AVERAGE(J56:L56)</f>
        <v>0</v>
      </c>
      <c r="N56" s="17">
        <f>STDEVP(J56:L56)</f>
        <v>0</v>
      </c>
    </row>
    <row r="57" spans="2:14" x14ac:dyDescent="0.25">
      <c r="B57" s="33" t="s">
        <v>27</v>
      </c>
      <c r="C57" s="34"/>
      <c r="D57" s="34"/>
      <c r="E57" s="34"/>
      <c r="F57" s="34"/>
      <c r="G57" s="35"/>
      <c r="I57" s="33" t="s">
        <v>27</v>
      </c>
      <c r="J57" s="34"/>
      <c r="K57" s="34"/>
      <c r="L57" s="34"/>
      <c r="M57" s="34"/>
      <c r="N57" s="35"/>
    </row>
    <row r="58" spans="2:14" x14ac:dyDescent="0.25">
      <c r="B58" s="3" t="s">
        <v>12</v>
      </c>
      <c r="C58" s="8">
        <v>1</v>
      </c>
      <c r="D58" s="8">
        <v>2</v>
      </c>
      <c r="E58" s="8">
        <v>3</v>
      </c>
      <c r="F58" s="9" t="s">
        <v>0</v>
      </c>
      <c r="G58" s="10" t="s">
        <v>1</v>
      </c>
      <c r="I58" s="3" t="s">
        <v>12</v>
      </c>
      <c r="J58" s="8">
        <v>1</v>
      </c>
      <c r="K58" s="8">
        <v>2</v>
      </c>
      <c r="L58" s="8">
        <v>3</v>
      </c>
      <c r="M58" s="9" t="s">
        <v>0</v>
      </c>
      <c r="N58" s="10" t="s">
        <v>1</v>
      </c>
    </row>
    <row r="59" spans="2:14" x14ac:dyDescent="0.25">
      <c r="B59" s="3" t="s">
        <v>4</v>
      </c>
      <c r="C59" s="12">
        <v>80</v>
      </c>
      <c r="D59" s="12">
        <v>73.333333333333329</v>
      </c>
      <c r="E59" s="12">
        <v>76.666666666666671</v>
      </c>
      <c r="F59" s="13">
        <f>AVERAGE(C59:E59)</f>
        <v>76.666666666666671</v>
      </c>
      <c r="G59" s="14">
        <f>STDEVP(C59:E59)</f>
        <v>2.7216552697590886</v>
      </c>
      <c r="I59" s="3" t="s">
        <v>4</v>
      </c>
      <c r="J59" s="12">
        <v>86.666666666666671</v>
      </c>
      <c r="K59" s="12">
        <v>73.333333333333329</v>
      </c>
      <c r="L59" s="12">
        <v>90</v>
      </c>
      <c r="M59" s="13">
        <f>AVERAGE(J59:L59)</f>
        <v>83.333333333333329</v>
      </c>
      <c r="N59" s="14">
        <f>STDEVP(J59:L59)</f>
        <v>7.2008229982309588</v>
      </c>
    </row>
    <row r="60" spans="2:14" x14ac:dyDescent="0.25">
      <c r="B60" s="3" t="s">
        <v>5</v>
      </c>
      <c r="C60" s="12">
        <v>63.333333333333329</v>
      </c>
      <c r="D60" s="12">
        <v>76.666666666666671</v>
      </c>
      <c r="E60" s="12">
        <v>56.666666666666664</v>
      </c>
      <c r="F60" s="13">
        <f>AVERAGE(C60:E60)</f>
        <v>65.555555555555557</v>
      </c>
      <c r="G60" s="14">
        <f>STDEVP(C60:E60)</f>
        <v>8.3147941928310072</v>
      </c>
      <c r="I60" s="3" t="s">
        <v>5</v>
      </c>
      <c r="J60" s="12">
        <v>63.333333333333329</v>
      </c>
      <c r="K60" s="12">
        <v>76.666666666666671</v>
      </c>
      <c r="L60" s="12">
        <v>83.333333333333343</v>
      </c>
      <c r="M60" s="13">
        <f>AVERAGE(J60:L60)</f>
        <v>74.444444444444443</v>
      </c>
      <c r="N60" s="14">
        <f>STDEVP(J60:L60)</f>
        <v>8.3147941928310072</v>
      </c>
    </row>
    <row r="61" spans="2:14" x14ac:dyDescent="0.25">
      <c r="B61" s="3" t="s">
        <v>6</v>
      </c>
      <c r="C61" s="12">
        <v>13.333333333333334</v>
      </c>
      <c r="D61" s="12">
        <v>23.333333333333332</v>
      </c>
      <c r="E61" s="12">
        <v>36.666666666666664</v>
      </c>
      <c r="F61" s="13">
        <f>AVERAGE(C61:E61)</f>
        <v>24.444444444444443</v>
      </c>
      <c r="G61" s="14">
        <f>STDEVP(C61:E61)</f>
        <v>9.5581391856029203</v>
      </c>
      <c r="I61" s="3" t="s">
        <v>6</v>
      </c>
      <c r="J61" s="12">
        <v>36.666666666666664</v>
      </c>
      <c r="K61" s="12">
        <v>60</v>
      </c>
      <c r="L61" s="12">
        <v>56.666666666666664</v>
      </c>
      <c r="M61" s="13">
        <f>AVERAGE(J61:L61)</f>
        <v>51.111111111111107</v>
      </c>
      <c r="N61" s="14">
        <f>STDEVP(J61:L61)</f>
        <v>10.304020550550797</v>
      </c>
    </row>
    <row r="62" spans="2:14" x14ac:dyDescent="0.25">
      <c r="B62" s="3" t="s">
        <v>7</v>
      </c>
      <c r="C62" s="12">
        <v>6.666666666666667</v>
      </c>
      <c r="D62" s="12">
        <v>10</v>
      </c>
      <c r="E62" s="12">
        <v>6.666666666666667</v>
      </c>
      <c r="F62" s="13">
        <f>AVERAGE(C62:E62)</f>
        <v>7.7777777777777786</v>
      </c>
      <c r="G62" s="14">
        <f>STDEVP(C62:E62)</f>
        <v>1.5713484026367706</v>
      </c>
      <c r="I62" s="3" t="s">
        <v>7</v>
      </c>
      <c r="J62" s="12">
        <v>13.333333333333334</v>
      </c>
      <c r="K62" s="12">
        <v>6.666666666666667</v>
      </c>
      <c r="L62" s="12">
        <v>20</v>
      </c>
      <c r="M62" s="13">
        <f>AVERAGE(J62:L62)</f>
        <v>13.333333333333334</v>
      </c>
      <c r="N62" s="14">
        <f>STDEVP(J62:L62)</f>
        <v>5.4433105395181762</v>
      </c>
    </row>
    <row r="63" spans="2:14" x14ac:dyDescent="0.25">
      <c r="B63" s="3" t="s">
        <v>8</v>
      </c>
      <c r="C63" s="12">
        <v>0</v>
      </c>
      <c r="D63" s="12">
        <v>0</v>
      </c>
      <c r="E63" s="12">
        <v>0</v>
      </c>
      <c r="F63" s="13">
        <f t="shared" ref="F63:F64" si="24">AVERAGE(C63:E63)</f>
        <v>0</v>
      </c>
      <c r="G63" s="14">
        <f t="shared" ref="G63:G64" si="25">STDEVP(C63:E63)</f>
        <v>0</v>
      </c>
      <c r="I63" s="3" t="s">
        <v>8</v>
      </c>
      <c r="J63" s="12">
        <v>0</v>
      </c>
      <c r="K63" s="12">
        <v>0</v>
      </c>
      <c r="L63" s="12">
        <v>0</v>
      </c>
      <c r="M63" s="13">
        <f t="shared" ref="M63:M64" si="26">AVERAGE(J63:L63)</f>
        <v>0</v>
      </c>
      <c r="N63" s="14">
        <f t="shared" ref="N63:N64" si="27">STDEVP(J63:L63)</f>
        <v>0</v>
      </c>
    </row>
    <row r="64" spans="2:14" x14ac:dyDescent="0.25">
      <c r="B64" s="3" t="s">
        <v>9</v>
      </c>
      <c r="C64" s="12">
        <v>0</v>
      </c>
      <c r="D64" s="12">
        <v>0</v>
      </c>
      <c r="E64" s="12">
        <v>0</v>
      </c>
      <c r="F64" s="13">
        <f t="shared" si="24"/>
        <v>0</v>
      </c>
      <c r="G64" s="14">
        <f t="shared" si="25"/>
        <v>0</v>
      </c>
      <c r="I64" s="3" t="s">
        <v>9</v>
      </c>
      <c r="J64" s="12">
        <v>0</v>
      </c>
      <c r="K64" s="12">
        <v>0</v>
      </c>
      <c r="L64" s="12">
        <v>0</v>
      </c>
      <c r="M64" s="13">
        <f t="shared" si="26"/>
        <v>0</v>
      </c>
      <c r="N64" s="14">
        <f t="shared" si="27"/>
        <v>0</v>
      </c>
    </row>
    <row r="65" spans="2:14" ht="14.4" thickBot="1" x14ac:dyDescent="0.3">
      <c r="B65" s="4" t="s">
        <v>10</v>
      </c>
      <c r="C65" s="15">
        <v>0</v>
      </c>
      <c r="D65" s="15">
        <v>0</v>
      </c>
      <c r="E65" s="15">
        <v>0</v>
      </c>
      <c r="F65" s="16">
        <f>AVERAGE(C65:E65)</f>
        <v>0</v>
      </c>
      <c r="G65" s="17">
        <f>STDEVP(C65:E65)</f>
        <v>0</v>
      </c>
      <c r="I65" s="4" t="s">
        <v>10</v>
      </c>
      <c r="J65" s="15">
        <v>0</v>
      </c>
      <c r="K65" s="15">
        <v>0</v>
      </c>
      <c r="L65" s="15">
        <v>0</v>
      </c>
      <c r="M65" s="16">
        <f>AVERAGE(J65:L65)</f>
        <v>0</v>
      </c>
      <c r="N65" s="17">
        <f>STDEVP(J65:L65)</f>
        <v>0</v>
      </c>
    </row>
    <row r="66" spans="2:14" x14ac:dyDescent="0.25">
      <c r="B66" s="33" t="s">
        <v>28</v>
      </c>
      <c r="C66" s="34"/>
      <c r="D66" s="34"/>
      <c r="E66" s="34"/>
      <c r="F66" s="34"/>
      <c r="G66" s="35"/>
      <c r="I66" s="33" t="s">
        <v>28</v>
      </c>
      <c r="J66" s="34"/>
      <c r="K66" s="34"/>
      <c r="L66" s="34"/>
      <c r="M66" s="34"/>
      <c r="N66" s="35"/>
    </row>
    <row r="67" spans="2:14" x14ac:dyDescent="0.25">
      <c r="B67" s="3" t="s">
        <v>12</v>
      </c>
      <c r="C67" s="8">
        <v>1</v>
      </c>
      <c r="D67" s="8">
        <v>2</v>
      </c>
      <c r="E67" s="8">
        <v>3</v>
      </c>
      <c r="F67" s="9" t="s">
        <v>0</v>
      </c>
      <c r="G67" s="10" t="s">
        <v>1</v>
      </c>
      <c r="I67" s="3" t="s">
        <v>12</v>
      </c>
      <c r="J67" s="8">
        <v>1</v>
      </c>
      <c r="K67" s="8">
        <v>2</v>
      </c>
      <c r="L67" s="8">
        <v>3</v>
      </c>
      <c r="M67" s="9" t="s">
        <v>0</v>
      </c>
      <c r="N67" s="10" t="s">
        <v>1</v>
      </c>
    </row>
    <row r="68" spans="2:14" x14ac:dyDescent="0.25">
      <c r="B68" s="3" t="s">
        <v>4</v>
      </c>
      <c r="C68" s="12">
        <v>80</v>
      </c>
      <c r="D68" s="12">
        <v>80</v>
      </c>
      <c r="E68" s="12">
        <v>80</v>
      </c>
      <c r="F68" s="13">
        <f>AVERAGE(C68:E68)</f>
        <v>80</v>
      </c>
      <c r="G68" s="14">
        <f>STDEVP(C68:E68)</f>
        <v>0</v>
      </c>
      <c r="I68" s="3" t="s">
        <v>4</v>
      </c>
      <c r="J68" s="12">
        <v>86.666666666666671</v>
      </c>
      <c r="K68" s="12">
        <v>73.333333333333329</v>
      </c>
      <c r="L68" s="12">
        <v>96.666666666666671</v>
      </c>
      <c r="M68" s="13">
        <f>AVERAGE(J68:L68)</f>
        <v>85.555555555555557</v>
      </c>
      <c r="N68" s="14">
        <f>STDEVP(J68:L68)</f>
        <v>9.5581391856029008</v>
      </c>
    </row>
    <row r="69" spans="2:14" x14ac:dyDescent="0.25">
      <c r="B69" s="3" t="s">
        <v>5</v>
      </c>
      <c r="C69" s="12">
        <v>70</v>
      </c>
      <c r="D69" s="12">
        <v>80</v>
      </c>
      <c r="E69" s="12">
        <v>66.666666666666657</v>
      </c>
      <c r="F69" s="13">
        <f>AVERAGE(C69:E69)</f>
        <v>72.222222222222214</v>
      </c>
      <c r="G69" s="14">
        <f>STDEVP(C69:E69)</f>
        <v>5.6655772373253193</v>
      </c>
      <c r="I69" s="3" t="s">
        <v>5</v>
      </c>
      <c r="J69" s="12">
        <v>73.333333333333329</v>
      </c>
      <c r="K69" s="12">
        <v>86.666666666666671</v>
      </c>
      <c r="L69" s="12">
        <v>90</v>
      </c>
      <c r="M69" s="13">
        <f>AVERAGE(J69:L69)</f>
        <v>83.333333333333329</v>
      </c>
      <c r="N69" s="14">
        <f>STDEVP(J69:L69)</f>
        <v>7.2008229982309588</v>
      </c>
    </row>
    <row r="70" spans="2:14" x14ac:dyDescent="0.25">
      <c r="B70" s="3" t="s">
        <v>6</v>
      </c>
      <c r="C70" s="12">
        <v>50</v>
      </c>
      <c r="D70" s="12">
        <v>53.333333333333336</v>
      </c>
      <c r="E70" s="12">
        <v>56.666666666666664</v>
      </c>
      <c r="F70" s="13">
        <f>AVERAGE(C70:E70)</f>
        <v>53.333333333333336</v>
      </c>
      <c r="G70" s="14">
        <f>STDEVP(C70:E70)</f>
        <v>2.7216552697590859</v>
      </c>
      <c r="I70" s="3" t="s">
        <v>6</v>
      </c>
      <c r="J70" s="12">
        <v>60</v>
      </c>
      <c r="K70" s="12">
        <v>80</v>
      </c>
      <c r="L70" s="12">
        <v>80</v>
      </c>
      <c r="M70" s="13">
        <f>AVERAGE(J70:L70)</f>
        <v>73.333333333333329</v>
      </c>
      <c r="N70" s="14">
        <f>STDEVP(J70:L70)</f>
        <v>9.428090415820634</v>
      </c>
    </row>
    <row r="71" spans="2:14" x14ac:dyDescent="0.25">
      <c r="B71" s="3" t="s">
        <v>7</v>
      </c>
      <c r="C71" s="12">
        <v>30</v>
      </c>
      <c r="D71" s="12">
        <v>26.666666666666668</v>
      </c>
      <c r="E71" s="12">
        <v>20</v>
      </c>
      <c r="F71" s="13">
        <f>AVERAGE(C71:E71)</f>
        <v>25.555555555555557</v>
      </c>
      <c r="G71" s="14">
        <f>STDEVP(C71:E71)</f>
        <v>4.157397096415492</v>
      </c>
      <c r="I71" s="3" t="s">
        <v>7</v>
      </c>
      <c r="J71" s="12">
        <v>33.333333333333329</v>
      </c>
      <c r="K71" s="12">
        <v>30</v>
      </c>
      <c r="L71" s="12">
        <v>46.666666666666664</v>
      </c>
      <c r="M71" s="13">
        <f>AVERAGE(J71:L71)</f>
        <v>36.666666666666664</v>
      </c>
      <c r="N71" s="14">
        <f>STDEVP(J71:L71)</f>
        <v>7.2008229982309508</v>
      </c>
    </row>
    <row r="72" spans="2:14" x14ac:dyDescent="0.25">
      <c r="B72" s="3" t="s">
        <v>8</v>
      </c>
      <c r="C72" s="12">
        <v>0</v>
      </c>
      <c r="D72" s="12">
        <v>6.666666666666667</v>
      </c>
      <c r="E72" s="12">
        <v>6.666666666666667</v>
      </c>
      <c r="F72" s="13">
        <f t="shared" ref="F72:F73" si="28">AVERAGE(C72:E72)</f>
        <v>4.4444444444444446</v>
      </c>
      <c r="G72" s="14">
        <f t="shared" ref="G72:G73" si="29">STDEVP(C72:E72)</f>
        <v>3.1426968052735447</v>
      </c>
      <c r="I72" s="3" t="s">
        <v>8</v>
      </c>
      <c r="J72" s="12">
        <v>0</v>
      </c>
      <c r="K72" s="12">
        <v>6.666666666666667</v>
      </c>
      <c r="L72" s="12">
        <v>6.666666666666667</v>
      </c>
      <c r="M72" s="13">
        <f t="shared" ref="M72:M73" si="30">AVERAGE(J72:L72)</f>
        <v>4.4444444444444446</v>
      </c>
      <c r="N72" s="14">
        <f t="shared" ref="N72:N73" si="31">STDEVP(J72:L72)</f>
        <v>3.1426968052735447</v>
      </c>
    </row>
    <row r="73" spans="2:14" x14ac:dyDescent="0.25">
      <c r="B73" s="3" t="s">
        <v>9</v>
      </c>
      <c r="C73" s="12">
        <v>0</v>
      </c>
      <c r="D73" s="12">
        <v>0</v>
      </c>
      <c r="E73" s="12">
        <v>0</v>
      </c>
      <c r="F73" s="13">
        <f t="shared" si="28"/>
        <v>0</v>
      </c>
      <c r="G73" s="14">
        <f t="shared" si="29"/>
        <v>0</v>
      </c>
      <c r="I73" s="3" t="s">
        <v>9</v>
      </c>
      <c r="J73" s="12">
        <v>0</v>
      </c>
      <c r="K73" s="12">
        <v>0</v>
      </c>
      <c r="L73" s="12">
        <v>0</v>
      </c>
      <c r="M73" s="13">
        <f t="shared" si="30"/>
        <v>0</v>
      </c>
      <c r="N73" s="14">
        <f t="shared" si="31"/>
        <v>0</v>
      </c>
    </row>
    <row r="74" spans="2:14" ht="14.4" thickBot="1" x14ac:dyDescent="0.3">
      <c r="B74" s="4" t="s">
        <v>10</v>
      </c>
      <c r="C74" s="15">
        <v>0</v>
      </c>
      <c r="D74" s="15">
        <v>0</v>
      </c>
      <c r="E74" s="15">
        <v>0</v>
      </c>
      <c r="F74" s="16">
        <f>AVERAGE(C74:E74)</f>
        <v>0</v>
      </c>
      <c r="G74" s="17">
        <f>STDEVP(C74:E74)</f>
        <v>0</v>
      </c>
      <c r="I74" s="4" t="s">
        <v>10</v>
      </c>
      <c r="J74" s="15">
        <v>0</v>
      </c>
      <c r="K74" s="15">
        <v>0</v>
      </c>
      <c r="L74" s="15">
        <v>0</v>
      </c>
      <c r="M74" s="16">
        <f>AVERAGE(J74:L74)</f>
        <v>0</v>
      </c>
      <c r="N74" s="17">
        <f>STDEVP(J74:L74)</f>
        <v>0</v>
      </c>
    </row>
    <row r="75" spans="2:14" x14ac:dyDescent="0.25">
      <c r="B75" s="33" t="s">
        <v>29</v>
      </c>
      <c r="C75" s="34"/>
      <c r="D75" s="34"/>
      <c r="E75" s="34"/>
      <c r="F75" s="34"/>
      <c r="G75" s="35"/>
      <c r="I75" s="33" t="s">
        <v>29</v>
      </c>
      <c r="J75" s="34"/>
      <c r="K75" s="34"/>
      <c r="L75" s="34"/>
      <c r="M75" s="34"/>
      <c r="N75" s="35"/>
    </row>
    <row r="76" spans="2:14" x14ac:dyDescent="0.25">
      <c r="B76" s="3" t="s">
        <v>12</v>
      </c>
      <c r="C76" s="8">
        <v>1</v>
      </c>
      <c r="D76" s="8">
        <v>2</v>
      </c>
      <c r="E76" s="8">
        <v>3</v>
      </c>
      <c r="F76" s="9" t="s">
        <v>0</v>
      </c>
      <c r="G76" s="10" t="s">
        <v>1</v>
      </c>
      <c r="I76" s="3" t="s">
        <v>12</v>
      </c>
      <c r="J76" s="8">
        <v>1</v>
      </c>
      <c r="K76" s="8">
        <v>2</v>
      </c>
      <c r="L76" s="8">
        <v>3</v>
      </c>
      <c r="M76" s="9" t="s">
        <v>0</v>
      </c>
      <c r="N76" s="10" t="s">
        <v>1</v>
      </c>
    </row>
    <row r="77" spans="2:14" x14ac:dyDescent="0.25">
      <c r="B77" s="3" t="s">
        <v>4</v>
      </c>
      <c r="C77" s="12">
        <v>83.333333333333343</v>
      </c>
      <c r="D77" s="12">
        <v>83.333333333333343</v>
      </c>
      <c r="E77" s="12">
        <v>83.333333333333343</v>
      </c>
      <c r="F77" s="13">
        <f>AVERAGE(C77:E77)</f>
        <v>83.333333333333343</v>
      </c>
      <c r="G77" s="14">
        <f>STDEVP(C77:E77)</f>
        <v>0</v>
      </c>
      <c r="I77" s="3" t="s">
        <v>4</v>
      </c>
      <c r="J77" s="12">
        <v>86.666666666666671</v>
      </c>
      <c r="K77" s="12">
        <v>73.333333333333329</v>
      </c>
      <c r="L77" s="12">
        <v>96.666666666666671</v>
      </c>
      <c r="M77" s="13">
        <f>AVERAGE(J77:L77)</f>
        <v>85.555555555555557</v>
      </c>
      <c r="N77" s="14">
        <f>STDEVP(J77:L77)</f>
        <v>9.5581391856029008</v>
      </c>
    </row>
    <row r="78" spans="2:14" x14ac:dyDescent="0.25">
      <c r="B78" s="3" t="s">
        <v>5</v>
      </c>
      <c r="C78" s="12">
        <v>73.333333333333329</v>
      </c>
      <c r="D78" s="12">
        <v>83.333333333333343</v>
      </c>
      <c r="E78" s="12">
        <v>66.666666666666657</v>
      </c>
      <c r="F78" s="13">
        <f>AVERAGE(C78:E78)</f>
        <v>74.444444444444443</v>
      </c>
      <c r="G78" s="14">
        <f>STDEVP(C78:E78)</f>
        <v>6.8493488921877592</v>
      </c>
      <c r="I78" s="3" t="s">
        <v>5</v>
      </c>
      <c r="J78" s="12">
        <v>76.666666666666671</v>
      </c>
      <c r="K78" s="12">
        <v>90</v>
      </c>
      <c r="L78" s="12">
        <v>90</v>
      </c>
      <c r="M78" s="13">
        <f>AVERAGE(J78:L78)</f>
        <v>85.555555555555557</v>
      </c>
      <c r="N78" s="14">
        <f>STDEVP(J78:L78)</f>
        <v>6.2853936105470867</v>
      </c>
    </row>
    <row r="79" spans="2:14" x14ac:dyDescent="0.25">
      <c r="B79" s="3" t="s">
        <v>6</v>
      </c>
      <c r="C79" s="12">
        <v>50</v>
      </c>
      <c r="D79" s="12">
        <v>60</v>
      </c>
      <c r="E79" s="12">
        <v>60</v>
      </c>
      <c r="F79" s="13">
        <f>AVERAGE(C79:E79)</f>
        <v>56.666666666666664</v>
      </c>
      <c r="G79" s="14">
        <f>STDEVP(C79:E79)</f>
        <v>4.714045207910317</v>
      </c>
      <c r="I79" s="3" t="s">
        <v>6</v>
      </c>
      <c r="J79" s="12">
        <v>63.333333333333329</v>
      </c>
      <c r="K79" s="12">
        <v>83.333333333333343</v>
      </c>
      <c r="L79" s="12">
        <v>80</v>
      </c>
      <c r="M79" s="13">
        <f>AVERAGE(J79:L79)</f>
        <v>75.555555555555557</v>
      </c>
      <c r="N79" s="14">
        <f>STDEVP(J79:L79)</f>
        <v>8.7488976377908187</v>
      </c>
    </row>
    <row r="80" spans="2:14" x14ac:dyDescent="0.25">
      <c r="B80" s="3" t="s">
        <v>7</v>
      </c>
      <c r="C80" s="12">
        <v>33.333333333333329</v>
      </c>
      <c r="D80" s="12">
        <v>36.666666666666664</v>
      </c>
      <c r="E80" s="12">
        <v>36.666666666666664</v>
      </c>
      <c r="F80" s="13">
        <f>AVERAGE(C80:E80)</f>
        <v>35.55555555555555</v>
      </c>
      <c r="G80" s="14">
        <f>STDEVP(C80:E80)</f>
        <v>1.5713484026367734</v>
      </c>
      <c r="I80" s="3" t="s">
        <v>7</v>
      </c>
      <c r="J80" s="12">
        <v>43.333333333333336</v>
      </c>
      <c r="K80" s="12">
        <v>63.333333333333329</v>
      </c>
      <c r="L80" s="12">
        <v>60</v>
      </c>
      <c r="M80" s="13">
        <f>AVERAGE(J80:L80)</f>
        <v>55.55555555555555</v>
      </c>
      <c r="N80" s="14">
        <f>STDEVP(J80:L80)</f>
        <v>8.7488976377909111</v>
      </c>
    </row>
    <row r="81" spans="2:14" x14ac:dyDescent="0.25">
      <c r="B81" s="3" t="s">
        <v>8</v>
      </c>
      <c r="C81" s="12">
        <v>3.3333333333333335</v>
      </c>
      <c r="D81" s="12">
        <v>20</v>
      </c>
      <c r="E81" s="12">
        <v>10</v>
      </c>
      <c r="F81" s="13">
        <f t="shared" ref="F81:F82" si="32">AVERAGE(C81:E81)</f>
        <v>11.111111111111109</v>
      </c>
      <c r="G81" s="14">
        <f t="shared" ref="G81:G82" si="33">STDEVP(C81:E81)</f>
        <v>6.849348892187753</v>
      </c>
      <c r="I81" s="3" t="s">
        <v>8</v>
      </c>
      <c r="J81" s="12">
        <v>30</v>
      </c>
      <c r="K81" s="12">
        <v>30</v>
      </c>
      <c r="L81" s="12">
        <v>26.666666666666668</v>
      </c>
      <c r="M81" s="13">
        <f t="shared" ref="M81:M82" si="34">AVERAGE(J81:L81)</f>
        <v>28.888888888888889</v>
      </c>
      <c r="N81" s="14">
        <f t="shared" ref="N81:N82" si="35">STDEVP(J81:L81)</f>
        <v>1.5713484026367717</v>
      </c>
    </row>
    <row r="82" spans="2:14" x14ac:dyDescent="0.25">
      <c r="B82" s="3" t="s">
        <v>9</v>
      </c>
      <c r="C82" s="12">
        <v>0</v>
      </c>
      <c r="D82" s="12">
        <v>0</v>
      </c>
      <c r="E82" s="12">
        <v>0</v>
      </c>
      <c r="F82" s="13">
        <f t="shared" si="32"/>
        <v>0</v>
      </c>
      <c r="G82" s="14">
        <f t="shared" si="33"/>
        <v>0</v>
      </c>
      <c r="I82" s="3" t="s">
        <v>9</v>
      </c>
      <c r="J82" s="12">
        <v>3.3333333333333335</v>
      </c>
      <c r="K82" s="12">
        <v>6.666666666666667</v>
      </c>
      <c r="L82" s="12">
        <v>6.666666666666667</v>
      </c>
      <c r="M82" s="13">
        <f t="shared" si="34"/>
        <v>5.5555555555555562</v>
      </c>
      <c r="N82" s="14">
        <f t="shared" si="35"/>
        <v>1.5713484026367726</v>
      </c>
    </row>
    <row r="83" spans="2:14" ht="14.4" thickBot="1" x14ac:dyDescent="0.3">
      <c r="B83" s="4" t="s">
        <v>10</v>
      </c>
      <c r="C83" s="15">
        <v>0</v>
      </c>
      <c r="D83" s="15">
        <v>0</v>
      </c>
      <c r="E83" s="15">
        <v>0</v>
      </c>
      <c r="F83" s="16">
        <f>AVERAGE(C83:E83)</f>
        <v>0</v>
      </c>
      <c r="G83" s="17">
        <f>STDEVP(C83:E83)</f>
        <v>0</v>
      </c>
      <c r="I83" s="4" t="s">
        <v>10</v>
      </c>
      <c r="J83" s="15">
        <v>0</v>
      </c>
      <c r="K83" s="15">
        <v>0</v>
      </c>
      <c r="L83" s="15">
        <v>0</v>
      </c>
      <c r="M83" s="16">
        <f>AVERAGE(J83:L83)</f>
        <v>0</v>
      </c>
      <c r="N83" s="17">
        <f>STDEVP(J83:L83)</f>
        <v>0</v>
      </c>
    </row>
    <row r="84" spans="2:14" x14ac:dyDescent="0.25">
      <c r="B84" s="33" t="s">
        <v>30</v>
      </c>
      <c r="C84" s="34"/>
      <c r="D84" s="34"/>
      <c r="E84" s="34"/>
      <c r="F84" s="34"/>
      <c r="G84" s="35"/>
      <c r="I84" s="33" t="s">
        <v>30</v>
      </c>
      <c r="J84" s="34"/>
      <c r="K84" s="34"/>
      <c r="L84" s="34"/>
      <c r="M84" s="34"/>
      <c r="N84" s="35"/>
    </row>
    <row r="85" spans="2:14" x14ac:dyDescent="0.25">
      <c r="B85" s="3" t="s">
        <v>12</v>
      </c>
      <c r="C85" s="8">
        <v>1</v>
      </c>
      <c r="D85" s="8">
        <v>2</v>
      </c>
      <c r="E85" s="8">
        <v>3</v>
      </c>
      <c r="F85" s="9" t="s">
        <v>0</v>
      </c>
      <c r="G85" s="10" t="s">
        <v>1</v>
      </c>
      <c r="I85" s="3" t="s">
        <v>12</v>
      </c>
      <c r="J85" s="8">
        <v>1</v>
      </c>
      <c r="K85" s="8">
        <v>2</v>
      </c>
      <c r="L85" s="8">
        <v>3</v>
      </c>
      <c r="M85" s="9" t="s">
        <v>0</v>
      </c>
      <c r="N85" s="10" t="s">
        <v>1</v>
      </c>
    </row>
    <row r="86" spans="2:14" x14ac:dyDescent="0.25">
      <c r="B86" s="3" t="s">
        <v>4</v>
      </c>
      <c r="C86" s="12">
        <v>83.333333333333343</v>
      </c>
      <c r="D86" s="12">
        <v>83.333333333333343</v>
      </c>
      <c r="E86" s="12">
        <v>83.333333333333343</v>
      </c>
      <c r="F86" s="13">
        <f>AVERAGE(C86:E86)</f>
        <v>83.333333333333343</v>
      </c>
      <c r="G86" s="14">
        <f>STDEVP(C86:E86)</f>
        <v>0</v>
      </c>
      <c r="I86" s="3" t="s">
        <v>4</v>
      </c>
      <c r="J86" s="12">
        <v>86.666666666666671</v>
      </c>
      <c r="K86" s="12">
        <v>73.333333333333329</v>
      </c>
      <c r="L86" s="12">
        <v>96.666666666666671</v>
      </c>
      <c r="M86" s="13">
        <f>AVERAGE(J86:L86)</f>
        <v>85.555555555555557</v>
      </c>
      <c r="N86" s="14">
        <f>STDEVP(J86:L86)</f>
        <v>9.5581391856029008</v>
      </c>
    </row>
    <row r="87" spans="2:14" x14ac:dyDescent="0.25">
      <c r="B87" s="3" t="s">
        <v>5</v>
      </c>
      <c r="C87" s="12">
        <v>73.333333333333329</v>
      </c>
      <c r="D87" s="12">
        <v>90</v>
      </c>
      <c r="E87" s="12">
        <v>66.666666666666657</v>
      </c>
      <c r="F87" s="13">
        <f>AVERAGE(C87:E87)</f>
        <v>76.666666666666657</v>
      </c>
      <c r="G87" s="14">
        <f>STDEVP(C87:E87)</f>
        <v>9.8130676292531902</v>
      </c>
      <c r="I87" s="3" t="s">
        <v>5</v>
      </c>
      <c r="J87" s="12">
        <v>76.666666666666671</v>
      </c>
      <c r="K87" s="12">
        <v>90</v>
      </c>
      <c r="L87" s="12">
        <v>90</v>
      </c>
      <c r="M87" s="13">
        <f>AVERAGE(J87:L87)</f>
        <v>85.555555555555557</v>
      </c>
      <c r="N87" s="14">
        <f>STDEVP(J87:L87)</f>
        <v>6.2853936105470867</v>
      </c>
    </row>
    <row r="88" spans="2:14" x14ac:dyDescent="0.25">
      <c r="B88" s="3" t="s">
        <v>6</v>
      </c>
      <c r="C88" s="12">
        <v>56.666666666666664</v>
      </c>
      <c r="D88" s="12">
        <v>63.333333333333329</v>
      </c>
      <c r="E88" s="12">
        <v>60</v>
      </c>
      <c r="F88" s="13">
        <f>AVERAGE(C88:E88)</f>
        <v>60</v>
      </c>
      <c r="G88" s="14">
        <f>STDEVP(C88:E88)</f>
        <v>2.7216552697590859</v>
      </c>
      <c r="I88" s="3" t="s">
        <v>6</v>
      </c>
      <c r="J88" s="12">
        <v>70</v>
      </c>
      <c r="K88" s="12">
        <v>86.666666666666671</v>
      </c>
      <c r="L88" s="12">
        <v>80</v>
      </c>
      <c r="M88" s="13">
        <f>AVERAGE(J88:L88)</f>
        <v>78.8888888888889</v>
      </c>
      <c r="N88" s="14">
        <f>STDEVP(J88:L88)</f>
        <v>6.849348892187753</v>
      </c>
    </row>
    <row r="89" spans="2:14" x14ac:dyDescent="0.25">
      <c r="B89" s="3" t="s">
        <v>7</v>
      </c>
      <c r="C89" s="12">
        <v>36.666666666666664</v>
      </c>
      <c r="D89" s="12">
        <v>36.666666666666664</v>
      </c>
      <c r="E89" s="12">
        <v>36.666666666666664</v>
      </c>
      <c r="F89" s="13">
        <f>AVERAGE(C89:E89)</f>
        <v>36.666666666666664</v>
      </c>
      <c r="G89" s="14">
        <f>STDEVP(C89:E89)</f>
        <v>0</v>
      </c>
      <c r="I89" s="3" t="s">
        <v>7</v>
      </c>
      <c r="J89" s="12">
        <v>50</v>
      </c>
      <c r="K89" s="12">
        <v>63.333333333333329</v>
      </c>
      <c r="L89" s="12">
        <v>60</v>
      </c>
      <c r="M89" s="13">
        <f>AVERAGE(J89:L89)</f>
        <v>57.777777777777771</v>
      </c>
      <c r="N89" s="14">
        <f>STDEVP(J89:L89)</f>
        <v>5.6655772373253148</v>
      </c>
    </row>
    <row r="90" spans="2:14" x14ac:dyDescent="0.25">
      <c r="B90" s="3" t="s">
        <v>8</v>
      </c>
      <c r="C90" s="12">
        <v>13.333333333333334</v>
      </c>
      <c r="D90" s="12">
        <v>26.666666666666668</v>
      </c>
      <c r="E90" s="12">
        <v>16.666666666666664</v>
      </c>
      <c r="F90" s="13">
        <f t="shared" ref="F90:F91" si="36">AVERAGE(C90:E90)</f>
        <v>18.888888888888889</v>
      </c>
      <c r="G90" s="14">
        <f t="shared" ref="G90:G91" si="37">STDEVP(C90:E90)</f>
        <v>5.6655772373253193</v>
      </c>
      <c r="I90" s="3" t="s">
        <v>8</v>
      </c>
      <c r="J90" s="12">
        <v>46.666666666666664</v>
      </c>
      <c r="K90" s="12">
        <v>53.333333333333336</v>
      </c>
      <c r="L90" s="12">
        <v>46.666666666666664</v>
      </c>
      <c r="M90" s="13">
        <f t="shared" ref="M90:M91" si="38">AVERAGE(J90:L90)</f>
        <v>48.888888888888886</v>
      </c>
      <c r="N90" s="14">
        <f t="shared" ref="N90:N91" si="39">STDEVP(J90:L90)</f>
        <v>3.1426968052735469</v>
      </c>
    </row>
    <row r="91" spans="2:14" x14ac:dyDescent="0.25">
      <c r="B91" s="3" t="s">
        <v>9</v>
      </c>
      <c r="C91" s="12">
        <v>3.3333333333333335</v>
      </c>
      <c r="D91" s="12">
        <v>0</v>
      </c>
      <c r="E91" s="12">
        <v>0</v>
      </c>
      <c r="F91" s="13">
        <f t="shared" si="36"/>
        <v>1.1111111111111112</v>
      </c>
      <c r="G91" s="14">
        <f t="shared" si="37"/>
        <v>1.5713484026367723</v>
      </c>
      <c r="I91" s="3" t="s">
        <v>9</v>
      </c>
      <c r="J91" s="12">
        <v>6.666666666666667</v>
      </c>
      <c r="K91" s="12">
        <v>10</v>
      </c>
      <c r="L91" s="12">
        <v>6.666666666666667</v>
      </c>
      <c r="M91" s="13">
        <f t="shared" si="38"/>
        <v>7.7777777777777786</v>
      </c>
      <c r="N91" s="14">
        <f t="shared" si="39"/>
        <v>1.5713484026367706</v>
      </c>
    </row>
    <row r="92" spans="2:14" ht="14.4" thickBot="1" x14ac:dyDescent="0.3">
      <c r="B92" s="4" t="s">
        <v>10</v>
      </c>
      <c r="C92" s="15">
        <v>0</v>
      </c>
      <c r="D92" s="15">
        <v>0</v>
      </c>
      <c r="E92" s="15">
        <v>3.3333333333333335</v>
      </c>
      <c r="F92" s="16">
        <f>AVERAGE(C92:E92)</f>
        <v>1.1111111111111112</v>
      </c>
      <c r="G92" s="17">
        <f>STDEVP(C92:E92)</f>
        <v>1.5713484026367723</v>
      </c>
      <c r="I92" s="4" t="s">
        <v>10</v>
      </c>
      <c r="J92" s="15">
        <v>0</v>
      </c>
      <c r="K92" s="15">
        <v>0</v>
      </c>
      <c r="L92" s="15">
        <v>3.3333333333333335</v>
      </c>
      <c r="M92" s="16">
        <f>AVERAGE(J92:L92)</f>
        <v>1.1111111111111112</v>
      </c>
      <c r="N92" s="17">
        <f>STDEVP(J92:L92)</f>
        <v>1.5713484026367723</v>
      </c>
    </row>
    <row r="93" spans="2:14" x14ac:dyDescent="0.25">
      <c r="B93" s="33" t="s">
        <v>31</v>
      </c>
      <c r="C93" s="34"/>
      <c r="D93" s="34"/>
      <c r="E93" s="34"/>
      <c r="F93" s="34"/>
      <c r="G93" s="35"/>
      <c r="I93" s="33" t="s">
        <v>31</v>
      </c>
      <c r="J93" s="34"/>
      <c r="K93" s="34"/>
      <c r="L93" s="34"/>
      <c r="M93" s="34"/>
      <c r="N93" s="35"/>
    </row>
    <row r="94" spans="2:14" x14ac:dyDescent="0.25">
      <c r="B94" s="3" t="s">
        <v>12</v>
      </c>
      <c r="C94" s="8">
        <v>1</v>
      </c>
      <c r="D94" s="8">
        <v>2</v>
      </c>
      <c r="E94" s="8">
        <v>3</v>
      </c>
      <c r="F94" s="9" t="s">
        <v>0</v>
      </c>
      <c r="G94" s="10" t="s">
        <v>1</v>
      </c>
      <c r="I94" s="3" t="s">
        <v>12</v>
      </c>
      <c r="J94" s="8">
        <v>1</v>
      </c>
      <c r="K94" s="8">
        <v>2</v>
      </c>
      <c r="L94" s="8">
        <v>3</v>
      </c>
      <c r="M94" s="9" t="s">
        <v>0</v>
      </c>
      <c r="N94" s="10" t="s">
        <v>1</v>
      </c>
    </row>
    <row r="95" spans="2:14" x14ac:dyDescent="0.25">
      <c r="B95" s="3" t="s">
        <v>4</v>
      </c>
      <c r="C95" s="12">
        <v>83.333333333333343</v>
      </c>
      <c r="D95" s="12">
        <v>83.333333333333343</v>
      </c>
      <c r="E95" s="12">
        <v>86.666666666666671</v>
      </c>
      <c r="F95" s="13">
        <f>AVERAGE(C95:E95)</f>
        <v>84.444444444444457</v>
      </c>
      <c r="G95" s="14">
        <f>STDEVP(C95:E95)</f>
        <v>1.5713484026367701</v>
      </c>
      <c r="I95" s="3" t="s">
        <v>4</v>
      </c>
      <c r="J95" s="12">
        <v>86.666666666666671</v>
      </c>
      <c r="K95" s="12">
        <v>73.333333333333329</v>
      </c>
      <c r="L95" s="12">
        <v>96.666666666666671</v>
      </c>
      <c r="M95" s="13">
        <f>AVERAGE(J95:L95)</f>
        <v>85.555555555555557</v>
      </c>
      <c r="N95" s="14">
        <f>STDEVP(J95:L95)</f>
        <v>9.5581391856029008</v>
      </c>
    </row>
    <row r="96" spans="2:14" x14ac:dyDescent="0.25">
      <c r="B96" s="3" t="s">
        <v>5</v>
      </c>
      <c r="C96" s="12">
        <v>73.333333333333329</v>
      </c>
      <c r="D96" s="12">
        <v>90</v>
      </c>
      <c r="E96" s="12">
        <v>66.666666666666657</v>
      </c>
      <c r="F96" s="13">
        <f>AVERAGE(C96:E96)</f>
        <v>76.666666666666657</v>
      </c>
      <c r="G96" s="14">
        <f>STDEVP(C96:E96)</f>
        <v>9.8130676292531902</v>
      </c>
      <c r="I96" s="3" t="s">
        <v>5</v>
      </c>
      <c r="J96" s="12">
        <v>76.666666666666671</v>
      </c>
      <c r="K96" s="12">
        <v>90</v>
      </c>
      <c r="L96" s="12">
        <v>90</v>
      </c>
      <c r="M96" s="13">
        <f>AVERAGE(J96:L96)</f>
        <v>85.555555555555557</v>
      </c>
      <c r="N96" s="14">
        <f>STDEVP(J96:L96)</f>
        <v>6.2853936105470867</v>
      </c>
    </row>
    <row r="97" spans="2:14" x14ac:dyDescent="0.25">
      <c r="B97" s="3" t="s">
        <v>6</v>
      </c>
      <c r="C97" s="12">
        <v>56.666666666666664</v>
      </c>
      <c r="D97" s="12">
        <v>63.333333333333329</v>
      </c>
      <c r="E97" s="12">
        <v>60</v>
      </c>
      <c r="F97" s="13">
        <f>AVERAGE(C97:E97)</f>
        <v>60</v>
      </c>
      <c r="G97" s="14">
        <f>STDEVP(C97:E97)</f>
        <v>2.7216552697590859</v>
      </c>
      <c r="I97" s="3" t="s">
        <v>6</v>
      </c>
      <c r="J97" s="12">
        <v>70</v>
      </c>
      <c r="K97" s="12">
        <v>86.666666666666671</v>
      </c>
      <c r="L97" s="12">
        <v>80</v>
      </c>
      <c r="M97" s="13">
        <f>AVERAGE(J97:L97)</f>
        <v>78.8888888888889</v>
      </c>
      <c r="N97" s="14">
        <f>STDEVP(J97:L97)</f>
        <v>6.849348892187753</v>
      </c>
    </row>
    <row r="98" spans="2:14" x14ac:dyDescent="0.25">
      <c r="B98" s="3" t="s">
        <v>7</v>
      </c>
      <c r="C98" s="12">
        <v>36.666666666666664</v>
      </c>
      <c r="D98" s="12">
        <v>36.666666666666664</v>
      </c>
      <c r="E98" s="12">
        <v>36.666666666666664</v>
      </c>
      <c r="F98" s="13">
        <f>AVERAGE(C98:E98)</f>
        <v>36.666666666666664</v>
      </c>
      <c r="G98" s="14">
        <f>STDEVP(C98:E98)</f>
        <v>0</v>
      </c>
      <c r="I98" s="3" t="s">
        <v>7</v>
      </c>
      <c r="J98" s="12">
        <v>56.666666666666664</v>
      </c>
      <c r="K98" s="12">
        <v>63.333333333333329</v>
      </c>
      <c r="L98" s="12">
        <v>63.333333333333329</v>
      </c>
      <c r="M98" s="13">
        <f>AVERAGE(J98:L98)</f>
        <v>61.111111111111107</v>
      </c>
      <c r="N98" s="14">
        <f>STDEVP(J98:L98)</f>
        <v>3.1426968052735433</v>
      </c>
    </row>
    <row r="99" spans="2:14" x14ac:dyDescent="0.25">
      <c r="B99" s="3" t="s">
        <v>8</v>
      </c>
      <c r="C99" s="12">
        <v>16.666666666666664</v>
      </c>
      <c r="D99" s="12">
        <v>36.666666666666664</v>
      </c>
      <c r="E99" s="12">
        <v>30</v>
      </c>
      <c r="F99" s="13">
        <f t="shared" ref="F99:F100" si="40">AVERAGE(C99:E99)</f>
        <v>27.777777777777775</v>
      </c>
      <c r="G99" s="14">
        <f t="shared" ref="G99:G100" si="41">STDEVP(C99:E99)</f>
        <v>8.3147941928309841</v>
      </c>
      <c r="I99" s="3" t="s">
        <v>8</v>
      </c>
      <c r="J99" s="12">
        <v>53.333333333333336</v>
      </c>
      <c r="K99" s="12">
        <v>56.666666666666664</v>
      </c>
      <c r="L99" s="12">
        <v>53.333333333333336</v>
      </c>
      <c r="M99" s="13">
        <f t="shared" ref="M99:M100" si="42">AVERAGE(J99:L99)</f>
        <v>54.44444444444445</v>
      </c>
      <c r="N99" s="14">
        <f t="shared" ref="N99:N100" si="43">STDEVP(J99:L99)</f>
        <v>1.5713484026367701</v>
      </c>
    </row>
    <row r="100" spans="2:14" x14ac:dyDescent="0.25">
      <c r="B100" s="3" t="s">
        <v>9</v>
      </c>
      <c r="C100" s="12">
        <v>3.3333333333333335</v>
      </c>
      <c r="D100" s="12">
        <v>6.666666666666667</v>
      </c>
      <c r="E100" s="12">
        <v>0</v>
      </c>
      <c r="F100" s="13">
        <f t="shared" si="40"/>
        <v>3.3333333333333335</v>
      </c>
      <c r="G100" s="14">
        <f t="shared" si="41"/>
        <v>2.7216552697590872</v>
      </c>
      <c r="I100" s="3" t="s">
        <v>9</v>
      </c>
      <c r="J100" s="12">
        <v>6.666666666666667</v>
      </c>
      <c r="K100" s="12">
        <v>10</v>
      </c>
      <c r="L100" s="12">
        <v>13.333333333333334</v>
      </c>
      <c r="M100" s="13">
        <f t="shared" si="42"/>
        <v>10</v>
      </c>
      <c r="N100" s="14">
        <f t="shared" si="43"/>
        <v>2.7216552697590908</v>
      </c>
    </row>
    <row r="101" spans="2:14" ht="14.4" thickBot="1" x14ac:dyDescent="0.3">
      <c r="B101" s="4" t="s">
        <v>10</v>
      </c>
      <c r="C101" s="15">
        <v>0</v>
      </c>
      <c r="D101" s="15">
        <v>0</v>
      </c>
      <c r="E101" s="15">
        <v>3.3333333333333335</v>
      </c>
      <c r="F101" s="16">
        <f>AVERAGE(C101:E101)</f>
        <v>1.1111111111111112</v>
      </c>
      <c r="G101" s="17">
        <f>STDEVP(C101:E101)</f>
        <v>1.5713484026367723</v>
      </c>
      <c r="I101" s="4" t="s">
        <v>10</v>
      </c>
      <c r="J101" s="15">
        <v>0</v>
      </c>
      <c r="K101" s="15">
        <v>3.3333333333333335</v>
      </c>
      <c r="L101" s="15">
        <v>3.3333333333333335</v>
      </c>
      <c r="M101" s="16">
        <f>AVERAGE(J101:L101)</f>
        <v>2.2222222222222223</v>
      </c>
      <c r="N101" s="17">
        <f>STDEVP(J101:L101)</f>
        <v>1.5713484026367723</v>
      </c>
    </row>
    <row r="102" spans="2:14" x14ac:dyDescent="0.25">
      <c r="B102" s="33" t="s">
        <v>32</v>
      </c>
      <c r="C102" s="34"/>
      <c r="D102" s="34"/>
      <c r="E102" s="34"/>
      <c r="F102" s="34"/>
      <c r="G102" s="35"/>
      <c r="I102" s="33" t="s">
        <v>32</v>
      </c>
      <c r="J102" s="34"/>
      <c r="K102" s="34"/>
      <c r="L102" s="34"/>
      <c r="M102" s="34"/>
      <c r="N102" s="35"/>
    </row>
    <row r="103" spans="2:14" x14ac:dyDescent="0.25">
      <c r="B103" s="3" t="s">
        <v>12</v>
      </c>
      <c r="C103" s="8">
        <v>1</v>
      </c>
      <c r="D103" s="8">
        <v>2</v>
      </c>
      <c r="E103" s="8">
        <v>3</v>
      </c>
      <c r="F103" s="9" t="s">
        <v>0</v>
      </c>
      <c r="G103" s="10" t="s">
        <v>1</v>
      </c>
      <c r="I103" s="3" t="s">
        <v>12</v>
      </c>
      <c r="J103" s="8">
        <v>1</v>
      </c>
      <c r="K103" s="8">
        <v>2</v>
      </c>
      <c r="L103" s="8">
        <v>3</v>
      </c>
      <c r="M103" s="9" t="s">
        <v>0</v>
      </c>
      <c r="N103" s="10" t="s">
        <v>1</v>
      </c>
    </row>
    <row r="104" spans="2:14" x14ac:dyDescent="0.25">
      <c r="B104" s="3" t="s">
        <v>4</v>
      </c>
      <c r="C104" s="12">
        <v>83.333333333333343</v>
      </c>
      <c r="D104" s="12">
        <v>83.333333333333343</v>
      </c>
      <c r="E104" s="12">
        <v>86.666666666666671</v>
      </c>
      <c r="F104" s="13">
        <f>AVERAGE(C104:E104)</f>
        <v>84.444444444444457</v>
      </c>
      <c r="G104" s="14">
        <f>STDEVP(C104:E104)</f>
        <v>1.5713484026367701</v>
      </c>
      <c r="I104" s="3" t="s">
        <v>4</v>
      </c>
      <c r="J104" s="12">
        <v>86.666666666666671</v>
      </c>
      <c r="K104" s="12">
        <v>73.333333333333329</v>
      </c>
      <c r="L104" s="12">
        <v>96.666666666666671</v>
      </c>
      <c r="M104" s="13">
        <f>AVERAGE(J104:L104)</f>
        <v>85.555555555555557</v>
      </c>
      <c r="N104" s="14">
        <f>STDEVP(J104:L104)</f>
        <v>9.5581391856029008</v>
      </c>
    </row>
    <row r="105" spans="2:14" x14ac:dyDescent="0.25">
      <c r="B105" s="3" t="s">
        <v>5</v>
      </c>
      <c r="C105" s="12">
        <v>73.333333333333329</v>
      </c>
      <c r="D105" s="12">
        <v>90</v>
      </c>
      <c r="E105" s="12">
        <v>66.666666666666657</v>
      </c>
      <c r="F105" s="13">
        <f>AVERAGE(C105:E105)</f>
        <v>76.666666666666657</v>
      </c>
      <c r="G105" s="14">
        <f>STDEVP(C105:E105)</f>
        <v>9.8130676292531902</v>
      </c>
      <c r="I105" s="3" t="s">
        <v>5</v>
      </c>
      <c r="J105" s="12">
        <v>76.666666666666671</v>
      </c>
      <c r="K105" s="12">
        <v>90</v>
      </c>
      <c r="L105" s="12">
        <v>90</v>
      </c>
      <c r="M105" s="13">
        <f>AVERAGE(J105:L105)</f>
        <v>85.555555555555557</v>
      </c>
      <c r="N105" s="14">
        <f>STDEVP(J105:L105)</f>
        <v>6.2853936105470867</v>
      </c>
    </row>
    <row r="106" spans="2:14" x14ac:dyDescent="0.25">
      <c r="B106" s="3" t="s">
        <v>6</v>
      </c>
      <c r="C106" s="12">
        <v>56.666666666666664</v>
      </c>
      <c r="D106" s="12">
        <v>63.333333333333329</v>
      </c>
      <c r="E106" s="12">
        <v>60</v>
      </c>
      <c r="F106" s="13">
        <f>AVERAGE(C106:E106)</f>
        <v>60</v>
      </c>
      <c r="G106" s="14">
        <f>STDEVP(C106:E106)</f>
        <v>2.7216552697590859</v>
      </c>
      <c r="I106" s="3" t="s">
        <v>6</v>
      </c>
      <c r="J106" s="12">
        <v>70</v>
      </c>
      <c r="K106" s="12">
        <v>86.666666666666671</v>
      </c>
      <c r="L106" s="12">
        <v>80</v>
      </c>
      <c r="M106" s="13">
        <f>AVERAGE(J106:L106)</f>
        <v>78.8888888888889</v>
      </c>
      <c r="N106" s="14">
        <f>STDEVP(J106:L106)</f>
        <v>6.849348892187753</v>
      </c>
    </row>
    <row r="107" spans="2:14" x14ac:dyDescent="0.25">
      <c r="B107" s="3" t="s">
        <v>7</v>
      </c>
      <c r="C107" s="12">
        <v>36.666666666666664</v>
      </c>
      <c r="D107" s="12">
        <v>36.666666666666664</v>
      </c>
      <c r="E107" s="12">
        <v>36.666666666666664</v>
      </c>
      <c r="F107" s="13">
        <f>AVERAGE(C107:E107)</f>
        <v>36.666666666666664</v>
      </c>
      <c r="G107" s="14">
        <f>STDEVP(C107:E107)</f>
        <v>0</v>
      </c>
      <c r="I107" s="3" t="s">
        <v>7</v>
      </c>
      <c r="J107" s="12">
        <v>63.333333333333329</v>
      </c>
      <c r="K107" s="12">
        <v>63.333333333333329</v>
      </c>
      <c r="L107" s="12">
        <v>63.333333333333329</v>
      </c>
      <c r="M107" s="13">
        <f>AVERAGE(J107:L107)</f>
        <v>63.333333333333336</v>
      </c>
      <c r="N107" s="14">
        <f>STDEVP(J107:L107)</f>
        <v>7.1054273576010019E-15</v>
      </c>
    </row>
    <row r="108" spans="2:14" x14ac:dyDescent="0.25">
      <c r="B108" s="3" t="s">
        <v>8</v>
      </c>
      <c r="C108" s="12">
        <v>16.666666666666664</v>
      </c>
      <c r="D108" s="12">
        <v>40</v>
      </c>
      <c r="E108" s="12">
        <v>33.333333333333329</v>
      </c>
      <c r="F108" s="13">
        <f t="shared" ref="F108:F109" si="44">AVERAGE(C108:E108)</f>
        <v>30</v>
      </c>
      <c r="G108" s="14">
        <f t="shared" ref="G108:G109" si="45">STDEVP(C108:E108)</f>
        <v>9.81306762925316</v>
      </c>
      <c r="I108" s="3" t="s">
        <v>8</v>
      </c>
      <c r="J108" s="12">
        <v>53.333333333333336</v>
      </c>
      <c r="K108" s="12">
        <v>56.666666666666664</v>
      </c>
      <c r="L108" s="12">
        <v>56.666666666666664</v>
      </c>
      <c r="M108" s="13">
        <f t="shared" ref="M108:M109" si="46">AVERAGE(J108:L108)</f>
        <v>55.55555555555555</v>
      </c>
      <c r="N108" s="14">
        <f t="shared" ref="N108:N109" si="47">STDEVP(J108:L108)</f>
        <v>1.5713484026367701</v>
      </c>
    </row>
    <row r="109" spans="2:14" x14ac:dyDescent="0.25">
      <c r="B109" s="3" t="s">
        <v>9</v>
      </c>
      <c r="C109" s="12">
        <v>3.3333333333333335</v>
      </c>
      <c r="D109" s="12">
        <v>6.666666666666667</v>
      </c>
      <c r="E109" s="12">
        <v>0</v>
      </c>
      <c r="F109" s="13">
        <f t="shared" si="44"/>
        <v>3.3333333333333335</v>
      </c>
      <c r="G109" s="14">
        <f t="shared" si="45"/>
        <v>2.7216552697590872</v>
      </c>
      <c r="I109" s="3" t="s">
        <v>9</v>
      </c>
      <c r="J109" s="12">
        <v>6.666666666666667</v>
      </c>
      <c r="K109" s="12">
        <v>10</v>
      </c>
      <c r="L109" s="12">
        <v>13.333333333333334</v>
      </c>
      <c r="M109" s="13">
        <f t="shared" si="46"/>
        <v>10</v>
      </c>
      <c r="N109" s="14">
        <f t="shared" si="47"/>
        <v>2.7216552697590908</v>
      </c>
    </row>
    <row r="110" spans="2:14" ht="14.4" thickBot="1" x14ac:dyDescent="0.3">
      <c r="B110" s="4" t="s">
        <v>10</v>
      </c>
      <c r="C110" s="15">
        <v>0</v>
      </c>
      <c r="D110" s="15">
        <v>0</v>
      </c>
      <c r="E110" s="15">
        <v>3.3333333333333335</v>
      </c>
      <c r="F110" s="16">
        <f>AVERAGE(C110:E110)</f>
        <v>1.1111111111111112</v>
      </c>
      <c r="G110" s="17">
        <f>STDEVP(C110:E110)</f>
        <v>1.5713484026367723</v>
      </c>
      <c r="I110" s="4" t="s">
        <v>10</v>
      </c>
      <c r="J110" s="15">
        <v>3.3333333333333335</v>
      </c>
      <c r="K110" s="15">
        <v>10</v>
      </c>
      <c r="L110" s="15">
        <v>3.3333333333333335</v>
      </c>
      <c r="M110" s="16">
        <f>AVERAGE(J110:L110)</f>
        <v>5.5555555555555562</v>
      </c>
      <c r="N110" s="17">
        <f>STDEVP(J110:L110)</f>
        <v>3.1426968052735438</v>
      </c>
    </row>
  </sheetData>
  <mergeCells count="26">
    <mergeCell ref="B3:G3"/>
    <mergeCell ref="I3:N3"/>
    <mergeCell ref="B12:G12"/>
    <mergeCell ref="I12:N12"/>
    <mergeCell ref="B21:G21"/>
    <mergeCell ref="I21:N21"/>
    <mergeCell ref="B30:G30"/>
    <mergeCell ref="I30:N30"/>
    <mergeCell ref="B39:G39"/>
    <mergeCell ref="I39:N39"/>
    <mergeCell ref="B102:G102"/>
    <mergeCell ref="I102:N102"/>
    <mergeCell ref="B2:G2"/>
    <mergeCell ref="I2:N2"/>
    <mergeCell ref="B75:G75"/>
    <mergeCell ref="I75:N75"/>
    <mergeCell ref="B84:G84"/>
    <mergeCell ref="I84:N84"/>
    <mergeCell ref="B93:G93"/>
    <mergeCell ref="I93:N93"/>
    <mergeCell ref="B48:G48"/>
    <mergeCell ref="I48:N48"/>
    <mergeCell ref="B57:G57"/>
    <mergeCell ref="I57:N57"/>
    <mergeCell ref="B66:G66"/>
    <mergeCell ref="I66:N66"/>
  </mergeCells>
  <phoneticPr fontId="8"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6A176-98BD-4DFB-AE5E-E9225421A7D9}">
  <dimension ref="C1:Q81"/>
  <sheetViews>
    <sheetView workbookViewId="0">
      <selection activeCell="N7" sqref="N7"/>
    </sheetView>
  </sheetViews>
  <sheetFormatPr defaultColWidth="9" defaultRowHeight="13.8" x14ac:dyDescent="0.25"/>
  <cols>
    <col min="1" max="2" width="5.44140625" style="1" customWidth="1"/>
    <col min="3" max="4" width="16.88671875" style="1" customWidth="1"/>
    <col min="5" max="7" width="12.6640625" style="1" customWidth="1"/>
    <col min="8" max="9" width="11.109375" style="2" customWidth="1"/>
    <col min="10" max="10" width="11.109375" style="1" customWidth="1"/>
    <col min="11" max="16384" width="9" style="1"/>
  </cols>
  <sheetData>
    <row r="1" spans="3:10" ht="14.4" thickBot="1" x14ac:dyDescent="0.3">
      <c r="H1" s="1"/>
      <c r="I1" s="1"/>
      <c r="J1" s="2"/>
    </row>
    <row r="2" spans="3:10" ht="14.4" thickBot="1" x14ac:dyDescent="0.3">
      <c r="C2" s="36" t="s">
        <v>3</v>
      </c>
      <c r="D2" s="37"/>
      <c r="E2" s="37"/>
      <c r="F2" s="37"/>
      <c r="G2" s="37"/>
      <c r="H2" s="37"/>
      <c r="I2" s="38"/>
    </row>
    <row r="3" spans="3:10" ht="14.4" thickBot="1" x14ac:dyDescent="0.3">
      <c r="C3" s="4"/>
      <c r="D3" s="8" t="s">
        <v>12</v>
      </c>
      <c r="E3" s="8">
        <v>1</v>
      </c>
      <c r="F3" s="8">
        <v>2</v>
      </c>
      <c r="G3" s="8">
        <v>3</v>
      </c>
      <c r="H3" s="9" t="s">
        <v>0</v>
      </c>
      <c r="I3" s="10" t="s">
        <v>1</v>
      </c>
    </row>
    <row r="4" spans="3:10" x14ac:dyDescent="0.25">
      <c r="C4" s="39" t="s">
        <v>33</v>
      </c>
      <c r="D4" s="6" t="s">
        <v>4</v>
      </c>
      <c r="E4" s="7">
        <v>0.124</v>
      </c>
      <c r="F4" s="7">
        <v>0.115</v>
      </c>
      <c r="G4" s="7">
        <v>0.122</v>
      </c>
      <c r="H4" s="27">
        <f>AVERAGE(E4:G4)</f>
        <v>0.12033333333333333</v>
      </c>
      <c r="I4" s="28">
        <f>STDEVP(E4:G4)</f>
        <v>3.8586123009300725E-3</v>
      </c>
    </row>
    <row r="5" spans="3:10" x14ac:dyDescent="0.25">
      <c r="C5" s="39"/>
      <c r="D5" s="3" t="s">
        <v>5</v>
      </c>
      <c r="E5" s="8">
        <v>0.115</v>
      </c>
      <c r="F5" s="8">
        <v>0.109</v>
      </c>
      <c r="G5" s="8">
        <v>0.13500000000000001</v>
      </c>
      <c r="H5" s="29">
        <f>AVERAGE(E5:G5)</f>
        <v>0.11966666666666666</v>
      </c>
      <c r="I5" s="30">
        <f>STDEVP(E5:G5)</f>
        <v>1.1115554667022048E-2</v>
      </c>
    </row>
    <row r="6" spans="3:10" x14ac:dyDescent="0.25">
      <c r="C6" s="39"/>
      <c r="D6" s="3" t="s">
        <v>6</v>
      </c>
      <c r="E6" s="8">
        <v>0.12</v>
      </c>
      <c r="F6" s="8">
        <v>0.123</v>
      </c>
      <c r="G6" s="8">
        <v>0.13100000000000001</v>
      </c>
      <c r="H6" s="29">
        <f>AVERAGE(E6:G6)</f>
        <v>0.12466666666666666</v>
      </c>
      <c r="I6" s="30">
        <f>STDEVP(E6:G6)</f>
        <v>4.6427960923947111E-3</v>
      </c>
    </row>
    <row r="7" spans="3:10" x14ac:dyDescent="0.25">
      <c r="C7" s="39"/>
      <c r="D7" s="3" t="s">
        <v>7</v>
      </c>
      <c r="E7" s="8">
        <v>0.122</v>
      </c>
      <c r="F7" s="8">
        <v>0.13900000000000001</v>
      </c>
      <c r="G7" s="8">
        <v>0.13300000000000001</v>
      </c>
      <c r="H7" s="29">
        <f>AVERAGE(E7:G7)</f>
        <v>0.13133333333333333</v>
      </c>
      <c r="I7" s="30">
        <f>STDEVP(E7:G7)</f>
        <v>7.0395706939809649E-3</v>
      </c>
    </row>
    <row r="8" spans="3:10" x14ac:dyDescent="0.25">
      <c r="C8" s="39"/>
      <c r="D8" s="3" t="s">
        <v>8</v>
      </c>
      <c r="E8" s="8">
        <v>0.115</v>
      </c>
      <c r="F8" s="8">
        <v>0.10100000000000001</v>
      </c>
      <c r="G8" s="8">
        <v>9.9000000000000005E-2</v>
      </c>
      <c r="H8" s="29">
        <f t="shared" ref="H8:H9" si="0">AVERAGE(E8:G8)</f>
        <v>0.10500000000000002</v>
      </c>
      <c r="I8" s="30">
        <f t="shared" ref="I8:I9" si="1">STDEVP(E8:G8)</f>
        <v>7.1180521680208738E-3</v>
      </c>
    </row>
    <row r="9" spans="3:10" x14ac:dyDescent="0.25">
      <c r="C9" s="39"/>
      <c r="D9" s="3" t="s">
        <v>9</v>
      </c>
      <c r="E9" s="8">
        <v>7.0999999999999994E-2</v>
      </c>
      <c r="F9" s="8">
        <v>9.9000000000000005E-2</v>
      </c>
      <c r="G9" s="8">
        <v>8.3000000000000004E-2</v>
      </c>
      <c r="H9" s="29">
        <f t="shared" si="0"/>
        <v>8.433333333333333E-2</v>
      </c>
      <c r="I9" s="30">
        <f t="shared" si="1"/>
        <v>1.1469767022723525E-2</v>
      </c>
    </row>
    <row r="10" spans="3:10" ht="14.4" thickBot="1" x14ac:dyDescent="0.3">
      <c r="C10" s="40"/>
      <c r="D10" s="4" t="s">
        <v>10</v>
      </c>
      <c r="E10" s="5">
        <v>8.2000000000000003E-2</v>
      </c>
      <c r="F10" s="5">
        <v>7.4999999999999997E-2</v>
      </c>
      <c r="G10" s="5">
        <v>8.6999999999999994E-2</v>
      </c>
      <c r="H10" s="31">
        <f>AVERAGE(E10:G10)</f>
        <v>8.1333333333333327E-2</v>
      </c>
      <c r="I10" s="32">
        <f>STDEVP(E10:G10)</f>
        <v>4.9216076867444657E-3</v>
      </c>
    </row>
    <row r="11" spans="3:10" x14ac:dyDescent="0.25">
      <c r="C11" s="39" t="s">
        <v>34</v>
      </c>
      <c r="D11" s="3" t="s">
        <v>4</v>
      </c>
      <c r="E11" s="8">
        <v>0.104</v>
      </c>
      <c r="F11" s="8">
        <v>0.108</v>
      </c>
      <c r="G11" s="8">
        <v>9.8000000000000004E-2</v>
      </c>
      <c r="H11" s="29">
        <f>AVERAGE(E11:G11)</f>
        <v>0.10333333333333333</v>
      </c>
      <c r="I11" s="30">
        <f>STDEVP(E11:G11)</f>
        <v>4.1096093353126485E-3</v>
      </c>
    </row>
    <row r="12" spans="3:10" x14ac:dyDescent="0.25">
      <c r="C12" s="39"/>
      <c r="D12" s="3" t="s">
        <v>5</v>
      </c>
      <c r="E12" s="8">
        <v>0.11</v>
      </c>
      <c r="F12" s="8">
        <v>0.11899999999999999</v>
      </c>
      <c r="G12" s="8">
        <v>0.127</v>
      </c>
      <c r="H12" s="29">
        <f>AVERAGE(E12:G12)</f>
        <v>0.11866666666666666</v>
      </c>
      <c r="I12" s="30">
        <f>STDEVP(E12:G12)</f>
        <v>6.9442222186665535E-3</v>
      </c>
    </row>
    <row r="13" spans="3:10" x14ac:dyDescent="0.25">
      <c r="C13" s="39"/>
      <c r="D13" s="3" t="s">
        <v>6</v>
      </c>
      <c r="E13" s="8">
        <v>0.129</v>
      </c>
      <c r="F13" s="8">
        <v>0.123</v>
      </c>
      <c r="G13" s="8">
        <v>0.115</v>
      </c>
      <c r="H13" s="29">
        <f>AVERAGE(E13:G13)</f>
        <v>0.12233333333333334</v>
      </c>
      <c r="I13" s="30">
        <f>STDEVP(E13:G13)</f>
        <v>5.7348835113617503E-3</v>
      </c>
    </row>
    <row r="14" spans="3:10" x14ac:dyDescent="0.25">
      <c r="C14" s="39"/>
      <c r="D14" s="3" t="s">
        <v>7</v>
      </c>
      <c r="E14" s="8">
        <v>0.13</v>
      </c>
      <c r="F14" s="8">
        <v>0.13800000000000001</v>
      </c>
      <c r="G14" s="8">
        <v>0.13800000000000001</v>
      </c>
      <c r="H14" s="29">
        <f>AVERAGE(E14:G14)</f>
        <v>0.13533333333333333</v>
      </c>
      <c r="I14" s="30">
        <f>STDEVP(E14:G14)</f>
        <v>3.7712361663282566E-3</v>
      </c>
    </row>
    <row r="15" spans="3:10" x14ac:dyDescent="0.25">
      <c r="C15" s="39"/>
      <c r="D15" s="3" t="s">
        <v>8</v>
      </c>
      <c r="E15" s="8">
        <v>9.5000000000000001E-2</v>
      </c>
      <c r="F15" s="8">
        <v>8.4000000000000005E-2</v>
      </c>
      <c r="G15" s="8">
        <v>9.5000000000000001E-2</v>
      </c>
      <c r="H15" s="29">
        <f t="shared" ref="H15:H16" si="2">AVERAGE(E15:G15)</f>
        <v>9.1333333333333336E-2</v>
      </c>
      <c r="I15" s="30">
        <f t="shared" ref="I15:I16" si="3">STDEVP(E15:G15)</f>
        <v>5.1854497287013466E-3</v>
      </c>
    </row>
    <row r="16" spans="3:10" x14ac:dyDescent="0.25">
      <c r="C16" s="39"/>
      <c r="D16" s="3" t="s">
        <v>9</v>
      </c>
      <c r="E16" s="8">
        <v>9.1999999999999998E-2</v>
      </c>
      <c r="F16" s="8">
        <v>8.2000000000000003E-2</v>
      </c>
      <c r="G16" s="8">
        <v>0.106</v>
      </c>
      <c r="H16" s="29">
        <f t="shared" si="2"/>
        <v>9.3333333333333324E-2</v>
      </c>
      <c r="I16" s="30">
        <f t="shared" si="3"/>
        <v>9.8432153734889991E-3</v>
      </c>
    </row>
    <row r="17" spans="3:9" ht="14.4" thickBot="1" x14ac:dyDescent="0.3">
      <c r="C17" s="40"/>
      <c r="D17" s="4" t="s">
        <v>10</v>
      </c>
      <c r="E17" s="5">
        <v>5.5E-2</v>
      </c>
      <c r="F17" s="5">
        <v>4.8000000000000001E-2</v>
      </c>
      <c r="G17" s="5">
        <v>4.2999999999999997E-2</v>
      </c>
      <c r="H17" s="31">
        <f>AVERAGE(E17:G17)</f>
        <v>4.8666666666666671E-2</v>
      </c>
      <c r="I17" s="32">
        <f>STDEVP(E17:G17)</f>
        <v>4.9216076867444683E-3</v>
      </c>
    </row>
    <row r="18" spans="3:9" x14ac:dyDescent="0.25">
      <c r="C18" s="39" t="s">
        <v>35</v>
      </c>
      <c r="D18" s="3" t="s">
        <v>4</v>
      </c>
      <c r="E18" s="8">
        <v>0.123</v>
      </c>
      <c r="F18" s="8">
        <v>0.121</v>
      </c>
      <c r="G18" s="8">
        <v>0.11600000000000001</v>
      </c>
      <c r="H18" s="29">
        <f>AVERAGE(E18:G18)</f>
        <v>0.12</v>
      </c>
      <c r="I18" s="30">
        <f>STDEVP(E18:G18)</f>
        <v>2.943920288775945E-3</v>
      </c>
    </row>
    <row r="19" spans="3:9" x14ac:dyDescent="0.25">
      <c r="C19" s="39"/>
      <c r="D19" s="3" t="s">
        <v>5</v>
      </c>
      <c r="E19" s="8">
        <v>0.122</v>
      </c>
      <c r="F19" s="8">
        <v>0.111</v>
      </c>
      <c r="G19" s="8">
        <v>0.114</v>
      </c>
      <c r="H19" s="29">
        <f>AVERAGE(E19:G19)</f>
        <v>0.11566666666666665</v>
      </c>
      <c r="I19" s="30">
        <f>STDEVP(E19:G19)</f>
        <v>4.6427960923947041E-3</v>
      </c>
    </row>
    <row r="20" spans="3:9" x14ac:dyDescent="0.25">
      <c r="C20" s="39"/>
      <c r="D20" s="3" t="s">
        <v>6</v>
      </c>
      <c r="E20" s="8">
        <v>0.109</v>
      </c>
      <c r="F20" s="8">
        <v>0.115</v>
      </c>
      <c r="G20" s="8">
        <v>0.11700000000000001</v>
      </c>
      <c r="H20" s="29">
        <f>AVERAGE(E20:G20)</f>
        <v>0.11366666666666668</v>
      </c>
      <c r="I20" s="30">
        <f>STDEVP(E20:G20)</f>
        <v>3.3993463423951931E-3</v>
      </c>
    </row>
    <row r="21" spans="3:9" x14ac:dyDescent="0.25">
      <c r="C21" s="39"/>
      <c r="D21" s="3" t="s">
        <v>7</v>
      </c>
      <c r="E21" s="8">
        <v>0.109</v>
      </c>
      <c r="F21" s="8">
        <v>0.11700000000000001</v>
      </c>
      <c r="G21" s="8">
        <v>0.1</v>
      </c>
      <c r="H21" s="29">
        <f>AVERAGE(E21:G21)</f>
        <v>0.10866666666666668</v>
      </c>
      <c r="I21" s="30">
        <f>STDEVP(E21:G21)</f>
        <v>6.9442222186665535E-3</v>
      </c>
    </row>
    <row r="22" spans="3:9" x14ac:dyDescent="0.25">
      <c r="C22" s="39"/>
      <c r="D22" s="3" t="s">
        <v>8</v>
      </c>
      <c r="E22" s="8">
        <v>0.09</v>
      </c>
      <c r="F22" s="8">
        <v>0.104</v>
      </c>
      <c r="G22" s="8">
        <v>0.08</v>
      </c>
      <c r="H22" s="29">
        <f t="shared" ref="H22:H23" si="4">AVERAGE(E22:G22)</f>
        <v>9.1333333333333336E-2</v>
      </c>
      <c r="I22" s="30">
        <f t="shared" ref="I22:I23" si="5">STDEVP(E22:G22)</f>
        <v>9.8432153734887649E-3</v>
      </c>
    </row>
    <row r="23" spans="3:9" x14ac:dyDescent="0.25">
      <c r="C23" s="39"/>
      <c r="D23" s="3" t="s">
        <v>9</v>
      </c>
      <c r="E23" s="8">
        <v>0.10199999999999999</v>
      </c>
      <c r="F23" s="8">
        <v>9.5000000000000001E-2</v>
      </c>
      <c r="G23" s="8">
        <v>9.1999999999999998E-2</v>
      </c>
      <c r="H23" s="29">
        <f t="shared" si="4"/>
        <v>9.633333333333334E-2</v>
      </c>
      <c r="I23" s="30">
        <f t="shared" si="5"/>
        <v>4.1899350299921751E-3</v>
      </c>
    </row>
    <row r="24" spans="3:9" ht="14.4" thickBot="1" x14ac:dyDescent="0.3">
      <c r="C24" s="40"/>
      <c r="D24" s="4" t="s">
        <v>10</v>
      </c>
      <c r="E24" s="5">
        <v>9.2999999999999999E-2</v>
      </c>
      <c r="F24" s="5">
        <v>8.2000000000000003E-2</v>
      </c>
      <c r="G24" s="5">
        <v>9.7000000000000003E-2</v>
      </c>
      <c r="H24" s="31">
        <f>AVERAGE(E24:G24)</f>
        <v>9.0666666666666673E-2</v>
      </c>
      <c r="I24" s="32">
        <f>STDEVP(E24:G24)</f>
        <v>6.3420991968134817E-3</v>
      </c>
    </row>
    <row r="25" spans="3:9" x14ac:dyDescent="0.25">
      <c r="C25" s="39" t="s">
        <v>36</v>
      </c>
      <c r="D25" s="3" t="s">
        <v>4</v>
      </c>
      <c r="E25" s="8">
        <v>0.106</v>
      </c>
      <c r="F25" s="8">
        <v>9.6000000000000002E-2</v>
      </c>
      <c r="G25" s="8">
        <v>0.10100000000000001</v>
      </c>
      <c r="H25" s="29">
        <f>AVERAGE(E25:G25)</f>
        <v>0.10100000000000002</v>
      </c>
      <c r="I25" s="30">
        <f>STDEVP(E25:G25)</f>
        <v>4.082482904638628E-3</v>
      </c>
    </row>
    <row r="26" spans="3:9" x14ac:dyDescent="0.25">
      <c r="C26" s="39"/>
      <c r="D26" s="3" t="s">
        <v>5</v>
      </c>
      <c r="E26" s="8">
        <v>9.8000000000000004E-2</v>
      </c>
      <c r="F26" s="8">
        <v>0.08</v>
      </c>
      <c r="G26" s="8">
        <v>8.4000000000000005E-2</v>
      </c>
      <c r="H26" s="29">
        <f>AVERAGE(E26:G26)</f>
        <v>8.7333333333333332E-2</v>
      </c>
      <c r="I26" s="30">
        <f>STDEVP(E26:G26)</f>
        <v>7.7172246018601502E-3</v>
      </c>
    </row>
    <row r="27" spans="3:9" x14ac:dyDescent="0.25">
      <c r="C27" s="39"/>
      <c r="D27" s="3" t="s">
        <v>6</v>
      </c>
      <c r="E27" s="8">
        <v>0.09</v>
      </c>
      <c r="F27" s="8">
        <v>7.4999999999999997E-2</v>
      </c>
      <c r="G27" s="8">
        <v>0.08</v>
      </c>
      <c r="H27" s="29">
        <f>AVERAGE(E27:G27)</f>
        <v>8.1666666666666665E-2</v>
      </c>
      <c r="I27" s="30">
        <f>STDEVP(E27:G27)</f>
        <v>6.2360956446232347E-3</v>
      </c>
    </row>
    <row r="28" spans="3:9" x14ac:dyDescent="0.25">
      <c r="C28" s="39"/>
      <c r="D28" s="3" t="s">
        <v>7</v>
      </c>
      <c r="E28" s="8">
        <v>8.8999999999999996E-2</v>
      </c>
      <c r="F28" s="8">
        <v>6.8000000000000005E-2</v>
      </c>
      <c r="G28" s="8">
        <v>7.9000000000000001E-2</v>
      </c>
      <c r="H28" s="29">
        <f>AVERAGE(E28:G28)</f>
        <v>7.8666666666666663E-2</v>
      </c>
      <c r="I28" s="30">
        <f>STDEVP(E28:G28)</f>
        <v>8.5764535535124004E-3</v>
      </c>
    </row>
    <row r="29" spans="3:9" x14ac:dyDescent="0.25">
      <c r="C29" s="39"/>
      <c r="D29" s="3" t="s">
        <v>8</v>
      </c>
      <c r="E29" s="8">
        <v>8.2000000000000003E-2</v>
      </c>
      <c r="F29" s="8">
        <v>0.08</v>
      </c>
      <c r="G29" s="8">
        <v>7.0000000000000007E-2</v>
      </c>
      <c r="H29" s="29">
        <f t="shared" ref="H29:H30" si="6">AVERAGE(E29:G29)</f>
        <v>7.7333333333333337E-2</v>
      </c>
      <c r="I29" s="30">
        <f t="shared" ref="I29:I30" si="7">STDEVP(E29:G29)</f>
        <v>5.2493385826745389E-3</v>
      </c>
    </row>
    <row r="30" spans="3:9" x14ac:dyDescent="0.25">
      <c r="C30" s="39"/>
      <c r="D30" s="3" t="s">
        <v>9</v>
      </c>
      <c r="E30" s="8">
        <v>0.08</v>
      </c>
      <c r="F30" s="8">
        <v>7.1999999999999995E-2</v>
      </c>
      <c r="G30" s="8">
        <v>0.08</v>
      </c>
      <c r="H30" s="29">
        <f t="shared" si="6"/>
        <v>7.7333333333333323E-2</v>
      </c>
      <c r="I30" s="30">
        <f t="shared" si="7"/>
        <v>3.7712361663282566E-3</v>
      </c>
    </row>
    <row r="31" spans="3:9" ht="14.4" thickBot="1" x14ac:dyDescent="0.3">
      <c r="C31" s="40"/>
      <c r="D31" s="4" t="s">
        <v>10</v>
      </c>
      <c r="E31" s="5">
        <v>7.2999999999999995E-2</v>
      </c>
      <c r="F31" s="5">
        <v>6.8000000000000005E-2</v>
      </c>
      <c r="G31" s="5">
        <v>0.08</v>
      </c>
      <c r="H31" s="31">
        <f>AVERAGE(E31:G31)</f>
        <v>7.3666666666666672E-2</v>
      </c>
      <c r="I31" s="32">
        <f>STDEVP(E31:G31)</f>
        <v>4.9216076867444657E-3</v>
      </c>
    </row>
    <row r="32" spans="3:9" x14ac:dyDescent="0.25">
      <c r="C32" s="39" t="s">
        <v>37</v>
      </c>
      <c r="D32" s="3" t="s">
        <v>4</v>
      </c>
      <c r="E32" s="8">
        <v>9.5000000000000001E-2</v>
      </c>
      <c r="F32" s="8">
        <v>0.08</v>
      </c>
      <c r="G32" s="8">
        <v>9.5000000000000001E-2</v>
      </c>
      <c r="H32" s="29">
        <f>AVERAGE(E32:G32)</f>
        <v>9.0000000000000011E-2</v>
      </c>
      <c r="I32" s="30">
        <f>STDEVP(E32:G32)</f>
        <v>7.0710678118654753E-3</v>
      </c>
    </row>
    <row r="33" spans="3:17" x14ac:dyDescent="0.25">
      <c r="C33" s="39"/>
      <c r="D33" s="3" t="s">
        <v>5</v>
      </c>
      <c r="E33" s="8">
        <v>7.8E-2</v>
      </c>
      <c r="F33" s="8">
        <v>7.5999999999999998E-2</v>
      </c>
      <c r="G33" s="8">
        <v>8.5000000000000006E-2</v>
      </c>
      <c r="H33" s="29">
        <f>AVERAGE(E33:G33)</f>
        <v>7.9666666666666663E-2</v>
      </c>
      <c r="I33" s="30">
        <f>STDEVP(E33:G33)</f>
        <v>3.8586123009300786E-3</v>
      </c>
    </row>
    <row r="34" spans="3:17" x14ac:dyDescent="0.25">
      <c r="C34" s="39"/>
      <c r="D34" s="3" t="s">
        <v>6</v>
      </c>
      <c r="E34" s="8">
        <v>7.3999999999999996E-2</v>
      </c>
      <c r="F34" s="8">
        <v>7.0999999999999994E-2</v>
      </c>
      <c r="G34" s="8">
        <v>8.2000000000000003E-2</v>
      </c>
      <c r="H34" s="29">
        <f>AVERAGE(E34:G34)</f>
        <v>7.566666666666666E-2</v>
      </c>
      <c r="I34" s="30">
        <f>STDEVP(E34:G34)</f>
        <v>4.6427960923947111E-3</v>
      </c>
    </row>
    <row r="35" spans="3:17" x14ac:dyDescent="0.25">
      <c r="C35" s="39"/>
      <c r="D35" s="3" t="s">
        <v>7</v>
      </c>
      <c r="E35" s="8">
        <v>7.9000000000000001E-2</v>
      </c>
      <c r="F35" s="8">
        <v>6.8000000000000005E-2</v>
      </c>
      <c r="G35" s="8">
        <v>6.6000000000000003E-2</v>
      </c>
      <c r="H35" s="29">
        <f>AVERAGE(E35:G35)</f>
        <v>7.1000000000000008E-2</v>
      </c>
      <c r="I35" s="30">
        <f>STDEVP(E35:G35)</f>
        <v>5.7154760664940808E-3</v>
      </c>
    </row>
    <row r="36" spans="3:17" x14ac:dyDescent="0.25">
      <c r="C36" s="39"/>
      <c r="D36" s="3" t="s">
        <v>8</v>
      </c>
      <c r="E36" s="8">
        <v>6.3E-2</v>
      </c>
      <c r="F36" s="8">
        <v>7.0999999999999994E-2</v>
      </c>
      <c r="G36" s="8">
        <v>7.8E-2</v>
      </c>
      <c r="H36" s="29">
        <f t="shared" ref="H36:H37" si="8">AVERAGE(E36:G36)</f>
        <v>7.0666666666666669E-2</v>
      </c>
      <c r="I36" s="30">
        <f t="shared" ref="I36:I37" si="9">STDEVP(E36:G36)</f>
        <v>6.128258770283411E-3</v>
      </c>
    </row>
    <row r="37" spans="3:17" x14ac:dyDescent="0.25">
      <c r="C37" s="39"/>
      <c r="D37" s="3" t="s">
        <v>9</v>
      </c>
      <c r="E37" s="8">
        <v>6.6000000000000003E-2</v>
      </c>
      <c r="F37" s="8">
        <v>7.0999999999999994E-2</v>
      </c>
      <c r="G37" s="8">
        <v>7.5999999999999998E-2</v>
      </c>
      <c r="H37" s="29">
        <f t="shared" si="8"/>
        <v>7.1000000000000008E-2</v>
      </c>
      <c r="I37" s="30">
        <f t="shared" si="9"/>
        <v>4.082482904638628E-3</v>
      </c>
    </row>
    <row r="38" spans="3:17" ht="14.4" thickBot="1" x14ac:dyDescent="0.3">
      <c r="C38" s="40"/>
      <c r="D38" s="4" t="s">
        <v>10</v>
      </c>
      <c r="E38" s="5">
        <v>7.1999999999999995E-2</v>
      </c>
      <c r="F38" s="5">
        <v>7.4999999999999997E-2</v>
      </c>
      <c r="G38" s="5">
        <v>6.4000000000000001E-2</v>
      </c>
      <c r="H38" s="31">
        <f>AVERAGE(E38:G38)</f>
        <v>7.0333333333333331E-2</v>
      </c>
      <c r="I38" s="32">
        <f>STDEVP(E38:G38)</f>
        <v>4.6427960923947041E-3</v>
      </c>
    </row>
    <row r="39" spans="3:17" ht="14.4" thickBot="1" x14ac:dyDescent="0.3"/>
    <row r="40" spans="3:17" ht="14.4" thickBot="1" x14ac:dyDescent="0.3">
      <c r="C40" s="36" t="s">
        <v>11</v>
      </c>
      <c r="D40" s="37"/>
      <c r="E40" s="37"/>
      <c r="F40" s="37"/>
      <c r="G40" s="37"/>
      <c r="H40" s="37"/>
      <c r="I40" s="38"/>
    </row>
    <row r="41" spans="3:17" ht="14.4" thickBot="1" x14ac:dyDescent="0.3">
      <c r="C41" s="4"/>
      <c r="D41" s="8" t="s">
        <v>12</v>
      </c>
      <c r="E41" s="8">
        <v>1</v>
      </c>
      <c r="F41" s="8">
        <v>2</v>
      </c>
      <c r="G41" s="8">
        <v>3</v>
      </c>
      <c r="H41" s="9" t="s">
        <v>0</v>
      </c>
      <c r="I41" s="10" t="s">
        <v>1</v>
      </c>
    </row>
    <row r="42" spans="3:17" x14ac:dyDescent="0.25">
      <c r="C42" s="39" t="s">
        <v>33</v>
      </c>
      <c r="D42" s="6" t="s">
        <v>4</v>
      </c>
      <c r="E42" s="7">
        <v>7.9000000000000001E-2</v>
      </c>
      <c r="F42" s="7">
        <v>6.9000000000000006E-2</v>
      </c>
      <c r="G42" s="7">
        <v>8.6999999999999994E-2</v>
      </c>
      <c r="H42" s="27">
        <f>AVERAGE(E42:G42)</f>
        <v>7.8333333333333338E-2</v>
      </c>
      <c r="I42" s="28">
        <f>STDEVP(E42:G42)</f>
        <v>7.3635740114581681E-3</v>
      </c>
      <c r="O42" s="11"/>
      <c r="P42" s="11"/>
      <c r="Q42" s="11"/>
    </row>
    <row r="43" spans="3:17" x14ac:dyDescent="0.25">
      <c r="C43" s="39"/>
      <c r="D43" s="3" t="s">
        <v>5</v>
      </c>
      <c r="E43" s="8">
        <v>0.20200000000000001</v>
      </c>
      <c r="F43" s="8">
        <v>0.19500000000000001</v>
      </c>
      <c r="G43" s="8">
        <v>0.17599999999999999</v>
      </c>
      <c r="H43" s="29">
        <f>AVERAGE(E43:G43)</f>
        <v>0.19099999999999998</v>
      </c>
      <c r="I43" s="30">
        <f>STDEVP(E43:G43)</f>
        <v>1.0984838035522731E-2</v>
      </c>
      <c r="O43" s="11"/>
      <c r="P43" s="11"/>
      <c r="Q43" s="11"/>
    </row>
    <row r="44" spans="3:17" x14ac:dyDescent="0.25">
      <c r="C44" s="39"/>
      <c r="D44" s="3" t="s">
        <v>6</v>
      </c>
      <c r="E44" s="8">
        <v>0.216</v>
      </c>
      <c r="F44" s="8">
        <v>0.21</v>
      </c>
      <c r="G44" s="8">
        <v>0.23100000000000001</v>
      </c>
      <c r="H44" s="29">
        <f>AVERAGE(E44:G44)</f>
        <v>0.219</v>
      </c>
      <c r="I44" s="30">
        <f>STDEVP(E44:G44)</f>
        <v>8.8317608663278542E-3</v>
      </c>
      <c r="O44" s="11"/>
      <c r="P44" s="11"/>
      <c r="Q44" s="11"/>
    </row>
    <row r="45" spans="3:17" x14ac:dyDescent="0.25">
      <c r="C45" s="39"/>
      <c r="D45" s="3" t="s">
        <v>7</v>
      </c>
      <c r="E45" s="8">
        <v>0.13200000000000001</v>
      </c>
      <c r="F45" s="8">
        <v>0.14499999999999999</v>
      </c>
      <c r="G45" s="8">
        <v>0.154</v>
      </c>
      <c r="H45" s="29">
        <f>AVERAGE(E45:G45)</f>
        <v>0.14366666666666669</v>
      </c>
      <c r="I45" s="30">
        <f>STDEVP(E45:G45)</f>
        <v>9.0308114560960408E-3</v>
      </c>
      <c r="O45" s="11"/>
      <c r="P45" s="11"/>
      <c r="Q45" s="11"/>
    </row>
    <row r="46" spans="3:17" x14ac:dyDescent="0.25">
      <c r="C46" s="39"/>
      <c r="D46" s="3" t="s">
        <v>8</v>
      </c>
      <c r="E46" s="8">
        <v>0.13100000000000001</v>
      </c>
      <c r="F46" s="8">
        <v>0.13100000000000001</v>
      </c>
      <c r="G46" s="8">
        <v>0.107</v>
      </c>
      <c r="H46" s="29">
        <f t="shared" ref="H46:H47" si="10">AVERAGE(E46:G46)</f>
        <v>0.123</v>
      </c>
      <c r="I46" s="30">
        <f t="shared" ref="I46:I47" si="11">STDEVP(E46:G46)</f>
        <v>1.1313708498984764E-2</v>
      </c>
      <c r="O46" s="11"/>
      <c r="P46" s="11"/>
      <c r="Q46" s="11"/>
    </row>
    <row r="47" spans="3:17" x14ac:dyDescent="0.25">
      <c r="C47" s="39"/>
      <c r="D47" s="3" t="s">
        <v>9</v>
      </c>
      <c r="E47" s="8">
        <v>0.121</v>
      </c>
      <c r="F47" s="8">
        <v>0.14499999999999999</v>
      </c>
      <c r="G47" s="8">
        <v>0.122</v>
      </c>
      <c r="H47" s="29">
        <f t="shared" si="10"/>
        <v>0.12933333333333333</v>
      </c>
      <c r="I47" s="30">
        <f t="shared" si="11"/>
        <v>1.1085526098877257E-2</v>
      </c>
      <c r="O47" s="11"/>
      <c r="P47" s="11"/>
      <c r="Q47" s="11"/>
    </row>
    <row r="48" spans="3:17" ht="14.4" thickBot="1" x14ac:dyDescent="0.3">
      <c r="C48" s="40"/>
      <c r="D48" s="4" t="s">
        <v>10</v>
      </c>
      <c r="E48" s="5">
        <v>9.8000000000000004E-2</v>
      </c>
      <c r="F48" s="5">
        <v>0.10199999999999999</v>
      </c>
      <c r="G48" s="5">
        <v>0.08</v>
      </c>
      <c r="H48" s="31">
        <f>AVERAGE(E48:G48)</f>
        <v>9.3333333333333338E-2</v>
      </c>
      <c r="I48" s="32">
        <f>STDEVP(E48:G48)</f>
        <v>9.5684667296048794E-3</v>
      </c>
      <c r="O48" s="11"/>
      <c r="P48" s="11"/>
      <c r="Q48" s="11"/>
    </row>
    <row r="49" spans="3:17" x14ac:dyDescent="0.25">
      <c r="C49" s="39" t="s">
        <v>34</v>
      </c>
      <c r="D49" s="3" t="s">
        <v>4</v>
      </c>
      <c r="E49" s="8">
        <v>6.4000000000000001E-2</v>
      </c>
      <c r="F49" s="8">
        <v>6.6000000000000003E-2</v>
      </c>
      <c r="G49" s="8">
        <v>7.3999999999999996E-2</v>
      </c>
      <c r="H49" s="29">
        <f>AVERAGE(E49:G49)</f>
        <v>6.8000000000000005E-2</v>
      </c>
      <c r="I49" s="30">
        <f>STDEVP(E49:G49)</f>
        <v>4.3204937989385706E-3</v>
      </c>
      <c r="O49" s="11"/>
      <c r="P49" s="11"/>
      <c r="Q49" s="11"/>
    </row>
    <row r="50" spans="3:17" x14ac:dyDescent="0.25">
      <c r="C50" s="39"/>
      <c r="D50" s="3" t="s">
        <v>5</v>
      </c>
      <c r="E50" s="8">
        <v>7.1999999999999995E-2</v>
      </c>
      <c r="F50" s="8">
        <v>6.9000000000000006E-2</v>
      </c>
      <c r="G50" s="8">
        <v>7.3999999999999996E-2</v>
      </c>
      <c r="H50" s="29">
        <f>AVERAGE(E50:G50)</f>
        <v>7.166666666666667E-2</v>
      </c>
      <c r="I50" s="30">
        <f>STDEVP(E50:G50)</f>
        <v>2.0548046676563212E-3</v>
      </c>
      <c r="O50" s="11"/>
      <c r="P50" s="11"/>
      <c r="Q50" s="11"/>
    </row>
    <row r="51" spans="3:17" x14ac:dyDescent="0.25">
      <c r="C51" s="39"/>
      <c r="D51" s="3" t="s">
        <v>6</v>
      </c>
      <c r="E51" s="8">
        <v>7.0999999999999994E-2</v>
      </c>
      <c r="F51" s="8">
        <v>7.1999999999999995E-2</v>
      </c>
      <c r="G51" s="8">
        <v>7.5999999999999998E-2</v>
      </c>
      <c r="H51" s="29">
        <f>AVERAGE(E51:G51)</f>
        <v>7.2999999999999995E-2</v>
      </c>
      <c r="I51" s="30">
        <f>STDEVP(E51:G51)</f>
        <v>2.1602468994692888E-3</v>
      </c>
      <c r="O51" s="11"/>
      <c r="P51" s="11"/>
      <c r="Q51" s="11"/>
    </row>
    <row r="52" spans="3:17" x14ac:dyDescent="0.25">
      <c r="C52" s="39"/>
      <c r="D52" s="3" t="s">
        <v>7</v>
      </c>
      <c r="E52" s="8">
        <v>0.08</v>
      </c>
      <c r="F52" s="8">
        <v>7.2999999999999995E-2</v>
      </c>
      <c r="G52" s="8">
        <v>6.8000000000000005E-2</v>
      </c>
      <c r="H52" s="29">
        <f>AVERAGE(E52:G52)</f>
        <v>7.3666666666666672E-2</v>
      </c>
      <c r="I52" s="30">
        <f>STDEVP(E52:G52)</f>
        <v>4.9216076867444657E-3</v>
      </c>
      <c r="O52" s="11"/>
      <c r="P52" s="11"/>
      <c r="Q52" s="11"/>
    </row>
    <row r="53" spans="3:17" x14ac:dyDescent="0.25">
      <c r="C53" s="39"/>
      <c r="D53" s="3" t="s">
        <v>8</v>
      </c>
      <c r="E53" s="8">
        <v>7.6999999999999999E-2</v>
      </c>
      <c r="F53" s="8">
        <v>7.5999999999999998E-2</v>
      </c>
      <c r="G53" s="8">
        <v>0.06</v>
      </c>
      <c r="H53" s="29">
        <f t="shared" ref="H53:H54" si="12">AVERAGE(E53:G53)</f>
        <v>7.0999999999999994E-2</v>
      </c>
      <c r="I53" s="30">
        <f t="shared" ref="I53:I54" si="13">STDEVP(E53:G53)</f>
        <v>7.7888809636986155E-3</v>
      </c>
      <c r="O53" s="11"/>
      <c r="P53" s="11"/>
      <c r="Q53" s="11"/>
    </row>
    <row r="54" spans="3:17" x14ac:dyDescent="0.25">
      <c r="C54" s="39"/>
      <c r="D54" s="3" t="s">
        <v>9</v>
      </c>
      <c r="E54" s="8">
        <v>0.10100000000000001</v>
      </c>
      <c r="F54" s="8">
        <v>0.08</v>
      </c>
      <c r="G54" s="8">
        <v>8.5000000000000006E-2</v>
      </c>
      <c r="H54" s="29">
        <f t="shared" si="12"/>
        <v>8.8666666666666671E-2</v>
      </c>
      <c r="I54" s="30">
        <f t="shared" si="13"/>
        <v>8.9566858950296032E-3</v>
      </c>
      <c r="O54" s="11"/>
      <c r="P54" s="11"/>
      <c r="Q54" s="11"/>
    </row>
    <row r="55" spans="3:17" ht="14.4" thickBot="1" x14ac:dyDescent="0.3">
      <c r="C55" s="40"/>
      <c r="D55" s="4" t="s">
        <v>10</v>
      </c>
      <c r="E55" s="5">
        <v>0.13</v>
      </c>
      <c r="F55" s="5">
        <v>0.11700000000000001</v>
      </c>
      <c r="G55" s="5">
        <v>0.11799999999999999</v>
      </c>
      <c r="H55" s="31">
        <f>AVERAGE(E55:G55)</f>
        <v>0.12166666666666666</v>
      </c>
      <c r="I55" s="32">
        <f>STDEVP(E55:G55)</f>
        <v>5.9066817155564522E-3</v>
      </c>
      <c r="O55" s="11"/>
      <c r="P55" s="11"/>
      <c r="Q55" s="11"/>
    </row>
    <row r="56" spans="3:17" x14ac:dyDescent="0.25">
      <c r="C56" s="39" t="s">
        <v>35</v>
      </c>
      <c r="D56" s="3" t="s">
        <v>4</v>
      </c>
      <c r="E56" s="8">
        <v>7.3999999999999996E-2</v>
      </c>
      <c r="F56" s="8">
        <v>7.0999999999999994E-2</v>
      </c>
      <c r="G56" s="8">
        <v>8.5999999999999993E-2</v>
      </c>
      <c r="H56" s="29">
        <f>AVERAGE(E56:G56)</f>
        <v>7.6999999999999999E-2</v>
      </c>
      <c r="I56" s="30">
        <f>STDEVP(E56:G56)</f>
        <v>6.4807406984078598E-3</v>
      </c>
      <c r="O56" s="11"/>
      <c r="P56" s="11"/>
      <c r="Q56" s="11"/>
    </row>
    <row r="57" spans="3:17" x14ac:dyDescent="0.25">
      <c r="C57" s="39"/>
      <c r="D57" s="3" t="s">
        <v>5</v>
      </c>
      <c r="E57" s="8">
        <v>0.09</v>
      </c>
      <c r="F57" s="8">
        <v>0.08</v>
      </c>
      <c r="G57" s="8">
        <v>8.7999999999999995E-2</v>
      </c>
      <c r="H57" s="29">
        <f>AVERAGE(E57:G57)</f>
        <v>8.6000000000000007E-2</v>
      </c>
      <c r="I57" s="30">
        <f>STDEVP(E57:G57)</f>
        <v>4.3204937989385706E-3</v>
      </c>
      <c r="O57" s="11"/>
      <c r="P57" s="11"/>
      <c r="Q57" s="11"/>
    </row>
    <row r="58" spans="3:17" x14ac:dyDescent="0.25">
      <c r="C58" s="39"/>
      <c r="D58" s="3" t="s">
        <v>6</v>
      </c>
      <c r="E58" s="8">
        <v>8.1000000000000003E-2</v>
      </c>
      <c r="F58" s="8">
        <v>9.1999999999999998E-2</v>
      </c>
      <c r="G58" s="8">
        <v>9.4E-2</v>
      </c>
      <c r="H58" s="29">
        <f>AVERAGE(E58:G58)</f>
        <v>8.900000000000001E-2</v>
      </c>
      <c r="I58" s="30">
        <f>STDEVP(E58:G58)</f>
        <v>5.7154760664940808E-3</v>
      </c>
      <c r="O58" s="11"/>
      <c r="P58" s="11"/>
      <c r="Q58" s="11"/>
    </row>
    <row r="59" spans="3:17" x14ac:dyDescent="0.25">
      <c r="C59" s="39"/>
      <c r="D59" s="3" t="s">
        <v>7</v>
      </c>
      <c r="E59" s="8">
        <v>0.09</v>
      </c>
      <c r="F59" s="8">
        <v>9.6000000000000002E-2</v>
      </c>
      <c r="G59" s="8">
        <v>9.4E-2</v>
      </c>
      <c r="H59" s="29">
        <f>AVERAGE(E59:G59)</f>
        <v>9.3333333333333338E-2</v>
      </c>
      <c r="I59" s="30">
        <f>STDEVP(E59:G59)</f>
        <v>2.4944382578492965E-3</v>
      </c>
      <c r="O59" s="11"/>
      <c r="P59" s="11"/>
      <c r="Q59" s="11"/>
    </row>
    <row r="60" spans="3:17" x14ac:dyDescent="0.25">
      <c r="C60" s="39"/>
      <c r="D60" s="3" t="s">
        <v>8</v>
      </c>
      <c r="E60" s="8">
        <v>7.0999999999999994E-2</v>
      </c>
      <c r="F60" s="8">
        <v>0.09</v>
      </c>
      <c r="G60" s="8">
        <v>9.8000000000000004E-2</v>
      </c>
      <c r="H60" s="29">
        <f t="shared" ref="H60:H61" si="14">AVERAGE(E60:G60)</f>
        <v>8.6333333333333331E-2</v>
      </c>
      <c r="I60" s="30">
        <f t="shared" ref="I60:I61" si="15">STDEVP(E60:G60)</f>
        <v>1.132352516764203E-2</v>
      </c>
      <c r="O60" s="11"/>
      <c r="P60" s="11"/>
      <c r="Q60" s="11"/>
    </row>
    <row r="61" spans="3:17" x14ac:dyDescent="0.25">
      <c r="C61" s="39"/>
      <c r="D61" s="3" t="s">
        <v>9</v>
      </c>
      <c r="E61" s="8">
        <v>0.105</v>
      </c>
      <c r="F61" s="8">
        <v>9.4E-2</v>
      </c>
      <c r="G61" s="8">
        <v>8.5000000000000006E-2</v>
      </c>
      <c r="H61" s="29">
        <f t="shared" si="14"/>
        <v>9.4666666666666677E-2</v>
      </c>
      <c r="I61" s="30">
        <f t="shared" si="15"/>
        <v>8.1785627642568613E-3</v>
      </c>
      <c r="O61" s="11"/>
      <c r="P61" s="11"/>
      <c r="Q61" s="11"/>
    </row>
    <row r="62" spans="3:17" ht="14.4" thickBot="1" x14ac:dyDescent="0.3">
      <c r="C62" s="40"/>
      <c r="D62" s="4" t="s">
        <v>10</v>
      </c>
      <c r="E62" s="5">
        <v>0.108</v>
      </c>
      <c r="F62" s="5">
        <v>9.1999999999999998E-2</v>
      </c>
      <c r="G62" s="5">
        <v>0.08</v>
      </c>
      <c r="H62" s="31">
        <f>AVERAGE(E62:G62)</f>
        <v>9.3333333333333338E-2</v>
      </c>
      <c r="I62" s="32">
        <f>STDEVP(E62:G62)</f>
        <v>1.1469767022723457E-2</v>
      </c>
      <c r="O62" s="11"/>
      <c r="P62" s="11"/>
      <c r="Q62" s="11"/>
    </row>
    <row r="63" spans="3:17" x14ac:dyDescent="0.25">
      <c r="C63" s="39" t="s">
        <v>36</v>
      </c>
      <c r="D63" s="3" t="s">
        <v>4</v>
      </c>
      <c r="E63" s="8">
        <v>7.0000000000000007E-2</v>
      </c>
      <c r="F63" s="8">
        <v>0.08</v>
      </c>
      <c r="G63" s="8">
        <v>8.4000000000000005E-2</v>
      </c>
      <c r="H63" s="29">
        <f>AVERAGE(E63:G63)</f>
        <v>7.8000000000000014E-2</v>
      </c>
      <c r="I63" s="30">
        <f>STDEVP(E63:G63)</f>
        <v>5.887840577551897E-3</v>
      </c>
      <c r="O63" s="11"/>
      <c r="P63" s="11"/>
      <c r="Q63" s="11"/>
    </row>
    <row r="64" spans="3:17" x14ac:dyDescent="0.25">
      <c r="C64" s="39"/>
      <c r="D64" s="3" t="s">
        <v>5</v>
      </c>
      <c r="E64" s="8">
        <v>7.9000000000000001E-2</v>
      </c>
      <c r="F64" s="8">
        <v>7.4999999999999997E-2</v>
      </c>
      <c r="G64" s="8">
        <v>8.8999999999999996E-2</v>
      </c>
      <c r="H64" s="29">
        <f>AVERAGE(E64:G64)</f>
        <v>8.1000000000000003E-2</v>
      </c>
      <c r="I64" s="30">
        <f>STDEVP(E64:G64)</f>
        <v>5.8878405775518962E-3</v>
      </c>
      <c r="O64" s="11"/>
      <c r="P64" s="11"/>
      <c r="Q64" s="11"/>
    </row>
    <row r="65" spans="3:17" x14ac:dyDescent="0.25">
      <c r="C65" s="39"/>
      <c r="D65" s="3" t="s">
        <v>6</v>
      </c>
      <c r="E65" s="8">
        <v>8.3000000000000004E-2</v>
      </c>
      <c r="F65" s="8">
        <v>9.0999999999999998E-2</v>
      </c>
      <c r="G65" s="8">
        <v>7.4999999999999997E-2</v>
      </c>
      <c r="H65" s="29">
        <f>AVERAGE(E65:G65)</f>
        <v>8.3000000000000004E-2</v>
      </c>
      <c r="I65" s="30">
        <f>STDEVP(E65:G65)</f>
        <v>6.5319726474218093E-3</v>
      </c>
      <c r="O65" s="11"/>
      <c r="P65" s="11"/>
      <c r="Q65" s="11"/>
    </row>
    <row r="66" spans="3:17" x14ac:dyDescent="0.25">
      <c r="C66" s="39"/>
      <c r="D66" s="3" t="s">
        <v>7</v>
      </c>
      <c r="E66" s="8">
        <v>7.2999999999999995E-2</v>
      </c>
      <c r="F66" s="8">
        <v>8.1000000000000003E-2</v>
      </c>
      <c r="G66" s="8">
        <v>0.09</v>
      </c>
      <c r="H66" s="29">
        <f>AVERAGE(E66:G66)</f>
        <v>8.1333333333333327E-2</v>
      </c>
      <c r="I66" s="30">
        <f>STDEVP(E66:G66)</f>
        <v>6.9442222186665535E-3</v>
      </c>
      <c r="O66" s="11"/>
      <c r="P66" s="11"/>
      <c r="Q66" s="11"/>
    </row>
    <row r="67" spans="3:17" x14ac:dyDescent="0.25">
      <c r="C67" s="39"/>
      <c r="D67" s="3" t="s">
        <v>8</v>
      </c>
      <c r="E67" s="8">
        <v>8.1000000000000003E-2</v>
      </c>
      <c r="F67" s="8">
        <v>9.1999999999999998E-2</v>
      </c>
      <c r="G67" s="8">
        <v>7.9000000000000001E-2</v>
      </c>
      <c r="H67" s="29">
        <f t="shared" ref="H67:H68" si="16">AVERAGE(E67:G67)</f>
        <v>8.4000000000000005E-2</v>
      </c>
      <c r="I67" s="30">
        <f t="shared" ref="I67:I68" si="17">STDEVP(E67:G67)</f>
        <v>5.7154760664940808E-3</v>
      </c>
      <c r="O67" s="11"/>
      <c r="P67" s="11"/>
      <c r="Q67" s="11"/>
    </row>
    <row r="68" spans="3:17" x14ac:dyDescent="0.25">
      <c r="C68" s="39"/>
      <c r="D68" s="3" t="s">
        <v>9</v>
      </c>
      <c r="E68" s="8">
        <v>7.6999999999999999E-2</v>
      </c>
      <c r="F68" s="8">
        <v>9.5000000000000001E-2</v>
      </c>
      <c r="G68" s="8">
        <v>7.9000000000000001E-2</v>
      </c>
      <c r="H68" s="29">
        <f t="shared" si="16"/>
        <v>8.3666666666666667E-2</v>
      </c>
      <c r="I68" s="30">
        <f t="shared" si="17"/>
        <v>8.0553639823963824E-3</v>
      </c>
      <c r="O68" s="11"/>
      <c r="P68" s="11"/>
      <c r="Q68" s="11"/>
    </row>
    <row r="69" spans="3:17" ht="14.4" thickBot="1" x14ac:dyDescent="0.3">
      <c r="C69" s="40"/>
      <c r="D69" s="4" t="s">
        <v>10</v>
      </c>
      <c r="E69" s="5">
        <v>8.8999999999999996E-2</v>
      </c>
      <c r="F69" s="5">
        <v>7.8E-2</v>
      </c>
      <c r="G69" s="5">
        <v>8.6999999999999994E-2</v>
      </c>
      <c r="H69" s="31">
        <f>AVERAGE(E69:G69)</f>
        <v>8.4666666666666668E-2</v>
      </c>
      <c r="I69" s="32">
        <f>STDEVP(E69:G69)</f>
        <v>4.7842333648024388E-3</v>
      </c>
      <c r="O69" s="11"/>
      <c r="P69" s="11"/>
      <c r="Q69" s="11"/>
    </row>
    <row r="70" spans="3:17" x14ac:dyDescent="0.25">
      <c r="C70" s="39" t="s">
        <v>37</v>
      </c>
      <c r="D70" s="3" t="s">
        <v>4</v>
      </c>
      <c r="E70" s="8">
        <v>6.8000000000000005E-2</v>
      </c>
      <c r="F70" s="8">
        <v>6.4000000000000001E-2</v>
      </c>
      <c r="G70" s="8">
        <v>5.6000000000000001E-2</v>
      </c>
      <c r="H70" s="29">
        <f>AVERAGE(E70:G70)</f>
        <v>6.2666666666666662E-2</v>
      </c>
      <c r="I70" s="30">
        <f>STDEVP(E70:G70)</f>
        <v>4.9888765156985903E-3</v>
      </c>
      <c r="O70" s="11"/>
      <c r="P70" s="11"/>
      <c r="Q70" s="11"/>
    </row>
    <row r="71" spans="3:17" x14ac:dyDescent="0.25">
      <c r="C71" s="39"/>
      <c r="D71" s="3" t="s">
        <v>5</v>
      </c>
      <c r="E71" s="8">
        <v>7.1999999999999995E-2</v>
      </c>
      <c r="F71" s="8">
        <v>6.5000000000000002E-2</v>
      </c>
      <c r="G71" s="8">
        <v>5.5E-2</v>
      </c>
      <c r="H71" s="29">
        <f>AVERAGE(E71:G71)</f>
        <v>6.4000000000000001E-2</v>
      </c>
      <c r="I71" s="30">
        <f>STDEVP(E71:G71)</f>
        <v>6.9761498454854482E-3</v>
      </c>
      <c r="O71" s="11"/>
      <c r="P71" s="11"/>
      <c r="Q71" s="11"/>
    </row>
    <row r="72" spans="3:17" x14ac:dyDescent="0.25">
      <c r="C72" s="39"/>
      <c r="D72" s="3" t="s">
        <v>6</v>
      </c>
      <c r="E72" s="8">
        <v>6.0999999999999999E-2</v>
      </c>
      <c r="F72" s="8">
        <v>6.9000000000000006E-2</v>
      </c>
      <c r="G72" s="8">
        <v>7.8E-2</v>
      </c>
      <c r="H72" s="29">
        <f>AVERAGE(E72:G72)</f>
        <v>6.9333333333333344E-2</v>
      </c>
      <c r="I72" s="30">
        <f>STDEVP(E72:G72)</f>
        <v>6.9442222186665535E-3</v>
      </c>
      <c r="O72" s="11"/>
      <c r="P72" s="11"/>
      <c r="Q72" s="11"/>
    </row>
    <row r="73" spans="3:17" x14ac:dyDescent="0.25">
      <c r="C73" s="39"/>
      <c r="D73" s="3" t="s">
        <v>7</v>
      </c>
      <c r="E73" s="8">
        <v>6.0999999999999999E-2</v>
      </c>
      <c r="F73" s="8">
        <v>5.6000000000000001E-2</v>
      </c>
      <c r="G73" s="8">
        <v>7.9000000000000001E-2</v>
      </c>
      <c r="H73" s="29">
        <f>AVERAGE(E73:G73)</f>
        <v>6.533333333333334E-2</v>
      </c>
      <c r="I73" s="30">
        <f>STDEVP(E73:G73)</f>
        <v>9.8770215933526844E-3</v>
      </c>
      <c r="O73" s="11"/>
      <c r="P73" s="11"/>
      <c r="Q73" s="11"/>
    </row>
    <row r="74" spans="3:17" x14ac:dyDescent="0.25">
      <c r="C74" s="39"/>
      <c r="D74" s="3" t="s">
        <v>8</v>
      </c>
      <c r="E74" s="8">
        <v>7.3999999999999996E-2</v>
      </c>
      <c r="F74" s="8">
        <v>7.9000000000000001E-2</v>
      </c>
      <c r="G74" s="8">
        <v>7.4999999999999997E-2</v>
      </c>
      <c r="H74" s="29">
        <f t="shared" ref="H74:H75" si="18">AVERAGE(E74:G74)</f>
        <v>7.5999999999999998E-2</v>
      </c>
      <c r="I74" s="30">
        <f t="shared" ref="I74:I75" si="19">STDEVP(E74:G74)</f>
        <v>2.1602468994692888E-3</v>
      </c>
      <c r="O74" s="11"/>
      <c r="P74" s="11"/>
      <c r="Q74" s="11"/>
    </row>
    <row r="75" spans="3:17" x14ac:dyDescent="0.25">
      <c r="C75" s="39"/>
      <c r="D75" s="3" t="s">
        <v>9</v>
      </c>
      <c r="E75" s="8">
        <v>7.5999999999999998E-2</v>
      </c>
      <c r="F75" s="8">
        <v>6.7000000000000004E-2</v>
      </c>
      <c r="G75" s="8">
        <v>9.0999999999999998E-2</v>
      </c>
      <c r="H75" s="29">
        <f t="shared" si="18"/>
        <v>7.8E-2</v>
      </c>
      <c r="I75" s="30">
        <f t="shared" si="19"/>
        <v>9.8994949366116303E-3</v>
      </c>
      <c r="O75" s="11"/>
      <c r="P75" s="11"/>
      <c r="Q75" s="11"/>
    </row>
    <row r="76" spans="3:17" ht="14.4" thickBot="1" x14ac:dyDescent="0.3">
      <c r="C76" s="40"/>
      <c r="D76" s="4" t="s">
        <v>10</v>
      </c>
      <c r="E76" s="5">
        <v>7.6999999999999999E-2</v>
      </c>
      <c r="F76" s="5">
        <v>8.4000000000000005E-2</v>
      </c>
      <c r="G76" s="5">
        <v>8.3000000000000004E-2</v>
      </c>
      <c r="H76" s="31">
        <f>AVERAGE(E76:G76)</f>
        <v>8.1333333333333327E-2</v>
      </c>
      <c r="I76" s="32">
        <f>STDEVP(E76:G76)</f>
        <v>3.0912061651652374E-3</v>
      </c>
      <c r="O76" s="11"/>
      <c r="P76" s="11"/>
      <c r="Q76" s="11"/>
    </row>
    <row r="77" spans="3:17" x14ac:dyDescent="0.25">
      <c r="C77" s="41" t="s">
        <v>16</v>
      </c>
      <c r="D77" s="41"/>
      <c r="E77" s="41"/>
      <c r="F77" s="41"/>
      <c r="G77" s="41"/>
      <c r="H77" s="41"/>
      <c r="I77" s="41"/>
    </row>
    <row r="78" spans="3:17" x14ac:dyDescent="0.25">
      <c r="C78" s="42"/>
      <c r="D78" s="42"/>
      <c r="E78" s="42"/>
      <c r="F78" s="42"/>
      <c r="G78" s="42"/>
      <c r="H78" s="42"/>
      <c r="I78" s="42"/>
    </row>
    <row r="79" spans="3:17" x14ac:dyDescent="0.25">
      <c r="C79" s="42"/>
      <c r="D79" s="42"/>
      <c r="E79" s="42"/>
      <c r="F79" s="42"/>
      <c r="G79" s="42"/>
      <c r="H79" s="42"/>
      <c r="I79" s="42"/>
    </row>
    <row r="80" spans="3:17" x14ac:dyDescent="0.25">
      <c r="C80" s="42"/>
      <c r="D80" s="42"/>
      <c r="E80" s="42"/>
      <c r="F80" s="42"/>
      <c r="G80" s="42"/>
      <c r="H80" s="42"/>
      <c r="I80" s="42"/>
    </row>
    <row r="81" spans="3:9" x14ac:dyDescent="0.25">
      <c r="C81" s="42"/>
      <c r="D81" s="42"/>
      <c r="E81" s="42"/>
      <c r="F81" s="42"/>
      <c r="G81" s="42"/>
      <c r="H81" s="42"/>
      <c r="I81" s="42"/>
    </row>
  </sheetData>
  <mergeCells count="13">
    <mergeCell ref="C32:C38"/>
    <mergeCell ref="C2:I2"/>
    <mergeCell ref="C4:C10"/>
    <mergeCell ref="C11:C17"/>
    <mergeCell ref="C18:C24"/>
    <mergeCell ref="C25:C31"/>
    <mergeCell ref="C70:C76"/>
    <mergeCell ref="C77:I81"/>
    <mergeCell ref="C40:I40"/>
    <mergeCell ref="C42:C48"/>
    <mergeCell ref="C49:C55"/>
    <mergeCell ref="C56:C62"/>
    <mergeCell ref="C63:C69"/>
  </mergeCells>
  <phoneticPr fontId="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DE378-0666-43AD-95E4-3E1B7605D14E}">
  <dimension ref="C1:Q81"/>
  <sheetViews>
    <sheetView workbookViewId="0">
      <selection activeCell="K5" sqref="K5"/>
    </sheetView>
  </sheetViews>
  <sheetFormatPr defaultColWidth="9" defaultRowHeight="13.8" x14ac:dyDescent="0.25"/>
  <cols>
    <col min="1" max="2" width="5.44140625" style="1" customWidth="1"/>
    <col min="3" max="4" width="16.88671875" style="1" customWidth="1"/>
    <col min="5" max="7" width="12.6640625" style="1" customWidth="1"/>
    <col min="8" max="9" width="11.109375" style="2" customWidth="1"/>
    <col min="10" max="10" width="11.109375" style="1" customWidth="1"/>
    <col min="11" max="16384" width="9" style="1"/>
  </cols>
  <sheetData>
    <row r="1" spans="3:10" ht="14.4" thickBot="1" x14ac:dyDescent="0.3">
      <c r="H1" s="1"/>
      <c r="I1" s="1"/>
      <c r="J1" s="2"/>
    </row>
    <row r="2" spans="3:10" ht="14.4" thickBot="1" x14ac:dyDescent="0.3">
      <c r="C2" s="36" t="s">
        <v>3</v>
      </c>
      <c r="D2" s="37"/>
      <c r="E2" s="37"/>
      <c r="F2" s="37"/>
      <c r="G2" s="37"/>
      <c r="H2" s="37"/>
      <c r="I2" s="38"/>
    </row>
    <row r="3" spans="3:10" ht="14.4" thickBot="1" x14ac:dyDescent="0.3">
      <c r="C3" s="4"/>
      <c r="D3" s="8" t="s">
        <v>12</v>
      </c>
      <c r="E3" s="8">
        <v>1</v>
      </c>
      <c r="F3" s="8">
        <v>2</v>
      </c>
      <c r="G3" s="8">
        <v>3</v>
      </c>
      <c r="H3" s="9" t="s">
        <v>0</v>
      </c>
      <c r="I3" s="10" t="s">
        <v>1</v>
      </c>
    </row>
    <row r="4" spans="3:10" x14ac:dyDescent="0.25">
      <c r="C4" s="39" t="s">
        <v>33</v>
      </c>
      <c r="D4" s="6" t="s">
        <v>4</v>
      </c>
      <c r="E4" s="18">
        <v>0.88</v>
      </c>
      <c r="F4" s="18">
        <v>0.71</v>
      </c>
      <c r="G4" s="18">
        <v>0.87</v>
      </c>
      <c r="H4" s="19">
        <f>AVERAGE(E4:G4)</f>
        <v>0.82</v>
      </c>
      <c r="I4" s="20">
        <f>STDEVP(E4:G4)</f>
        <v>7.7888809636986175E-2</v>
      </c>
    </row>
    <row r="5" spans="3:10" x14ac:dyDescent="0.25">
      <c r="C5" s="39"/>
      <c r="D5" s="3" t="s">
        <v>5</v>
      </c>
      <c r="E5" s="12">
        <v>0.86</v>
      </c>
      <c r="F5" s="12">
        <v>0.92</v>
      </c>
      <c r="G5" s="12">
        <v>0.74</v>
      </c>
      <c r="H5" s="13">
        <f>AVERAGE(E5:G5)</f>
        <v>0.84</v>
      </c>
      <c r="I5" s="14">
        <f>STDEVP(E5:G5)</f>
        <v>7.4833147735478847E-2</v>
      </c>
    </row>
    <row r="6" spans="3:10" x14ac:dyDescent="0.25">
      <c r="C6" s="39"/>
      <c r="D6" s="3" t="s">
        <v>6</v>
      </c>
      <c r="E6" s="12">
        <v>0.9</v>
      </c>
      <c r="F6" s="12">
        <v>0.96</v>
      </c>
      <c r="G6" s="12">
        <v>1.02</v>
      </c>
      <c r="H6" s="13">
        <f>AVERAGE(E6:G6)</f>
        <v>0.96</v>
      </c>
      <c r="I6" s="14">
        <f>STDEVP(E6:G6)</f>
        <v>4.8989794855663557E-2</v>
      </c>
    </row>
    <row r="7" spans="3:10" x14ac:dyDescent="0.25">
      <c r="C7" s="39"/>
      <c r="D7" s="3" t="s">
        <v>7</v>
      </c>
      <c r="E7" s="12">
        <v>0.94</v>
      </c>
      <c r="F7" s="12">
        <v>1.07</v>
      </c>
      <c r="G7" s="12">
        <v>0.99</v>
      </c>
      <c r="H7" s="13">
        <f>AVERAGE(E7:G7)</f>
        <v>1</v>
      </c>
      <c r="I7" s="14">
        <f>STDEVP(E7:G7)</f>
        <v>5.3541261347363416E-2</v>
      </c>
    </row>
    <row r="8" spans="3:10" x14ac:dyDescent="0.25">
      <c r="C8" s="39"/>
      <c r="D8" s="3" t="s">
        <v>8</v>
      </c>
      <c r="E8" s="12">
        <v>0.88</v>
      </c>
      <c r="F8" s="12">
        <v>1.21</v>
      </c>
      <c r="G8" s="12">
        <v>0.85</v>
      </c>
      <c r="H8" s="13">
        <f t="shared" ref="H8:H9" si="0">AVERAGE(E8:G8)</f>
        <v>0.98</v>
      </c>
      <c r="I8" s="14">
        <f t="shared" ref="I8:I9" si="1">STDEVP(E8:G8)</f>
        <v>0.16309506430300144</v>
      </c>
    </row>
    <row r="9" spans="3:10" x14ac:dyDescent="0.25">
      <c r="C9" s="39"/>
      <c r="D9" s="3" t="s">
        <v>9</v>
      </c>
      <c r="E9" s="12">
        <v>0.98</v>
      </c>
      <c r="F9" s="12">
        <v>1.05</v>
      </c>
      <c r="G9" s="12">
        <v>1.1499999999999999</v>
      </c>
      <c r="H9" s="13">
        <f t="shared" si="0"/>
        <v>1.06</v>
      </c>
      <c r="I9" s="14">
        <f t="shared" si="1"/>
        <v>6.9761498454854465E-2</v>
      </c>
    </row>
    <row r="10" spans="3:10" ht="14.4" thickBot="1" x14ac:dyDescent="0.3">
      <c r="C10" s="40"/>
      <c r="D10" s="4" t="s">
        <v>10</v>
      </c>
      <c r="E10" s="15">
        <v>1</v>
      </c>
      <c r="F10" s="15">
        <v>1.18</v>
      </c>
      <c r="G10" s="15">
        <v>1.1499999999999999</v>
      </c>
      <c r="H10" s="16">
        <f>AVERAGE(E10:G10)</f>
        <v>1.1099999999999999</v>
      </c>
      <c r="I10" s="17">
        <f>STDEVP(E10:G10)</f>
        <v>7.8740078740118069E-2</v>
      </c>
    </row>
    <row r="11" spans="3:10" x14ac:dyDescent="0.25">
      <c r="C11" s="39" t="s">
        <v>34</v>
      </c>
      <c r="D11" s="3" t="s">
        <v>4</v>
      </c>
      <c r="E11" s="12">
        <v>1.43</v>
      </c>
      <c r="F11" s="12">
        <v>1.22</v>
      </c>
      <c r="G11" s="12">
        <v>1.43</v>
      </c>
      <c r="H11" s="13">
        <f>AVERAGE(E11:G11)</f>
        <v>1.36</v>
      </c>
      <c r="I11" s="14">
        <f>STDEVP(E11:G11)</f>
        <v>9.8994949366116636E-2</v>
      </c>
    </row>
    <row r="12" spans="3:10" x14ac:dyDescent="0.25">
      <c r="C12" s="39"/>
      <c r="D12" s="3" t="s">
        <v>5</v>
      </c>
      <c r="E12" s="12">
        <v>1.71</v>
      </c>
      <c r="F12" s="12">
        <v>1.62</v>
      </c>
      <c r="G12" s="12">
        <v>1.56</v>
      </c>
      <c r="H12" s="13">
        <f>AVERAGE(E12:G12)</f>
        <v>1.6300000000000001</v>
      </c>
      <c r="I12" s="14">
        <f>STDEVP(E12:G12)</f>
        <v>6.1644140029689723E-2</v>
      </c>
    </row>
    <row r="13" spans="3:10" x14ac:dyDescent="0.25">
      <c r="C13" s="39"/>
      <c r="D13" s="3" t="s">
        <v>6</v>
      </c>
      <c r="E13" s="12">
        <v>1.92</v>
      </c>
      <c r="F13" s="12">
        <v>1.69</v>
      </c>
      <c r="G13" s="12">
        <v>1.64</v>
      </c>
      <c r="H13" s="13">
        <f>AVERAGE(E13:G13)</f>
        <v>1.75</v>
      </c>
      <c r="I13" s="14">
        <f>STDEVP(E13:G13)</f>
        <v>0.12192894105447921</v>
      </c>
    </row>
    <row r="14" spans="3:10" x14ac:dyDescent="0.25">
      <c r="C14" s="39"/>
      <c r="D14" s="3" t="s">
        <v>7</v>
      </c>
      <c r="E14" s="12">
        <v>2.09</v>
      </c>
      <c r="F14" s="12">
        <v>1.92</v>
      </c>
      <c r="G14" s="12">
        <v>2.02</v>
      </c>
      <c r="H14" s="13">
        <f>AVERAGE(E14:G14)</f>
        <v>2.0099999999999998</v>
      </c>
      <c r="I14" s="14">
        <f>STDEVP(E14:G14)</f>
        <v>6.9761498454854479E-2</v>
      </c>
    </row>
    <row r="15" spans="3:10" x14ac:dyDescent="0.25">
      <c r="C15" s="39"/>
      <c r="D15" s="3" t="s">
        <v>8</v>
      </c>
      <c r="E15" s="12">
        <v>2.13</v>
      </c>
      <c r="F15" s="12">
        <v>2.04</v>
      </c>
      <c r="G15" s="12">
        <v>1.89</v>
      </c>
      <c r="H15" s="13">
        <f t="shared" ref="H15:H16" si="2">AVERAGE(E15:G15)</f>
        <v>2.02</v>
      </c>
      <c r="I15" s="14">
        <f t="shared" ref="I15:I16" si="3">STDEVP(E15:G15)</f>
        <v>9.8994949366116664E-2</v>
      </c>
    </row>
    <row r="16" spans="3:10" x14ac:dyDescent="0.25">
      <c r="C16" s="39"/>
      <c r="D16" s="3" t="s">
        <v>9</v>
      </c>
      <c r="E16" s="12">
        <v>1.88</v>
      </c>
      <c r="F16" s="12">
        <v>2.0499999999999998</v>
      </c>
      <c r="G16" s="12">
        <v>2.04</v>
      </c>
      <c r="H16" s="13">
        <f t="shared" si="2"/>
        <v>1.99</v>
      </c>
      <c r="I16" s="14">
        <f t="shared" si="3"/>
        <v>7.7888809636986162E-2</v>
      </c>
    </row>
    <row r="17" spans="3:9" ht="14.4" thickBot="1" x14ac:dyDescent="0.3">
      <c r="C17" s="40"/>
      <c r="D17" s="4" t="s">
        <v>10</v>
      </c>
      <c r="E17" s="15">
        <v>1.95</v>
      </c>
      <c r="F17" s="15">
        <v>2.0699999999999998</v>
      </c>
      <c r="G17" s="15">
        <v>1.89</v>
      </c>
      <c r="H17" s="16">
        <f>AVERAGE(E17:G17)</f>
        <v>1.9699999999999998</v>
      </c>
      <c r="I17" s="17">
        <f>STDEVP(E17:G17)</f>
        <v>7.4833147735478792E-2</v>
      </c>
    </row>
    <row r="18" spans="3:9" x14ac:dyDescent="0.25">
      <c r="C18" s="39" t="s">
        <v>35</v>
      </c>
      <c r="D18" s="3" t="s">
        <v>4</v>
      </c>
      <c r="E18" s="12">
        <v>1.34</v>
      </c>
      <c r="F18" s="12">
        <v>1.33</v>
      </c>
      <c r="G18" s="12">
        <v>1.17</v>
      </c>
      <c r="H18" s="13">
        <f>AVERAGE(E18:G18)</f>
        <v>1.28</v>
      </c>
      <c r="I18" s="14">
        <f>STDEVP(E18:G18)</f>
        <v>7.7888809636986217E-2</v>
      </c>
    </row>
    <row r="19" spans="3:9" x14ac:dyDescent="0.25">
      <c r="C19" s="39"/>
      <c r="D19" s="3" t="s">
        <v>5</v>
      </c>
      <c r="E19" s="12">
        <v>1.58</v>
      </c>
      <c r="F19" s="12">
        <v>1.5</v>
      </c>
      <c r="G19" s="12">
        <v>1.45</v>
      </c>
      <c r="H19" s="13">
        <f>AVERAGE(E19:G19)</f>
        <v>1.51</v>
      </c>
      <c r="I19" s="14">
        <f>STDEVP(E19:G19)</f>
        <v>5.3541261347363416E-2</v>
      </c>
    </row>
    <row r="20" spans="3:9" x14ac:dyDescent="0.25">
      <c r="C20" s="39"/>
      <c r="D20" s="3" t="s">
        <v>6</v>
      </c>
      <c r="E20" s="12">
        <v>1.96</v>
      </c>
      <c r="F20" s="12">
        <v>1.84</v>
      </c>
      <c r="G20" s="12">
        <v>1.72</v>
      </c>
      <c r="H20" s="13">
        <f>AVERAGE(E20:G20)</f>
        <v>1.8399999999999999</v>
      </c>
      <c r="I20" s="14">
        <f>STDEVP(E20:G20)</f>
        <v>9.7979589711327114E-2</v>
      </c>
    </row>
    <row r="21" spans="3:9" x14ac:dyDescent="0.25">
      <c r="C21" s="39"/>
      <c r="D21" s="3" t="s">
        <v>7</v>
      </c>
      <c r="E21" s="12">
        <v>2</v>
      </c>
      <c r="F21" s="12">
        <v>1.91</v>
      </c>
      <c r="G21" s="12">
        <v>2.06</v>
      </c>
      <c r="H21" s="13">
        <f>AVERAGE(E21:G21)</f>
        <v>1.9900000000000002</v>
      </c>
      <c r="I21" s="14">
        <f>STDEVP(E21:G21)</f>
        <v>6.164414002968982E-2</v>
      </c>
    </row>
    <row r="22" spans="3:9" x14ac:dyDescent="0.25">
      <c r="C22" s="39"/>
      <c r="D22" s="3" t="s">
        <v>8</v>
      </c>
      <c r="E22" s="12">
        <v>2.0699999999999998</v>
      </c>
      <c r="F22" s="12">
        <v>2.02</v>
      </c>
      <c r="G22" s="12">
        <v>2.11</v>
      </c>
      <c r="H22" s="13">
        <f t="shared" ref="H22:H23" si="4">AVERAGE(E22:G22)</f>
        <v>2.0666666666666664</v>
      </c>
      <c r="I22" s="14">
        <f t="shared" ref="I22:I23" si="5">STDEVP(E22:G22)</f>
        <v>3.6817870057290807E-2</v>
      </c>
    </row>
    <row r="23" spans="3:9" x14ac:dyDescent="0.25">
      <c r="C23" s="39"/>
      <c r="D23" s="3" t="s">
        <v>9</v>
      </c>
      <c r="E23" s="12">
        <v>2.15</v>
      </c>
      <c r="F23" s="12">
        <v>1.76</v>
      </c>
      <c r="G23" s="12">
        <v>2.12</v>
      </c>
      <c r="H23" s="13">
        <f t="shared" si="4"/>
        <v>2.0100000000000002</v>
      </c>
      <c r="I23" s="14">
        <f t="shared" si="5"/>
        <v>0.1772004514666935</v>
      </c>
    </row>
    <row r="24" spans="3:9" ht="14.4" thickBot="1" x14ac:dyDescent="0.3">
      <c r="C24" s="40"/>
      <c r="D24" s="4" t="s">
        <v>10</v>
      </c>
      <c r="E24" s="15">
        <v>2.35</v>
      </c>
      <c r="F24" s="15">
        <v>2.15</v>
      </c>
      <c r="G24" s="15">
        <v>2.2799999999999998</v>
      </c>
      <c r="H24" s="16">
        <f>AVERAGE(E24:G24)</f>
        <v>2.2599999999999998</v>
      </c>
      <c r="I24" s="17">
        <f>STDEVP(E24:G24)</f>
        <v>8.2865352631040418E-2</v>
      </c>
    </row>
    <row r="25" spans="3:9" x14ac:dyDescent="0.25">
      <c r="C25" s="39" t="s">
        <v>36</v>
      </c>
      <c r="D25" s="3" t="s">
        <v>4</v>
      </c>
      <c r="E25" s="12">
        <v>1.64</v>
      </c>
      <c r="F25" s="12">
        <v>1.51</v>
      </c>
      <c r="G25" s="12">
        <v>1.74</v>
      </c>
      <c r="H25" s="13">
        <f>AVERAGE(E25:G25)</f>
        <v>1.63</v>
      </c>
      <c r="I25" s="14">
        <f>STDEVP(E25:G25)</f>
        <v>9.4162979278836878E-2</v>
      </c>
    </row>
    <row r="26" spans="3:9" x14ac:dyDescent="0.25">
      <c r="C26" s="39"/>
      <c r="D26" s="3" t="s">
        <v>5</v>
      </c>
      <c r="E26" s="12">
        <v>1.91</v>
      </c>
      <c r="F26" s="12">
        <v>1.86</v>
      </c>
      <c r="G26" s="12">
        <v>2.11</v>
      </c>
      <c r="H26" s="13">
        <f>AVERAGE(E26:G26)</f>
        <v>1.96</v>
      </c>
      <c r="I26" s="14">
        <f>STDEVP(E26:G26)</f>
        <v>0.10801234497346426</v>
      </c>
    </row>
    <row r="27" spans="3:9" x14ac:dyDescent="0.25">
      <c r="C27" s="39"/>
      <c r="D27" s="3" t="s">
        <v>6</v>
      </c>
      <c r="E27" s="12">
        <v>2.23</v>
      </c>
      <c r="F27" s="12">
        <v>1.95</v>
      </c>
      <c r="G27" s="12">
        <v>1.85</v>
      </c>
      <c r="H27" s="13">
        <f>AVERAGE(E27:G27)</f>
        <v>2.0099999999999998</v>
      </c>
      <c r="I27" s="14">
        <f>STDEVP(E27:G27)</f>
        <v>0.16083117442419756</v>
      </c>
    </row>
    <row r="28" spans="3:9" x14ac:dyDescent="0.25">
      <c r="C28" s="39"/>
      <c r="D28" s="3" t="s">
        <v>7</v>
      </c>
      <c r="E28" s="12">
        <v>1.94</v>
      </c>
      <c r="F28" s="12">
        <v>2</v>
      </c>
      <c r="G28" s="12">
        <v>2.0299999999999998</v>
      </c>
      <c r="H28" s="13">
        <f>AVERAGE(E28:G28)</f>
        <v>1.99</v>
      </c>
      <c r="I28" s="14">
        <f>STDEVP(E28:G28)</f>
        <v>3.7416573867739368E-2</v>
      </c>
    </row>
    <row r="29" spans="3:9" x14ac:dyDescent="0.25">
      <c r="C29" s="39"/>
      <c r="D29" s="3" t="s">
        <v>8</v>
      </c>
      <c r="E29" s="12">
        <v>2</v>
      </c>
      <c r="F29" s="12">
        <v>1.97</v>
      </c>
      <c r="G29" s="12">
        <v>2.11</v>
      </c>
      <c r="H29" s="13">
        <f t="shared" ref="H29:H30" si="6">AVERAGE(E29:G29)</f>
        <v>2.0266666666666668</v>
      </c>
      <c r="I29" s="14">
        <f t="shared" ref="I29:I30" si="7">STDEVP(E29:G29)</f>
        <v>6.0184900284225913E-2</v>
      </c>
    </row>
    <row r="30" spans="3:9" x14ac:dyDescent="0.25">
      <c r="C30" s="39"/>
      <c r="D30" s="3" t="s">
        <v>9</v>
      </c>
      <c r="E30" s="12">
        <v>2.06</v>
      </c>
      <c r="F30" s="12">
        <v>2.12</v>
      </c>
      <c r="G30" s="12">
        <v>2.2400000000000002</v>
      </c>
      <c r="H30" s="13">
        <f t="shared" si="6"/>
        <v>2.14</v>
      </c>
      <c r="I30" s="14">
        <f t="shared" si="7"/>
        <v>7.4833147735478903E-2</v>
      </c>
    </row>
    <row r="31" spans="3:9" ht="14.4" thickBot="1" x14ac:dyDescent="0.3">
      <c r="C31" s="40"/>
      <c r="D31" s="4" t="s">
        <v>10</v>
      </c>
      <c r="E31" s="15">
        <v>2.2999999999999998</v>
      </c>
      <c r="F31" s="15">
        <v>2.2799999999999998</v>
      </c>
      <c r="G31" s="15">
        <v>2.2000000000000002</v>
      </c>
      <c r="H31" s="16">
        <f>AVERAGE(E31:G31)</f>
        <v>2.2600000000000002</v>
      </c>
      <c r="I31" s="17">
        <f>STDEVP(E31:G31)</f>
        <v>4.3204937989385565E-2</v>
      </c>
    </row>
    <row r="32" spans="3:9" x14ac:dyDescent="0.25">
      <c r="C32" s="39" t="s">
        <v>37</v>
      </c>
      <c r="D32" s="3" t="s">
        <v>4</v>
      </c>
      <c r="E32" s="12">
        <v>1.76</v>
      </c>
      <c r="F32" s="12">
        <v>1.78</v>
      </c>
      <c r="G32" s="12">
        <v>1.56</v>
      </c>
      <c r="H32" s="13">
        <f>AVERAGE(E32:G32)</f>
        <v>1.7</v>
      </c>
      <c r="I32" s="14">
        <f>STDEVP(E32:G32)</f>
        <v>9.933109617167557E-2</v>
      </c>
    </row>
    <row r="33" spans="3:17" x14ac:dyDescent="0.25">
      <c r="C33" s="39"/>
      <c r="D33" s="3" t="s">
        <v>5</v>
      </c>
      <c r="E33" s="12">
        <v>1.88</v>
      </c>
      <c r="F33" s="12">
        <v>1.79</v>
      </c>
      <c r="G33" s="12">
        <v>1.76</v>
      </c>
      <c r="H33" s="13">
        <f>AVERAGE(E33:G33)</f>
        <v>1.8099999999999998</v>
      </c>
      <c r="I33" s="14">
        <f>STDEVP(E33:G33)</f>
        <v>5.0990195135927792E-2</v>
      </c>
    </row>
    <row r="34" spans="3:17" x14ac:dyDescent="0.25">
      <c r="C34" s="39"/>
      <c r="D34" s="3" t="s">
        <v>6</v>
      </c>
      <c r="E34" s="12">
        <v>1.78</v>
      </c>
      <c r="F34" s="12">
        <v>1.87</v>
      </c>
      <c r="G34" s="12">
        <v>1.81</v>
      </c>
      <c r="H34" s="13">
        <f>AVERAGE(E34:G34)</f>
        <v>1.8200000000000003</v>
      </c>
      <c r="I34" s="14">
        <f>STDEVP(E34:G34)</f>
        <v>3.7416573867739451E-2</v>
      </c>
    </row>
    <row r="35" spans="3:17" x14ac:dyDescent="0.25">
      <c r="C35" s="39"/>
      <c r="D35" s="3" t="s">
        <v>7</v>
      </c>
      <c r="E35" s="12">
        <v>1.76</v>
      </c>
      <c r="F35" s="12">
        <v>1.79</v>
      </c>
      <c r="G35" s="12">
        <v>1.97</v>
      </c>
      <c r="H35" s="13">
        <f>AVERAGE(E35:G35)</f>
        <v>1.8399999999999999</v>
      </c>
      <c r="I35" s="14">
        <f>STDEVP(E35:G35)</f>
        <v>9.2736184954957016E-2</v>
      </c>
    </row>
    <row r="36" spans="3:17" x14ac:dyDescent="0.25">
      <c r="C36" s="39"/>
      <c r="D36" s="3" t="s">
        <v>8</v>
      </c>
      <c r="E36" s="12">
        <v>1.94</v>
      </c>
      <c r="F36" s="12">
        <v>1.82</v>
      </c>
      <c r="G36" s="12">
        <v>1.82</v>
      </c>
      <c r="H36" s="13">
        <f t="shared" ref="H36:H37" si="8">AVERAGE(E36:G36)</f>
        <v>1.86</v>
      </c>
      <c r="I36" s="14">
        <f t="shared" ref="I36:I37" si="9">STDEVP(E36:G36)</f>
        <v>5.6568542494923747E-2</v>
      </c>
    </row>
    <row r="37" spans="3:17" x14ac:dyDescent="0.25">
      <c r="C37" s="39"/>
      <c r="D37" s="3" t="s">
        <v>9</v>
      </c>
      <c r="E37" s="12">
        <v>2.0299999999999998</v>
      </c>
      <c r="F37" s="12">
        <v>1.89</v>
      </c>
      <c r="G37" s="12">
        <v>1.96</v>
      </c>
      <c r="H37" s="13">
        <f t="shared" si="8"/>
        <v>1.96</v>
      </c>
      <c r="I37" s="14">
        <f t="shared" si="9"/>
        <v>5.7154760664940782E-2</v>
      </c>
    </row>
    <row r="38" spans="3:17" ht="14.4" thickBot="1" x14ac:dyDescent="0.3">
      <c r="C38" s="40"/>
      <c r="D38" s="4" t="s">
        <v>10</v>
      </c>
      <c r="E38" s="15">
        <v>2.11</v>
      </c>
      <c r="F38" s="15">
        <v>1.96</v>
      </c>
      <c r="G38" s="15">
        <v>1.93</v>
      </c>
      <c r="H38" s="16">
        <f>AVERAGE(E38:G38)</f>
        <v>2</v>
      </c>
      <c r="I38" s="17">
        <f>STDEVP(E38:G38)</f>
        <v>7.8740078740118069E-2</v>
      </c>
    </row>
    <row r="39" spans="3:17" ht="14.4" thickBot="1" x14ac:dyDescent="0.3"/>
    <row r="40" spans="3:17" ht="14.4" thickBot="1" x14ac:dyDescent="0.3">
      <c r="C40" s="36" t="s">
        <v>11</v>
      </c>
      <c r="D40" s="37"/>
      <c r="E40" s="37"/>
      <c r="F40" s="37"/>
      <c r="G40" s="37"/>
      <c r="H40" s="37"/>
      <c r="I40" s="38"/>
    </row>
    <row r="41" spans="3:17" ht="14.4" thickBot="1" x14ac:dyDescent="0.3">
      <c r="C41" s="4"/>
      <c r="D41" s="8" t="s">
        <v>12</v>
      </c>
      <c r="E41" s="8">
        <v>1</v>
      </c>
      <c r="F41" s="8">
        <v>2</v>
      </c>
      <c r="G41" s="8">
        <v>3</v>
      </c>
      <c r="H41" s="9" t="s">
        <v>0</v>
      </c>
      <c r="I41" s="10" t="s">
        <v>1</v>
      </c>
    </row>
    <row r="42" spans="3:17" x14ac:dyDescent="0.25">
      <c r="C42" s="39" t="s">
        <v>33</v>
      </c>
      <c r="D42" s="6" t="s">
        <v>4</v>
      </c>
      <c r="E42" s="18">
        <v>0.88</v>
      </c>
      <c r="F42" s="18">
        <v>0.96</v>
      </c>
      <c r="G42" s="18">
        <v>1.07</v>
      </c>
      <c r="H42" s="19">
        <f>AVERAGE(E42:G42)</f>
        <v>0.97000000000000008</v>
      </c>
      <c r="I42" s="20">
        <f>STDEVP(E42:G42)</f>
        <v>7.7888809636986175E-2</v>
      </c>
      <c r="O42" s="11"/>
      <c r="P42" s="11"/>
      <c r="Q42" s="11"/>
    </row>
    <row r="43" spans="3:17" x14ac:dyDescent="0.25">
      <c r="C43" s="39"/>
      <c r="D43" s="3" t="s">
        <v>5</v>
      </c>
      <c r="E43" s="12">
        <v>1.1499999999999999</v>
      </c>
      <c r="F43" s="12">
        <v>1.04</v>
      </c>
      <c r="G43" s="12">
        <v>1.02</v>
      </c>
      <c r="H43" s="13">
        <f>AVERAGE(E43:G43)</f>
        <v>1.07</v>
      </c>
      <c r="I43" s="14">
        <f>STDEVP(E43:G43)</f>
        <v>5.7154760664940768E-2</v>
      </c>
      <c r="O43" s="11"/>
      <c r="P43" s="11"/>
      <c r="Q43" s="11"/>
    </row>
    <row r="44" spans="3:17" x14ac:dyDescent="0.25">
      <c r="C44" s="39"/>
      <c r="D44" s="3" t="s">
        <v>6</v>
      </c>
      <c r="E44" s="12">
        <v>1.19</v>
      </c>
      <c r="F44" s="12">
        <v>1.1000000000000001</v>
      </c>
      <c r="G44" s="12">
        <v>0.98</v>
      </c>
      <c r="H44" s="13">
        <f>AVERAGE(E44:G44)</f>
        <v>1.0900000000000001</v>
      </c>
      <c r="I44" s="14">
        <f>STDEVP(E44:G44)</f>
        <v>8.6023252670426265E-2</v>
      </c>
      <c r="O44" s="11"/>
      <c r="P44" s="11"/>
      <c r="Q44" s="11"/>
    </row>
    <row r="45" spans="3:17" x14ac:dyDescent="0.25">
      <c r="C45" s="39"/>
      <c r="D45" s="3" t="s">
        <v>7</v>
      </c>
      <c r="E45" s="12">
        <v>1.39</v>
      </c>
      <c r="F45" s="12">
        <v>1.21</v>
      </c>
      <c r="G45" s="12">
        <v>1.1200000000000001</v>
      </c>
      <c r="H45" s="13">
        <f>AVERAGE(E45:G45)</f>
        <v>1.24</v>
      </c>
      <c r="I45" s="14">
        <f>STDEVP(E45:G45)</f>
        <v>0.11224972160321815</v>
      </c>
      <c r="O45" s="11"/>
      <c r="P45" s="11"/>
      <c r="Q45" s="11"/>
    </row>
    <row r="46" spans="3:17" x14ac:dyDescent="0.25">
      <c r="C46" s="39"/>
      <c r="D46" s="3" t="s">
        <v>8</v>
      </c>
      <c r="E46" s="12">
        <v>1.35</v>
      </c>
      <c r="F46" s="12">
        <v>1.39</v>
      </c>
      <c r="G46" s="12">
        <v>1.01</v>
      </c>
      <c r="H46" s="13">
        <f t="shared" ref="H46:H47" si="10">AVERAGE(E46:G46)</f>
        <v>1.25</v>
      </c>
      <c r="I46" s="14">
        <f t="shared" ref="I46:I47" si="11">STDEVP(E46:G46)</f>
        <v>0.17048949136725941</v>
      </c>
      <c r="O46" s="11"/>
      <c r="P46" s="11"/>
      <c r="Q46" s="11"/>
    </row>
    <row r="47" spans="3:17" x14ac:dyDescent="0.25">
      <c r="C47" s="39"/>
      <c r="D47" s="3" t="s">
        <v>9</v>
      </c>
      <c r="E47" s="12">
        <v>1.51</v>
      </c>
      <c r="F47" s="12">
        <v>1.48</v>
      </c>
      <c r="G47" s="12">
        <v>1.36</v>
      </c>
      <c r="H47" s="13">
        <f t="shared" si="10"/>
        <v>1.4500000000000002</v>
      </c>
      <c r="I47" s="14">
        <f t="shared" si="11"/>
        <v>6.4807406984078567E-2</v>
      </c>
      <c r="O47" s="11"/>
      <c r="P47" s="11"/>
      <c r="Q47" s="11"/>
    </row>
    <row r="48" spans="3:17" ht="14.4" thickBot="1" x14ac:dyDescent="0.3">
      <c r="C48" s="40"/>
      <c r="D48" s="4" t="s">
        <v>10</v>
      </c>
      <c r="E48" s="15">
        <v>1.44</v>
      </c>
      <c r="F48" s="15">
        <v>1.64</v>
      </c>
      <c r="G48" s="15">
        <v>1.48</v>
      </c>
      <c r="H48" s="16">
        <f>AVERAGE(E48:G48)</f>
        <v>1.5200000000000002</v>
      </c>
      <c r="I48" s="17">
        <f>STDEVP(E48:G48)</f>
        <v>8.640987597877145E-2</v>
      </c>
      <c r="O48" s="11"/>
      <c r="P48" s="11"/>
      <c r="Q48" s="11"/>
    </row>
    <row r="49" spans="3:17" x14ac:dyDescent="0.25">
      <c r="C49" s="39" t="s">
        <v>34</v>
      </c>
      <c r="D49" s="3" t="s">
        <v>4</v>
      </c>
      <c r="E49" s="12">
        <v>1.86</v>
      </c>
      <c r="F49" s="12">
        <v>1.69</v>
      </c>
      <c r="G49" s="12">
        <v>1.61</v>
      </c>
      <c r="H49" s="13">
        <f>AVERAGE(E49:G49)</f>
        <v>1.72</v>
      </c>
      <c r="I49" s="14">
        <f>STDEVP(E49:G49)</f>
        <v>0.10424330514074594</v>
      </c>
      <c r="O49" s="11"/>
      <c r="P49" s="11"/>
      <c r="Q49" s="11"/>
    </row>
    <row r="50" spans="3:17" x14ac:dyDescent="0.25">
      <c r="C50" s="39"/>
      <c r="D50" s="3" t="s">
        <v>5</v>
      </c>
      <c r="E50" s="12">
        <v>2.0299999999999998</v>
      </c>
      <c r="F50" s="12">
        <v>1.92</v>
      </c>
      <c r="G50" s="12">
        <v>2.02</v>
      </c>
      <c r="H50" s="13">
        <f>AVERAGE(E50:G50)</f>
        <v>1.99</v>
      </c>
      <c r="I50" s="14">
        <f>STDEVP(E50:G50)</f>
        <v>4.9665548085837785E-2</v>
      </c>
      <c r="O50" s="11"/>
      <c r="P50" s="11"/>
      <c r="Q50" s="11"/>
    </row>
    <row r="51" spans="3:17" x14ac:dyDescent="0.25">
      <c r="C51" s="39"/>
      <c r="D51" s="3" t="s">
        <v>6</v>
      </c>
      <c r="E51" s="12">
        <v>2.14</v>
      </c>
      <c r="F51" s="12">
        <v>1.98</v>
      </c>
      <c r="G51" s="12">
        <v>2</v>
      </c>
      <c r="H51" s="13">
        <f>AVERAGE(E51:G51)</f>
        <v>2.04</v>
      </c>
      <c r="I51" s="14">
        <f>STDEVP(E51:G51)</f>
        <v>7.1180521680208803E-2</v>
      </c>
      <c r="O51" s="11"/>
      <c r="P51" s="11"/>
      <c r="Q51" s="11"/>
    </row>
    <row r="52" spans="3:17" x14ac:dyDescent="0.25">
      <c r="C52" s="39"/>
      <c r="D52" s="3" t="s">
        <v>7</v>
      </c>
      <c r="E52" s="12">
        <v>2.4500000000000002</v>
      </c>
      <c r="F52" s="12">
        <v>2.08</v>
      </c>
      <c r="G52" s="12">
        <v>2.04</v>
      </c>
      <c r="H52" s="13">
        <f>AVERAGE(E52:G52)</f>
        <v>2.19</v>
      </c>
      <c r="I52" s="14">
        <f>STDEVP(E52:G52)</f>
        <v>0.18457157599876176</v>
      </c>
      <c r="O52" s="11"/>
      <c r="P52" s="11"/>
      <c r="Q52" s="11"/>
    </row>
    <row r="53" spans="3:17" x14ac:dyDescent="0.25">
      <c r="C53" s="39"/>
      <c r="D53" s="3" t="s">
        <v>8</v>
      </c>
      <c r="E53" s="12">
        <v>2.5099999999999998</v>
      </c>
      <c r="F53" s="12">
        <v>2.77</v>
      </c>
      <c r="G53" s="12">
        <v>2.58</v>
      </c>
      <c r="H53" s="13">
        <f t="shared" ref="H53:H54" si="12">AVERAGE(E53:G53)</f>
        <v>2.6199999999999997</v>
      </c>
      <c r="I53" s="14">
        <f t="shared" ref="I53:I54" si="13">STDEVP(E53:G53)</f>
        <v>0.10984838035522727</v>
      </c>
      <c r="O53" s="11"/>
      <c r="P53" s="11"/>
      <c r="Q53" s="11"/>
    </row>
    <row r="54" spans="3:17" x14ac:dyDescent="0.25">
      <c r="C54" s="39"/>
      <c r="D54" s="3" t="s">
        <v>9</v>
      </c>
      <c r="E54" s="12">
        <v>3.25</v>
      </c>
      <c r="F54" s="12">
        <v>2.96</v>
      </c>
      <c r="G54" s="12">
        <v>3.24</v>
      </c>
      <c r="H54" s="13">
        <f t="shared" si="12"/>
        <v>3.15</v>
      </c>
      <c r="I54" s="14">
        <f t="shared" si="13"/>
        <v>0.13441230102437307</v>
      </c>
      <c r="O54" s="11"/>
      <c r="P54" s="11"/>
      <c r="Q54" s="11"/>
    </row>
    <row r="55" spans="3:17" ht="14.4" thickBot="1" x14ac:dyDescent="0.3">
      <c r="C55" s="40"/>
      <c r="D55" s="4" t="s">
        <v>10</v>
      </c>
      <c r="E55" s="15">
        <v>3.13</v>
      </c>
      <c r="F55" s="15">
        <v>2.92</v>
      </c>
      <c r="G55" s="15">
        <v>3.1</v>
      </c>
      <c r="H55" s="16">
        <f>AVERAGE(E55:G55)</f>
        <v>3.0500000000000003</v>
      </c>
      <c r="I55" s="17">
        <f>STDEVP(E55:G55)</f>
        <v>9.2736184954957057E-2</v>
      </c>
      <c r="O55" s="11"/>
      <c r="P55" s="11"/>
      <c r="Q55" s="11"/>
    </row>
    <row r="56" spans="3:17" x14ac:dyDescent="0.25">
      <c r="C56" s="39" t="s">
        <v>35</v>
      </c>
      <c r="D56" s="3" t="s">
        <v>4</v>
      </c>
      <c r="E56" s="12">
        <v>1.78</v>
      </c>
      <c r="F56" s="12">
        <v>1.97</v>
      </c>
      <c r="G56" s="12">
        <v>1.68</v>
      </c>
      <c r="H56" s="13">
        <f>AVERAGE(E56:G56)</f>
        <v>1.8099999999999998</v>
      </c>
      <c r="I56" s="14">
        <f>STDEVP(E56:G56)</f>
        <v>0.12027745701779145</v>
      </c>
      <c r="O56" s="11"/>
      <c r="P56" s="11"/>
      <c r="Q56" s="11"/>
    </row>
    <row r="57" spans="3:17" x14ac:dyDescent="0.25">
      <c r="C57" s="39"/>
      <c r="D57" s="3" t="s">
        <v>5</v>
      </c>
      <c r="E57" s="12">
        <v>1.91</v>
      </c>
      <c r="F57" s="12">
        <v>2.08</v>
      </c>
      <c r="G57" s="12">
        <v>1.83</v>
      </c>
      <c r="H57" s="13">
        <f>AVERAGE(E57:G57)</f>
        <v>1.9400000000000002</v>
      </c>
      <c r="I57" s="14">
        <f>STDEVP(E57:G57)</f>
        <v>0.10424330514074595</v>
      </c>
      <c r="O57" s="11"/>
      <c r="P57" s="11"/>
      <c r="Q57" s="11"/>
    </row>
    <row r="58" spans="3:17" x14ac:dyDescent="0.25">
      <c r="C58" s="39"/>
      <c r="D58" s="3" t="s">
        <v>6</v>
      </c>
      <c r="E58" s="12">
        <v>2.34</v>
      </c>
      <c r="F58" s="12">
        <v>2.0699999999999998</v>
      </c>
      <c r="G58" s="12">
        <v>2.4300000000000002</v>
      </c>
      <c r="H58" s="13">
        <f>AVERAGE(E58:G58)</f>
        <v>2.2799999999999998</v>
      </c>
      <c r="I58" s="14">
        <f>STDEVP(E58:G58)</f>
        <v>0.15297058540778366</v>
      </c>
      <c r="O58" s="11"/>
      <c r="P58" s="11"/>
      <c r="Q58" s="11"/>
    </row>
    <row r="59" spans="3:17" x14ac:dyDescent="0.25">
      <c r="C59" s="39"/>
      <c r="D59" s="3" t="s">
        <v>7</v>
      </c>
      <c r="E59" s="12">
        <v>2.5499999999999998</v>
      </c>
      <c r="F59" s="12">
        <v>2.39</v>
      </c>
      <c r="G59" s="12">
        <v>2.35</v>
      </c>
      <c r="H59" s="13">
        <f>AVERAGE(E59:G59)</f>
        <v>2.4299999999999997</v>
      </c>
      <c r="I59" s="14">
        <f>STDEVP(E59:G59)</f>
        <v>8.6409875978771339E-2</v>
      </c>
      <c r="O59" s="11"/>
      <c r="P59" s="11"/>
      <c r="Q59" s="11"/>
    </row>
    <row r="60" spans="3:17" x14ac:dyDescent="0.25">
      <c r="C60" s="39"/>
      <c r="D60" s="3" t="s">
        <v>8</v>
      </c>
      <c r="E60" s="12">
        <v>3.01</v>
      </c>
      <c r="F60" s="12">
        <v>3.21</v>
      </c>
      <c r="G60" s="12">
        <v>3.47</v>
      </c>
      <c r="H60" s="13">
        <f t="shared" ref="H60:H61" si="14">AVERAGE(E60:G60)</f>
        <v>3.23</v>
      </c>
      <c r="I60" s="14">
        <f t="shared" ref="I60:I61" si="15">STDEVP(E60:G60)</f>
        <v>0.18832595855767395</v>
      </c>
      <c r="O60" s="11"/>
      <c r="P60" s="11"/>
      <c r="Q60" s="11"/>
    </row>
    <row r="61" spans="3:17" x14ac:dyDescent="0.25">
      <c r="C61" s="39"/>
      <c r="D61" s="3" t="s">
        <v>9</v>
      </c>
      <c r="E61" s="12">
        <v>3.03</v>
      </c>
      <c r="F61" s="12">
        <v>3.35</v>
      </c>
      <c r="G61" s="12">
        <v>3.25</v>
      </c>
      <c r="H61" s="13">
        <f t="shared" si="14"/>
        <v>3.2099999999999995</v>
      </c>
      <c r="I61" s="14">
        <f t="shared" si="15"/>
        <v>0.13366625103842295</v>
      </c>
      <c r="O61" s="11"/>
      <c r="P61" s="11"/>
      <c r="Q61" s="11"/>
    </row>
    <row r="62" spans="3:17" ht="14.4" thickBot="1" x14ac:dyDescent="0.3">
      <c r="C62" s="40"/>
      <c r="D62" s="4" t="s">
        <v>10</v>
      </c>
      <c r="E62" s="15">
        <v>2.8</v>
      </c>
      <c r="F62" s="15">
        <v>2.73</v>
      </c>
      <c r="G62" s="15">
        <v>2.96</v>
      </c>
      <c r="H62" s="16">
        <f>AVERAGE(E62:G62)</f>
        <v>2.8299999999999996</v>
      </c>
      <c r="I62" s="17">
        <f>STDEVP(E62:G62)</f>
        <v>9.6263527187957679E-2</v>
      </c>
      <c r="O62" s="11"/>
      <c r="P62" s="11"/>
      <c r="Q62" s="11"/>
    </row>
    <row r="63" spans="3:17" x14ac:dyDescent="0.25">
      <c r="C63" s="39" t="s">
        <v>36</v>
      </c>
      <c r="D63" s="3" t="s">
        <v>4</v>
      </c>
      <c r="E63" s="12">
        <v>1.93</v>
      </c>
      <c r="F63" s="12">
        <v>1.87</v>
      </c>
      <c r="G63" s="12">
        <v>1.93</v>
      </c>
      <c r="H63" s="13">
        <f>AVERAGE(E63:G63)</f>
        <v>1.91</v>
      </c>
      <c r="I63" s="14">
        <f>STDEVP(E63:G63)</f>
        <v>2.8284271247461822E-2</v>
      </c>
      <c r="O63" s="11"/>
      <c r="P63" s="11"/>
      <c r="Q63" s="11"/>
    </row>
    <row r="64" spans="3:17" x14ac:dyDescent="0.25">
      <c r="C64" s="39"/>
      <c r="D64" s="3" t="s">
        <v>5</v>
      </c>
      <c r="E64" s="12">
        <v>2.11</v>
      </c>
      <c r="F64" s="12">
        <v>2.25</v>
      </c>
      <c r="G64" s="12">
        <v>2.33</v>
      </c>
      <c r="H64" s="13">
        <f>AVERAGE(E64:G64)</f>
        <v>2.23</v>
      </c>
      <c r="I64" s="14">
        <f>STDEVP(E64:G64)</f>
        <v>9.0921211313239117E-2</v>
      </c>
      <c r="O64" s="11"/>
      <c r="P64" s="11"/>
      <c r="Q64" s="11"/>
    </row>
    <row r="65" spans="3:17" x14ac:dyDescent="0.25">
      <c r="C65" s="39"/>
      <c r="D65" s="3" t="s">
        <v>6</v>
      </c>
      <c r="E65" s="12">
        <v>2.38</v>
      </c>
      <c r="F65" s="12">
        <v>2.44</v>
      </c>
      <c r="G65" s="12">
        <v>2.56</v>
      </c>
      <c r="H65" s="13">
        <f>AVERAGE(E65:G65)</f>
        <v>2.4600000000000004</v>
      </c>
      <c r="I65" s="14">
        <f>STDEVP(E65:G65)</f>
        <v>7.4833147735478903E-2</v>
      </c>
      <c r="O65" s="11"/>
      <c r="P65" s="11"/>
      <c r="Q65" s="11"/>
    </row>
    <row r="66" spans="3:17" x14ac:dyDescent="0.25">
      <c r="C66" s="39"/>
      <c r="D66" s="3" t="s">
        <v>7</v>
      </c>
      <c r="E66" s="12">
        <v>2.42</v>
      </c>
      <c r="F66" s="12">
        <v>2.5</v>
      </c>
      <c r="G66" s="12">
        <v>2.67</v>
      </c>
      <c r="H66" s="13">
        <f>AVERAGE(E66:G66)</f>
        <v>2.5299999999999998</v>
      </c>
      <c r="I66" s="14">
        <f>STDEVP(E66:G66)</f>
        <v>0.10424330514074591</v>
      </c>
      <c r="O66" s="11"/>
      <c r="P66" s="11"/>
      <c r="Q66" s="11"/>
    </row>
    <row r="67" spans="3:17" x14ac:dyDescent="0.25">
      <c r="C67" s="39"/>
      <c r="D67" s="3" t="s">
        <v>8</v>
      </c>
      <c r="E67" s="12">
        <v>2.66</v>
      </c>
      <c r="F67" s="12">
        <v>2.74</v>
      </c>
      <c r="G67" s="12">
        <v>2.5499999999999998</v>
      </c>
      <c r="H67" s="13">
        <f t="shared" ref="H67:H68" si="16">AVERAGE(E67:G67)</f>
        <v>2.65</v>
      </c>
      <c r="I67" s="14">
        <f t="shared" ref="I67:I68" si="17">STDEVP(E67:G67)</f>
        <v>7.7888809636986314E-2</v>
      </c>
      <c r="O67" s="11"/>
      <c r="P67" s="11"/>
      <c r="Q67" s="11"/>
    </row>
    <row r="68" spans="3:17" x14ac:dyDescent="0.25">
      <c r="C68" s="39"/>
      <c r="D68" s="3" t="s">
        <v>9</v>
      </c>
      <c r="E68" s="12">
        <v>2.57</v>
      </c>
      <c r="F68" s="12">
        <v>2.74</v>
      </c>
      <c r="G68" s="12">
        <v>2.7</v>
      </c>
      <c r="H68" s="13">
        <f t="shared" si="16"/>
        <v>2.6700000000000004</v>
      </c>
      <c r="I68" s="14">
        <f t="shared" si="17"/>
        <v>7.2571803523590966E-2</v>
      </c>
      <c r="O68" s="11"/>
      <c r="P68" s="11"/>
      <c r="Q68" s="11"/>
    </row>
    <row r="69" spans="3:17" ht="14.4" thickBot="1" x14ac:dyDescent="0.3">
      <c r="C69" s="40"/>
      <c r="D69" s="4" t="s">
        <v>10</v>
      </c>
      <c r="E69" s="15">
        <v>2.8</v>
      </c>
      <c r="F69" s="15">
        <v>2.79</v>
      </c>
      <c r="G69" s="15">
        <v>2.6</v>
      </c>
      <c r="H69" s="16">
        <f>AVERAGE(E69:G69)</f>
        <v>2.73</v>
      </c>
      <c r="I69" s="17">
        <f>STDEVP(E69:G69)</f>
        <v>9.201449161228166E-2</v>
      </c>
      <c r="O69" s="11"/>
      <c r="P69" s="11"/>
      <c r="Q69" s="11"/>
    </row>
    <row r="70" spans="3:17" x14ac:dyDescent="0.25">
      <c r="C70" s="39" t="s">
        <v>37</v>
      </c>
      <c r="D70" s="3" t="s">
        <v>4</v>
      </c>
      <c r="E70" s="12">
        <v>1.79</v>
      </c>
      <c r="F70" s="12">
        <v>1.73</v>
      </c>
      <c r="G70" s="12">
        <v>1.91</v>
      </c>
      <c r="H70" s="13">
        <f>AVERAGE(E70:G70)</f>
        <v>1.8099999999999998</v>
      </c>
      <c r="I70" s="14">
        <f>STDEVP(E70:G70)</f>
        <v>7.4833147735478792E-2</v>
      </c>
      <c r="O70" s="11"/>
      <c r="P70" s="11"/>
      <c r="Q70" s="11"/>
    </row>
    <row r="71" spans="3:17" x14ac:dyDescent="0.25">
      <c r="C71" s="39"/>
      <c r="D71" s="3" t="s">
        <v>5</v>
      </c>
      <c r="E71" s="12">
        <v>1.92</v>
      </c>
      <c r="F71" s="12">
        <v>2.0099999999999998</v>
      </c>
      <c r="G71" s="12">
        <v>1.8</v>
      </c>
      <c r="H71" s="13">
        <f>AVERAGE(E71:G71)</f>
        <v>1.91</v>
      </c>
      <c r="I71" s="14">
        <f>STDEVP(E71:G71)</f>
        <v>8.6023252670426167E-2</v>
      </c>
      <c r="O71" s="11"/>
      <c r="P71" s="11"/>
      <c r="Q71" s="11"/>
    </row>
    <row r="72" spans="3:17" x14ac:dyDescent="0.25">
      <c r="C72" s="39"/>
      <c r="D72" s="3" t="s">
        <v>6</v>
      </c>
      <c r="E72" s="12">
        <v>2.33</v>
      </c>
      <c r="F72" s="12">
        <v>1.95</v>
      </c>
      <c r="G72" s="12">
        <v>2.02</v>
      </c>
      <c r="H72" s="13">
        <f>AVERAGE(E72:G72)</f>
        <v>2.1</v>
      </c>
      <c r="I72" s="14">
        <f>STDEVP(E72:G72)</f>
        <v>0.16512621435334451</v>
      </c>
      <c r="O72" s="11"/>
      <c r="P72" s="11"/>
      <c r="Q72" s="11"/>
    </row>
    <row r="73" spans="3:17" x14ac:dyDescent="0.25">
      <c r="C73" s="39"/>
      <c r="D73" s="3" t="s">
        <v>7</v>
      </c>
      <c r="E73" s="12">
        <v>2.39</v>
      </c>
      <c r="F73" s="12">
        <v>2.27</v>
      </c>
      <c r="G73" s="12">
        <v>2.54</v>
      </c>
      <c r="H73" s="13">
        <f>AVERAGE(E73:G73)</f>
        <v>2.4</v>
      </c>
      <c r="I73" s="14">
        <f>STDEVP(E73:G73)</f>
        <v>0.11045361017187261</v>
      </c>
      <c r="O73" s="11"/>
      <c r="P73" s="11"/>
      <c r="Q73" s="11"/>
    </row>
    <row r="74" spans="3:17" x14ac:dyDescent="0.25">
      <c r="C74" s="39"/>
      <c r="D74" s="3" t="s">
        <v>8</v>
      </c>
      <c r="E74" s="12">
        <v>3.15</v>
      </c>
      <c r="F74" s="12">
        <v>2.97</v>
      </c>
      <c r="G74" s="12">
        <v>2.85</v>
      </c>
      <c r="H74" s="13">
        <f t="shared" ref="H74:H75" si="18">AVERAGE(E74:G74)</f>
        <v>2.99</v>
      </c>
      <c r="I74" s="14">
        <f t="shared" ref="I74:I75" si="19">STDEVP(E74:G74)</f>
        <v>0.12328828005937945</v>
      </c>
      <c r="O74" s="11"/>
      <c r="P74" s="11"/>
      <c r="Q74" s="11"/>
    </row>
    <row r="75" spans="3:17" x14ac:dyDescent="0.25">
      <c r="C75" s="39"/>
      <c r="D75" s="3" t="s">
        <v>9</v>
      </c>
      <c r="E75" s="12">
        <v>3.27</v>
      </c>
      <c r="F75" s="12">
        <v>3.14</v>
      </c>
      <c r="G75" s="12">
        <v>3.7</v>
      </c>
      <c r="H75" s="13">
        <f t="shared" si="18"/>
        <v>3.3699999999999997</v>
      </c>
      <c r="I75" s="14">
        <f t="shared" si="19"/>
        <v>0.2393045479439676</v>
      </c>
      <c r="O75" s="11"/>
      <c r="P75" s="11"/>
      <c r="Q75" s="11"/>
    </row>
    <row r="76" spans="3:17" ht="14.4" thickBot="1" x14ac:dyDescent="0.3">
      <c r="C76" s="40"/>
      <c r="D76" s="4" t="s">
        <v>10</v>
      </c>
      <c r="E76" s="15">
        <v>3.01</v>
      </c>
      <c r="F76" s="15">
        <v>3.15</v>
      </c>
      <c r="G76" s="15">
        <v>3.35</v>
      </c>
      <c r="H76" s="16">
        <f>AVERAGE(E76:G76)</f>
        <v>3.17</v>
      </c>
      <c r="I76" s="17">
        <f>STDEVP(E76:G76)</f>
        <v>0.13952299690970912</v>
      </c>
      <c r="O76" s="11"/>
      <c r="P76" s="11"/>
      <c r="Q76" s="11"/>
    </row>
    <row r="77" spans="3:17" x14ac:dyDescent="0.25">
      <c r="C77" s="41" t="s">
        <v>13</v>
      </c>
      <c r="D77" s="41"/>
      <c r="E77" s="41"/>
      <c r="F77" s="41"/>
      <c r="G77" s="41"/>
      <c r="H77" s="41"/>
      <c r="I77" s="41"/>
    </row>
    <row r="78" spans="3:17" x14ac:dyDescent="0.25">
      <c r="C78" s="42"/>
      <c r="D78" s="42"/>
      <c r="E78" s="42"/>
      <c r="F78" s="42"/>
      <c r="G78" s="42"/>
      <c r="H78" s="42"/>
      <c r="I78" s="42"/>
    </row>
    <row r="79" spans="3:17" x14ac:dyDescent="0.25">
      <c r="C79" s="42"/>
      <c r="D79" s="42"/>
      <c r="E79" s="42"/>
      <c r="F79" s="42"/>
      <c r="G79" s="42"/>
      <c r="H79" s="42"/>
      <c r="I79" s="42"/>
    </row>
    <row r="80" spans="3:17" x14ac:dyDescent="0.25">
      <c r="C80" s="42"/>
      <c r="D80" s="42"/>
      <c r="E80" s="42"/>
      <c r="F80" s="42"/>
      <c r="G80" s="42"/>
      <c r="H80" s="42"/>
      <c r="I80" s="42"/>
    </row>
    <row r="81" spans="3:9" x14ac:dyDescent="0.25">
      <c r="C81" s="42"/>
      <c r="D81" s="42"/>
      <c r="E81" s="42"/>
      <c r="F81" s="42"/>
      <c r="G81" s="42"/>
      <c r="H81" s="42"/>
      <c r="I81" s="42"/>
    </row>
  </sheetData>
  <mergeCells count="13">
    <mergeCell ref="C70:C76"/>
    <mergeCell ref="C77:I81"/>
    <mergeCell ref="C32:C38"/>
    <mergeCell ref="C40:I40"/>
    <mergeCell ref="C42:C48"/>
    <mergeCell ref="C49:C55"/>
    <mergeCell ref="C56:C62"/>
    <mergeCell ref="C63:C69"/>
    <mergeCell ref="C2:I2"/>
    <mergeCell ref="C4:C10"/>
    <mergeCell ref="C11:C17"/>
    <mergeCell ref="C18:C24"/>
    <mergeCell ref="C25:C31"/>
  </mergeCells>
  <phoneticPr fontId="8"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6B6EF-BD09-4F62-80C3-FFFC5B14481C}">
  <dimension ref="C1:Q81"/>
  <sheetViews>
    <sheetView workbookViewId="0">
      <selection activeCell="K5" sqref="K5"/>
    </sheetView>
  </sheetViews>
  <sheetFormatPr defaultColWidth="9" defaultRowHeight="13.8" x14ac:dyDescent="0.25"/>
  <cols>
    <col min="1" max="2" width="5.44140625" style="1" customWidth="1"/>
    <col min="3" max="4" width="16.88671875" style="1" customWidth="1"/>
    <col min="5" max="7" width="12.6640625" style="1" customWidth="1"/>
    <col min="8" max="8" width="14.21875" style="2" customWidth="1"/>
    <col min="9" max="9" width="11.88671875" style="2" customWidth="1"/>
    <col min="10" max="10" width="11.109375" style="1" customWidth="1"/>
    <col min="11" max="16384" width="9" style="1"/>
  </cols>
  <sheetData>
    <row r="1" spans="3:10" ht="14.4" thickBot="1" x14ac:dyDescent="0.3">
      <c r="H1" s="1"/>
      <c r="I1" s="1"/>
      <c r="J1" s="2"/>
    </row>
    <row r="2" spans="3:10" ht="14.4" thickBot="1" x14ac:dyDescent="0.3">
      <c r="C2" s="36" t="s">
        <v>3</v>
      </c>
      <c r="D2" s="37"/>
      <c r="E2" s="37"/>
      <c r="F2" s="37"/>
      <c r="G2" s="37"/>
      <c r="H2" s="37"/>
      <c r="I2" s="38"/>
    </row>
    <row r="3" spans="3:10" ht="14.4" thickBot="1" x14ac:dyDescent="0.3">
      <c r="C3" s="4"/>
      <c r="D3" s="8" t="s">
        <v>12</v>
      </c>
      <c r="E3" s="8">
        <v>1</v>
      </c>
      <c r="F3" s="8">
        <v>2</v>
      </c>
      <c r="G3" s="8">
        <v>3</v>
      </c>
      <c r="H3" s="9" t="s">
        <v>0</v>
      </c>
      <c r="I3" s="10" t="s">
        <v>1</v>
      </c>
    </row>
    <row r="4" spans="3:10" x14ac:dyDescent="0.25">
      <c r="C4" s="39" t="s">
        <v>33</v>
      </c>
      <c r="D4" s="6" t="s">
        <v>4</v>
      </c>
      <c r="E4" s="18">
        <v>1218.49</v>
      </c>
      <c r="F4" s="18">
        <v>1395.89</v>
      </c>
      <c r="G4" s="18">
        <v>1425.81</v>
      </c>
      <c r="H4" s="19">
        <f>AVERAGE(E4:G4)</f>
        <v>1346.73</v>
      </c>
      <c r="I4" s="20">
        <f>STDEVP(E4:G4)</f>
        <v>91.49835991244143</v>
      </c>
    </row>
    <row r="5" spans="3:10" x14ac:dyDescent="0.25">
      <c r="C5" s="39"/>
      <c r="D5" s="3" t="s">
        <v>5</v>
      </c>
      <c r="E5" s="12">
        <v>1300.5899999999999</v>
      </c>
      <c r="F5" s="12">
        <v>1549.15</v>
      </c>
      <c r="G5" s="12">
        <v>1374.1</v>
      </c>
      <c r="H5" s="13">
        <f>AVERAGE(E5:G5)</f>
        <v>1407.9466666666667</v>
      </c>
      <c r="I5" s="14">
        <f>STDEVP(E5:G5)</f>
        <v>104.25838426183721</v>
      </c>
    </row>
    <row r="6" spans="3:10" x14ac:dyDescent="0.25">
      <c r="C6" s="39"/>
      <c r="D6" s="3" t="s">
        <v>6</v>
      </c>
      <c r="E6" s="12">
        <v>1418.16</v>
      </c>
      <c r="F6" s="12">
        <v>1578.77</v>
      </c>
      <c r="G6" s="12">
        <v>1491.99</v>
      </c>
      <c r="H6" s="13">
        <f>AVERAGE(E6:G6)</f>
        <v>1496.3066666666666</v>
      </c>
      <c r="I6" s="14">
        <f>STDEVP(E6:G6)</f>
        <v>65.639765555813938</v>
      </c>
    </row>
    <row r="7" spans="3:10" x14ac:dyDescent="0.25">
      <c r="C7" s="39"/>
      <c r="D7" s="3" t="s">
        <v>7</v>
      </c>
      <c r="E7" s="12">
        <v>1657.45</v>
      </c>
      <c r="F7" s="12">
        <v>1497.25</v>
      </c>
      <c r="G7" s="12">
        <v>1385.83</v>
      </c>
      <c r="H7" s="13">
        <f>AVERAGE(E7:G7)</f>
        <v>1513.51</v>
      </c>
      <c r="I7" s="14">
        <f>STDEVP(E7:G7)</f>
        <v>111.48287402108008</v>
      </c>
    </row>
    <row r="8" spans="3:10" x14ac:dyDescent="0.25">
      <c r="C8" s="39"/>
      <c r="D8" s="3" t="s">
        <v>8</v>
      </c>
      <c r="E8" s="12">
        <v>1728.16</v>
      </c>
      <c r="F8" s="12">
        <v>1677</v>
      </c>
      <c r="G8" s="12">
        <v>1887.16</v>
      </c>
      <c r="H8" s="13">
        <f t="shared" ref="H8:H9" si="0">AVERAGE(E8:G8)</f>
        <v>1764.1066666666666</v>
      </c>
      <c r="I8" s="14">
        <f t="shared" ref="I8:I9" si="1">STDEVP(E8:G8)</f>
        <v>89.483438070342899</v>
      </c>
    </row>
    <row r="9" spans="3:10" x14ac:dyDescent="0.25">
      <c r="C9" s="39"/>
      <c r="D9" s="3" t="s">
        <v>9</v>
      </c>
      <c r="E9" s="12">
        <v>1133.6600000000001</v>
      </c>
      <c r="F9" s="12">
        <v>1587.28</v>
      </c>
      <c r="G9" s="12">
        <v>1552.47</v>
      </c>
      <c r="H9" s="13">
        <f t="shared" si="0"/>
        <v>1424.47</v>
      </c>
      <c r="I9" s="14">
        <f t="shared" si="1"/>
        <v>206.1241957332193</v>
      </c>
    </row>
    <row r="10" spans="3:10" ht="14.4" thickBot="1" x14ac:dyDescent="0.3">
      <c r="C10" s="40"/>
      <c r="D10" s="4" t="s">
        <v>10</v>
      </c>
      <c r="E10" s="15">
        <v>1298.3599999999999</v>
      </c>
      <c r="F10" s="15">
        <v>1534.57</v>
      </c>
      <c r="G10" s="15">
        <v>1343.37</v>
      </c>
      <c r="H10" s="16">
        <f>AVERAGE(E10:G10)</f>
        <v>1392.0999999999997</v>
      </c>
      <c r="I10" s="17">
        <f>STDEVP(E10:G10)</f>
        <v>102.40361549606864</v>
      </c>
    </row>
    <row r="11" spans="3:10" x14ac:dyDescent="0.25">
      <c r="C11" s="39" t="s">
        <v>34</v>
      </c>
      <c r="D11" s="3" t="s">
        <v>4</v>
      </c>
      <c r="E11" s="12">
        <v>803.18</v>
      </c>
      <c r="F11" s="12">
        <v>996.17</v>
      </c>
      <c r="G11" s="12">
        <v>1038.8</v>
      </c>
      <c r="H11" s="13">
        <f>AVERAGE(E11:G11)</f>
        <v>946.04999999999984</v>
      </c>
      <c r="I11" s="14">
        <f>STDEVP(E11:G11)</f>
        <v>102.51246070600477</v>
      </c>
    </row>
    <row r="12" spans="3:10" x14ac:dyDescent="0.25">
      <c r="C12" s="39"/>
      <c r="D12" s="3" t="s">
        <v>5</v>
      </c>
      <c r="E12" s="12">
        <v>1236.49</v>
      </c>
      <c r="F12" s="12">
        <v>1587.22</v>
      </c>
      <c r="G12" s="12">
        <v>1469.97</v>
      </c>
      <c r="H12" s="13">
        <f>AVERAGE(E12:G12)</f>
        <v>1431.2266666666667</v>
      </c>
      <c r="I12" s="14">
        <f>STDEVP(E12:G12)</f>
        <v>145.7821837156003</v>
      </c>
    </row>
    <row r="13" spans="3:10" x14ac:dyDescent="0.25">
      <c r="C13" s="39"/>
      <c r="D13" s="3" t="s">
        <v>6</v>
      </c>
      <c r="E13" s="12">
        <v>1801.04</v>
      </c>
      <c r="F13" s="12">
        <v>1515.63</v>
      </c>
      <c r="G13" s="12">
        <v>1641.75</v>
      </c>
      <c r="H13" s="13">
        <f>AVERAGE(E13:G13)</f>
        <v>1652.8066666666666</v>
      </c>
      <c r="I13" s="14">
        <f>STDEVP(E13:G13)</f>
        <v>116.78014795141999</v>
      </c>
    </row>
    <row r="14" spans="3:10" x14ac:dyDescent="0.25">
      <c r="C14" s="39"/>
      <c r="D14" s="3" t="s">
        <v>7</v>
      </c>
      <c r="E14" s="12">
        <v>2059.94</v>
      </c>
      <c r="F14" s="12">
        <v>2306.1799999999998</v>
      </c>
      <c r="G14" s="12">
        <v>2078.15</v>
      </c>
      <c r="H14" s="13">
        <f>AVERAGE(E14:G14)</f>
        <v>2148.09</v>
      </c>
      <c r="I14" s="14">
        <f>STDEVP(E14:G14)</f>
        <v>112.03343875825635</v>
      </c>
    </row>
    <row r="15" spans="3:10" x14ac:dyDescent="0.25">
      <c r="C15" s="39"/>
      <c r="D15" s="3" t="s">
        <v>8</v>
      </c>
      <c r="E15" s="12">
        <v>2207.19</v>
      </c>
      <c r="F15" s="12">
        <v>2559.64</v>
      </c>
      <c r="G15" s="12">
        <v>2261.77</v>
      </c>
      <c r="H15" s="13">
        <f t="shared" ref="H15:H16" si="2">AVERAGE(E15:G15)</f>
        <v>2342.8666666666668</v>
      </c>
      <c r="I15" s="14">
        <f t="shared" ref="I15:I16" si="3">STDEVP(E15:G15)</f>
        <v>154.89297946933834</v>
      </c>
    </row>
    <row r="16" spans="3:10" x14ac:dyDescent="0.25">
      <c r="C16" s="39"/>
      <c r="D16" s="3" t="s">
        <v>9</v>
      </c>
      <c r="E16" s="12">
        <v>983.21</v>
      </c>
      <c r="F16" s="12">
        <v>1372.91</v>
      </c>
      <c r="G16" s="12">
        <v>748.64</v>
      </c>
      <c r="H16" s="13">
        <f t="shared" si="2"/>
        <v>1034.9199999999998</v>
      </c>
      <c r="I16" s="14">
        <f t="shared" si="3"/>
        <v>257.46676329188648</v>
      </c>
    </row>
    <row r="17" spans="3:9" ht="14.4" thickBot="1" x14ac:dyDescent="0.3">
      <c r="C17" s="40"/>
      <c r="D17" s="4" t="s">
        <v>10</v>
      </c>
      <c r="E17" s="15">
        <v>1125.19</v>
      </c>
      <c r="F17" s="15">
        <v>1019.3</v>
      </c>
      <c r="G17" s="15">
        <v>760.44</v>
      </c>
      <c r="H17" s="16">
        <f>AVERAGE(E17:G17)</f>
        <v>968.31</v>
      </c>
      <c r="I17" s="17">
        <f>STDEVP(E17:G17)</f>
        <v>153.21145670825894</v>
      </c>
    </row>
    <row r="18" spans="3:9" x14ac:dyDescent="0.25">
      <c r="C18" s="39" t="s">
        <v>35</v>
      </c>
      <c r="D18" s="3" t="s">
        <v>4</v>
      </c>
      <c r="E18" s="12">
        <v>997.26</v>
      </c>
      <c r="F18" s="12">
        <v>918.14</v>
      </c>
      <c r="G18" s="12">
        <v>1147.92</v>
      </c>
      <c r="H18" s="13">
        <f>AVERAGE(E18:G18)</f>
        <v>1021.1066666666667</v>
      </c>
      <c r="I18" s="14">
        <f>STDEVP(E18:G18)</f>
        <v>95.310753969435311</v>
      </c>
    </row>
    <row r="19" spans="3:9" x14ac:dyDescent="0.25">
      <c r="C19" s="39"/>
      <c r="D19" s="3" t="s">
        <v>5</v>
      </c>
      <c r="E19" s="12">
        <v>1321.23</v>
      </c>
      <c r="F19" s="12">
        <v>1582.15</v>
      </c>
      <c r="G19" s="12">
        <v>1554.19</v>
      </c>
      <c r="H19" s="13">
        <f>AVERAGE(E19:G19)</f>
        <v>1485.8566666666666</v>
      </c>
      <c r="I19" s="14">
        <f>STDEVP(E19:G19)</f>
        <v>116.96693245908818</v>
      </c>
    </row>
    <row r="20" spans="3:9" x14ac:dyDescent="0.25">
      <c r="C20" s="39"/>
      <c r="D20" s="3" t="s">
        <v>6</v>
      </c>
      <c r="E20" s="12">
        <v>2123.1799999999998</v>
      </c>
      <c r="F20" s="12">
        <v>1859.15</v>
      </c>
      <c r="G20" s="12">
        <v>1777.45</v>
      </c>
      <c r="H20" s="13">
        <f>AVERAGE(E20:G20)</f>
        <v>1919.9266666666665</v>
      </c>
      <c r="I20" s="14">
        <f>STDEVP(E20:G20)</f>
        <v>147.54131767820903</v>
      </c>
    </row>
    <row r="21" spans="3:9" x14ac:dyDescent="0.25">
      <c r="C21" s="39"/>
      <c r="D21" s="3" t="s">
        <v>7</v>
      </c>
      <c r="E21" s="12">
        <v>2172.29</v>
      </c>
      <c r="F21" s="12">
        <v>1929.82</v>
      </c>
      <c r="G21" s="12">
        <v>1924.79</v>
      </c>
      <c r="H21" s="13">
        <f>AVERAGE(E21:G21)</f>
        <v>2008.9666666666665</v>
      </c>
      <c r="I21" s="14">
        <f>STDEVP(E21:G21)</f>
        <v>115.50529174986842</v>
      </c>
    </row>
    <row r="22" spans="3:9" x14ac:dyDescent="0.25">
      <c r="C22" s="39"/>
      <c r="D22" s="3" t="s">
        <v>8</v>
      </c>
      <c r="E22" s="12">
        <v>1889.51</v>
      </c>
      <c r="F22" s="12">
        <v>1930.48</v>
      </c>
      <c r="G22" s="12">
        <v>2139.11</v>
      </c>
      <c r="H22" s="13">
        <f t="shared" ref="H22:H23" si="4">AVERAGE(E22:G22)</f>
        <v>1986.3666666666668</v>
      </c>
      <c r="I22" s="14">
        <f t="shared" ref="I22:I23" si="5">STDEVP(E22:G22)</f>
        <v>109.29327406366583</v>
      </c>
    </row>
    <row r="23" spans="3:9" x14ac:dyDescent="0.25">
      <c r="C23" s="39"/>
      <c r="D23" s="3" t="s">
        <v>9</v>
      </c>
      <c r="E23" s="12">
        <v>1772.94</v>
      </c>
      <c r="F23" s="12">
        <v>1876.15</v>
      </c>
      <c r="G23" s="12">
        <v>2430.44</v>
      </c>
      <c r="H23" s="13">
        <f t="shared" si="4"/>
        <v>2026.5100000000002</v>
      </c>
      <c r="I23" s="14">
        <f t="shared" si="5"/>
        <v>288.71284430497002</v>
      </c>
    </row>
    <row r="24" spans="3:9" ht="14.4" thickBot="1" x14ac:dyDescent="0.3">
      <c r="C24" s="40"/>
      <c r="D24" s="4" t="s">
        <v>10</v>
      </c>
      <c r="E24" s="15">
        <v>1800.16</v>
      </c>
      <c r="F24" s="15">
        <v>1774.9</v>
      </c>
      <c r="G24" s="15">
        <v>1986.93</v>
      </c>
      <c r="H24" s="16">
        <f>AVERAGE(E24:G24)</f>
        <v>1853.9966666666669</v>
      </c>
      <c r="I24" s="17">
        <f>STDEVP(E24:G24)</f>
        <v>94.562043947640817</v>
      </c>
    </row>
    <row r="25" spans="3:9" x14ac:dyDescent="0.25">
      <c r="C25" s="39" t="s">
        <v>36</v>
      </c>
      <c r="D25" s="3" t="s">
        <v>4</v>
      </c>
      <c r="E25" s="12">
        <v>686.18</v>
      </c>
      <c r="F25" s="12">
        <v>507.15</v>
      </c>
      <c r="G25" s="12">
        <v>523.45000000000005</v>
      </c>
      <c r="H25" s="13">
        <f>AVERAGE(E25:G25)</f>
        <v>572.26</v>
      </c>
      <c r="I25" s="14">
        <f>STDEVP(E25:G25)</f>
        <v>80.827995562593728</v>
      </c>
    </row>
    <row r="26" spans="3:9" x14ac:dyDescent="0.25">
      <c r="C26" s="39"/>
      <c r="D26" s="3" t="s">
        <v>5</v>
      </c>
      <c r="E26" s="12">
        <v>998.64</v>
      </c>
      <c r="F26" s="12">
        <v>1107.3499999999999</v>
      </c>
      <c r="G26" s="12">
        <v>861.13</v>
      </c>
      <c r="H26" s="13">
        <f>AVERAGE(E26:G26)</f>
        <v>989.04</v>
      </c>
      <c r="I26" s="14">
        <f>STDEVP(E26:G26)</f>
        <v>100.74784398023925</v>
      </c>
    </row>
    <row r="27" spans="3:9" x14ac:dyDescent="0.25">
      <c r="C27" s="39"/>
      <c r="D27" s="3" t="s">
        <v>6</v>
      </c>
      <c r="E27" s="12">
        <v>1028.69</v>
      </c>
      <c r="F27" s="12">
        <v>926.48</v>
      </c>
      <c r="G27" s="12">
        <v>1128.31</v>
      </c>
      <c r="H27" s="13">
        <f>AVERAGE(E27:G27)</f>
        <v>1027.8266666666666</v>
      </c>
      <c r="I27" s="14">
        <f>STDEVP(E27:G27)</f>
        <v>82.399013882988214</v>
      </c>
    </row>
    <row r="28" spans="3:9" x14ac:dyDescent="0.25">
      <c r="C28" s="39"/>
      <c r="D28" s="3" t="s">
        <v>7</v>
      </c>
      <c r="E28" s="12">
        <v>1089.92</v>
      </c>
      <c r="F28" s="12">
        <v>1166.79</v>
      </c>
      <c r="G28" s="12">
        <v>943.63</v>
      </c>
      <c r="H28" s="13">
        <f>AVERAGE(E28:G28)</f>
        <v>1066.78</v>
      </c>
      <c r="I28" s="14">
        <f>STDEVP(E28:G28)</f>
        <v>92.562379326952623</v>
      </c>
    </row>
    <row r="29" spans="3:9" x14ac:dyDescent="0.25">
      <c r="C29" s="39"/>
      <c r="D29" s="3" t="s">
        <v>8</v>
      </c>
      <c r="E29" s="12">
        <v>1209.95</v>
      </c>
      <c r="F29" s="12">
        <v>1026.8399999999999</v>
      </c>
      <c r="G29" s="12">
        <v>1297.45</v>
      </c>
      <c r="H29" s="13">
        <f t="shared" ref="H29:H30" si="6">AVERAGE(E29:G29)</f>
        <v>1178.08</v>
      </c>
      <c r="I29" s="14">
        <f t="shared" ref="I29:I30" si="7">STDEVP(E29:G29)</f>
        <v>112.75109962508871</v>
      </c>
    </row>
    <row r="30" spans="3:9" x14ac:dyDescent="0.25">
      <c r="C30" s="39"/>
      <c r="D30" s="3" t="s">
        <v>9</v>
      </c>
      <c r="E30" s="12">
        <v>1328.14</v>
      </c>
      <c r="F30" s="12">
        <v>1582.55</v>
      </c>
      <c r="G30" s="12">
        <v>1508.39</v>
      </c>
      <c r="H30" s="13">
        <f t="shared" si="6"/>
        <v>1473.0266666666666</v>
      </c>
      <c r="I30" s="14">
        <f t="shared" si="7"/>
        <v>106.83019558574664</v>
      </c>
    </row>
    <row r="31" spans="3:9" ht="14.4" thickBot="1" x14ac:dyDescent="0.3">
      <c r="C31" s="40"/>
      <c r="D31" s="4" t="s">
        <v>10</v>
      </c>
      <c r="E31" s="15">
        <v>1792.29</v>
      </c>
      <c r="F31" s="15">
        <v>1504.54</v>
      </c>
      <c r="G31" s="15">
        <v>1538.6</v>
      </c>
      <c r="H31" s="16">
        <f>AVERAGE(E31:G31)</f>
        <v>1611.8100000000002</v>
      </c>
      <c r="I31" s="17">
        <f>STDEVP(E31:G31)</f>
        <v>128.3739166134097</v>
      </c>
    </row>
    <row r="32" spans="3:9" x14ac:dyDescent="0.25">
      <c r="C32" s="39" t="s">
        <v>37</v>
      </c>
      <c r="D32" s="3" t="s">
        <v>4</v>
      </c>
      <c r="E32" s="12">
        <v>682.6</v>
      </c>
      <c r="F32" s="12">
        <v>503.52</v>
      </c>
      <c r="G32" s="12">
        <v>614.39</v>
      </c>
      <c r="H32" s="13">
        <f>AVERAGE(E32:G32)</f>
        <v>600.16999999999996</v>
      </c>
      <c r="I32" s="14">
        <f>STDEVP(E32:G32)</f>
        <v>73.797325606465634</v>
      </c>
    </row>
    <row r="33" spans="3:17" x14ac:dyDescent="0.25">
      <c r="C33" s="39"/>
      <c r="D33" s="3" t="s">
        <v>5</v>
      </c>
      <c r="E33" s="12">
        <v>876.23</v>
      </c>
      <c r="F33" s="12">
        <v>851.49</v>
      </c>
      <c r="G33" s="12">
        <v>806.35</v>
      </c>
      <c r="H33" s="13">
        <f>AVERAGE(E33:G33)</f>
        <v>844.69</v>
      </c>
      <c r="I33" s="14">
        <f>STDEVP(E33:G33)</f>
        <v>28.930763326719649</v>
      </c>
    </row>
    <row r="34" spans="3:17" x14ac:dyDescent="0.25">
      <c r="C34" s="39"/>
      <c r="D34" s="3" t="s">
        <v>6</v>
      </c>
      <c r="E34" s="12">
        <v>920.95</v>
      </c>
      <c r="F34" s="12">
        <v>816.34</v>
      </c>
      <c r="G34" s="12">
        <v>1029.49</v>
      </c>
      <c r="H34" s="13">
        <f>AVERAGE(E34:G34)</f>
        <v>922.25999999999988</v>
      </c>
      <c r="I34" s="14">
        <f>STDEVP(E34:G34)</f>
        <v>87.023053267510662</v>
      </c>
    </row>
    <row r="35" spans="3:17" x14ac:dyDescent="0.25">
      <c r="C35" s="39"/>
      <c r="D35" s="3" t="s">
        <v>7</v>
      </c>
      <c r="E35" s="12">
        <v>1186.31</v>
      </c>
      <c r="F35" s="12">
        <v>980.21</v>
      </c>
      <c r="G35" s="12">
        <v>1000.94</v>
      </c>
      <c r="H35" s="13">
        <f>AVERAGE(E35:G35)</f>
        <v>1055.82</v>
      </c>
      <c r="I35" s="14">
        <f>STDEVP(E35:G35)</f>
        <v>92.65766131302901</v>
      </c>
    </row>
    <row r="36" spans="3:17" x14ac:dyDescent="0.25">
      <c r="C36" s="39"/>
      <c r="D36" s="3" t="s">
        <v>8</v>
      </c>
      <c r="E36" s="12">
        <v>1206.92</v>
      </c>
      <c r="F36" s="12">
        <v>1092.6400000000001</v>
      </c>
      <c r="G36" s="12">
        <v>1269.5999999999999</v>
      </c>
      <c r="H36" s="13">
        <f t="shared" ref="H36:H37" si="8">AVERAGE(E36:G36)</f>
        <v>1189.72</v>
      </c>
      <c r="I36" s="14">
        <f t="shared" ref="I36:I37" si="9">STDEVP(E36:G36)</f>
        <v>73.260222949883627</v>
      </c>
    </row>
    <row r="37" spans="3:17" x14ac:dyDescent="0.25">
      <c r="C37" s="39"/>
      <c r="D37" s="3" t="s">
        <v>9</v>
      </c>
      <c r="E37" s="12">
        <v>1228.6300000000001</v>
      </c>
      <c r="F37" s="12">
        <v>997.22</v>
      </c>
      <c r="G37" s="12">
        <v>1275</v>
      </c>
      <c r="H37" s="13">
        <f t="shared" si="8"/>
        <v>1166.95</v>
      </c>
      <c r="I37" s="14">
        <f t="shared" si="9"/>
        <v>121.5010257844207</v>
      </c>
    </row>
    <row r="38" spans="3:17" ht="14.4" thickBot="1" x14ac:dyDescent="0.3">
      <c r="C38" s="40"/>
      <c r="D38" s="4" t="s">
        <v>10</v>
      </c>
      <c r="E38" s="15">
        <v>1323.01</v>
      </c>
      <c r="F38" s="15">
        <v>1580.35</v>
      </c>
      <c r="G38" s="15">
        <v>1297.1500000000001</v>
      </c>
      <c r="H38" s="16">
        <f>AVERAGE(E38:G38)</f>
        <v>1400.17</v>
      </c>
      <c r="I38" s="17">
        <f>STDEVP(E38:G38)</f>
        <v>127.84315703235735</v>
      </c>
    </row>
    <row r="39" spans="3:17" ht="14.4" thickBot="1" x14ac:dyDescent="0.3"/>
    <row r="40" spans="3:17" ht="14.4" thickBot="1" x14ac:dyDescent="0.3">
      <c r="C40" s="36" t="s">
        <v>11</v>
      </c>
      <c r="D40" s="37"/>
      <c r="E40" s="37"/>
      <c r="F40" s="37"/>
      <c r="G40" s="37"/>
      <c r="H40" s="37"/>
      <c r="I40" s="38"/>
    </row>
    <row r="41" spans="3:17" ht="14.4" thickBot="1" x14ac:dyDescent="0.3">
      <c r="C41" s="4"/>
      <c r="D41" s="8" t="s">
        <v>12</v>
      </c>
      <c r="E41" s="8">
        <v>1</v>
      </c>
      <c r="F41" s="8">
        <v>2</v>
      </c>
      <c r="G41" s="8">
        <v>3</v>
      </c>
      <c r="H41" s="9" t="s">
        <v>0</v>
      </c>
      <c r="I41" s="10" t="s">
        <v>1</v>
      </c>
    </row>
    <row r="42" spans="3:17" x14ac:dyDescent="0.25">
      <c r="C42" s="39" t="s">
        <v>33</v>
      </c>
      <c r="D42" s="6" t="s">
        <v>4</v>
      </c>
      <c r="E42" s="18">
        <v>1317.78</v>
      </c>
      <c r="F42" s="18">
        <v>1056.52</v>
      </c>
      <c r="G42" s="18">
        <v>1231.82</v>
      </c>
      <c r="H42" s="19">
        <f>AVERAGE(E42:G42)</f>
        <v>1202.04</v>
      </c>
      <c r="I42" s="20">
        <f>STDEVP(E42:G42)</f>
        <v>108.71777898148336</v>
      </c>
      <c r="O42" s="11"/>
      <c r="P42" s="11"/>
      <c r="Q42" s="11"/>
    </row>
    <row r="43" spans="3:17" x14ac:dyDescent="0.25">
      <c r="C43" s="39"/>
      <c r="D43" s="3" t="s">
        <v>5</v>
      </c>
      <c r="E43" s="12">
        <v>2124.58</v>
      </c>
      <c r="F43" s="12">
        <v>1782.44</v>
      </c>
      <c r="G43" s="12">
        <v>1769.28</v>
      </c>
      <c r="H43" s="13">
        <f>AVERAGE(E43:G43)</f>
        <v>1892.1000000000001</v>
      </c>
      <c r="I43" s="14">
        <f>STDEVP(E43:G43)</f>
        <v>164.47595406826693</v>
      </c>
      <c r="O43" s="11"/>
      <c r="P43" s="11"/>
      <c r="Q43" s="11"/>
    </row>
    <row r="44" spans="3:17" x14ac:dyDescent="0.25">
      <c r="C44" s="39"/>
      <c r="D44" s="3" t="s">
        <v>6</v>
      </c>
      <c r="E44" s="12">
        <v>2036.47</v>
      </c>
      <c r="F44" s="12">
        <v>1963.1</v>
      </c>
      <c r="G44" s="12">
        <v>2195.3000000000002</v>
      </c>
      <c r="H44" s="13">
        <f>AVERAGE(E44:G44)</f>
        <v>2064.9566666666665</v>
      </c>
      <c r="I44" s="14">
        <f>STDEVP(E44:G44)</f>
        <v>96.911738653730225</v>
      </c>
      <c r="O44" s="11"/>
      <c r="P44" s="11"/>
      <c r="Q44" s="11"/>
    </row>
    <row r="45" spans="3:17" x14ac:dyDescent="0.25">
      <c r="C45" s="39"/>
      <c r="D45" s="3" t="s">
        <v>7</v>
      </c>
      <c r="E45" s="12">
        <v>2195.4899999999998</v>
      </c>
      <c r="F45" s="12">
        <v>2163.37</v>
      </c>
      <c r="G45" s="12">
        <v>1818.29</v>
      </c>
      <c r="H45" s="13">
        <f>AVERAGE(E45:G45)</f>
        <v>2059.0499999999997</v>
      </c>
      <c r="I45" s="14">
        <f>STDEVP(E45:G45)</f>
        <v>170.74729241386711</v>
      </c>
      <c r="O45" s="11"/>
      <c r="P45" s="11"/>
      <c r="Q45" s="11"/>
    </row>
    <row r="46" spans="3:17" x14ac:dyDescent="0.25">
      <c r="C46" s="39"/>
      <c r="D46" s="3" t="s">
        <v>8</v>
      </c>
      <c r="E46" s="12">
        <v>2148.36</v>
      </c>
      <c r="F46" s="12">
        <v>2231.21</v>
      </c>
      <c r="G46" s="12">
        <v>2415.3000000000002</v>
      </c>
      <c r="H46" s="13">
        <f t="shared" ref="H46:H47" si="10">AVERAGE(E46:G46)</f>
        <v>2264.9566666666665</v>
      </c>
      <c r="I46" s="14">
        <f t="shared" ref="I46:I47" si="11">STDEVP(E46:G46)</f>
        <v>111.55975688193105</v>
      </c>
      <c r="O46" s="11"/>
      <c r="P46" s="11"/>
      <c r="Q46" s="11"/>
    </row>
    <row r="47" spans="3:17" x14ac:dyDescent="0.25">
      <c r="C47" s="39"/>
      <c r="D47" s="3" t="s">
        <v>9</v>
      </c>
      <c r="E47" s="12">
        <v>2316.4899999999998</v>
      </c>
      <c r="F47" s="12">
        <v>2645.28</v>
      </c>
      <c r="G47" s="12">
        <v>2550.98</v>
      </c>
      <c r="H47" s="13">
        <f t="shared" si="10"/>
        <v>2504.25</v>
      </c>
      <c r="I47" s="14">
        <f t="shared" si="11"/>
        <v>138.23527215102052</v>
      </c>
      <c r="O47" s="11"/>
      <c r="P47" s="11"/>
      <c r="Q47" s="11"/>
    </row>
    <row r="48" spans="3:17" ht="14.4" thickBot="1" x14ac:dyDescent="0.3">
      <c r="C48" s="40"/>
      <c r="D48" s="4" t="s">
        <v>10</v>
      </c>
      <c r="E48" s="15">
        <v>1856.24</v>
      </c>
      <c r="F48" s="15">
        <v>2056.42</v>
      </c>
      <c r="G48" s="15">
        <v>1930.59</v>
      </c>
      <c r="H48" s="16">
        <f>AVERAGE(E48:G48)</f>
        <v>1947.75</v>
      </c>
      <c r="I48" s="17">
        <f>STDEVP(E48:G48)</f>
        <v>82.619034529983907</v>
      </c>
      <c r="O48" s="11"/>
      <c r="P48" s="11"/>
      <c r="Q48" s="11"/>
    </row>
    <row r="49" spans="3:17" x14ac:dyDescent="0.25">
      <c r="C49" s="39" t="s">
        <v>34</v>
      </c>
      <c r="D49" s="3" t="s">
        <v>4</v>
      </c>
      <c r="E49" s="12">
        <v>887.23</v>
      </c>
      <c r="F49" s="12">
        <v>1088.21</v>
      </c>
      <c r="G49" s="12">
        <v>912.8</v>
      </c>
      <c r="H49" s="13">
        <f>AVERAGE(E49:G49)</f>
        <v>962.74666666666656</v>
      </c>
      <c r="I49" s="14">
        <f>STDEVP(E49:G49)</f>
        <v>89.328018125458399</v>
      </c>
      <c r="O49" s="11"/>
      <c r="P49" s="11"/>
      <c r="Q49" s="11"/>
    </row>
    <row r="50" spans="3:17" x14ac:dyDescent="0.25">
      <c r="C50" s="39"/>
      <c r="D50" s="3" t="s">
        <v>5</v>
      </c>
      <c r="E50" s="12">
        <v>1200.3599999999999</v>
      </c>
      <c r="F50" s="12">
        <v>1404.27</v>
      </c>
      <c r="G50" s="12">
        <v>1402.17</v>
      </c>
      <c r="H50" s="13">
        <f>AVERAGE(E50:G50)</f>
        <v>1335.6000000000001</v>
      </c>
      <c r="I50" s="14">
        <f>STDEVP(E50:G50)</f>
        <v>95.632963982091511</v>
      </c>
      <c r="O50" s="11"/>
      <c r="P50" s="11"/>
      <c r="Q50" s="11"/>
    </row>
    <row r="51" spans="3:17" x14ac:dyDescent="0.25">
      <c r="C51" s="39"/>
      <c r="D51" s="3" t="s">
        <v>6</v>
      </c>
      <c r="E51" s="12">
        <v>1415.95</v>
      </c>
      <c r="F51" s="12">
        <v>1490.33</v>
      </c>
      <c r="G51" s="12">
        <v>1133.4000000000001</v>
      </c>
      <c r="H51" s="13">
        <f>AVERAGE(E51:G51)</f>
        <v>1346.56</v>
      </c>
      <c r="I51" s="14">
        <f>STDEVP(E51:G51)</f>
        <v>153.75518484482714</v>
      </c>
      <c r="O51" s="11"/>
      <c r="P51" s="11"/>
      <c r="Q51" s="11"/>
    </row>
    <row r="52" spans="3:17" x14ac:dyDescent="0.25">
      <c r="C52" s="39"/>
      <c r="D52" s="3" t="s">
        <v>7</v>
      </c>
      <c r="E52" s="12">
        <v>1582.39</v>
      </c>
      <c r="F52" s="12">
        <v>1650.32</v>
      </c>
      <c r="G52" s="12">
        <v>1258.25</v>
      </c>
      <c r="H52" s="13">
        <f>AVERAGE(E52:G52)</f>
        <v>1496.9866666666667</v>
      </c>
      <c r="I52" s="14">
        <f>STDEVP(E52:G52)</f>
        <v>171.0750677983857</v>
      </c>
      <c r="O52" s="11"/>
      <c r="P52" s="11"/>
      <c r="Q52" s="11"/>
    </row>
    <row r="53" spans="3:17" x14ac:dyDescent="0.25">
      <c r="C53" s="39"/>
      <c r="D53" s="3" t="s">
        <v>8</v>
      </c>
      <c r="E53" s="12">
        <v>2403.12</v>
      </c>
      <c r="F53" s="12">
        <v>2759.98</v>
      </c>
      <c r="G53" s="12">
        <v>2366.35</v>
      </c>
      <c r="H53" s="13">
        <f t="shared" ref="H53:H54" si="12">AVERAGE(E53:G53)</f>
        <v>2509.8166666666671</v>
      </c>
      <c r="I53" s="14">
        <f t="shared" ref="I53:I54" si="13">STDEVP(E53:G53)</f>
        <v>177.52798508654604</v>
      </c>
      <c r="O53" s="11"/>
      <c r="P53" s="11"/>
      <c r="Q53" s="11"/>
    </row>
    <row r="54" spans="3:17" x14ac:dyDescent="0.25">
      <c r="C54" s="39"/>
      <c r="D54" s="3" t="s">
        <v>9</v>
      </c>
      <c r="E54" s="12">
        <v>3051.59</v>
      </c>
      <c r="F54" s="12">
        <v>3365.01</v>
      </c>
      <c r="G54" s="12">
        <v>2899.21</v>
      </c>
      <c r="H54" s="13">
        <f t="shared" si="12"/>
        <v>3105.2700000000004</v>
      </c>
      <c r="I54" s="14">
        <f t="shared" si="13"/>
        <v>193.91332565521819</v>
      </c>
      <c r="O54" s="11"/>
      <c r="P54" s="11"/>
      <c r="Q54" s="11"/>
    </row>
    <row r="55" spans="3:17" ht="14.4" thickBot="1" x14ac:dyDescent="0.3">
      <c r="C55" s="40"/>
      <c r="D55" s="4" t="s">
        <v>10</v>
      </c>
      <c r="E55" s="15">
        <v>1872.26</v>
      </c>
      <c r="F55" s="15">
        <v>1709.9</v>
      </c>
      <c r="G55" s="15">
        <v>1893.8</v>
      </c>
      <c r="H55" s="16">
        <f>AVERAGE(E55:G55)</f>
        <v>1825.32</v>
      </c>
      <c r="I55" s="17">
        <f>STDEVP(E55:G55)</f>
        <v>82.086642031453522</v>
      </c>
      <c r="O55" s="11"/>
      <c r="P55" s="11"/>
      <c r="Q55" s="11"/>
    </row>
    <row r="56" spans="3:17" x14ac:dyDescent="0.25">
      <c r="C56" s="39" t="s">
        <v>35</v>
      </c>
      <c r="D56" s="3" t="s">
        <v>4</v>
      </c>
      <c r="E56" s="12">
        <v>849.22</v>
      </c>
      <c r="F56" s="12">
        <v>983.13</v>
      </c>
      <c r="G56" s="12">
        <v>1005.8</v>
      </c>
      <c r="H56" s="13">
        <f>AVERAGE(E56:G56)</f>
        <v>946.04999999999984</v>
      </c>
      <c r="I56" s="14">
        <f>STDEVP(E56:G56)</f>
        <v>69.09181765351569</v>
      </c>
      <c r="O56" s="11"/>
      <c r="P56" s="11"/>
      <c r="Q56" s="11"/>
    </row>
    <row r="57" spans="3:17" x14ac:dyDescent="0.25">
      <c r="C57" s="39"/>
      <c r="D57" s="3" t="s">
        <v>5</v>
      </c>
      <c r="E57" s="12">
        <v>1305.49</v>
      </c>
      <c r="F57" s="12">
        <v>1566.31</v>
      </c>
      <c r="G57" s="12">
        <v>1585.77</v>
      </c>
      <c r="H57" s="13">
        <f>AVERAGE(E57:G57)</f>
        <v>1485.8566666666666</v>
      </c>
      <c r="I57" s="14">
        <f>STDEVP(E57:G57)</f>
        <v>127.78568968741722</v>
      </c>
      <c r="O57" s="11"/>
      <c r="P57" s="11"/>
      <c r="Q57" s="11"/>
    </row>
    <row r="58" spans="3:17" x14ac:dyDescent="0.25">
      <c r="C58" s="39"/>
      <c r="D58" s="3" t="s">
        <v>6</v>
      </c>
      <c r="E58" s="12">
        <v>1819.16</v>
      </c>
      <c r="F58" s="12">
        <v>1774.27</v>
      </c>
      <c r="G58" s="12">
        <v>2166.35</v>
      </c>
      <c r="H58" s="13">
        <f>AVERAGE(E58:G58)</f>
        <v>1919.926666666667</v>
      </c>
      <c r="I58" s="14">
        <f>STDEVP(E58:G58)</f>
        <v>175.2086802136875</v>
      </c>
      <c r="O58" s="11"/>
      <c r="P58" s="11"/>
      <c r="Q58" s="11"/>
    </row>
    <row r="59" spans="3:17" x14ac:dyDescent="0.25">
      <c r="C59" s="39"/>
      <c r="D59" s="3" t="s">
        <v>7</v>
      </c>
      <c r="E59" s="12">
        <v>2131.12</v>
      </c>
      <c r="F59" s="12">
        <v>1995.08</v>
      </c>
      <c r="G59" s="12">
        <v>1900.7</v>
      </c>
      <c r="H59" s="13">
        <f>AVERAGE(E59:G59)</f>
        <v>2008.9666666666665</v>
      </c>
      <c r="I59" s="14">
        <f>STDEVP(E59:G59)</f>
        <v>94.579679753222948</v>
      </c>
      <c r="O59" s="11"/>
      <c r="P59" s="11"/>
      <c r="Q59" s="11"/>
    </row>
    <row r="60" spans="3:17" x14ac:dyDescent="0.25">
      <c r="C60" s="39"/>
      <c r="D60" s="3" t="s">
        <v>8</v>
      </c>
      <c r="E60" s="12">
        <v>2383.37</v>
      </c>
      <c r="F60" s="12">
        <v>2174.16</v>
      </c>
      <c r="G60" s="12">
        <v>2301.5700000000002</v>
      </c>
      <c r="H60" s="13">
        <f t="shared" ref="H60:H61" si="14">AVERAGE(E60:G60)</f>
        <v>2286.3666666666668</v>
      </c>
      <c r="I60" s="14">
        <f t="shared" ref="I60:I61" si="15">STDEVP(E60:G60)</f>
        <v>86.083533204027432</v>
      </c>
      <c r="O60" s="11"/>
      <c r="P60" s="11"/>
      <c r="Q60" s="11"/>
    </row>
    <row r="61" spans="3:17" x14ac:dyDescent="0.25">
      <c r="C61" s="39"/>
      <c r="D61" s="3" t="s">
        <v>9</v>
      </c>
      <c r="E61" s="12">
        <v>2698.09</v>
      </c>
      <c r="F61" s="12">
        <v>2381.02</v>
      </c>
      <c r="G61" s="12">
        <v>2500.42</v>
      </c>
      <c r="H61" s="13">
        <f t="shared" si="14"/>
        <v>2526.5100000000002</v>
      </c>
      <c r="I61" s="14">
        <f t="shared" si="15"/>
        <v>130.75132198184465</v>
      </c>
      <c r="O61" s="11"/>
      <c r="P61" s="11"/>
      <c r="Q61" s="11"/>
    </row>
    <row r="62" spans="3:17" ht="14.4" thickBot="1" x14ac:dyDescent="0.3">
      <c r="C62" s="40"/>
      <c r="D62" s="4" t="s">
        <v>10</v>
      </c>
      <c r="E62" s="15">
        <v>2197.21</v>
      </c>
      <c r="F62" s="15">
        <v>2484.1799999999998</v>
      </c>
      <c r="G62" s="15">
        <v>2380.6</v>
      </c>
      <c r="H62" s="16">
        <f>AVERAGE(E62:G62)</f>
        <v>2353.9966666666664</v>
      </c>
      <c r="I62" s="17">
        <f>STDEVP(E62:G62)</f>
        <v>118.65565932094798</v>
      </c>
      <c r="O62" s="11"/>
      <c r="P62" s="11"/>
      <c r="Q62" s="11"/>
    </row>
    <row r="63" spans="3:17" x14ac:dyDescent="0.25">
      <c r="C63" s="39" t="s">
        <v>36</v>
      </c>
      <c r="D63" s="3" t="s">
        <v>4</v>
      </c>
      <c r="E63" s="12">
        <v>503.97</v>
      </c>
      <c r="F63" s="12">
        <v>597.4</v>
      </c>
      <c r="G63" s="12">
        <v>448.72</v>
      </c>
      <c r="H63" s="13">
        <f>AVERAGE(E63:G63)</f>
        <v>516.6966666666666</v>
      </c>
      <c r="I63" s="14">
        <f>STDEVP(E63:G63)</f>
        <v>61.361831965989111</v>
      </c>
      <c r="O63" s="11"/>
      <c r="P63" s="11"/>
      <c r="Q63" s="11"/>
    </row>
    <row r="64" spans="3:17" x14ac:dyDescent="0.25">
      <c r="C64" s="39"/>
      <c r="D64" s="3" t="s">
        <v>5</v>
      </c>
      <c r="E64" s="12">
        <v>1037.56</v>
      </c>
      <c r="F64" s="12">
        <v>1300.0999999999999</v>
      </c>
      <c r="G64" s="12">
        <v>1146.5</v>
      </c>
      <c r="H64" s="13">
        <f>AVERAGE(E64:G64)</f>
        <v>1161.3866666666665</v>
      </c>
      <c r="I64" s="14">
        <f>STDEVP(E64:G64)</f>
        <v>107.69717586310648</v>
      </c>
      <c r="O64" s="11"/>
      <c r="P64" s="11"/>
      <c r="Q64" s="11"/>
    </row>
    <row r="65" spans="3:17" x14ac:dyDescent="0.25">
      <c r="C65" s="39"/>
      <c r="D65" s="3" t="s">
        <v>6</v>
      </c>
      <c r="E65" s="12">
        <v>1189.6400000000001</v>
      </c>
      <c r="F65" s="12">
        <v>1294.03</v>
      </c>
      <c r="G65" s="12">
        <v>1067.27</v>
      </c>
      <c r="H65" s="13">
        <f>AVERAGE(E65:G65)</f>
        <v>1183.6466666666668</v>
      </c>
      <c r="I65" s="14">
        <f>STDEVP(E65:G65)</f>
        <v>92.671334774507741</v>
      </c>
      <c r="O65" s="11"/>
      <c r="P65" s="11"/>
      <c r="Q65" s="11"/>
    </row>
    <row r="66" spans="3:17" x14ac:dyDescent="0.25">
      <c r="C66" s="39"/>
      <c r="D66" s="3" t="s">
        <v>7</v>
      </c>
      <c r="E66" s="12">
        <v>1090.58</v>
      </c>
      <c r="F66" s="12">
        <v>1320.57</v>
      </c>
      <c r="G66" s="12">
        <v>1356.82</v>
      </c>
      <c r="H66" s="13">
        <f>AVERAGE(E66:G66)</f>
        <v>1255.9899999999998</v>
      </c>
      <c r="I66" s="14">
        <f>STDEVP(E66:G66)</f>
        <v>117.89505700692743</v>
      </c>
      <c r="O66" s="11"/>
      <c r="P66" s="11"/>
      <c r="Q66" s="11"/>
    </row>
    <row r="67" spans="3:17" x14ac:dyDescent="0.25">
      <c r="C67" s="39"/>
      <c r="D67" s="3" t="s">
        <v>8</v>
      </c>
      <c r="E67" s="12">
        <v>1428.49</v>
      </c>
      <c r="F67" s="12">
        <v>1288.77</v>
      </c>
      <c r="G67" s="12">
        <v>1499.95</v>
      </c>
      <c r="H67" s="13">
        <f t="shared" ref="H67:H68" si="16">AVERAGE(E67:G67)</f>
        <v>1405.7366666666667</v>
      </c>
      <c r="I67" s="14">
        <f t="shared" ref="I67:I68" si="17">STDEVP(E67:G67)</f>
        <v>87.70227565779328</v>
      </c>
      <c r="O67" s="11"/>
      <c r="P67" s="11"/>
      <c r="Q67" s="11"/>
    </row>
    <row r="68" spans="3:17" x14ac:dyDescent="0.25">
      <c r="C68" s="39"/>
      <c r="D68" s="3" t="s">
        <v>9</v>
      </c>
      <c r="E68" s="12">
        <v>2080.9899999999998</v>
      </c>
      <c r="F68" s="12">
        <v>1856.33</v>
      </c>
      <c r="G68" s="12">
        <v>2115.3200000000002</v>
      </c>
      <c r="H68" s="13">
        <f t="shared" si="16"/>
        <v>2017.5466666666664</v>
      </c>
      <c r="I68" s="14">
        <f t="shared" si="17"/>
        <v>114.85569912817661</v>
      </c>
      <c r="O68" s="11"/>
      <c r="P68" s="11"/>
      <c r="Q68" s="11"/>
    </row>
    <row r="69" spans="3:17" ht="14.4" thickBot="1" x14ac:dyDescent="0.3">
      <c r="C69" s="40"/>
      <c r="D69" s="4" t="s">
        <v>10</v>
      </c>
      <c r="E69" s="15">
        <v>1650.2</v>
      </c>
      <c r="F69" s="15">
        <v>1443.33</v>
      </c>
      <c r="G69" s="15">
        <v>1583.62</v>
      </c>
      <c r="H69" s="16">
        <f>AVERAGE(E69:G69)</f>
        <v>1559.05</v>
      </c>
      <c r="I69" s="17">
        <f>STDEVP(E69:G69)</f>
        <v>86.222823351283694</v>
      </c>
      <c r="O69" s="11"/>
      <c r="P69" s="11"/>
      <c r="Q69" s="11"/>
    </row>
    <row r="70" spans="3:17" x14ac:dyDescent="0.25">
      <c r="C70" s="39" t="s">
        <v>37</v>
      </c>
      <c r="D70" s="3" t="s">
        <v>4</v>
      </c>
      <c r="E70" s="12">
        <v>998.33</v>
      </c>
      <c r="F70" s="12">
        <v>1127.78</v>
      </c>
      <c r="G70" s="12">
        <v>944.01</v>
      </c>
      <c r="H70" s="13">
        <f>AVERAGE(E70:G70)</f>
        <v>1023.3733333333333</v>
      </c>
      <c r="I70" s="14">
        <f>STDEVP(E70:G70)</f>
        <v>77.08536235167405</v>
      </c>
      <c r="O70" s="11"/>
      <c r="P70" s="11"/>
      <c r="Q70" s="11"/>
    </row>
    <row r="71" spans="3:17" x14ac:dyDescent="0.25">
      <c r="C71" s="39"/>
      <c r="D71" s="3" t="s">
        <v>5</v>
      </c>
      <c r="E71" s="12">
        <v>1203.1600000000001</v>
      </c>
      <c r="F71" s="12">
        <v>920.31</v>
      </c>
      <c r="G71" s="12">
        <v>1110.26</v>
      </c>
      <c r="H71" s="13">
        <f>AVERAGE(E71:G71)</f>
        <v>1077.9100000000001</v>
      </c>
      <c r="I71" s="14">
        <f>STDEVP(E71:G71)</f>
        <v>117.71695573139189</v>
      </c>
      <c r="O71" s="11"/>
      <c r="P71" s="11"/>
      <c r="Q71" s="11"/>
    </row>
    <row r="72" spans="3:17" x14ac:dyDescent="0.25">
      <c r="C72" s="39"/>
      <c r="D72" s="3" t="s">
        <v>6</v>
      </c>
      <c r="E72" s="12">
        <v>1289.3900000000001</v>
      </c>
      <c r="F72" s="12">
        <v>1302.1400000000001</v>
      </c>
      <c r="G72" s="12">
        <v>1178.48</v>
      </c>
      <c r="H72" s="13">
        <f>AVERAGE(E72:G72)</f>
        <v>1256.67</v>
      </c>
      <c r="I72" s="14">
        <f>STDEVP(E72:G72)</f>
        <v>55.533159463513371</v>
      </c>
      <c r="O72" s="11"/>
      <c r="P72" s="11"/>
      <c r="Q72" s="11"/>
    </row>
    <row r="73" spans="3:17" x14ac:dyDescent="0.25">
      <c r="C73" s="39"/>
      <c r="D73" s="3" t="s">
        <v>7</v>
      </c>
      <c r="E73" s="12">
        <v>1303.25</v>
      </c>
      <c r="F73" s="12">
        <v>1389.16</v>
      </c>
      <c r="G73" s="12">
        <v>1608.78</v>
      </c>
      <c r="H73" s="13">
        <f>AVERAGE(E73:G73)</f>
        <v>1433.7299999999998</v>
      </c>
      <c r="I73" s="14">
        <f>STDEVP(E73:G73)</f>
        <v>128.65200840510289</v>
      </c>
      <c r="O73" s="11"/>
      <c r="P73" s="11"/>
      <c r="Q73" s="11"/>
    </row>
    <row r="74" spans="3:17" x14ac:dyDescent="0.25">
      <c r="C74" s="39"/>
      <c r="D74" s="3" t="s">
        <v>8</v>
      </c>
      <c r="E74" s="12">
        <v>1627.32</v>
      </c>
      <c r="F74" s="12">
        <v>1513.88</v>
      </c>
      <c r="G74" s="12">
        <v>1725.58</v>
      </c>
      <c r="H74" s="13">
        <f t="shared" ref="H74:H75" si="18">AVERAGE(E74:G74)</f>
        <v>1622.26</v>
      </c>
      <c r="I74" s="14">
        <f t="shared" ref="I74:I75" si="19">STDEVP(E74:G74)</f>
        <v>86.500193448723877</v>
      </c>
      <c r="O74" s="11"/>
      <c r="P74" s="11"/>
      <c r="Q74" s="11"/>
    </row>
    <row r="75" spans="3:17" x14ac:dyDescent="0.25">
      <c r="C75" s="39"/>
      <c r="D75" s="3" t="s">
        <v>9</v>
      </c>
      <c r="E75" s="12">
        <v>1622.58</v>
      </c>
      <c r="F75" s="12">
        <v>1385.24</v>
      </c>
      <c r="G75" s="12">
        <v>1526.08</v>
      </c>
      <c r="H75" s="13">
        <f t="shared" si="18"/>
        <v>1511.3</v>
      </c>
      <c r="I75" s="14">
        <f t="shared" si="19"/>
        <v>97.455648716052664</v>
      </c>
      <c r="O75" s="11"/>
      <c r="P75" s="11"/>
      <c r="Q75" s="11"/>
    </row>
    <row r="76" spans="3:17" ht="14.4" thickBot="1" x14ac:dyDescent="0.3">
      <c r="C76" s="40"/>
      <c r="D76" s="4" t="s">
        <v>10</v>
      </c>
      <c r="E76" s="15">
        <v>1730.15</v>
      </c>
      <c r="F76" s="15">
        <v>1455.45</v>
      </c>
      <c r="G76" s="15">
        <v>1550.68</v>
      </c>
      <c r="H76" s="16">
        <f>AVERAGE(E76:G76)</f>
        <v>1578.7600000000002</v>
      </c>
      <c r="I76" s="17">
        <f>STDEVP(E76:G76)</f>
        <v>113.88996824420784</v>
      </c>
      <c r="O76" s="11"/>
      <c r="P76" s="11"/>
      <c r="Q76" s="11"/>
    </row>
    <row r="77" spans="3:17" x14ac:dyDescent="0.25">
      <c r="C77" s="41" t="s">
        <v>14</v>
      </c>
      <c r="D77" s="41"/>
      <c r="E77" s="41"/>
      <c r="F77" s="41"/>
      <c r="G77" s="41"/>
      <c r="H77" s="41"/>
      <c r="I77" s="41"/>
    </row>
    <row r="78" spans="3:17" x14ac:dyDescent="0.25">
      <c r="C78" s="42"/>
      <c r="D78" s="42"/>
      <c r="E78" s="42"/>
      <c r="F78" s="42"/>
      <c r="G78" s="42"/>
      <c r="H78" s="42"/>
      <c r="I78" s="42"/>
    </row>
    <row r="79" spans="3:17" x14ac:dyDescent="0.25">
      <c r="C79" s="42"/>
      <c r="D79" s="42"/>
      <c r="E79" s="42"/>
      <c r="F79" s="42"/>
      <c r="G79" s="42"/>
      <c r="H79" s="42"/>
      <c r="I79" s="42"/>
    </row>
    <row r="80" spans="3:17" x14ac:dyDescent="0.25">
      <c r="C80" s="42"/>
      <c r="D80" s="42"/>
      <c r="E80" s="42"/>
      <c r="F80" s="42"/>
      <c r="G80" s="42"/>
      <c r="H80" s="42"/>
      <c r="I80" s="42"/>
    </row>
    <row r="81" spans="3:9" x14ac:dyDescent="0.25">
      <c r="C81" s="42"/>
      <c r="D81" s="42"/>
      <c r="E81" s="42"/>
      <c r="F81" s="42"/>
      <c r="G81" s="42"/>
      <c r="H81" s="42"/>
      <c r="I81" s="42"/>
    </row>
  </sheetData>
  <mergeCells count="13">
    <mergeCell ref="C70:C76"/>
    <mergeCell ref="C77:I81"/>
    <mergeCell ref="C40:I40"/>
    <mergeCell ref="C42:C48"/>
    <mergeCell ref="C49:C55"/>
    <mergeCell ref="C56:C62"/>
    <mergeCell ref="C63:C69"/>
    <mergeCell ref="C32:C38"/>
    <mergeCell ref="C2:I2"/>
    <mergeCell ref="C4:C10"/>
    <mergeCell ref="C11:C17"/>
    <mergeCell ref="C18:C24"/>
    <mergeCell ref="C25:C31"/>
  </mergeCells>
  <phoneticPr fontId="9"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59583-B60F-47CC-8BEA-0CAF10E5BBB9}">
  <dimension ref="C1:Q81"/>
  <sheetViews>
    <sheetView workbookViewId="0">
      <selection activeCell="N4" sqref="N4"/>
    </sheetView>
  </sheetViews>
  <sheetFormatPr defaultColWidth="9" defaultRowHeight="13.8" x14ac:dyDescent="0.25"/>
  <cols>
    <col min="1" max="2" width="5.44140625" style="1" customWidth="1"/>
    <col min="3" max="4" width="16.88671875" style="1" customWidth="1"/>
    <col min="5" max="7" width="12.6640625" style="1" customWidth="1"/>
    <col min="8" max="8" width="14.44140625" style="2" customWidth="1"/>
    <col min="9" max="9" width="11.44140625" style="2" customWidth="1"/>
    <col min="10" max="10" width="11.109375" style="1" customWidth="1"/>
    <col min="11" max="16384" width="9" style="1"/>
  </cols>
  <sheetData>
    <row r="1" spans="3:10" ht="14.4" thickBot="1" x14ac:dyDescent="0.3">
      <c r="H1" s="1"/>
      <c r="I1" s="1"/>
      <c r="J1" s="2"/>
    </row>
    <row r="2" spans="3:10" ht="14.4" thickBot="1" x14ac:dyDescent="0.3">
      <c r="C2" s="36" t="s">
        <v>3</v>
      </c>
      <c r="D2" s="37"/>
      <c r="E2" s="37"/>
      <c r="F2" s="37"/>
      <c r="G2" s="37"/>
      <c r="H2" s="37"/>
      <c r="I2" s="38"/>
    </row>
    <row r="3" spans="3:10" ht="14.4" thickBot="1" x14ac:dyDescent="0.3">
      <c r="C3" s="4"/>
      <c r="D3" s="8" t="s">
        <v>12</v>
      </c>
      <c r="E3" s="8">
        <v>1</v>
      </c>
      <c r="F3" s="8">
        <v>2</v>
      </c>
      <c r="G3" s="8">
        <v>3</v>
      </c>
      <c r="H3" s="9" t="s">
        <v>0</v>
      </c>
      <c r="I3" s="10" t="s">
        <v>1</v>
      </c>
    </row>
    <row r="4" spans="3:10" x14ac:dyDescent="0.25">
      <c r="C4" s="39" t="s">
        <v>33</v>
      </c>
      <c r="D4" s="6" t="s">
        <v>4</v>
      </c>
      <c r="E4" s="7">
        <v>265.12</v>
      </c>
      <c r="F4" s="7">
        <v>289.36</v>
      </c>
      <c r="G4" s="7">
        <v>316.27</v>
      </c>
      <c r="H4" s="21">
        <f>AVERAGE(E4:G4)</f>
        <v>290.25</v>
      </c>
      <c r="I4" s="22">
        <f>STDEVP(E4:G4)</f>
        <v>20.891380997913938</v>
      </c>
    </row>
    <row r="5" spans="3:10" x14ac:dyDescent="0.25">
      <c r="C5" s="39"/>
      <c r="D5" s="3" t="s">
        <v>5</v>
      </c>
      <c r="E5" s="8">
        <v>335.18</v>
      </c>
      <c r="F5" s="8">
        <v>278.72000000000003</v>
      </c>
      <c r="G5" s="8">
        <v>344.6</v>
      </c>
      <c r="H5" s="23">
        <f>AVERAGE(E5:G5)</f>
        <v>319.50000000000006</v>
      </c>
      <c r="I5" s="24">
        <f>STDEVP(E5:G5)</f>
        <v>29.091125794647404</v>
      </c>
    </row>
    <row r="6" spans="3:10" x14ac:dyDescent="0.25">
      <c r="C6" s="39"/>
      <c r="D6" s="3" t="s">
        <v>6</v>
      </c>
      <c r="E6" s="8">
        <v>338.54</v>
      </c>
      <c r="F6" s="8">
        <v>350.17</v>
      </c>
      <c r="G6" s="8">
        <v>312.54000000000002</v>
      </c>
      <c r="H6" s="23">
        <f>AVERAGE(E6:G6)</f>
        <v>333.75</v>
      </c>
      <c r="I6" s="24">
        <f>STDEVP(E6:G6)</f>
        <v>15.73133391250299</v>
      </c>
    </row>
    <row r="7" spans="3:10" x14ac:dyDescent="0.25">
      <c r="C7" s="39"/>
      <c r="D7" s="3" t="s">
        <v>7</v>
      </c>
      <c r="E7" s="8">
        <v>416.84</v>
      </c>
      <c r="F7" s="8">
        <v>359.33</v>
      </c>
      <c r="G7" s="8">
        <v>416.33</v>
      </c>
      <c r="H7" s="23">
        <f>AVERAGE(E7:G7)</f>
        <v>397.5</v>
      </c>
      <c r="I7" s="24">
        <f>STDEVP(E7:G7)</f>
        <v>26.99106889324689</v>
      </c>
    </row>
    <row r="8" spans="3:10" x14ac:dyDescent="0.25">
      <c r="C8" s="39"/>
      <c r="D8" s="3" t="s">
        <v>8</v>
      </c>
      <c r="E8" s="8">
        <v>353.01</v>
      </c>
      <c r="F8" s="8">
        <v>334.88</v>
      </c>
      <c r="G8" s="8">
        <v>415.36</v>
      </c>
      <c r="H8" s="23">
        <f t="shared" ref="H8:H9" si="0">AVERAGE(E8:G8)</f>
        <v>367.75</v>
      </c>
      <c r="I8" s="24">
        <f t="shared" ref="I8:I9" si="1">STDEVP(E8:G8)</f>
        <v>34.469390285681982</v>
      </c>
    </row>
    <row r="9" spans="3:10" x14ac:dyDescent="0.25">
      <c r="C9" s="39"/>
      <c r="D9" s="3" t="s">
        <v>9</v>
      </c>
      <c r="E9" s="8">
        <v>342.85</v>
      </c>
      <c r="F9" s="8">
        <v>289.83999999999997</v>
      </c>
      <c r="G9" s="8">
        <v>379.81</v>
      </c>
      <c r="H9" s="23">
        <f t="shared" si="0"/>
        <v>337.5</v>
      </c>
      <c r="I9" s="24">
        <f t="shared" si="1"/>
        <v>36.924401146125518</v>
      </c>
    </row>
    <row r="10" spans="3:10" ht="14.4" thickBot="1" x14ac:dyDescent="0.3">
      <c r="C10" s="40"/>
      <c r="D10" s="4" t="s">
        <v>10</v>
      </c>
      <c r="E10" s="5">
        <v>361.42</v>
      </c>
      <c r="F10" s="5">
        <v>335.28</v>
      </c>
      <c r="G10" s="5">
        <v>336.05</v>
      </c>
      <c r="H10" s="25">
        <f>AVERAGE(E10:G10)</f>
        <v>344.25</v>
      </c>
      <c r="I10" s="26">
        <f>STDEVP(E10:G10)</f>
        <v>12.145092287284891</v>
      </c>
    </row>
    <row r="11" spans="3:10" x14ac:dyDescent="0.25">
      <c r="C11" s="39" t="s">
        <v>34</v>
      </c>
      <c r="D11" s="3" t="s">
        <v>4</v>
      </c>
      <c r="E11" s="8">
        <v>423.15</v>
      </c>
      <c r="F11" s="8">
        <v>419.82</v>
      </c>
      <c r="G11" s="8">
        <v>439.53</v>
      </c>
      <c r="H11" s="23">
        <f>AVERAGE(E11:G11)</f>
        <v>427.5</v>
      </c>
      <c r="I11" s="24">
        <f>STDEVP(E11:G11)</f>
        <v>8.6144413631993508</v>
      </c>
    </row>
    <row r="12" spans="3:10" x14ac:dyDescent="0.25">
      <c r="C12" s="39"/>
      <c r="D12" s="3" t="s">
        <v>5</v>
      </c>
      <c r="E12" s="8">
        <v>401.84</v>
      </c>
      <c r="F12" s="8">
        <v>455.26</v>
      </c>
      <c r="G12" s="8">
        <v>463.65</v>
      </c>
      <c r="H12" s="23">
        <f>AVERAGE(E12:G12)</f>
        <v>440.25</v>
      </c>
      <c r="I12" s="24">
        <f>STDEVP(E12:G12)</f>
        <v>27.375099390991565</v>
      </c>
    </row>
    <row r="13" spans="3:10" x14ac:dyDescent="0.25">
      <c r="C13" s="39"/>
      <c r="D13" s="3" t="s">
        <v>6</v>
      </c>
      <c r="E13" s="8">
        <v>472.56</v>
      </c>
      <c r="F13" s="8">
        <v>425.18</v>
      </c>
      <c r="G13" s="8">
        <v>465.76</v>
      </c>
      <c r="H13" s="23">
        <f>AVERAGE(E13:G13)</f>
        <v>454.5</v>
      </c>
      <c r="I13" s="24">
        <f>STDEVP(E13:G13)</f>
        <v>20.917405830233022</v>
      </c>
    </row>
    <row r="14" spans="3:10" x14ac:dyDescent="0.25">
      <c r="C14" s="39"/>
      <c r="D14" s="3" t="s">
        <v>7</v>
      </c>
      <c r="E14" s="8">
        <v>499.45</v>
      </c>
      <c r="F14" s="8">
        <v>450.54</v>
      </c>
      <c r="G14" s="8">
        <v>481.01</v>
      </c>
      <c r="H14" s="23">
        <f>AVERAGE(E14:G14)</f>
        <v>477</v>
      </c>
      <c r="I14" s="24">
        <f>STDEVP(E14:G14)</f>
        <v>20.167748180366249</v>
      </c>
    </row>
    <row r="15" spans="3:10" x14ac:dyDescent="0.25">
      <c r="C15" s="39"/>
      <c r="D15" s="3" t="s">
        <v>8</v>
      </c>
      <c r="E15" s="8">
        <v>516.85</v>
      </c>
      <c r="F15" s="8">
        <v>488.13</v>
      </c>
      <c r="G15" s="8">
        <v>439.52</v>
      </c>
      <c r="H15" s="23">
        <f t="shared" ref="H15:H16" si="2">AVERAGE(E15:G15)</f>
        <v>481.5</v>
      </c>
      <c r="I15" s="24">
        <f t="shared" ref="I15:I16" si="3">STDEVP(E15:G15)</f>
        <v>31.916034632558407</v>
      </c>
    </row>
    <row r="16" spans="3:10" x14ac:dyDescent="0.25">
      <c r="C16" s="39"/>
      <c r="D16" s="3" t="s">
        <v>9</v>
      </c>
      <c r="E16" s="8">
        <v>407.65</v>
      </c>
      <c r="F16" s="8">
        <v>433.52</v>
      </c>
      <c r="G16" s="8">
        <v>477.33</v>
      </c>
      <c r="H16" s="23">
        <f t="shared" si="2"/>
        <v>439.5</v>
      </c>
      <c r="I16" s="24">
        <f t="shared" si="3"/>
        <v>28.759298786073813</v>
      </c>
    </row>
    <row r="17" spans="3:9" ht="14.4" thickBot="1" x14ac:dyDescent="0.3">
      <c r="C17" s="40"/>
      <c r="D17" s="4" t="s">
        <v>10</v>
      </c>
      <c r="E17" s="5">
        <v>349.21</v>
      </c>
      <c r="F17" s="5">
        <v>381.1</v>
      </c>
      <c r="G17" s="5">
        <v>234.94</v>
      </c>
      <c r="H17" s="25">
        <f>AVERAGE(E17:G17)</f>
        <v>321.75</v>
      </c>
      <c r="I17" s="26">
        <f>STDEVP(E17:G17)</f>
        <v>62.74936971795006</v>
      </c>
    </row>
    <row r="18" spans="3:9" x14ac:dyDescent="0.25">
      <c r="C18" s="39" t="s">
        <v>35</v>
      </c>
      <c r="D18" s="3" t="s">
        <v>4</v>
      </c>
      <c r="E18" s="8">
        <v>521.13</v>
      </c>
      <c r="F18" s="8">
        <v>488.54</v>
      </c>
      <c r="G18" s="8">
        <v>549.58000000000004</v>
      </c>
      <c r="H18" s="23">
        <f>AVERAGE(E18:G18)</f>
        <v>519.75</v>
      </c>
      <c r="I18" s="24">
        <f>STDEVP(E18:G18)</f>
        <v>24.938573869944271</v>
      </c>
    </row>
    <row r="19" spans="3:9" x14ac:dyDescent="0.25">
      <c r="C19" s="39"/>
      <c r="D19" s="3" t="s">
        <v>5</v>
      </c>
      <c r="E19" s="8">
        <v>618.89</v>
      </c>
      <c r="F19" s="8">
        <v>675.46</v>
      </c>
      <c r="G19" s="8">
        <v>683.4</v>
      </c>
      <c r="H19" s="23">
        <f>AVERAGE(E19:G19)</f>
        <v>659.25</v>
      </c>
      <c r="I19" s="24">
        <f>STDEVP(E19:G19)</f>
        <v>28.722326971655121</v>
      </c>
    </row>
    <row r="20" spans="3:9" x14ac:dyDescent="0.25">
      <c r="C20" s="39"/>
      <c r="D20" s="3" t="s">
        <v>6</v>
      </c>
      <c r="E20" s="8">
        <v>602.23</v>
      </c>
      <c r="F20" s="8">
        <v>678.15</v>
      </c>
      <c r="G20" s="8">
        <v>690.62</v>
      </c>
      <c r="H20" s="23">
        <f>AVERAGE(E20:G20)</f>
        <v>657</v>
      </c>
      <c r="I20" s="24">
        <f>STDEVP(E20:G20)</f>
        <v>39.061403797952089</v>
      </c>
    </row>
    <row r="21" spans="3:9" x14ac:dyDescent="0.25">
      <c r="C21" s="39"/>
      <c r="D21" s="3" t="s">
        <v>7</v>
      </c>
      <c r="E21" s="8">
        <v>773.19</v>
      </c>
      <c r="F21" s="8">
        <v>693.85</v>
      </c>
      <c r="G21" s="8">
        <v>716.96</v>
      </c>
      <c r="H21" s="23">
        <f>AVERAGE(E21:G21)</f>
        <v>728</v>
      </c>
      <c r="I21" s="24">
        <f>STDEVP(E21:G21)</f>
        <v>33.317864077198401</v>
      </c>
    </row>
    <row r="22" spans="3:9" x14ac:dyDescent="0.25">
      <c r="C22" s="39"/>
      <c r="D22" s="3" t="s">
        <v>8</v>
      </c>
      <c r="E22" s="8">
        <v>617.91999999999996</v>
      </c>
      <c r="F22" s="8">
        <v>583.1</v>
      </c>
      <c r="G22" s="8">
        <v>644.73</v>
      </c>
      <c r="H22" s="23">
        <f t="shared" ref="H22:H23" si="4">AVERAGE(E22:G22)</f>
        <v>615.25</v>
      </c>
      <c r="I22" s="24">
        <f t="shared" ref="I22:I23" si="5">STDEVP(E22:G22)</f>
        <v>25.231077398055486</v>
      </c>
    </row>
    <row r="23" spans="3:9" x14ac:dyDescent="0.25">
      <c r="C23" s="39"/>
      <c r="D23" s="3" t="s">
        <v>9</v>
      </c>
      <c r="E23" s="8">
        <v>589.74</v>
      </c>
      <c r="F23" s="8">
        <v>603.17999999999995</v>
      </c>
      <c r="G23" s="8">
        <v>636.33000000000004</v>
      </c>
      <c r="H23" s="23">
        <f t="shared" si="4"/>
        <v>609.75</v>
      </c>
      <c r="I23" s="24">
        <f t="shared" si="5"/>
        <v>19.579422871984782</v>
      </c>
    </row>
    <row r="24" spans="3:9" ht="14.4" thickBot="1" x14ac:dyDescent="0.3">
      <c r="C24" s="40"/>
      <c r="D24" s="4" t="s">
        <v>10</v>
      </c>
      <c r="E24" s="5">
        <v>544.16</v>
      </c>
      <c r="F24" s="5">
        <v>608.47</v>
      </c>
      <c r="G24" s="5">
        <v>538.62</v>
      </c>
      <c r="H24" s="25">
        <f>AVERAGE(E24:G24)</f>
        <v>563.75</v>
      </c>
      <c r="I24" s="26">
        <f>STDEVP(E24:G24)</f>
        <v>31.702594005328141</v>
      </c>
    </row>
    <row r="25" spans="3:9" x14ac:dyDescent="0.25">
      <c r="C25" s="39" t="s">
        <v>36</v>
      </c>
      <c r="D25" s="3" t="s">
        <v>4</v>
      </c>
      <c r="E25" s="8">
        <v>503.15</v>
      </c>
      <c r="F25" s="8">
        <v>486.54</v>
      </c>
      <c r="G25" s="8">
        <v>547.05999999999995</v>
      </c>
      <c r="H25" s="23">
        <f>AVERAGE(E25:G25)</f>
        <v>512.25</v>
      </c>
      <c r="I25" s="24">
        <f>STDEVP(E25:G25)</f>
        <v>25.531354579549145</v>
      </c>
    </row>
    <row r="26" spans="3:9" x14ac:dyDescent="0.25">
      <c r="C26" s="39"/>
      <c r="D26" s="3" t="s">
        <v>5</v>
      </c>
      <c r="E26" s="8">
        <v>582.17999999999995</v>
      </c>
      <c r="F26" s="8">
        <v>510.01</v>
      </c>
      <c r="G26" s="8">
        <v>563.05999999999995</v>
      </c>
      <c r="H26" s="23">
        <f>AVERAGE(E26:G26)</f>
        <v>551.75</v>
      </c>
      <c r="I26" s="24">
        <f>STDEVP(E26:G26)</f>
        <v>30.5293771090513</v>
      </c>
    </row>
    <row r="27" spans="3:9" x14ac:dyDescent="0.25">
      <c r="C27" s="39"/>
      <c r="D27" s="3" t="s">
        <v>6</v>
      </c>
      <c r="E27" s="8">
        <v>601.25</v>
      </c>
      <c r="F27" s="8">
        <v>655.12</v>
      </c>
      <c r="G27" s="8">
        <v>590.88</v>
      </c>
      <c r="H27" s="23">
        <f>AVERAGE(E27:G27)</f>
        <v>615.75</v>
      </c>
      <c r="I27" s="24">
        <f>STDEVP(E27:G27)</f>
        <v>28.158857694634328</v>
      </c>
    </row>
    <row r="28" spans="3:9" x14ac:dyDescent="0.25">
      <c r="C28" s="39"/>
      <c r="D28" s="3" t="s">
        <v>7</v>
      </c>
      <c r="E28" s="8">
        <v>633.84</v>
      </c>
      <c r="F28" s="8">
        <v>632.59</v>
      </c>
      <c r="G28" s="8">
        <v>583.07000000000005</v>
      </c>
      <c r="H28" s="23">
        <f>AVERAGE(E28:G28)</f>
        <v>616.5</v>
      </c>
      <c r="I28" s="24">
        <f>STDEVP(E28:G28)</f>
        <v>23.644087351104638</v>
      </c>
    </row>
    <row r="29" spans="3:9" x14ac:dyDescent="0.25">
      <c r="C29" s="39"/>
      <c r="D29" s="3" t="s">
        <v>8</v>
      </c>
      <c r="E29" s="8">
        <v>593.19000000000005</v>
      </c>
      <c r="F29" s="8">
        <v>554.28</v>
      </c>
      <c r="G29" s="8">
        <v>618.78</v>
      </c>
      <c r="H29" s="23">
        <f t="shared" ref="H29:H30" si="6">AVERAGE(E29:G29)</f>
        <v>588.75</v>
      </c>
      <c r="I29" s="24">
        <f t="shared" ref="I29:I30" si="7">STDEVP(E29:G29)</f>
        <v>26.51851805814194</v>
      </c>
    </row>
    <row r="30" spans="3:9" x14ac:dyDescent="0.25">
      <c r="C30" s="39"/>
      <c r="D30" s="3" t="s">
        <v>9</v>
      </c>
      <c r="E30" s="8">
        <v>487.18</v>
      </c>
      <c r="F30" s="8">
        <v>521.03</v>
      </c>
      <c r="G30" s="8">
        <v>532.29</v>
      </c>
      <c r="H30" s="23">
        <f t="shared" si="6"/>
        <v>513.5</v>
      </c>
      <c r="I30" s="24">
        <f t="shared" si="7"/>
        <v>19.170353848238324</v>
      </c>
    </row>
    <row r="31" spans="3:9" ht="14.4" thickBot="1" x14ac:dyDescent="0.3">
      <c r="C31" s="40"/>
      <c r="D31" s="4" t="s">
        <v>10</v>
      </c>
      <c r="E31" s="5">
        <v>463.32</v>
      </c>
      <c r="F31" s="5">
        <v>488.74</v>
      </c>
      <c r="G31" s="5">
        <v>532.94000000000005</v>
      </c>
      <c r="H31" s="25">
        <f>AVERAGE(E31:G31)</f>
        <v>495</v>
      </c>
      <c r="I31" s="26">
        <f>STDEVP(E31:G31)</f>
        <v>28.764872095433837</v>
      </c>
    </row>
    <row r="32" spans="3:9" x14ac:dyDescent="0.25">
      <c r="C32" s="39" t="s">
        <v>37</v>
      </c>
      <c r="D32" s="3" t="s">
        <v>4</v>
      </c>
      <c r="E32" s="8">
        <v>822.56</v>
      </c>
      <c r="F32" s="8">
        <v>749.52</v>
      </c>
      <c r="G32" s="8">
        <v>794.17</v>
      </c>
      <c r="H32" s="23">
        <f>AVERAGE(E32:G32)</f>
        <v>788.75</v>
      </c>
      <c r="I32" s="24">
        <f>STDEVP(E32:G32)</f>
        <v>30.063740064514025</v>
      </c>
    </row>
    <row r="33" spans="3:17" x14ac:dyDescent="0.25">
      <c r="C33" s="39"/>
      <c r="D33" s="3" t="s">
        <v>5</v>
      </c>
      <c r="E33" s="8">
        <v>847.21</v>
      </c>
      <c r="F33" s="8">
        <v>795.63</v>
      </c>
      <c r="G33" s="8">
        <v>817.91</v>
      </c>
      <c r="H33" s="23">
        <f>AVERAGE(E33:G33)</f>
        <v>820.25</v>
      </c>
      <c r="I33" s="24">
        <f>STDEVP(E33:G33)</f>
        <v>21.122354666719037</v>
      </c>
    </row>
    <row r="34" spans="3:17" x14ac:dyDescent="0.25">
      <c r="C34" s="39"/>
      <c r="D34" s="3" t="s">
        <v>6</v>
      </c>
      <c r="E34" s="8">
        <v>896.12</v>
      </c>
      <c r="F34" s="8">
        <v>842.66</v>
      </c>
      <c r="G34" s="8">
        <v>832.97</v>
      </c>
      <c r="H34" s="23">
        <f>AVERAGE(E34:G34)</f>
        <v>857.25</v>
      </c>
      <c r="I34" s="24">
        <f>STDEVP(E34:G34)</f>
        <v>27.768467728702639</v>
      </c>
    </row>
    <row r="35" spans="3:17" x14ac:dyDescent="0.25">
      <c r="C35" s="39"/>
      <c r="D35" s="3" t="s">
        <v>7</v>
      </c>
      <c r="E35" s="8">
        <v>869.44</v>
      </c>
      <c r="F35" s="8">
        <v>870.15</v>
      </c>
      <c r="G35" s="8">
        <v>892.91</v>
      </c>
      <c r="H35" s="23">
        <f>AVERAGE(E35:G35)</f>
        <v>877.5</v>
      </c>
      <c r="I35" s="24">
        <f>STDEVP(E35:G35)</f>
        <v>10.900370024300376</v>
      </c>
    </row>
    <row r="36" spans="3:17" x14ac:dyDescent="0.25">
      <c r="C36" s="39"/>
      <c r="D36" s="3" t="s">
        <v>8</v>
      </c>
      <c r="E36" s="8">
        <v>901.15</v>
      </c>
      <c r="F36" s="8">
        <v>825.47</v>
      </c>
      <c r="G36" s="8">
        <v>905.73</v>
      </c>
      <c r="H36" s="23">
        <f t="shared" ref="H36:H37" si="8">AVERAGE(E36:G36)</f>
        <v>877.44999999999993</v>
      </c>
      <c r="I36" s="24">
        <f t="shared" ref="I36:I37" si="9">STDEVP(E36:G36)</f>
        <v>36.802938288493571</v>
      </c>
    </row>
    <row r="37" spans="3:17" x14ac:dyDescent="0.25">
      <c r="C37" s="39"/>
      <c r="D37" s="3" t="s">
        <v>9</v>
      </c>
      <c r="E37" s="8">
        <v>832.99</v>
      </c>
      <c r="F37" s="8">
        <v>823.06</v>
      </c>
      <c r="G37" s="8">
        <v>789.7</v>
      </c>
      <c r="H37" s="23">
        <f t="shared" si="8"/>
        <v>815.25</v>
      </c>
      <c r="I37" s="24">
        <f t="shared" si="9"/>
        <v>18.515814861895738</v>
      </c>
    </row>
    <row r="38" spans="3:17" ht="14.4" thickBot="1" x14ac:dyDescent="0.3">
      <c r="C38" s="40"/>
      <c r="D38" s="4" t="s">
        <v>10</v>
      </c>
      <c r="E38" s="5">
        <v>740.14</v>
      </c>
      <c r="F38" s="5">
        <v>803.8</v>
      </c>
      <c r="G38" s="5">
        <v>817.81</v>
      </c>
      <c r="H38" s="25">
        <f>AVERAGE(E38:G38)</f>
        <v>787.25</v>
      </c>
      <c r="I38" s="26">
        <f>STDEVP(E38:G38)</f>
        <v>33.799251471001526</v>
      </c>
    </row>
    <row r="39" spans="3:17" ht="14.4" thickBot="1" x14ac:dyDescent="0.3"/>
    <row r="40" spans="3:17" ht="14.4" thickBot="1" x14ac:dyDescent="0.3">
      <c r="C40" s="36" t="s">
        <v>11</v>
      </c>
      <c r="D40" s="37"/>
      <c r="E40" s="37"/>
      <c r="F40" s="37"/>
      <c r="G40" s="37"/>
      <c r="H40" s="37"/>
      <c r="I40" s="38"/>
    </row>
    <row r="41" spans="3:17" ht="14.4" thickBot="1" x14ac:dyDescent="0.3">
      <c r="C41" s="4"/>
      <c r="D41" s="8" t="s">
        <v>12</v>
      </c>
      <c r="E41" s="8">
        <v>1</v>
      </c>
      <c r="F41" s="8">
        <v>2</v>
      </c>
      <c r="G41" s="8">
        <v>3</v>
      </c>
      <c r="H41" s="9" t="s">
        <v>0</v>
      </c>
      <c r="I41" s="10" t="s">
        <v>1</v>
      </c>
    </row>
    <row r="42" spans="3:17" x14ac:dyDescent="0.25">
      <c r="C42" s="39" t="s">
        <v>33</v>
      </c>
      <c r="D42" s="6" t="s">
        <v>4</v>
      </c>
      <c r="E42" s="7">
        <v>455.29</v>
      </c>
      <c r="F42" s="7">
        <v>431.03</v>
      </c>
      <c r="G42" s="7">
        <v>517.67999999999995</v>
      </c>
      <c r="H42" s="21">
        <f>AVERAGE(E42:G42)</f>
        <v>468</v>
      </c>
      <c r="I42" s="22">
        <f>STDEVP(E42:G42)</f>
        <v>36.498526910913341</v>
      </c>
      <c r="O42" s="11"/>
      <c r="P42" s="11"/>
      <c r="Q42" s="11"/>
    </row>
    <row r="43" spans="3:17" x14ac:dyDescent="0.25">
      <c r="C43" s="39"/>
      <c r="D43" s="3" t="s">
        <v>5</v>
      </c>
      <c r="E43" s="8">
        <v>625.07000000000005</v>
      </c>
      <c r="F43" s="8">
        <v>602.16</v>
      </c>
      <c r="G43" s="8">
        <v>534.52</v>
      </c>
      <c r="H43" s="23">
        <f>AVERAGE(E43:G43)</f>
        <v>587.25</v>
      </c>
      <c r="I43" s="24">
        <f>STDEVP(E43:G43)</f>
        <v>38.440921771813279</v>
      </c>
      <c r="O43" s="11"/>
      <c r="P43" s="11"/>
      <c r="Q43" s="11"/>
    </row>
    <row r="44" spans="3:17" x14ac:dyDescent="0.25">
      <c r="C44" s="39"/>
      <c r="D44" s="3" t="s">
        <v>6</v>
      </c>
      <c r="E44" s="8">
        <v>575.74</v>
      </c>
      <c r="F44" s="8">
        <v>576.66</v>
      </c>
      <c r="G44" s="8">
        <v>637.1</v>
      </c>
      <c r="H44" s="23">
        <f>AVERAGE(E44:G44)</f>
        <v>596.5</v>
      </c>
      <c r="I44" s="24">
        <f>STDEVP(E44:G44)</f>
        <v>28.710992087816603</v>
      </c>
      <c r="O44" s="11"/>
      <c r="P44" s="11"/>
      <c r="Q44" s="11"/>
    </row>
    <row r="45" spans="3:17" x14ac:dyDescent="0.25">
      <c r="C45" s="39"/>
      <c r="D45" s="3" t="s">
        <v>7</v>
      </c>
      <c r="E45" s="8">
        <v>533.45000000000005</v>
      </c>
      <c r="F45" s="8">
        <v>523.5</v>
      </c>
      <c r="G45" s="8">
        <v>495.55</v>
      </c>
      <c r="H45" s="23">
        <f>AVERAGE(E45:G45)</f>
        <v>517.5</v>
      </c>
      <c r="I45" s="24">
        <f>STDEVP(E45:G45)</f>
        <v>16.043742289960498</v>
      </c>
      <c r="O45" s="11"/>
      <c r="P45" s="11"/>
      <c r="Q45" s="11"/>
    </row>
    <row r="46" spans="3:17" x14ac:dyDescent="0.25">
      <c r="C46" s="39"/>
      <c r="D46" s="3" t="s">
        <v>8</v>
      </c>
      <c r="E46" s="8">
        <v>528.19000000000005</v>
      </c>
      <c r="F46" s="8">
        <v>472.6</v>
      </c>
      <c r="G46" s="8">
        <v>476.71</v>
      </c>
      <c r="H46" s="23">
        <f t="shared" ref="H46:H47" si="10">AVERAGE(E46:G46)</f>
        <v>492.5</v>
      </c>
      <c r="I46" s="24">
        <f t="shared" ref="I46:I47" si="11">STDEVP(E46:G46)</f>
        <v>25.292358529801074</v>
      </c>
      <c r="O46" s="11"/>
      <c r="P46" s="11"/>
      <c r="Q46" s="11"/>
    </row>
    <row r="47" spans="3:17" x14ac:dyDescent="0.25">
      <c r="C47" s="39"/>
      <c r="D47" s="3" t="s">
        <v>9</v>
      </c>
      <c r="E47" s="8">
        <v>461.13</v>
      </c>
      <c r="F47" s="8">
        <v>505.05</v>
      </c>
      <c r="G47" s="8">
        <v>454.32</v>
      </c>
      <c r="H47" s="23">
        <f t="shared" si="10"/>
        <v>473.5</v>
      </c>
      <c r="I47" s="24">
        <f t="shared" si="11"/>
        <v>22.481783737061441</v>
      </c>
      <c r="O47" s="11"/>
      <c r="P47" s="11"/>
      <c r="Q47" s="11"/>
    </row>
    <row r="48" spans="3:17" ht="14.4" thickBot="1" x14ac:dyDescent="0.3">
      <c r="C48" s="40"/>
      <c r="D48" s="4" t="s">
        <v>10</v>
      </c>
      <c r="E48" s="5">
        <v>470.84</v>
      </c>
      <c r="F48" s="5">
        <v>422.11</v>
      </c>
      <c r="G48" s="5">
        <v>480.3</v>
      </c>
      <c r="H48" s="25">
        <f>AVERAGE(E48:G48)</f>
        <v>457.75</v>
      </c>
      <c r="I48" s="26">
        <f>STDEVP(E48:G48)</f>
        <v>25.495491104637821</v>
      </c>
      <c r="O48" s="11"/>
      <c r="P48" s="11"/>
      <c r="Q48" s="11"/>
    </row>
    <row r="49" spans="3:17" x14ac:dyDescent="0.25">
      <c r="C49" s="39" t="s">
        <v>34</v>
      </c>
      <c r="D49" s="3" t="s">
        <v>4</v>
      </c>
      <c r="E49" s="8">
        <v>244.56</v>
      </c>
      <c r="F49" s="8">
        <v>255.21</v>
      </c>
      <c r="G49" s="8">
        <v>307.98</v>
      </c>
      <c r="H49" s="23">
        <f>AVERAGE(E49:G49)</f>
        <v>269.25</v>
      </c>
      <c r="I49" s="24">
        <f>STDEVP(E49:G49)</f>
        <v>27.729230065041534</v>
      </c>
      <c r="O49" s="11"/>
      <c r="P49" s="11"/>
      <c r="Q49" s="11"/>
    </row>
    <row r="50" spans="3:17" x14ac:dyDescent="0.25">
      <c r="C50" s="39"/>
      <c r="D50" s="3" t="s">
        <v>5</v>
      </c>
      <c r="E50" s="8">
        <v>432.08</v>
      </c>
      <c r="F50" s="8">
        <v>486.13</v>
      </c>
      <c r="G50" s="8">
        <v>380.04</v>
      </c>
      <c r="H50" s="23">
        <f>AVERAGE(E50:G50)</f>
        <v>432.75</v>
      </c>
      <c r="I50" s="24">
        <f>STDEVP(E50:G50)</f>
        <v>43.313652197276852</v>
      </c>
      <c r="O50" s="11"/>
      <c r="P50" s="11"/>
      <c r="Q50" s="11"/>
    </row>
    <row r="51" spans="3:17" x14ac:dyDescent="0.25">
      <c r="C51" s="39"/>
      <c r="D51" s="3" t="s">
        <v>6</v>
      </c>
      <c r="E51" s="8">
        <v>445.19</v>
      </c>
      <c r="F51" s="8">
        <v>497.26</v>
      </c>
      <c r="G51" s="8">
        <v>471.3</v>
      </c>
      <c r="H51" s="23">
        <f>AVERAGE(E51:G51)</f>
        <v>471.25</v>
      </c>
      <c r="I51" s="24">
        <f>STDEVP(E51:G51)</f>
        <v>21.257517885836684</v>
      </c>
      <c r="O51" s="11"/>
      <c r="P51" s="11"/>
      <c r="Q51" s="11"/>
    </row>
    <row r="52" spans="3:17" x14ac:dyDescent="0.25">
      <c r="C52" s="39"/>
      <c r="D52" s="3" t="s">
        <v>7</v>
      </c>
      <c r="E52" s="8">
        <v>321.55</v>
      </c>
      <c r="F52" s="8">
        <v>333.01</v>
      </c>
      <c r="G52" s="8">
        <v>363.94</v>
      </c>
      <c r="H52" s="23">
        <f>AVERAGE(E52:G52)</f>
        <v>339.5</v>
      </c>
      <c r="I52" s="24">
        <f>STDEVP(E52:G52)</f>
        <v>17.90378172342368</v>
      </c>
      <c r="O52" s="11"/>
      <c r="P52" s="11"/>
      <c r="Q52" s="11"/>
    </row>
    <row r="53" spans="3:17" x14ac:dyDescent="0.25">
      <c r="C53" s="39"/>
      <c r="D53" s="3" t="s">
        <v>8</v>
      </c>
      <c r="E53" s="8">
        <v>378.23</v>
      </c>
      <c r="F53" s="8">
        <v>334.4</v>
      </c>
      <c r="G53" s="8">
        <v>316.37</v>
      </c>
      <c r="H53" s="23">
        <f t="shared" ref="H53:H54" si="12">AVERAGE(E53:G53)</f>
        <v>343</v>
      </c>
      <c r="I53" s="24">
        <f t="shared" ref="I53:I54" si="13">STDEVP(E53:G53)</f>
        <v>25.976077455997864</v>
      </c>
      <c r="O53" s="11"/>
      <c r="P53" s="11"/>
      <c r="Q53" s="11"/>
    </row>
    <row r="54" spans="3:17" x14ac:dyDescent="0.25">
      <c r="C54" s="39"/>
      <c r="D54" s="3" t="s">
        <v>9</v>
      </c>
      <c r="E54" s="8">
        <v>313.08999999999997</v>
      </c>
      <c r="F54" s="8">
        <v>279.98</v>
      </c>
      <c r="G54" s="8">
        <v>304.68</v>
      </c>
      <c r="H54" s="23">
        <f t="shared" si="12"/>
        <v>299.25</v>
      </c>
      <c r="I54" s="24">
        <f t="shared" si="13"/>
        <v>14.051849225872951</v>
      </c>
      <c r="O54" s="11"/>
      <c r="P54" s="11"/>
      <c r="Q54" s="11"/>
    </row>
    <row r="55" spans="3:17" ht="14.4" thickBot="1" x14ac:dyDescent="0.3">
      <c r="C55" s="40"/>
      <c r="D55" s="4" t="s">
        <v>10</v>
      </c>
      <c r="E55" s="5">
        <v>288.10000000000002</v>
      </c>
      <c r="F55" s="5">
        <v>275.14</v>
      </c>
      <c r="G55" s="5">
        <v>318.01</v>
      </c>
      <c r="H55" s="25">
        <f>AVERAGE(E55:G55)</f>
        <v>293.75</v>
      </c>
      <c r="I55" s="26">
        <f>STDEVP(E55:G55)</f>
        <v>17.951807708417554</v>
      </c>
      <c r="O55" s="11"/>
      <c r="P55" s="11"/>
      <c r="Q55" s="11"/>
    </row>
    <row r="56" spans="3:17" x14ac:dyDescent="0.25">
      <c r="C56" s="39" t="s">
        <v>35</v>
      </c>
      <c r="D56" s="3" t="s">
        <v>4</v>
      </c>
      <c r="E56" s="8">
        <v>588.25</v>
      </c>
      <c r="F56" s="8">
        <v>538.14</v>
      </c>
      <c r="G56" s="8">
        <v>528.11</v>
      </c>
      <c r="H56" s="23">
        <f>AVERAGE(E56:G56)</f>
        <v>551.5</v>
      </c>
      <c r="I56" s="24">
        <f>STDEVP(E56:G56)</f>
        <v>26.306806470316129</v>
      </c>
      <c r="O56" s="11"/>
      <c r="P56" s="11"/>
      <c r="Q56" s="11"/>
    </row>
    <row r="57" spans="3:17" x14ac:dyDescent="0.25">
      <c r="C57" s="39"/>
      <c r="D57" s="3" t="s">
        <v>5</v>
      </c>
      <c r="E57" s="8">
        <v>652.91999999999996</v>
      </c>
      <c r="F57" s="8">
        <v>694.3</v>
      </c>
      <c r="G57" s="8">
        <v>610.28</v>
      </c>
      <c r="H57" s="23">
        <f>AVERAGE(E57:G57)</f>
        <v>652.49999999999989</v>
      </c>
      <c r="I57" s="24">
        <f>STDEVP(E57:G57)</f>
        <v>34.302307016681347</v>
      </c>
      <c r="O57" s="11"/>
      <c r="P57" s="11"/>
      <c r="Q57" s="11"/>
    </row>
    <row r="58" spans="3:17" x14ac:dyDescent="0.25">
      <c r="C58" s="39"/>
      <c r="D58" s="3" t="s">
        <v>6</v>
      </c>
      <c r="E58" s="8">
        <v>895.25</v>
      </c>
      <c r="F58" s="8">
        <v>814.1</v>
      </c>
      <c r="G58" s="8">
        <v>862.4</v>
      </c>
      <c r="H58" s="23">
        <f>AVERAGE(E58:G58)</f>
        <v>857.25</v>
      </c>
      <c r="I58" s="24">
        <f>STDEVP(E58:G58)</f>
        <v>33.328891370701172</v>
      </c>
      <c r="O58" s="11"/>
      <c r="P58" s="11"/>
      <c r="Q58" s="11"/>
    </row>
    <row r="59" spans="3:17" x14ac:dyDescent="0.25">
      <c r="C59" s="39"/>
      <c r="D59" s="3" t="s">
        <v>7</v>
      </c>
      <c r="E59" s="8">
        <v>797.84</v>
      </c>
      <c r="F59" s="8">
        <v>759.16</v>
      </c>
      <c r="G59" s="8">
        <v>825.75</v>
      </c>
      <c r="H59" s="23">
        <f>AVERAGE(E59:G59)</f>
        <v>794.25</v>
      </c>
      <c r="I59" s="24">
        <f>STDEVP(E59:G59)</f>
        <v>27.30351747791239</v>
      </c>
      <c r="O59" s="11"/>
      <c r="P59" s="11"/>
      <c r="Q59" s="11"/>
    </row>
    <row r="60" spans="3:17" x14ac:dyDescent="0.25">
      <c r="C60" s="39"/>
      <c r="D60" s="3" t="s">
        <v>8</v>
      </c>
      <c r="E60" s="8">
        <v>776.03</v>
      </c>
      <c r="F60" s="8">
        <v>794.22</v>
      </c>
      <c r="G60" s="8">
        <v>815.5</v>
      </c>
      <c r="H60" s="23">
        <f t="shared" ref="H60:H61" si="14">AVERAGE(E60:G60)</f>
        <v>795.25</v>
      </c>
      <c r="I60" s="24">
        <f t="shared" ref="I60:I61" si="15">STDEVP(E60:G60)</f>
        <v>16.130011365980714</v>
      </c>
      <c r="O60" s="11"/>
      <c r="P60" s="11"/>
      <c r="Q60" s="11"/>
    </row>
    <row r="61" spans="3:17" x14ac:dyDescent="0.25">
      <c r="C61" s="39"/>
      <c r="D61" s="3" t="s">
        <v>9</v>
      </c>
      <c r="E61" s="8">
        <v>782.1</v>
      </c>
      <c r="F61" s="8">
        <v>722.48</v>
      </c>
      <c r="G61" s="8">
        <v>729.67</v>
      </c>
      <c r="H61" s="23">
        <f t="shared" si="14"/>
        <v>744.75</v>
      </c>
      <c r="I61" s="24">
        <f t="shared" si="15"/>
        <v>26.573055275347382</v>
      </c>
      <c r="O61" s="11"/>
      <c r="P61" s="11"/>
      <c r="Q61" s="11"/>
    </row>
    <row r="62" spans="3:17" ht="14.4" thickBot="1" x14ac:dyDescent="0.3">
      <c r="C62" s="40"/>
      <c r="D62" s="4" t="s">
        <v>10</v>
      </c>
      <c r="E62" s="5">
        <v>679.12</v>
      </c>
      <c r="F62" s="5">
        <v>671.55</v>
      </c>
      <c r="G62" s="5">
        <v>735.08</v>
      </c>
      <c r="H62" s="25">
        <f>AVERAGE(E62:G62)</f>
        <v>695.25</v>
      </c>
      <c r="I62" s="26">
        <f>STDEVP(E62:G62)</f>
        <v>28.333112548159416</v>
      </c>
      <c r="O62" s="11"/>
      <c r="P62" s="11"/>
      <c r="Q62" s="11"/>
    </row>
    <row r="63" spans="3:17" x14ac:dyDescent="0.25">
      <c r="C63" s="39" t="s">
        <v>36</v>
      </c>
      <c r="D63" s="3" t="s">
        <v>4</v>
      </c>
      <c r="E63" s="8">
        <v>678.2</v>
      </c>
      <c r="F63" s="8">
        <v>689.98</v>
      </c>
      <c r="G63" s="8">
        <v>650.07000000000005</v>
      </c>
      <c r="H63" s="23">
        <f>AVERAGE(E63:G63)</f>
        <v>672.75</v>
      </c>
      <c r="I63" s="24">
        <f>STDEVP(E63:G63)</f>
        <v>16.742737729136959</v>
      </c>
      <c r="O63" s="11"/>
      <c r="P63" s="11"/>
      <c r="Q63" s="11"/>
    </row>
    <row r="64" spans="3:17" x14ac:dyDescent="0.25">
      <c r="C64" s="39"/>
      <c r="D64" s="3" t="s">
        <v>5</v>
      </c>
      <c r="E64" s="8">
        <v>882.97</v>
      </c>
      <c r="F64" s="8">
        <v>829.88</v>
      </c>
      <c r="G64" s="8">
        <v>842.4</v>
      </c>
      <c r="H64" s="23">
        <f>AVERAGE(E64:G64)</f>
        <v>851.75</v>
      </c>
      <c r="I64" s="24">
        <f>STDEVP(E64:G64)</f>
        <v>22.659860252584689</v>
      </c>
      <c r="O64" s="11"/>
      <c r="P64" s="11"/>
      <c r="Q64" s="11"/>
    </row>
    <row r="65" spans="3:17" x14ac:dyDescent="0.25">
      <c r="C65" s="39"/>
      <c r="D65" s="3" t="s">
        <v>6</v>
      </c>
      <c r="E65" s="8">
        <v>959.95</v>
      </c>
      <c r="F65" s="8">
        <v>931.2</v>
      </c>
      <c r="G65" s="8">
        <v>919.1</v>
      </c>
      <c r="H65" s="23">
        <f>AVERAGE(E65:G65)</f>
        <v>936.75</v>
      </c>
      <c r="I65" s="24">
        <f>STDEVP(E65:G65)</f>
        <v>17.132474038114488</v>
      </c>
      <c r="O65" s="11"/>
      <c r="P65" s="11"/>
      <c r="Q65" s="11"/>
    </row>
    <row r="66" spans="3:17" x14ac:dyDescent="0.25">
      <c r="C66" s="39"/>
      <c r="D66" s="3" t="s">
        <v>7</v>
      </c>
      <c r="E66" s="8">
        <v>925.87</v>
      </c>
      <c r="F66" s="8">
        <v>966.77</v>
      </c>
      <c r="G66" s="8">
        <v>901.86</v>
      </c>
      <c r="H66" s="23">
        <f>AVERAGE(E66:G66)</f>
        <v>931.5</v>
      </c>
      <c r="I66" s="24">
        <f>STDEVP(E66:G66)</f>
        <v>26.796762242231164</v>
      </c>
      <c r="O66" s="11"/>
      <c r="P66" s="11"/>
      <c r="Q66" s="11"/>
    </row>
    <row r="67" spans="3:17" x14ac:dyDescent="0.25">
      <c r="C67" s="39"/>
      <c r="D67" s="3" t="s">
        <v>8</v>
      </c>
      <c r="E67" s="8">
        <v>973.12</v>
      </c>
      <c r="F67" s="8">
        <v>984.35</v>
      </c>
      <c r="G67" s="8">
        <v>1005.03</v>
      </c>
      <c r="H67" s="23">
        <f t="shared" ref="H67:H68" si="16">AVERAGE(E67:G67)</f>
        <v>987.5</v>
      </c>
      <c r="I67" s="24">
        <f t="shared" ref="I67:I68" si="17">STDEVP(E67:G67)</f>
        <v>13.216250098521375</v>
      </c>
      <c r="O67" s="11"/>
      <c r="P67" s="11"/>
      <c r="Q67" s="11"/>
    </row>
    <row r="68" spans="3:17" x14ac:dyDescent="0.25">
      <c r="C68" s="39"/>
      <c r="D68" s="3" t="s">
        <v>9</v>
      </c>
      <c r="E68" s="8">
        <v>984.13</v>
      </c>
      <c r="F68" s="8">
        <v>963.3</v>
      </c>
      <c r="G68" s="8">
        <v>1049.57</v>
      </c>
      <c r="H68" s="23">
        <f t="shared" si="16"/>
        <v>999</v>
      </c>
      <c r="I68" s="24">
        <f t="shared" si="17"/>
        <v>36.755642650709639</v>
      </c>
      <c r="O68" s="11"/>
      <c r="P68" s="11"/>
      <c r="Q68" s="11"/>
    </row>
    <row r="69" spans="3:17" ht="14.4" thickBot="1" x14ac:dyDescent="0.3">
      <c r="C69" s="40"/>
      <c r="D69" s="4" t="s">
        <v>10</v>
      </c>
      <c r="E69" s="5">
        <v>918.56</v>
      </c>
      <c r="F69" s="5">
        <v>930.4</v>
      </c>
      <c r="G69" s="5">
        <v>884.04</v>
      </c>
      <c r="H69" s="25">
        <f>AVERAGE(E69:G69)</f>
        <v>911</v>
      </c>
      <c r="I69" s="26">
        <f>STDEVP(E69:G69)</f>
        <v>19.66685197652809</v>
      </c>
      <c r="O69" s="11"/>
      <c r="P69" s="11"/>
      <c r="Q69" s="11"/>
    </row>
    <row r="70" spans="3:17" x14ac:dyDescent="0.25">
      <c r="C70" s="39" t="s">
        <v>37</v>
      </c>
      <c r="D70" s="3" t="s">
        <v>4</v>
      </c>
      <c r="E70" s="8">
        <v>864.23</v>
      </c>
      <c r="F70" s="8">
        <v>861.5</v>
      </c>
      <c r="G70" s="8">
        <v>930.77</v>
      </c>
      <c r="H70" s="23">
        <f>AVERAGE(E70:G70)</f>
        <v>885.5</v>
      </c>
      <c r="I70" s="24">
        <f>STDEVP(E70:G70)</f>
        <v>32.030120199587124</v>
      </c>
      <c r="O70" s="11"/>
      <c r="P70" s="11"/>
      <c r="Q70" s="11"/>
    </row>
    <row r="71" spans="3:17" x14ac:dyDescent="0.25">
      <c r="C71" s="39"/>
      <c r="D71" s="3" t="s">
        <v>5</v>
      </c>
      <c r="E71" s="8">
        <v>981.27</v>
      </c>
      <c r="F71" s="8">
        <v>953.12</v>
      </c>
      <c r="G71" s="8">
        <v>992.11</v>
      </c>
      <c r="H71" s="23">
        <f>AVERAGE(E71:G71)</f>
        <v>975.5</v>
      </c>
      <c r="I71" s="24">
        <f>STDEVP(E71:G71)</f>
        <v>16.432177782225541</v>
      </c>
      <c r="O71" s="11"/>
      <c r="P71" s="11"/>
      <c r="Q71" s="11"/>
    </row>
    <row r="72" spans="3:17" x14ac:dyDescent="0.25">
      <c r="C72" s="39"/>
      <c r="D72" s="3" t="s">
        <v>6</v>
      </c>
      <c r="E72" s="8">
        <v>990.3</v>
      </c>
      <c r="F72" s="8">
        <v>987.76</v>
      </c>
      <c r="G72" s="8">
        <v>937.94</v>
      </c>
      <c r="H72" s="23">
        <f>AVERAGE(E72:G72)</f>
        <v>972</v>
      </c>
      <c r="I72" s="24">
        <f>STDEVP(E72:G72)</f>
        <v>24.1063698359306</v>
      </c>
      <c r="O72" s="11"/>
      <c r="P72" s="11"/>
      <c r="Q72" s="11"/>
    </row>
    <row r="73" spans="3:17" x14ac:dyDescent="0.25">
      <c r="C73" s="39"/>
      <c r="D73" s="3" t="s">
        <v>7</v>
      </c>
      <c r="E73" s="8">
        <v>1015.97</v>
      </c>
      <c r="F73" s="8">
        <v>983.14</v>
      </c>
      <c r="G73" s="8">
        <v>986.64</v>
      </c>
      <c r="H73" s="23">
        <f>AVERAGE(E73:G73)</f>
        <v>995.25</v>
      </c>
      <c r="I73" s="24">
        <f>STDEVP(E73:G73)</f>
        <v>14.720763114277304</v>
      </c>
      <c r="O73" s="11"/>
      <c r="P73" s="11"/>
      <c r="Q73" s="11"/>
    </row>
    <row r="74" spans="3:17" x14ac:dyDescent="0.25">
      <c r="C74" s="39"/>
      <c r="D74" s="3" t="s">
        <v>8</v>
      </c>
      <c r="E74" s="8">
        <v>1055.32</v>
      </c>
      <c r="F74" s="8">
        <v>996.67</v>
      </c>
      <c r="G74" s="8">
        <v>1026.01</v>
      </c>
      <c r="H74" s="23">
        <f t="shared" ref="H74:H75" si="18">AVERAGE(E74:G74)</f>
        <v>1026</v>
      </c>
      <c r="I74" s="24">
        <f t="shared" ref="I74:I75" si="19">STDEVP(E74:G74)</f>
        <v>23.94376327981881</v>
      </c>
      <c r="O74" s="11"/>
      <c r="P74" s="11"/>
      <c r="Q74" s="11"/>
    </row>
    <row r="75" spans="3:17" x14ac:dyDescent="0.25">
      <c r="C75" s="39"/>
      <c r="D75" s="3" t="s">
        <v>9</v>
      </c>
      <c r="E75" s="8">
        <v>912.36</v>
      </c>
      <c r="F75" s="8">
        <v>960.8</v>
      </c>
      <c r="G75" s="8">
        <v>976.84</v>
      </c>
      <c r="H75" s="23">
        <f t="shared" si="18"/>
        <v>950</v>
      </c>
      <c r="I75" s="24">
        <f t="shared" si="19"/>
        <v>27.409214995447545</v>
      </c>
      <c r="O75" s="11"/>
      <c r="P75" s="11"/>
      <c r="Q75" s="11"/>
    </row>
    <row r="76" spans="3:17" ht="14.4" thickBot="1" x14ac:dyDescent="0.3">
      <c r="C76" s="40"/>
      <c r="D76" s="4" t="s">
        <v>10</v>
      </c>
      <c r="E76" s="5">
        <v>986.16</v>
      </c>
      <c r="F76" s="5">
        <v>928.42</v>
      </c>
      <c r="G76" s="5">
        <v>912.92</v>
      </c>
      <c r="H76" s="25">
        <f>AVERAGE(E76:G76)</f>
        <v>942.5</v>
      </c>
      <c r="I76" s="26">
        <f>STDEVP(E76:G76)</f>
        <v>31.51411535592689</v>
      </c>
      <c r="O76" s="11"/>
      <c r="P76" s="11"/>
      <c r="Q76" s="11"/>
    </row>
    <row r="77" spans="3:17" x14ac:dyDescent="0.25">
      <c r="C77" s="41" t="s">
        <v>2</v>
      </c>
      <c r="D77" s="41"/>
      <c r="E77" s="41"/>
      <c r="F77" s="41"/>
      <c r="G77" s="41"/>
      <c r="H77" s="41"/>
      <c r="I77" s="41"/>
    </row>
    <row r="78" spans="3:17" x14ac:dyDescent="0.25">
      <c r="C78" s="42"/>
      <c r="D78" s="42"/>
      <c r="E78" s="42"/>
      <c r="F78" s="42"/>
      <c r="G78" s="42"/>
      <c r="H78" s="42"/>
      <c r="I78" s="42"/>
    </row>
    <row r="79" spans="3:17" x14ac:dyDescent="0.25">
      <c r="C79" s="42"/>
      <c r="D79" s="42"/>
      <c r="E79" s="42"/>
      <c r="F79" s="42"/>
      <c r="G79" s="42"/>
      <c r="H79" s="42"/>
      <c r="I79" s="42"/>
    </row>
    <row r="80" spans="3:17" x14ac:dyDescent="0.25">
      <c r="C80" s="42"/>
      <c r="D80" s="42"/>
      <c r="E80" s="42"/>
      <c r="F80" s="42"/>
      <c r="G80" s="42"/>
      <c r="H80" s="42"/>
      <c r="I80" s="42"/>
    </row>
    <row r="81" spans="3:9" x14ac:dyDescent="0.25">
      <c r="C81" s="42"/>
      <c r="D81" s="42"/>
      <c r="E81" s="42"/>
      <c r="F81" s="42"/>
      <c r="G81" s="42"/>
      <c r="H81" s="42"/>
      <c r="I81" s="42"/>
    </row>
  </sheetData>
  <mergeCells count="13">
    <mergeCell ref="C32:C38"/>
    <mergeCell ref="C2:I2"/>
    <mergeCell ref="C4:C10"/>
    <mergeCell ref="C11:C17"/>
    <mergeCell ref="C18:C24"/>
    <mergeCell ref="C25:C31"/>
    <mergeCell ref="C70:C76"/>
    <mergeCell ref="C77:I81"/>
    <mergeCell ref="C40:I40"/>
    <mergeCell ref="C42:C48"/>
    <mergeCell ref="C49:C55"/>
    <mergeCell ref="C56:C62"/>
    <mergeCell ref="C63:C69"/>
  </mergeCells>
  <phoneticPr fontId="9"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993B0-7495-4B11-82F8-FA574AD7E53B}">
  <dimension ref="C1:Q81"/>
  <sheetViews>
    <sheetView workbookViewId="0">
      <selection activeCell="M10" sqref="M10"/>
    </sheetView>
  </sheetViews>
  <sheetFormatPr defaultColWidth="9" defaultRowHeight="13.8" x14ac:dyDescent="0.25"/>
  <cols>
    <col min="1" max="2" width="5.44140625" style="1" customWidth="1"/>
    <col min="3" max="4" width="16.88671875" style="1" customWidth="1"/>
    <col min="5" max="7" width="12.6640625" style="1" customWidth="1"/>
    <col min="8" max="8" width="13.77734375" style="2" customWidth="1"/>
    <col min="9" max="9" width="11.77734375" style="2" customWidth="1"/>
    <col min="10" max="10" width="11.109375" style="1" customWidth="1"/>
    <col min="11" max="16384" width="9" style="1"/>
  </cols>
  <sheetData>
    <row r="1" spans="3:10" ht="14.4" thickBot="1" x14ac:dyDescent="0.3">
      <c r="H1" s="1"/>
      <c r="I1" s="1"/>
      <c r="J1" s="2"/>
    </row>
    <row r="2" spans="3:10" ht="14.4" thickBot="1" x14ac:dyDescent="0.3">
      <c r="C2" s="36" t="s">
        <v>3</v>
      </c>
      <c r="D2" s="37"/>
      <c r="E2" s="37"/>
      <c r="F2" s="37"/>
      <c r="G2" s="37"/>
      <c r="H2" s="37"/>
      <c r="I2" s="38"/>
    </row>
    <row r="3" spans="3:10" ht="14.4" thickBot="1" x14ac:dyDescent="0.3">
      <c r="C3" s="4"/>
      <c r="D3" s="8" t="s">
        <v>12</v>
      </c>
      <c r="E3" s="8">
        <v>1</v>
      </c>
      <c r="F3" s="8">
        <v>2</v>
      </c>
      <c r="G3" s="8">
        <v>3</v>
      </c>
      <c r="H3" s="9" t="s">
        <v>0</v>
      </c>
      <c r="I3" s="10" t="s">
        <v>1</v>
      </c>
    </row>
    <row r="4" spans="3:10" x14ac:dyDescent="0.25">
      <c r="C4" s="39" t="s">
        <v>33</v>
      </c>
      <c r="D4" s="6" t="s">
        <v>4</v>
      </c>
      <c r="E4" s="7">
        <v>279.55</v>
      </c>
      <c r="F4" s="7">
        <v>354.88</v>
      </c>
      <c r="G4" s="7">
        <v>435.91</v>
      </c>
      <c r="H4" s="21">
        <f>AVERAGE(E4:G4)</f>
        <v>356.78000000000003</v>
      </c>
      <c r="I4" s="22">
        <f>STDEVP(E4:G4)</f>
        <v>63.847839430947083</v>
      </c>
    </row>
    <row r="5" spans="3:10" x14ac:dyDescent="0.25">
      <c r="C5" s="39"/>
      <c r="D5" s="3" t="s">
        <v>5</v>
      </c>
      <c r="E5" s="8">
        <v>577.61</v>
      </c>
      <c r="F5" s="8">
        <v>620.22</v>
      </c>
      <c r="G5" s="8">
        <v>502.6</v>
      </c>
      <c r="H5" s="23">
        <f>AVERAGE(E5:G5)</f>
        <v>566.80999999999995</v>
      </c>
      <c r="I5" s="24">
        <f>STDEVP(E5:G5)</f>
        <v>48.621641957740039</v>
      </c>
    </row>
    <row r="6" spans="3:10" x14ac:dyDescent="0.25">
      <c r="C6" s="39"/>
      <c r="D6" s="3" t="s">
        <v>6</v>
      </c>
      <c r="E6" s="8">
        <v>679.64</v>
      </c>
      <c r="F6" s="8">
        <v>703.46</v>
      </c>
      <c r="G6" s="8">
        <v>522.41</v>
      </c>
      <c r="H6" s="23">
        <f>AVERAGE(E6:G6)</f>
        <v>635.16999999999996</v>
      </c>
      <c r="I6" s="24">
        <f>STDEVP(E6:G6)</f>
        <v>80.324181913045678</v>
      </c>
    </row>
    <row r="7" spans="3:10" x14ac:dyDescent="0.25">
      <c r="C7" s="39"/>
      <c r="D7" s="3" t="s">
        <v>7</v>
      </c>
      <c r="E7" s="8">
        <v>859.49</v>
      </c>
      <c r="F7" s="8">
        <v>751.51</v>
      </c>
      <c r="G7" s="8">
        <v>793.26</v>
      </c>
      <c r="H7" s="23">
        <f>AVERAGE(E7:G7)</f>
        <v>801.42000000000007</v>
      </c>
      <c r="I7" s="24">
        <f>STDEVP(E7:G7)</f>
        <v>44.458664697296825</v>
      </c>
    </row>
    <row r="8" spans="3:10" x14ac:dyDescent="0.25">
      <c r="C8" s="39"/>
      <c r="D8" s="3" t="s">
        <v>8</v>
      </c>
      <c r="E8" s="8">
        <v>703.16</v>
      </c>
      <c r="F8" s="8">
        <v>797.64</v>
      </c>
      <c r="G8" s="8">
        <v>772.51</v>
      </c>
      <c r="H8" s="23">
        <f t="shared" ref="H8:H9" si="0">AVERAGE(E8:G8)</f>
        <v>757.77</v>
      </c>
      <c r="I8" s="24">
        <f t="shared" ref="I8:I9" si="1">STDEVP(E8:G8)</f>
        <v>39.954710193751467</v>
      </c>
    </row>
    <row r="9" spans="3:10" x14ac:dyDescent="0.25">
      <c r="C9" s="39"/>
      <c r="D9" s="3" t="s">
        <v>9</v>
      </c>
      <c r="E9" s="8">
        <v>794.52</v>
      </c>
      <c r="F9" s="8">
        <v>694.55</v>
      </c>
      <c r="G9" s="8">
        <v>705.85</v>
      </c>
      <c r="H9" s="23">
        <f t="shared" si="0"/>
        <v>731.64</v>
      </c>
      <c r="I9" s="24">
        <f t="shared" si="1"/>
        <v>44.701553291431232</v>
      </c>
    </row>
    <row r="10" spans="3:10" ht="14.4" thickBot="1" x14ac:dyDescent="0.3">
      <c r="C10" s="40"/>
      <c r="D10" s="4" t="s">
        <v>10</v>
      </c>
      <c r="E10" s="5">
        <v>645.30999999999995</v>
      </c>
      <c r="F10" s="5">
        <v>687.16</v>
      </c>
      <c r="G10" s="5">
        <v>548.89</v>
      </c>
      <c r="H10" s="25">
        <f>AVERAGE(E10:G10)</f>
        <v>627.11999999999989</v>
      </c>
      <c r="I10" s="26">
        <f>STDEVP(E10:G10)</f>
        <v>57.895338327019033</v>
      </c>
    </row>
    <row r="11" spans="3:10" x14ac:dyDescent="0.25">
      <c r="C11" s="39" t="s">
        <v>34</v>
      </c>
      <c r="D11" s="3" t="s">
        <v>4</v>
      </c>
      <c r="E11" s="8">
        <v>419.54</v>
      </c>
      <c r="F11" s="8">
        <v>579.16</v>
      </c>
      <c r="G11" s="8">
        <v>467.85</v>
      </c>
      <c r="H11" s="23">
        <f>AVERAGE(E11:G11)</f>
        <v>488.85000000000008</v>
      </c>
      <c r="I11" s="24">
        <f>STDEVP(E11:G11)</f>
        <v>66.835051183242683</v>
      </c>
    </row>
    <row r="12" spans="3:10" x14ac:dyDescent="0.25">
      <c r="C12" s="39"/>
      <c r="D12" s="3" t="s">
        <v>5</v>
      </c>
      <c r="E12" s="8">
        <v>513.15</v>
      </c>
      <c r="F12" s="8">
        <v>567.13</v>
      </c>
      <c r="G12" s="8">
        <v>446.84</v>
      </c>
      <c r="H12" s="23">
        <f>AVERAGE(E12:G12)</f>
        <v>509.03999999999996</v>
      </c>
      <c r="I12" s="24">
        <f>STDEVP(E12:G12)</f>
        <v>49.19410601552454</v>
      </c>
    </row>
    <row r="13" spans="3:10" x14ac:dyDescent="0.25">
      <c r="C13" s="39"/>
      <c r="D13" s="3" t="s">
        <v>6</v>
      </c>
      <c r="E13" s="8">
        <v>624.59</v>
      </c>
      <c r="F13" s="8">
        <v>689.13</v>
      </c>
      <c r="G13" s="8">
        <v>554.08000000000004</v>
      </c>
      <c r="H13" s="23">
        <f>AVERAGE(E13:G13)</f>
        <v>622.6</v>
      </c>
      <c r="I13" s="24">
        <f>STDEVP(E13:G13)</f>
        <v>55.151885431657405</v>
      </c>
    </row>
    <row r="14" spans="3:10" x14ac:dyDescent="0.25">
      <c r="C14" s="39"/>
      <c r="D14" s="3" t="s">
        <v>7</v>
      </c>
      <c r="E14" s="8">
        <v>644.97</v>
      </c>
      <c r="F14" s="8">
        <v>736.46</v>
      </c>
      <c r="G14" s="8">
        <v>537.64</v>
      </c>
      <c r="H14" s="23">
        <f>AVERAGE(E14:G14)</f>
        <v>639.69000000000005</v>
      </c>
      <c r="I14" s="24">
        <f>STDEVP(E14:G14)</f>
        <v>81.253746170048146</v>
      </c>
    </row>
    <row r="15" spans="3:10" x14ac:dyDescent="0.25">
      <c r="C15" s="39"/>
      <c r="D15" s="3" t="s">
        <v>8</v>
      </c>
      <c r="E15" s="8">
        <v>689.44</v>
      </c>
      <c r="F15" s="8">
        <v>697.17</v>
      </c>
      <c r="G15" s="8">
        <v>570.16999999999996</v>
      </c>
      <c r="H15" s="23">
        <f t="shared" ref="H15:H16" si="2">AVERAGE(E15:G15)</f>
        <v>652.2600000000001</v>
      </c>
      <c r="I15" s="24">
        <f t="shared" ref="I15:I16" si="3">STDEVP(E15:G15)</f>
        <v>58.132115621802974</v>
      </c>
    </row>
    <row r="16" spans="3:10" x14ac:dyDescent="0.25">
      <c r="C16" s="39"/>
      <c r="D16" s="3" t="s">
        <v>9</v>
      </c>
      <c r="E16" s="8">
        <v>543.58000000000004</v>
      </c>
      <c r="F16" s="8">
        <v>497.18</v>
      </c>
      <c r="G16" s="8">
        <v>500.82</v>
      </c>
      <c r="H16" s="23">
        <f t="shared" si="2"/>
        <v>513.86</v>
      </c>
      <c r="I16" s="24">
        <f t="shared" si="3"/>
        <v>21.067687738968115</v>
      </c>
    </row>
    <row r="17" spans="3:9" ht="14.4" thickBot="1" x14ac:dyDescent="0.3">
      <c r="C17" s="40"/>
      <c r="D17" s="4" t="s">
        <v>10</v>
      </c>
      <c r="E17" s="5">
        <v>501.77</v>
      </c>
      <c r="F17" s="5">
        <v>549.42999999999995</v>
      </c>
      <c r="G17" s="5">
        <v>433.56</v>
      </c>
      <c r="H17" s="25">
        <f>AVERAGE(E17:G17)</f>
        <v>494.9199999999999</v>
      </c>
      <c r="I17" s="26">
        <f>STDEVP(E17:G17)</f>
        <v>47.551067986604302</v>
      </c>
    </row>
    <row r="18" spans="3:9" x14ac:dyDescent="0.25">
      <c r="C18" s="39" t="s">
        <v>35</v>
      </c>
      <c r="D18" s="3" t="s">
        <v>4</v>
      </c>
      <c r="E18" s="8">
        <v>679.59</v>
      </c>
      <c r="F18" s="8">
        <v>544.29</v>
      </c>
      <c r="G18" s="8">
        <v>630.36</v>
      </c>
      <c r="H18" s="23">
        <f>AVERAGE(E18:G18)</f>
        <v>618.08000000000004</v>
      </c>
      <c r="I18" s="24">
        <f>STDEVP(E18:G18)</f>
        <v>55.914346996097549</v>
      </c>
    </row>
    <row r="19" spans="3:9" x14ac:dyDescent="0.25">
      <c r="C19" s="39"/>
      <c r="D19" s="3" t="s">
        <v>5</v>
      </c>
      <c r="E19" s="8">
        <v>623.26</v>
      </c>
      <c r="F19" s="8">
        <v>711.49</v>
      </c>
      <c r="G19" s="8">
        <v>725.86</v>
      </c>
      <c r="H19" s="23">
        <f>AVERAGE(E19:G19)</f>
        <v>686.87</v>
      </c>
      <c r="I19" s="24">
        <f>STDEVP(E19:G19)</f>
        <v>45.360028659602953</v>
      </c>
    </row>
    <row r="20" spans="3:9" x14ac:dyDescent="0.25">
      <c r="C20" s="39"/>
      <c r="D20" s="3" t="s">
        <v>6</v>
      </c>
      <c r="E20" s="8">
        <v>703.49</v>
      </c>
      <c r="F20" s="8">
        <v>700.44</v>
      </c>
      <c r="G20" s="8">
        <v>788.02</v>
      </c>
      <c r="H20" s="23">
        <f>AVERAGE(E20:G20)</f>
        <v>730.65</v>
      </c>
      <c r="I20" s="24">
        <f>STDEVP(E20:G20)</f>
        <v>40.585821005206547</v>
      </c>
    </row>
    <row r="21" spans="3:9" x14ac:dyDescent="0.25">
      <c r="C21" s="39"/>
      <c r="D21" s="3" t="s">
        <v>7</v>
      </c>
      <c r="E21" s="8">
        <v>1025.48</v>
      </c>
      <c r="F21" s="8">
        <v>974.11</v>
      </c>
      <c r="G21" s="8">
        <v>825.42</v>
      </c>
      <c r="H21" s="23">
        <f>AVERAGE(E21:G21)</f>
        <v>941.67000000000007</v>
      </c>
      <c r="I21" s="24">
        <f>STDEVP(E21:G21)</f>
        <v>84.834215188605782</v>
      </c>
    </row>
    <row r="22" spans="3:9" x14ac:dyDescent="0.25">
      <c r="C22" s="39"/>
      <c r="D22" s="3" t="s">
        <v>8</v>
      </c>
      <c r="E22" s="8">
        <v>932.18</v>
      </c>
      <c r="F22" s="8">
        <v>1038.19</v>
      </c>
      <c r="G22" s="8">
        <v>1086.8399999999999</v>
      </c>
      <c r="H22" s="23">
        <f t="shared" ref="H22:H23" si="4">AVERAGE(E22:G22)</f>
        <v>1019.07</v>
      </c>
      <c r="I22" s="24">
        <f t="shared" ref="I22:I23" si="5">STDEVP(E22:G22)</f>
        <v>64.570941348772877</v>
      </c>
    </row>
    <row r="23" spans="3:9" x14ac:dyDescent="0.25">
      <c r="C23" s="39"/>
      <c r="D23" s="3" t="s">
        <v>9</v>
      </c>
      <c r="E23" s="8">
        <v>928.91</v>
      </c>
      <c r="F23" s="8">
        <v>786.47</v>
      </c>
      <c r="G23" s="8">
        <v>857.93</v>
      </c>
      <c r="H23" s="23">
        <f t="shared" si="4"/>
        <v>857.77</v>
      </c>
      <c r="I23" s="24">
        <f t="shared" si="5"/>
        <v>58.15099655207981</v>
      </c>
    </row>
    <row r="24" spans="3:9" ht="14.4" thickBot="1" x14ac:dyDescent="0.3">
      <c r="C24" s="40"/>
      <c r="D24" s="4" t="s">
        <v>10</v>
      </c>
      <c r="E24" s="5">
        <v>888.19</v>
      </c>
      <c r="F24" s="5">
        <v>846.21</v>
      </c>
      <c r="G24" s="5">
        <v>947.39</v>
      </c>
      <c r="H24" s="25">
        <f>AVERAGE(E24:G24)</f>
        <v>893.93</v>
      </c>
      <c r="I24" s="26">
        <f>STDEVP(E24:G24)</f>
        <v>41.505492006078718</v>
      </c>
    </row>
    <row r="25" spans="3:9" x14ac:dyDescent="0.25">
      <c r="C25" s="39" t="s">
        <v>36</v>
      </c>
      <c r="D25" s="3" t="s">
        <v>4</v>
      </c>
      <c r="E25" s="8">
        <v>911.38</v>
      </c>
      <c r="F25" s="8">
        <v>847.62</v>
      </c>
      <c r="G25" s="8">
        <v>722.36</v>
      </c>
      <c r="H25" s="23">
        <f>AVERAGE(E25:G25)</f>
        <v>827.12</v>
      </c>
      <c r="I25" s="24">
        <f>STDEVP(E25:G25)</f>
        <v>78.516782070247032</v>
      </c>
    </row>
    <row r="26" spans="3:9" x14ac:dyDescent="0.25">
      <c r="C26" s="39"/>
      <c r="D26" s="3" t="s">
        <v>5</v>
      </c>
      <c r="E26" s="8">
        <v>1027.49</v>
      </c>
      <c r="F26" s="8">
        <v>901.03</v>
      </c>
      <c r="G26" s="8">
        <v>831.66</v>
      </c>
      <c r="H26" s="23">
        <f>AVERAGE(E26:G26)</f>
        <v>920.06</v>
      </c>
      <c r="I26" s="24">
        <f>STDEVP(E26:G26)</f>
        <v>81.071790819413067</v>
      </c>
    </row>
    <row r="27" spans="3:9" x14ac:dyDescent="0.25">
      <c r="C27" s="39"/>
      <c r="D27" s="3" t="s">
        <v>6</v>
      </c>
      <c r="E27" s="8">
        <v>996.13</v>
      </c>
      <c r="F27" s="8">
        <v>1123.46</v>
      </c>
      <c r="G27" s="8">
        <v>1129.1400000000001</v>
      </c>
      <c r="H27" s="23">
        <f>AVERAGE(E27:G27)</f>
        <v>1082.9100000000001</v>
      </c>
      <c r="I27" s="24">
        <f>STDEVP(E27:G27)</f>
        <v>61.406524626188308</v>
      </c>
    </row>
    <row r="28" spans="3:9" x14ac:dyDescent="0.25">
      <c r="C28" s="39"/>
      <c r="D28" s="3" t="s">
        <v>7</v>
      </c>
      <c r="E28" s="8">
        <v>1272.45</v>
      </c>
      <c r="F28" s="8">
        <v>1104.1600000000001</v>
      </c>
      <c r="G28" s="8">
        <v>1015.34</v>
      </c>
      <c r="H28" s="23">
        <f>AVERAGE(E28:G28)</f>
        <v>1130.6500000000001</v>
      </c>
      <c r="I28" s="24">
        <f>STDEVP(E28:G28)</f>
        <v>106.62294343464106</v>
      </c>
    </row>
    <row r="29" spans="3:9" x14ac:dyDescent="0.25">
      <c r="C29" s="39"/>
      <c r="D29" s="3" t="s">
        <v>8</v>
      </c>
      <c r="E29" s="8">
        <v>1417.4</v>
      </c>
      <c r="F29" s="8">
        <v>1689.11</v>
      </c>
      <c r="G29" s="8">
        <v>1618.07</v>
      </c>
      <c r="H29" s="23">
        <f t="shared" ref="H29:H30" si="6">AVERAGE(E29:G29)</f>
        <v>1574.86</v>
      </c>
      <c r="I29" s="24">
        <f t="shared" ref="I29:I30" si="7">STDEVP(E29:G29)</f>
        <v>115.05624450676278</v>
      </c>
    </row>
    <row r="30" spans="3:9" x14ac:dyDescent="0.25">
      <c r="C30" s="39"/>
      <c r="D30" s="3" t="s">
        <v>9</v>
      </c>
      <c r="E30" s="8">
        <v>1752.13</v>
      </c>
      <c r="F30" s="8">
        <v>1596.16</v>
      </c>
      <c r="G30" s="8">
        <v>1590.28</v>
      </c>
      <c r="H30" s="23">
        <f t="shared" si="6"/>
        <v>1646.1899999999998</v>
      </c>
      <c r="I30" s="24">
        <f t="shared" si="7"/>
        <v>74.949344226617526</v>
      </c>
    </row>
    <row r="31" spans="3:9" ht="14.4" thickBot="1" x14ac:dyDescent="0.3">
      <c r="C31" s="40"/>
      <c r="D31" s="4" t="s">
        <v>10</v>
      </c>
      <c r="E31" s="5">
        <v>1140.21</v>
      </c>
      <c r="F31" s="5">
        <v>1347.49</v>
      </c>
      <c r="G31" s="5">
        <v>1374.59</v>
      </c>
      <c r="H31" s="25">
        <f>AVERAGE(E31:G31)</f>
        <v>1287.43</v>
      </c>
      <c r="I31" s="26">
        <f>STDEVP(E31:G31)</f>
        <v>104.68651234359973</v>
      </c>
    </row>
    <row r="32" spans="3:9" x14ac:dyDescent="0.25">
      <c r="C32" s="39" t="s">
        <v>37</v>
      </c>
      <c r="D32" s="3" t="s">
        <v>4</v>
      </c>
      <c r="E32" s="8">
        <v>1744.23</v>
      </c>
      <c r="F32" s="8">
        <v>1806.12</v>
      </c>
      <c r="G32" s="8">
        <v>1623.39</v>
      </c>
      <c r="H32" s="23">
        <f>AVERAGE(E32:G32)</f>
        <v>1724.58</v>
      </c>
      <c r="I32" s="24">
        <f>STDEVP(E32:G32)</f>
        <v>75.882167865711295</v>
      </c>
    </row>
    <row r="33" spans="3:17" x14ac:dyDescent="0.25">
      <c r="C33" s="39"/>
      <c r="D33" s="3" t="s">
        <v>5</v>
      </c>
      <c r="E33" s="8">
        <v>1813.57</v>
      </c>
      <c r="F33" s="8">
        <v>2005.49</v>
      </c>
      <c r="G33" s="8">
        <v>1975.95</v>
      </c>
      <c r="H33" s="23">
        <f>AVERAGE(E33:G33)</f>
        <v>1931.67</v>
      </c>
      <c r="I33" s="24">
        <f>STDEVP(E33:G33)</f>
        <v>84.37559046706977</v>
      </c>
    </row>
    <row r="34" spans="3:17" x14ac:dyDescent="0.25">
      <c r="C34" s="39"/>
      <c r="D34" s="3" t="s">
        <v>6</v>
      </c>
      <c r="E34" s="8">
        <v>2018.13</v>
      </c>
      <c r="F34" s="8">
        <v>1987.27</v>
      </c>
      <c r="G34" s="8">
        <v>1855.46</v>
      </c>
      <c r="H34" s="23">
        <f>AVERAGE(E34:G34)</f>
        <v>1953.6200000000001</v>
      </c>
      <c r="I34" s="24">
        <f>STDEVP(E34:G34)</f>
        <v>70.543717414569727</v>
      </c>
    </row>
    <row r="35" spans="3:17" x14ac:dyDescent="0.25">
      <c r="C35" s="39"/>
      <c r="D35" s="3" t="s">
        <v>7</v>
      </c>
      <c r="E35" s="8">
        <v>2223.23</v>
      </c>
      <c r="F35" s="8">
        <v>1944.15</v>
      </c>
      <c r="G35" s="8">
        <v>1859.74</v>
      </c>
      <c r="H35" s="23">
        <f>AVERAGE(E35:G35)</f>
        <v>2009.04</v>
      </c>
      <c r="I35" s="24">
        <f>STDEVP(E35:G35)</f>
        <v>155.32606370685721</v>
      </c>
    </row>
    <row r="36" spans="3:17" x14ac:dyDescent="0.25">
      <c r="C36" s="39"/>
      <c r="D36" s="3" t="s">
        <v>8</v>
      </c>
      <c r="E36" s="8">
        <v>1988.34</v>
      </c>
      <c r="F36" s="8">
        <v>1935.25</v>
      </c>
      <c r="G36" s="8">
        <v>1800.56</v>
      </c>
      <c r="H36" s="23">
        <f t="shared" ref="H36:H37" si="8">AVERAGE(E36:G36)</f>
        <v>1908.05</v>
      </c>
      <c r="I36" s="24">
        <f t="shared" ref="I36:I37" si="9">STDEVP(E36:G36)</f>
        <v>79.036751367111904</v>
      </c>
    </row>
    <row r="37" spans="3:17" x14ac:dyDescent="0.25">
      <c r="C37" s="39"/>
      <c r="D37" s="3" t="s">
        <v>9</v>
      </c>
      <c r="E37" s="8">
        <v>1829.11</v>
      </c>
      <c r="F37" s="8">
        <v>1726.25</v>
      </c>
      <c r="G37" s="8">
        <v>1758.63</v>
      </c>
      <c r="H37" s="23">
        <f t="shared" si="8"/>
        <v>1771.33</v>
      </c>
      <c r="I37" s="24">
        <f t="shared" si="9"/>
        <v>42.941917361322631</v>
      </c>
    </row>
    <row r="38" spans="3:17" ht="14.4" thickBot="1" x14ac:dyDescent="0.3">
      <c r="C38" s="40"/>
      <c r="D38" s="4" t="s">
        <v>10</v>
      </c>
      <c r="E38" s="5">
        <v>1748.26</v>
      </c>
      <c r="F38" s="5">
        <v>1763.26</v>
      </c>
      <c r="G38" s="5">
        <v>1709.68</v>
      </c>
      <c r="H38" s="25">
        <f>AVERAGE(E38:G38)</f>
        <v>1740.3999999999999</v>
      </c>
      <c r="I38" s="26">
        <f>STDEVP(E38:G38)</f>
        <v>22.568987571444104</v>
      </c>
    </row>
    <row r="39" spans="3:17" ht="14.4" thickBot="1" x14ac:dyDescent="0.3"/>
    <row r="40" spans="3:17" ht="14.4" thickBot="1" x14ac:dyDescent="0.3">
      <c r="C40" s="36" t="s">
        <v>11</v>
      </c>
      <c r="D40" s="37"/>
      <c r="E40" s="37"/>
      <c r="F40" s="37"/>
      <c r="G40" s="37"/>
      <c r="H40" s="37"/>
      <c r="I40" s="38"/>
    </row>
    <row r="41" spans="3:17" ht="14.4" thickBot="1" x14ac:dyDescent="0.3">
      <c r="C41" s="4"/>
      <c r="D41" s="8" t="s">
        <v>12</v>
      </c>
      <c r="E41" s="8">
        <v>1</v>
      </c>
      <c r="F41" s="8">
        <v>2</v>
      </c>
      <c r="G41" s="8">
        <v>3</v>
      </c>
      <c r="H41" s="9" t="s">
        <v>0</v>
      </c>
      <c r="I41" s="10" t="s">
        <v>1</v>
      </c>
    </row>
    <row r="42" spans="3:17" x14ac:dyDescent="0.25">
      <c r="C42" s="39" t="s">
        <v>33</v>
      </c>
      <c r="D42" s="6" t="s">
        <v>4</v>
      </c>
      <c r="E42" s="7">
        <v>493.16</v>
      </c>
      <c r="F42" s="7">
        <v>401.18</v>
      </c>
      <c r="G42" s="7">
        <v>411.17</v>
      </c>
      <c r="H42" s="21">
        <f>AVERAGE(E42:G42)</f>
        <v>435.17</v>
      </c>
      <c r="I42" s="22">
        <f>STDEVP(E42:G42)</f>
        <v>41.207443502357684</v>
      </c>
      <c r="O42" s="11"/>
      <c r="P42" s="11"/>
      <c r="Q42" s="11"/>
    </row>
    <row r="43" spans="3:17" x14ac:dyDescent="0.25">
      <c r="C43" s="39"/>
      <c r="D43" s="3" t="s">
        <v>5</v>
      </c>
      <c r="E43" s="8">
        <v>754.58</v>
      </c>
      <c r="F43" s="8">
        <v>597.13</v>
      </c>
      <c r="G43" s="8">
        <v>553.79999999999995</v>
      </c>
      <c r="H43" s="23">
        <f>AVERAGE(E43:G43)</f>
        <v>635.16999999999996</v>
      </c>
      <c r="I43" s="24">
        <f>STDEVP(E43:G43)</f>
        <v>86.268701547355008</v>
      </c>
      <c r="O43" s="11"/>
      <c r="P43" s="11"/>
      <c r="Q43" s="11"/>
    </row>
    <row r="44" spans="3:17" x14ac:dyDescent="0.25">
      <c r="C44" s="39"/>
      <c r="D44" s="3" t="s">
        <v>6</v>
      </c>
      <c r="E44" s="8">
        <v>846.55</v>
      </c>
      <c r="F44" s="8">
        <v>784.23</v>
      </c>
      <c r="G44" s="8">
        <v>928.97</v>
      </c>
      <c r="H44" s="23">
        <f>AVERAGE(E44:G44)</f>
        <v>853.25</v>
      </c>
      <c r="I44" s="24">
        <f>STDEVP(E44:G44)</f>
        <v>59.279475931106781</v>
      </c>
      <c r="O44" s="11"/>
      <c r="P44" s="11"/>
      <c r="Q44" s="11"/>
    </row>
    <row r="45" spans="3:17" x14ac:dyDescent="0.25">
      <c r="C45" s="39"/>
      <c r="D45" s="3" t="s">
        <v>7</v>
      </c>
      <c r="E45" s="8">
        <v>1191.43</v>
      </c>
      <c r="F45" s="8">
        <v>987.16</v>
      </c>
      <c r="G45" s="8">
        <v>929.89</v>
      </c>
      <c r="H45" s="23">
        <f>AVERAGE(E45:G45)</f>
        <v>1036.1600000000001</v>
      </c>
      <c r="I45" s="24">
        <f>STDEVP(E45:G45)</f>
        <v>112.2543032582718</v>
      </c>
      <c r="O45" s="11"/>
      <c r="P45" s="11"/>
      <c r="Q45" s="11"/>
    </row>
    <row r="46" spans="3:17" x14ac:dyDescent="0.25">
      <c r="C46" s="39"/>
      <c r="D46" s="3" t="s">
        <v>8</v>
      </c>
      <c r="E46" s="8">
        <v>1432.21</v>
      </c>
      <c r="F46" s="8">
        <v>1674.28</v>
      </c>
      <c r="G46" s="8">
        <v>1459.63</v>
      </c>
      <c r="H46" s="23">
        <f t="shared" ref="H46:H47" si="10">AVERAGE(E46:G46)</f>
        <v>1522.04</v>
      </c>
      <c r="I46" s="24">
        <f t="shared" ref="I46:I47" si="11">STDEVP(E46:G46)</f>
        <v>108.23039406747068</v>
      </c>
      <c r="O46" s="11"/>
      <c r="P46" s="11"/>
      <c r="Q46" s="11"/>
    </row>
    <row r="47" spans="3:17" x14ac:dyDescent="0.25">
      <c r="C47" s="39"/>
      <c r="D47" s="3" t="s">
        <v>9</v>
      </c>
      <c r="E47" s="8">
        <v>1366.49</v>
      </c>
      <c r="F47" s="8">
        <v>1320.41</v>
      </c>
      <c r="G47" s="8">
        <v>1519.04</v>
      </c>
      <c r="H47" s="23">
        <f t="shared" si="10"/>
        <v>1401.9800000000002</v>
      </c>
      <c r="I47" s="24">
        <f t="shared" si="11"/>
        <v>84.884723007146533</v>
      </c>
      <c r="O47" s="11"/>
      <c r="P47" s="11"/>
      <c r="Q47" s="11"/>
    </row>
    <row r="48" spans="3:17" ht="14.4" thickBot="1" x14ac:dyDescent="0.3">
      <c r="C48" s="40"/>
      <c r="D48" s="4" t="s">
        <v>10</v>
      </c>
      <c r="E48" s="5">
        <v>1621.56</v>
      </c>
      <c r="F48" s="5">
        <v>1349.17</v>
      </c>
      <c r="G48" s="5">
        <v>1224.6199999999999</v>
      </c>
      <c r="H48" s="25">
        <f>AVERAGE(E48:G48)</f>
        <v>1398.45</v>
      </c>
      <c r="I48" s="26">
        <f>STDEVP(E48:G48)</f>
        <v>165.7542954697285</v>
      </c>
      <c r="O48" s="11"/>
      <c r="P48" s="11"/>
      <c r="Q48" s="11"/>
    </row>
    <row r="49" spans="3:17" x14ac:dyDescent="0.25">
      <c r="C49" s="39" t="s">
        <v>34</v>
      </c>
      <c r="D49" s="3" t="s">
        <v>4</v>
      </c>
      <c r="E49" s="8">
        <v>737.65</v>
      </c>
      <c r="F49" s="8">
        <v>688.17</v>
      </c>
      <c r="G49" s="8">
        <v>550.46</v>
      </c>
      <c r="H49" s="23">
        <f>AVERAGE(E49:G49)</f>
        <v>658.76</v>
      </c>
      <c r="I49" s="24">
        <f>STDEVP(E49:G49)</f>
        <v>79.199053445521827</v>
      </c>
      <c r="O49" s="11"/>
      <c r="P49" s="11"/>
      <c r="Q49" s="11"/>
    </row>
    <row r="50" spans="3:17" x14ac:dyDescent="0.25">
      <c r="C50" s="39"/>
      <c r="D50" s="3" t="s">
        <v>5</v>
      </c>
      <c r="E50" s="8">
        <v>753.18</v>
      </c>
      <c r="F50" s="8">
        <v>1011.07</v>
      </c>
      <c r="G50" s="8">
        <v>819.65</v>
      </c>
      <c r="H50" s="23">
        <f>AVERAGE(E50:G50)</f>
        <v>861.30000000000007</v>
      </c>
      <c r="I50" s="24">
        <f>STDEVP(E50:G50)</f>
        <v>109.32476053788851</v>
      </c>
      <c r="O50" s="11"/>
      <c r="P50" s="11"/>
      <c r="Q50" s="11"/>
    </row>
    <row r="51" spans="3:17" x14ac:dyDescent="0.25">
      <c r="C51" s="39"/>
      <c r="D51" s="3" t="s">
        <v>6</v>
      </c>
      <c r="E51" s="8">
        <v>993.84</v>
      </c>
      <c r="F51" s="8">
        <v>893.18</v>
      </c>
      <c r="G51" s="8">
        <v>843.07</v>
      </c>
      <c r="H51" s="23">
        <f>AVERAGE(E51:G51)</f>
        <v>910.03000000000009</v>
      </c>
      <c r="I51" s="24">
        <f>STDEVP(E51:G51)</f>
        <v>62.694178889803368</v>
      </c>
      <c r="O51" s="11"/>
      <c r="P51" s="11"/>
      <c r="Q51" s="11"/>
    </row>
    <row r="52" spans="3:17" x14ac:dyDescent="0.25">
      <c r="C52" s="39"/>
      <c r="D52" s="3" t="s">
        <v>7</v>
      </c>
      <c r="E52" s="8">
        <v>1213.49</v>
      </c>
      <c r="F52" s="8">
        <v>931.55</v>
      </c>
      <c r="G52" s="8">
        <v>1133.78</v>
      </c>
      <c r="H52" s="23">
        <f>AVERAGE(E52:G52)</f>
        <v>1092.9399999999998</v>
      </c>
      <c r="I52" s="24">
        <f>STDEVP(E52:G52)</f>
        <v>118.66892348041304</v>
      </c>
      <c r="O52" s="11"/>
      <c r="P52" s="11"/>
      <c r="Q52" s="11"/>
    </row>
    <row r="53" spans="3:17" x14ac:dyDescent="0.25">
      <c r="C53" s="39"/>
      <c r="D53" s="3" t="s">
        <v>8</v>
      </c>
      <c r="E53" s="8">
        <v>1807.19</v>
      </c>
      <c r="F53" s="8">
        <v>1599.48</v>
      </c>
      <c r="G53" s="8">
        <v>1589.11</v>
      </c>
      <c r="H53" s="23">
        <f t="shared" ref="H53:H54" si="12">AVERAGE(E53:G53)</f>
        <v>1665.26</v>
      </c>
      <c r="I53" s="24">
        <f t="shared" ref="I53:I54" si="13">STDEVP(E53:G53)</f>
        <v>100.4489186933671</v>
      </c>
      <c r="O53" s="11"/>
      <c r="P53" s="11"/>
      <c r="Q53" s="11"/>
    </row>
    <row r="54" spans="3:17" x14ac:dyDescent="0.25">
      <c r="C54" s="39"/>
      <c r="D54" s="3" t="s">
        <v>9</v>
      </c>
      <c r="E54" s="8">
        <v>1446.22</v>
      </c>
      <c r="F54" s="8">
        <v>1644.82</v>
      </c>
      <c r="G54" s="8">
        <v>1434.4</v>
      </c>
      <c r="H54" s="23">
        <f t="shared" si="12"/>
        <v>1508.4800000000002</v>
      </c>
      <c r="I54" s="24">
        <f t="shared" si="13"/>
        <v>96.527629205321247</v>
      </c>
      <c r="O54" s="11"/>
      <c r="P54" s="11"/>
      <c r="Q54" s="11"/>
    </row>
    <row r="55" spans="3:17" ht="14.4" thickBot="1" x14ac:dyDescent="0.3">
      <c r="C55" s="40"/>
      <c r="D55" s="4" t="s">
        <v>10</v>
      </c>
      <c r="E55" s="5">
        <v>807.15</v>
      </c>
      <c r="F55" s="5">
        <v>674.33</v>
      </c>
      <c r="G55" s="5">
        <v>751.15</v>
      </c>
      <c r="H55" s="25">
        <f>AVERAGE(E55:G55)</f>
        <v>744.21</v>
      </c>
      <c r="I55" s="26">
        <f>STDEVP(E55:G55)</f>
        <v>54.445145483014961</v>
      </c>
      <c r="O55" s="11"/>
      <c r="P55" s="11"/>
      <c r="Q55" s="11"/>
    </row>
    <row r="56" spans="3:17" x14ac:dyDescent="0.25">
      <c r="C56" s="39" t="s">
        <v>35</v>
      </c>
      <c r="D56" s="3" t="s">
        <v>4</v>
      </c>
      <c r="E56" s="8">
        <v>866.1</v>
      </c>
      <c r="F56" s="8">
        <v>897.41</v>
      </c>
      <c r="G56" s="8">
        <v>744.97</v>
      </c>
      <c r="H56" s="23">
        <f>AVERAGE(E56:G56)</f>
        <v>836.16</v>
      </c>
      <c r="I56" s="24">
        <f>STDEVP(E56:G56)</f>
        <v>65.735789845917765</v>
      </c>
      <c r="O56" s="11"/>
      <c r="P56" s="11"/>
      <c r="Q56" s="11"/>
    </row>
    <row r="57" spans="3:17" x14ac:dyDescent="0.25">
      <c r="C57" s="39"/>
      <c r="D57" s="3" t="s">
        <v>5</v>
      </c>
      <c r="E57" s="8">
        <v>1046.22</v>
      </c>
      <c r="F57" s="8">
        <v>1149.3699999999999</v>
      </c>
      <c r="G57" s="8">
        <v>908.24</v>
      </c>
      <c r="H57" s="23">
        <f>AVERAGE(E57:G57)</f>
        <v>1034.6099999999999</v>
      </c>
      <c r="I57" s="24">
        <f>STDEVP(E57:G57)</f>
        <v>98.782634438785124</v>
      </c>
      <c r="O57" s="11"/>
      <c r="P57" s="11"/>
      <c r="Q57" s="11"/>
    </row>
    <row r="58" spans="3:17" x14ac:dyDescent="0.25">
      <c r="C58" s="39"/>
      <c r="D58" s="3" t="s">
        <v>6</v>
      </c>
      <c r="E58" s="8">
        <v>1196.5899999999999</v>
      </c>
      <c r="F58" s="8">
        <v>1241.47</v>
      </c>
      <c r="G58" s="8">
        <v>1032.28</v>
      </c>
      <c r="H58" s="23">
        <f>AVERAGE(E58:G58)</f>
        <v>1156.78</v>
      </c>
      <c r="I58" s="24">
        <f>STDEVP(E58:G58)</f>
        <v>89.921228861709864</v>
      </c>
      <c r="O58" s="11"/>
      <c r="P58" s="11"/>
      <c r="Q58" s="11"/>
    </row>
    <row r="59" spans="3:17" x14ac:dyDescent="0.25">
      <c r="C59" s="39"/>
      <c r="D59" s="3" t="s">
        <v>7</v>
      </c>
      <c r="E59" s="8">
        <v>1602</v>
      </c>
      <c r="F59" s="8">
        <v>1330.19</v>
      </c>
      <c r="G59" s="8">
        <v>1379.26</v>
      </c>
      <c r="H59" s="23">
        <f>AVERAGE(E59:G59)</f>
        <v>1437.1499999999999</v>
      </c>
      <c r="I59" s="24">
        <f>STDEVP(E59:G59)</f>
        <v>118.27540770027666</v>
      </c>
      <c r="O59" s="11"/>
      <c r="P59" s="11"/>
      <c r="Q59" s="11"/>
    </row>
    <row r="60" spans="3:17" x14ac:dyDescent="0.25">
      <c r="C60" s="39"/>
      <c r="D60" s="3" t="s">
        <v>8</v>
      </c>
      <c r="E60" s="8">
        <v>1897.11</v>
      </c>
      <c r="F60" s="8">
        <v>1644.76</v>
      </c>
      <c r="G60" s="8">
        <v>1788.65</v>
      </c>
      <c r="H60" s="23">
        <f t="shared" ref="H60:H61" si="14">AVERAGE(E60:G60)</f>
        <v>1776.8400000000001</v>
      </c>
      <c r="I60" s="24">
        <f t="shared" ref="I60:I61" si="15">STDEVP(E60:G60)</f>
        <v>103.35936564562817</v>
      </c>
      <c r="O60" s="11"/>
      <c r="P60" s="11"/>
      <c r="Q60" s="11"/>
    </row>
    <row r="61" spans="3:17" x14ac:dyDescent="0.25">
      <c r="C61" s="39"/>
      <c r="D61" s="3" t="s">
        <v>9</v>
      </c>
      <c r="E61" s="8">
        <v>2187.1999999999998</v>
      </c>
      <c r="F61" s="8">
        <v>1923.13</v>
      </c>
      <c r="G61" s="8">
        <v>2043.09</v>
      </c>
      <c r="H61" s="23">
        <f t="shared" si="14"/>
        <v>2051.14</v>
      </c>
      <c r="I61" s="24">
        <f t="shared" si="15"/>
        <v>107.95629702183491</v>
      </c>
      <c r="O61" s="11"/>
      <c r="P61" s="11"/>
      <c r="Q61" s="11"/>
    </row>
    <row r="62" spans="3:17" ht="14.4" thickBot="1" x14ac:dyDescent="0.3">
      <c r="C62" s="40"/>
      <c r="D62" s="4" t="s">
        <v>10</v>
      </c>
      <c r="E62" s="5">
        <v>897.22</v>
      </c>
      <c r="F62" s="5">
        <v>821.13</v>
      </c>
      <c r="G62" s="5">
        <v>971.06</v>
      </c>
      <c r="H62" s="25">
        <f>AVERAGE(E62:G62)</f>
        <v>896.46999999999991</v>
      </c>
      <c r="I62" s="26">
        <f>STDEVP(E62:G62)</f>
        <v>61.210963614916764</v>
      </c>
      <c r="O62" s="11"/>
      <c r="P62" s="11"/>
      <c r="Q62" s="11"/>
    </row>
    <row r="63" spans="3:17" x14ac:dyDescent="0.25">
      <c r="C63" s="39" t="s">
        <v>36</v>
      </c>
      <c r="D63" s="3" t="s">
        <v>4</v>
      </c>
      <c r="E63" s="8">
        <v>522.16</v>
      </c>
      <c r="F63" s="8">
        <v>589.36</v>
      </c>
      <c r="G63" s="8">
        <v>623.65</v>
      </c>
      <c r="H63" s="23">
        <f>AVERAGE(E63:G63)</f>
        <v>578.39</v>
      </c>
      <c r="I63" s="24">
        <f>STDEVP(E63:G63)</f>
        <v>42.152980914758572</v>
      </c>
      <c r="O63" s="11"/>
      <c r="P63" s="11"/>
      <c r="Q63" s="11"/>
    </row>
    <row r="64" spans="3:17" x14ac:dyDescent="0.25">
      <c r="C64" s="39"/>
      <c r="D64" s="3" t="s">
        <v>5</v>
      </c>
      <c r="E64" s="8">
        <v>699.25</v>
      </c>
      <c r="F64" s="8">
        <v>801.46</v>
      </c>
      <c r="G64" s="8">
        <v>810.31</v>
      </c>
      <c r="H64" s="23">
        <f>AVERAGE(E64:G64)</f>
        <v>770.34</v>
      </c>
      <c r="I64" s="24">
        <f>STDEVP(E64:G64)</f>
        <v>50.39789479730279</v>
      </c>
      <c r="O64" s="11"/>
      <c r="P64" s="11"/>
      <c r="Q64" s="11"/>
    </row>
    <row r="65" spans="3:17" x14ac:dyDescent="0.25">
      <c r="C65" s="39"/>
      <c r="D65" s="3" t="s">
        <v>6</v>
      </c>
      <c r="E65" s="8">
        <v>1333.29</v>
      </c>
      <c r="F65" s="8">
        <v>1352.1</v>
      </c>
      <c r="G65" s="8">
        <v>1155.72</v>
      </c>
      <c r="H65" s="23">
        <f>AVERAGE(E65:G65)</f>
        <v>1280.3699999999999</v>
      </c>
      <c r="I65" s="24">
        <f>STDEVP(E65:G65)</f>
        <v>88.474745549224338</v>
      </c>
      <c r="O65" s="11"/>
      <c r="P65" s="11"/>
      <c r="Q65" s="11"/>
    </row>
    <row r="66" spans="3:17" x14ac:dyDescent="0.25">
      <c r="C66" s="39"/>
      <c r="D66" s="3" t="s">
        <v>7</v>
      </c>
      <c r="E66" s="8">
        <v>1296.8699999999999</v>
      </c>
      <c r="F66" s="8">
        <v>1489.45</v>
      </c>
      <c r="G66" s="8">
        <v>1181.48</v>
      </c>
      <c r="H66" s="23">
        <f>AVERAGE(E66:G66)</f>
        <v>1322.6</v>
      </c>
      <c r="I66" s="24">
        <f>STDEVP(E66:G66)</f>
        <v>127.03780251038143</v>
      </c>
      <c r="O66" s="11"/>
      <c r="P66" s="11"/>
      <c r="Q66" s="11"/>
    </row>
    <row r="67" spans="3:17" x14ac:dyDescent="0.25">
      <c r="C67" s="39"/>
      <c r="D67" s="3" t="s">
        <v>8</v>
      </c>
      <c r="E67" s="8">
        <v>1889.54</v>
      </c>
      <c r="F67" s="8">
        <v>1688.43</v>
      </c>
      <c r="G67" s="8">
        <v>1966.54</v>
      </c>
      <c r="H67" s="23">
        <f t="shared" ref="H67:H68" si="16">AVERAGE(E67:G67)</f>
        <v>1848.17</v>
      </c>
      <c r="I67" s="24">
        <f t="shared" ref="I67:I68" si="17">STDEVP(E67:G67)</f>
        <v>117.24589744066381</v>
      </c>
      <c r="O67" s="11"/>
      <c r="P67" s="11"/>
      <c r="Q67" s="11"/>
    </row>
    <row r="68" spans="3:17" x14ac:dyDescent="0.25">
      <c r="C68" s="39"/>
      <c r="D68" s="3" t="s">
        <v>9</v>
      </c>
      <c r="E68" s="8">
        <v>1544.41</v>
      </c>
      <c r="F68" s="8">
        <v>1487.12</v>
      </c>
      <c r="G68" s="8">
        <v>1703.64</v>
      </c>
      <c r="H68" s="23">
        <f t="shared" si="16"/>
        <v>1578.39</v>
      </c>
      <c r="I68" s="24">
        <f t="shared" si="17"/>
        <v>91.601338782065184</v>
      </c>
      <c r="O68" s="11"/>
      <c r="P68" s="11"/>
      <c r="Q68" s="11"/>
    </row>
    <row r="69" spans="3:17" ht="14.4" thickBot="1" x14ac:dyDescent="0.3">
      <c r="C69" s="40"/>
      <c r="D69" s="4" t="s">
        <v>10</v>
      </c>
      <c r="E69" s="5">
        <v>1284.55</v>
      </c>
      <c r="F69" s="5">
        <v>1281.1099999999999</v>
      </c>
      <c r="G69" s="5">
        <v>1118.67</v>
      </c>
      <c r="H69" s="25">
        <f>AVERAGE(E69:G69)</f>
        <v>1228.1099999999999</v>
      </c>
      <c r="I69" s="26">
        <f>STDEVP(E69:G69)</f>
        <v>77.398508168224126</v>
      </c>
      <c r="O69" s="11"/>
      <c r="P69" s="11"/>
      <c r="Q69" s="11"/>
    </row>
    <row r="70" spans="3:17" x14ac:dyDescent="0.25">
      <c r="C70" s="39" t="s">
        <v>37</v>
      </c>
      <c r="D70" s="3" t="s">
        <v>4</v>
      </c>
      <c r="E70" s="8">
        <v>698.55</v>
      </c>
      <c r="F70" s="8">
        <v>643.32000000000005</v>
      </c>
      <c r="G70" s="8">
        <v>853.05</v>
      </c>
      <c r="H70" s="23">
        <f>AVERAGE(E70:G70)</f>
        <v>731.64</v>
      </c>
      <c r="I70" s="24">
        <f>STDEVP(E70:G70)</f>
        <v>88.761400394540843</v>
      </c>
      <c r="O70" s="11"/>
      <c r="P70" s="11"/>
      <c r="Q70" s="11"/>
    </row>
    <row r="71" spans="3:17" x14ac:dyDescent="0.25">
      <c r="C71" s="39"/>
      <c r="D71" s="3" t="s">
        <v>5</v>
      </c>
      <c r="E71" s="8">
        <v>1363.23</v>
      </c>
      <c r="F71" s="8">
        <v>1102.8399999999999</v>
      </c>
      <c r="G71" s="8">
        <v>1234.79</v>
      </c>
      <c r="H71" s="23">
        <f>AVERAGE(E71:G71)</f>
        <v>1233.6199999999999</v>
      </c>
      <c r="I71" s="24">
        <f>STDEVP(E71:G71)</f>
        <v>106.30699161704594</v>
      </c>
      <c r="O71" s="11"/>
      <c r="P71" s="11"/>
      <c r="Q71" s="11"/>
    </row>
    <row r="72" spans="3:17" x14ac:dyDescent="0.25">
      <c r="C72" s="39"/>
      <c r="D72" s="3" t="s">
        <v>6</v>
      </c>
      <c r="E72" s="8">
        <v>1877.59</v>
      </c>
      <c r="F72" s="8">
        <v>2093.2600000000002</v>
      </c>
      <c r="G72" s="8">
        <v>1830.01</v>
      </c>
      <c r="H72" s="23">
        <f>AVERAGE(E72:G72)</f>
        <v>1933.6200000000001</v>
      </c>
      <c r="I72" s="24">
        <f>STDEVP(E72:G72)</f>
        <v>114.54158284221511</v>
      </c>
      <c r="O72" s="11"/>
      <c r="P72" s="11"/>
      <c r="Q72" s="11"/>
    </row>
    <row r="73" spans="3:17" x14ac:dyDescent="0.25">
      <c r="C73" s="39"/>
      <c r="D73" s="3" t="s">
        <v>7</v>
      </c>
      <c r="E73" s="8">
        <v>2593.15</v>
      </c>
      <c r="F73" s="8">
        <v>2080.12</v>
      </c>
      <c r="G73" s="8">
        <v>2517.4299999999998</v>
      </c>
      <c r="H73" s="23">
        <f>AVERAGE(E73:G73)</f>
        <v>2396.9</v>
      </c>
      <c r="I73" s="24">
        <f>STDEVP(E73:G73)</f>
        <v>226.12025694307005</v>
      </c>
      <c r="O73" s="11"/>
      <c r="P73" s="11"/>
      <c r="Q73" s="11"/>
    </row>
    <row r="74" spans="3:17" x14ac:dyDescent="0.25">
      <c r="C74" s="39"/>
      <c r="D74" s="3" t="s">
        <v>8</v>
      </c>
      <c r="E74" s="8">
        <v>1865.24</v>
      </c>
      <c r="F74" s="8">
        <v>1889.99</v>
      </c>
      <c r="G74" s="8">
        <v>1668.92</v>
      </c>
      <c r="H74" s="23">
        <f t="shared" ref="H74:H75" si="18">AVERAGE(E74:G74)</f>
        <v>1808.05</v>
      </c>
      <c r="I74" s="24">
        <f t="shared" ref="I74:I75" si="19">STDEVP(E74:G74)</f>
        <v>98.897281054637659</v>
      </c>
      <c r="O74" s="11"/>
      <c r="P74" s="11"/>
      <c r="Q74" s="11"/>
    </row>
    <row r="75" spans="3:17" x14ac:dyDescent="0.25">
      <c r="C75" s="39"/>
      <c r="D75" s="3" t="s">
        <v>9</v>
      </c>
      <c r="E75" s="8">
        <v>1764.8</v>
      </c>
      <c r="F75" s="8">
        <v>1601.52</v>
      </c>
      <c r="G75" s="8">
        <v>1729.03</v>
      </c>
      <c r="H75" s="23">
        <f t="shared" si="18"/>
        <v>1698.4499999999998</v>
      </c>
      <c r="I75" s="24">
        <f t="shared" si="19"/>
        <v>70.078251024598671</v>
      </c>
      <c r="O75" s="11"/>
      <c r="P75" s="11"/>
      <c r="Q75" s="11"/>
    </row>
    <row r="76" spans="3:17" ht="14.4" thickBot="1" x14ac:dyDescent="0.3">
      <c r="C76" s="40"/>
      <c r="D76" s="4" t="s">
        <v>10</v>
      </c>
      <c r="E76" s="5">
        <v>1315.21</v>
      </c>
      <c r="F76" s="5">
        <v>1450.27</v>
      </c>
      <c r="G76" s="5">
        <v>1229.53</v>
      </c>
      <c r="H76" s="25">
        <f>AVERAGE(E76:G76)</f>
        <v>1331.67</v>
      </c>
      <c r="I76" s="26">
        <f>STDEVP(E76:G76)</f>
        <v>90.865232074760044</v>
      </c>
      <c r="O76" s="11"/>
      <c r="P76" s="11"/>
      <c r="Q76" s="11"/>
    </row>
    <row r="77" spans="3:17" x14ac:dyDescent="0.25">
      <c r="C77" s="41" t="s">
        <v>17</v>
      </c>
      <c r="D77" s="41"/>
      <c r="E77" s="41"/>
      <c r="F77" s="41"/>
      <c r="G77" s="41"/>
      <c r="H77" s="41"/>
      <c r="I77" s="41"/>
    </row>
    <row r="78" spans="3:17" x14ac:dyDescent="0.25">
      <c r="C78" s="42"/>
      <c r="D78" s="42"/>
      <c r="E78" s="42"/>
      <c r="F78" s="42"/>
      <c r="G78" s="42"/>
      <c r="H78" s="42"/>
      <c r="I78" s="42"/>
    </row>
    <row r="79" spans="3:17" x14ac:dyDescent="0.25">
      <c r="C79" s="42"/>
      <c r="D79" s="42"/>
      <c r="E79" s="42"/>
      <c r="F79" s="42"/>
      <c r="G79" s="42"/>
      <c r="H79" s="42"/>
      <c r="I79" s="42"/>
    </row>
    <row r="80" spans="3:17" x14ac:dyDescent="0.25">
      <c r="C80" s="42"/>
      <c r="D80" s="42"/>
      <c r="E80" s="42"/>
      <c r="F80" s="42"/>
      <c r="G80" s="42"/>
      <c r="H80" s="42"/>
      <c r="I80" s="42"/>
    </row>
    <row r="81" spans="3:9" x14ac:dyDescent="0.25">
      <c r="C81" s="42"/>
      <c r="D81" s="42"/>
      <c r="E81" s="42"/>
      <c r="F81" s="42"/>
      <c r="G81" s="42"/>
      <c r="H81" s="42"/>
      <c r="I81" s="42"/>
    </row>
  </sheetData>
  <mergeCells count="13">
    <mergeCell ref="C32:C38"/>
    <mergeCell ref="C2:I2"/>
    <mergeCell ref="C4:C10"/>
    <mergeCell ref="C11:C17"/>
    <mergeCell ref="C18:C24"/>
    <mergeCell ref="C25:C31"/>
    <mergeCell ref="C77:I81"/>
    <mergeCell ref="C40:I40"/>
    <mergeCell ref="C42:C48"/>
    <mergeCell ref="C49:C55"/>
    <mergeCell ref="C56:C62"/>
    <mergeCell ref="C63:C69"/>
    <mergeCell ref="C70:C76"/>
  </mergeCells>
  <phoneticPr fontId="8"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6939C-41FD-412F-91D5-28ADCDB7A74A}">
  <dimension ref="C1:Q81"/>
  <sheetViews>
    <sheetView workbookViewId="0">
      <selection activeCell="M8" sqref="M8"/>
    </sheetView>
  </sheetViews>
  <sheetFormatPr defaultColWidth="9" defaultRowHeight="13.8" x14ac:dyDescent="0.25"/>
  <cols>
    <col min="1" max="2" width="5.44140625" style="1" customWidth="1"/>
    <col min="3" max="4" width="16.88671875" style="1" customWidth="1"/>
    <col min="5" max="7" width="12.6640625" style="1" customWidth="1"/>
    <col min="8" max="8" width="12.44140625" style="2" customWidth="1"/>
    <col min="9" max="9" width="11.109375" style="2" customWidth="1"/>
    <col min="10" max="10" width="11.109375" style="1" customWidth="1"/>
    <col min="11" max="16384" width="9" style="1"/>
  </cols>
  <sheetData>
    <row r="1" spans="3:10" ht="14.4" thickBot="1" x14ac:dyDescent="0.3">
      <c r="H1" s="1"/>
      <c r="I1" s="1"/>
      <c r="J1" s="2"/>
    </row>
    <row r="2" spans="3:10" ht="14.4" thickBot="1" x14ac:dyDescent="0.3">
      <c r="C2" s="36" t="s">
        <v>3</v>
      </c>
      <c r="D2" s="37"/>
      <c r="E2" s="37"/>
      <c r="F2" s="37"/>
      <c r="G2" s="37"/>
      <c r="H2" s="37"/>
      <c r="I2" s="38"/>
    </row>
    <row r="3" spans="3:10" ht="14.4" thickBot="1" x14ac:dyDescent="0.3">
      <c r="C3" s="4"/>
      <c r="D3" s="8" t="s">
        <v>12</v>
      </c>
      <c r="E3" s="8">
        <v>1</v>
      </c>
      <c r="F3" s="8">
        <v>2</v>
      </c>
      <c r="G3" s="8">
        <v>3</v>
      </c>
      <c r="H3" s="9" t="s">
        <v>0</v>
      </c>
      <c r="I3" s="10" t="s">
        <v>1</v>
      </c>
    </row>
    <row r="4" spans="3:10" x14ac:dyDescent="0.25">
      <c r="C4" s="39" t="s">
        <v>33</v>
      </c>
      <c r="D4" s="6" t="s">
        <v>4</v>
      </c>
      <c r="E4" s="7">
        <v>114.89</v>
      </c>
      <c r="F4" s="7">
        <v>90.11</v>
      </c>
      <c r="G4" s="7">
        <v>99.28</v>
      </c>
      <c r="H4" s="21">
        <f>AVERAGE(E4:G4)</f>
        <v>101.42666666666666</v>
      </c>
      <c r="I4" s="22">
        <f>STDEVP(E4:G4)</f>
        <v>10.22963776919253</v>
      </c>
    </row>
    <row r="5" spans="3:10" x14ac:dyDescent="0.25">
      <c r="C5" s="39"/>
      <c r="D5" s="3" t="s">
        <v>5</v>
      </c>
      <c r="E5" s="8">
        <v>138.79</v>
      </c>
      <c r="F5" s="8">
        <v>157.34</v>
      </c>
      <c r="G5" s="8">
        <v>169.91</v>
      </c>
      <c r="H5" s="23">
        <f>AVERAGE(E5:G5)</f>
        <v>155.34666666666666</v>
      </c>
      <c r="I5" s="24">
        <f>STDEVP(E5:G5)</f>
        <v>12.782634922251187</v>
      </c>
    </row>
    <row r="6" spans="3:10" x14ac:dyDescent="0.25">
      <c r="C6" s="39"/>
      <c r="D6" s="3" t="s">
        <v>6</v>
      </c>
      <c r="E6" s="8">
        <v>159.24</v>
      </c>
      <c r="F6" s="8">
        <v>158.21</v>
      </c>
      <c r="G6" s="8">
        <v>176.01</v>
      </c>
      <c r="H6" s="23">
        <f>AVERAGE(E6:G6)</f>
        <v>164.48666666666668</v>
      </c>
      <c r="I6" s="24">
        <f>STDEVP(E6:G6)</f>
        <v>8.1590699361031405</v>
      </c>
    </row>
    <row r="7" spans="3:10" x14ac:dyDescent="0.25">
      <c r="C7" s="39"/>
      <c r="D7" s="3" t="s">
        <v>7</v>
      </c>
      <c r="E7" s="8">
        <v>168.49</v>
      </c>
      <c r="F7" s="8">
        <v>177.88</v>
      </c>
      <c r="G7" s="8">
        <v>149.66999999999999</v>
      </c>
      <c r="H7" s="23">
        <f>AVERAGE(E7:G7)</f>
        <v>165.34666666666666</v>
      </c>
      <c r="I7" s="24">
        <f>STDEVP(E7:G7)</f>
        <v>11.729206660677821</v>
      </c>
    </row>
    <row r="8" spans="3:10" x14ac:dyDescent="0.25">
      <c r="C8" s="39"/>
      <c r="D8" s="3" t="s">
        <v>8</v>
      </c>
      <c r="E8" s="8">
        <v>177.72</v>
      </c>
      <c r="F8" s="8">
        <v>169.64</v>
      </c>
      <c r="G8" s="8">
        <v>200.93</v>
      </c>
      <c r="H8" s="23">
        <f t="shared" ref="H8:H9" si="0">AVERAGE(E8:G8)</f>
        <v>182.76333333333332</v>
      </c>
      <c r="I8" s="24">
        <f t="shared" ref="I8:I9" si="1">STDEVP(E8:G8)</f>
        <v>13.262539559057148</v>
      </c>
    </row>
    <row r="9" spans="3:10" x14ac:dyDescent="0.25">
      <c r="C9" s="39"/>
      <c r="D9" s="3" t="s">
        <v>9</v>
      </c>
      <c r="E9" s="8">
        <v>119.11</v>
      </c>
      <c r="F9" s="8">
        <v>133.07</v>
      </c>
      <c r="G9" s="8">
        <v>146.11000000000001</v>
      </c>
      <c r="H9" s="23">
        <f t="shared" si="0"/>
        <v>132.76333333333335</v>
      </c>
      <c r="I9" s="24">
        <f t="shared" si="1"/>
        <v>11.024836607506813</v>
      </c>
    </row>
    <row r="10" spans="3:10" ht="14.4" thickBot="1" x14ac:dyDescent="0.3">
      <c r="C10" s="40"/>
      <c r="D10" s="4" t="s">
        <v>10</v>
      </c>
      <c r="E10" s="5">
        <v>103.13</v>
      </c>
      <c r="F10" s="5">
        <v>99.46</v>
      </c>
      <c r="G10" s="5">
        <v>71.55</v>
      </c>
      <c r="H10" s="25">
        <f>AVERAGE(E10:G10)</f>
        <v>91.38</v>
      </c>
      <c r="I10" s="26">
        <f>STDEVP(E10:G10)</f>
        <v>14.101746936697879</v>
      </c>
    </row>
    <row r="11" spans="3:10" x14ac:dyDescent="0.25">
      <c r="C11" s="39" t="s">
        <v>34</v>
      </c>
      <c r="D11" s="3" t="s">
        <v>4</v>
      </c>
      <c r="E11" s="8">
        <v>101.79</v>
      </c>
      <c r="F11" s="8">
        <v>128.43</v>
      </c>
      <c r="G11" s="8">
        <v>110.06</v>
      </c>
      <c r="H11" s="23">
        <f>AVERAGE(E11:G11)</f>
        <v>113.42666666666668</v>
      </c>
      <c r="I11" s="24">
        <f>STDEVP(E11:G11)</f>
        <v>11.1332305384476</v>
      </c>
    </row>
    <row r="12" spans="3:10" x14ac:dyDescent="0.25">
      <c r="C12" s="39"/>
      <c r="D12" s="3" t="s">
        <v>5</v>
      </c>
      <c r="E12" s="8">
        <v>182.51</v>
      </c>
      <c r="F12" s="8">
        <v>144.22999999999999</v>
      </c>
      <c r="G12" s="8">
        <v>160.30000000000001</v>
      </c>
      <c r="H12" s="23">
        <f>AVERAGE(E12:G12)</f>
        <v>162.34666666666666</v>
      </c>
      <c r="I12" s="24">
        <f>STDEVP(E12:G12)</f>
        <v>15.694611247884485</v>
      </c>
    </row>
    <row r="13" spans="3:10" x14ac:dyDescent="0.25">
      <c r="C13" s="39"/>
      <c r="D13" s="3" t="s">
        <v>6</v>
      </c>
      <c r="E13" s="8">
        <v>152.77000000000001</v>
      </c>
      <c r="F13" s="8">
        <v>167.42</v>
      </c>
      <c r="G13" s="8">
        <v>158.27000000000001</v>
      </c>
      <c r="H13" s="23">
        <f>AVERAGE(E13:G13)</f>
        <v>159.48666666666668</v>
      </c>
      <c r="I13" s="24">
        <f>STDEVP(E13:G13)</f>
        <v>6.0423965076412713</v>
      </c>
    </row>
    <row r="14" spans="3:10" x14ac:dyDescent="0.25">
      <c r="C14" s="39"/>
      <c r="D14" s="3" t="s">
        <v>7</v>
      </c>
      <c r="E14" s="8">
        <v>164.43</v>
      </c>
      <c r="F14" s="8">
        <v>196.58</v>
      </c>
      <c r="G14" s="8">
        <v>191.42</v>
      </c>
      <c r="H14" s="23">
        <f>AVERAGE(E14:G14)</f>
        <v>184.14333333333332</v>
      </c>
      <c r="I14" s="24">
        <f>STDEVP(E14:G14)</f>
        <v>14.097707457439864</v>
      </c>
    </row>
    <row r="15" spans="3:10" x14ac:dyDescent="0.25">
      <c r="C15" s="39"/>
      <c r="D15" s="3" t="s">
        <v>8</v>
      </c>
      <c r="E15" s="8">
        <v>172.27</v>
      </c>
      <c r="F15" s="8">
        <v>162.56</v>
      </c>
      <c r="G15" s="8">
        <v>190.18</v>
      </c>
      <c r="H15" s="23">
        <f t="shared" ref="H15:H16" si="2">AVERAGE(E15:G15)</f>
        <v>175.00333333333333</v>
      </c>
      <c r="I15" s="24">
        <f t="shared" ref="I15:I16" si="3">STDEVP(E15:G15)</f>
        <v>11.440263205985353</v>
      </c>
    </row>
    <row r="16" spans="3:10" x14ac:dyDescent="0.25">
      <c r="C16" s="39"/>
      <c r="D16" s="3" t="s">
        <v>9</v>
      </c>
      <c r="E16" s="8">
        <v>153.77000000000001</v>
      </c>
      <c r="F16" s="8">
        <v>139.86000000000001</v>
      </c>
      <c r="G16" s="8">
        <v>134.66</v>
      </c>
      <c r="H16" s="23">
        <f t="shared" si="2"/>
        <v>142.76333333333332</v>
      </c>
      <c r="I16" s="24">
        <f t="shared" si="3"/>
        <v>8.0672189893557675</v>
      </c>
    </row>
    <row r="17" spans="3:9" ht="14.4" thickBot="1" x14ac:dyDescent="0.3">
      <c r="C17" s="40"/>
      <c r="D17" s="4" t="s">
        <v>10</v>
      </c>
      <c r="E17" s="5">
        <v>133.30000000000001</v>
      </c>
      <c r="F17" s="5">
        <v>151.26</v>
      </c>
      <c r="G17" s="5">
        <v>139.58000000000001</v>
      </c>
      <c r="H17" s="25">
        <f>AVERAGE(E17:G17)</f>
        <v>141.38</v>
      </c>
      <c r="I17" s="26">
        <f>STDEVP(E17:G17)</f>
        <v>7.4417918989089271</v>
      </c>
    </row>
    <row r="18" spans="3:9" x14ac:dyDescent="0.25">
      <c r="C18" s="39" t="s">
        <v>35</v>
      </c>
      <c r="D18" s="3" t="s">
        <v>4</v>
      </c>
      <c r="E18" s="8">
        <v>155.59</v>
      </c>
      <c r="F18" s="8">
        <v>163.08000000000001</v>
      </c>
      <c r="G18" s="8">
        <v>149.81</v>
      </c>
      <c r="H18" s="23">
        <f>AVERAGE(E18:G18)</f>
        <v>156.16</v>
      </c>
      <c r="I18" s="24">
        <f>STDEVP(E18:G18)</f>
        <v>5.4324273273249331</v>
      </c>
    </row>
    <row r="19" spans="3:9" x14ac:dyDescent="0.25">
      <c r="C19" s="39"/>
      <c r="D19" s="3" t="s">
        <v>5</v>
      </c>
      <c r="E19" s="8">
        <v>187.26</v>
      </c>
      <c r="F19" s="8">
        <v>197.63</v>
      </c>
      <c r="G19" s="8">
        <v>177.35</v>
      </c>
      <c r="H19" s="23">
        <f>AVERAGE(E19:G19)</f>
        <v>187.41333333333333</v>
      </c>
      <c r="I19" s="24">
        <f>STDEVP(E19:G19)</f>
        <v>8.2799852388488926</v>
      </c>
    </row>
    <row r="20" spans="3:9" x14ac:dyDescent="0.25">
      <c r="C20" s="39"/>
      <c r="D20" s="3" t="s">
        <v>6</v>
      </c>
      <c r="E20" s="8">
        <v>206.07</v>
      </c>
      <c r="F20" s="8">
        <v>179.45</v>
      </c>
      <c r="G20" s="8">
        <v>185.92</v>
      </c>
      <c r="H20" s="23">
        <f>AVERAGE(E20:G20)</f>
        <v>190.48</v>
      </c>
      <c r="I20" s="24">
        <f>STDEVP(E20:G20)</f>
        <v>11.335822275718101</v>
      </c>
    </row>
    <row r="21" spans="3:9" x14ac:dyDescent="0.25">
      <c r="C21" s="39"/>
      <c r="D21" s="3" t="s">
        <v>7</v>
      </c>
      <c r="E21" s="8">
        <v>196.33</v>
      </c>
      <c r="F21" s="8">
        <v>207.14</v>
      </c>
      <c r="G21" s="8">
        <v>205.99</v>
      </c>
      <c r="H21" s="23">
        <f>AVERAGE(E21:G21)</f>
        <v>203.15333333333334</v>
      </c>
      <c r="I21" s="24">
        <f>STDEVP(E21:G21)</f>
        <v>4.8476133875914114</v>
      </c>
    </row>
    <row r="22" spans="3:9" x14ac:dyDescent="0.25">
      <c r="C22" s="39"/>
      <c r="D22" s="3" t="s">
        <v>8</v>
      </c>
      <c r="E22" s="8">
        <v>203.16</v>
      </c>
      <c r="F22" s="8">
        <v>216.12</v>
      </c>
      <c r="G22" s="8">
        <v>191.16</v>
      </c>
      <c r="H22" s="23">
        <f t="shared" ref="H22:H23" si="4">AVERAGE(E22:G22)</f>
        <v>203.48</v>
      </c>
      <c r="I22" s="24">
        <f t="shared" ref="I22:I23" si="5">STDEVP(E22:G22)</f>
        <v>10.192389317525114</v>
      </c>
    </row>
    <row r="23" spans="3:9" x14ac:dyDescent="0.25">
      <c r="C23" s="39"/>
      <c r="D23" s="3" t="s">
        <v>9</v>
      </c>
      <c r="E23" s="8">
        <v>186.59</v>
      </c>
      <c r="F23" s="8">
        <v>191.43</v>
      </c>
      <c r="G23" s="8">
        <v>144.41</v>
      </c>
      <c r="H23" s="23">
        <f t="shared" si="4"/>
        <v>174.14333333333332</v>
      </c>
      <c r="I23" s="24">
        <f t="shared" si="5"/>
        <v>21.117287283697745</v>
      </c>
    </row>
    <row r="24" spans="3:9" ht="14.4" thickBot="1" x14ac:dyDescent="0.3">
      <c r="C24" s="40"/>
      <c r="D24" s="4" t="s">
        <v>10</v>
      </c>
      <c r="E24" s="5">
        <v>179.32</v>
      </c>
      <c r="F24" s="5">
        <v>181.56</v>
      </c>
      <c r="G24" s="5">
        <v>171.52</v>
      </c>
      <c r="H24" s="25">
        <f>AVERAGE(E24:G24)</f>
        <v>177.46666666666667</v>
      </c>
      <c r="I24" s="26">
        <f>STDEVP(E24:G24)</f>
        <v>4.303218433787535</v>
      </c>
    </row>
    <row r="25" spans="3:9" x14ac:dyDescent="0.25">
      <c r="C25" s="39" t="s">
        <v>36</v>
      </c>
      <c r="D25" s="3" t="s">
        <v>4</v>
      </c>
      <c r="E25" s="8">
        <v>192.73</v>
      </c>
      <c r="F25" s="8">
        <v>177.59</v>
      </c>
      <c r="G25" s="8">
        <v>188.16</v>
      </c>
      <c r="H25" s="23">
        <f>AVERAGE(E25:G25)</f>
        <v>186.16</v>
      </c>
      <c r="I25" s="24">
        <f>STDEVP(E25:G25)</f>
        <v>6.3406045978807564</v>
      </c>
    </row>
    <row r="26" spans="3:9" x14ac:dyDescent="0.25">
      <c r="C26" s="39"/>
      <c r="D26" s="3" t="s">
        <v>5</v>
      </c>
      <c r="E26" s="8">
        <v>211.18</v>
      </c>
      <c r="F26" s="8">
        <v>190.65</v>
      </c>
      <c r="G26" s="8">
        <v>226.41</v>
      </c>
      <c r="H26" s="23">
        <f>AVERAGE(E26:G26)</f>
        <v>209.41333333333333</v>
      </c>
      <c r="I26" s="24">
        <f>STDEVP(E26:G26)</f>
        <v>14.652308881386423</v>
      </c>
    </row>
    <row r="27" spans="3:9" x14ac:dyDescent="0.25">
      <c r="C27" s="39"/>
      <c r="D27" s="3" t="s">
        <v>6</v>
      </c>
      <c r="E27" s="8">
        <v>230.61</v>
      </c>
      <c r="F27" s="8">
        <v>267.18</v>
      </c>
      <c r="G27" s="8">
        <v>232.65</v>
      </c>
      <c r="H27" s="23">
        <f>AVERAGE(E27:G27)</f>
        <v>243.48000000000002</v>
      </c>
      <c r="I27" s="24">
        <f>STDEVP(E27:G27)</f>
        <v>16.779112014644873</v>
      </c>
    </row>
    <row r="28" spans="3:9" x14ac:dyDescent="0.25">
      <c r="C28" s="39"/>
      <c r="D28" s="3" t="s">
        <v>7</v>
      </c>
      <c r="E28" s="8">
        <v>204.05</v>
      </c>
      <c r="F28" s="8">
        <v>189.26</v>
      </c>
      <c r="G28" s="8">
        <v>180.15</v>
      </c>
      <c r="H28" s="23">
        <f>AVERAGE(E28:G28)</f>
        <v>191.15333333333334</v>
      </c>
      <c r="I28" s="24">
        <f>STDEVP(E28:G28)</f>
        <v>9.8485543214332871</v>
      </c>
    </row>
    <row r="29" spans="3:9" x14ac:dyDescent="0.25">
      <c r="C29" s="39"/>
      <c r="D29" s="3" t="s">
        <v>8</v>
      </c>
      <c r="E29" s="8">
        <v>209.47</v>
      </c>
      <c r="F29" s="8">
        <v>198.1</v>
      </c>
      <c r="G29" s="8">
        <v>178.87</v>
      </c>
      <c r="H29" s="23">
        <f t="shared" ref="H29:H30" si="6">AVERAGE(E29:G29)</f>
        <v>195.48000000000002</v>
      </c>
      <c r="I29" s="24">
        <f t="shared" ref="I29:I30" si="7">STDEVP(E29:G29)</f>
        <v>12.629022131582474</v>
      </c>
    </row>
    <row r="30" spans="3:9" x14ac:dyDescent="0.25">
      <c r="C30" s="39"/>
      <c r="D30" s="3" t="s">
        <v>9</v>
      </c>
      <c r="E30" s="8">
        <v>187.22</v>
      </c>
      <c r="F30" s="8">
        <v>178.26</v>
      </c>
      <c r="G30" s="8">
        <v>171.95</v>
      </c>
      <c r="H30" s="23">
        <f t="shared" si="6"/>
        <v>179.14333333333335</v>
      </c>
      <c r="I30" s="24">
        <f t="shared" si="7"/>
        <v>6.2651647136279616</v>
      </c>
    </row>
    <row r="31" spans="3:9" ht="14.4" thickBot="1" x14ac:dyDescent="0.3">
      <c r="C31" s="40"/>
      <c r="D31" s="4" t="s">
        <v>10</v>
      </c>
      <c r="E31" s="5">
        <v>163.08000000000001</v>
      </c>
      <c r="F31" s="5">
        <v>174.12</v>
      </c>
      <c r="G31" s="5">
        <v>180.2</v>
      </c>
      <c r="H31" s="25">
        <f>AVERAGE(E31:G31)</f>
        <v>172.4666666666667</v>
      </c>
      <c r="I31" s="26">
        <f>STDEVP(E31:G31)</f>
        <v>7.0863123147531466</v>
      </c>
    </row>
    <row r="32" spans="3:9" x14ac:dyDescent="0.25">
      <c r="C32" s="39" t="s">
        <v>37</v>
      </c>
      <c r="D32" s="3" t="s">
        <v>4</v>
      </c>
      <c r="E32" s="8">
        <v>204.89</v>
      </c>
      <c r="F32" s="8">
        <v>181.58</v>
      </c>
      <c r="G32" s="8">
        <v>202.01</v>
      </c>
      <c r="H32" s="23">
        <f>AVERAGE(E32:G32)</f>
        <v>196.16</v>
      </c>
      <c r="I32" s="24">
        <f>STDEVP(E32:G32)</f>
        <v>10.376444477758254</v>
      </c>
    </row>
    <row r="33" spans="3:17" x14ac:dyDescent="0.25">
      <c r="C33" s="39"/>
      <c r="D33" s="3" t="s">
        <v>5</v>
      </c>
      <c r="E33" s="8">
        <v>207.08</v>
      </c>
      <c r="F33" s="8">
        <v>194.21</v>
      </c>
      <c r="G33" s="8">
        <v>202.95</v>
      </c>
      <c r="H33" s="23">
        <f>AVERAGE(E33:G33)</f>
        <v>201.41333333333333</v>
      </c>
      <c r="I33" s="24">
        <f>STDEVP(E33:G33)</f>
        <v>5.3653352385682505</v>
      </c>
    </row>
    <row r="34" spans="3:17" x14ac:dyDescent="0.25">
      <c r="C34" s="39"/>
      <c r="D34" s="3" t="s">
        <v>6</v>
      </c>
      <c r="E34" s="8">
        <v>211.59</v>
      </c>
      <c r="F34" s="8">
        <v>208.76</v>
      </c>
      <c r="G34" s="8">
        <v>190.09</v>
      </c>
      <c r="H34" s="23">
        <f>AVERAGE(E34:G34)</f>
        <v>203.48000000000002</v>
      </c>
      <c r="I34" s="24">
        <f>STDEVP(E34:G34)</f>
        <v>9.5383891022890559</v>
      </c>
    </row>
    <row r="35" spans="3:17" x14ac:dyDescent="0.25">
      <c r="C35" s="39"/>
      <c r="D35" s="3" t="s">
        <v>7</v>
      </c>
      <c r="E35" s="8">
        <v>209.52</v>
      </c>
      <c r="F35" s="8">
        <v>187.55</v>
      </c>
      <c r="G35" s="8">
        <v>176.39</v>
      </c>
      <c r="H35" s="23">
        <f>AVERAGE(E35:G35)</f>
        <v>191.15333333333334</v>
      </c>
      <c r="I35" s="24">
        <f>STDEVP(E35:G35)</f>
        <v>13.763169047215197</v>
      </c>
    </row>
    <row r="36" spans="3:17" x14ac:dyDescent="0.25">
      <c r="C36" s="39"/>
      <c r="D36" s="3" t="s">
        <v>8</v>
      </c>
      <c r="E36" s="8">
        <v>139.76</v>
      </c>
      <c r="F36" s="8">
        <v>151.43</v>
      </c>
      <c r="G36" s="8">
        <v>145.25</v>
      </c>
      <c r="H36" s="23">
        <f t="shared" ref="H36:H37" si="8">AVERAGE(E36:G36)</f>
        <v>145.47999999999999</v>
      </c>
      <c r="I36" s="24">
        <f t="shared" ref="I36:I37" si="9">STDEVP(E36:G36)</f>
        <v>4.7670326199848958</v>
      </c>
    </row>
    <row r="37" spans="3:17" x14ac:dyDescent="0.25">
      <c r="C37" s="39"/>
      <c r="D37" s="3" t="s">
        <v>9</v>
      </c>
      <c r="E37" s="8">
        <v>110.25</v>
      </c>
      <c r="F37" s="8">
        <v>134.47999999999999</v>
      </c>
      <c r="G37" s="8">
        <v>146.05000000000001</v>
      </c>
      <c r="H37" s="23">
        <f t="shared" si="8"/>
        <v>130.26</v>
      </c>
      <c r="I37" s="24">
        <f t="shared" si="9"/>
        <v>14.916798137223305</v>
      </c>
    </row>
    <row r="38" spans="3:17" ht="14.4" thickBot="1" x14ac:dyDescent="0.3">
      <c r="C38" s="40"/>
      <c r="D38" s="4" t="s">
        <v>10</v>
      </c>
      <c r="E38" s="5">
        <v>124.52</v>
      </c>
      <c r="F38" s="5">
        <v>130.77000000000001</v>
      </c>
      <c r="G38" s="5">
        <v>154.11000000000001</v>
      </c>
      <c r="H38" s="25">
        <f>AVERAGE(E38:G38)</f>
        <v>136.46666666666667</v>
      </c>
      <c r="I38" s="26">
        <f>STDEVP(E38:G38)</f>
        <v>12.733971188212355</v>
      </c>
    </row>
    <row r="39" spans="3:17" ht="14.4" thickBot="1" x14ac:dyDescent="0.3"/>
    <row r="40" spans="3:17" ht="14.4" thickBot="1" x14ac:dyDescent="0.3">
      <c r="C40" s="36" t="s">
        <v>11</v>
      </c>
      <c r="D40" s="37"/>
      <c r="E40" s="37"/>
      <c r="F40" s="37"/>
      <c r="G40" s="37"/>
      <c r="H40" s="37"/>
      <c r="I40" s="38"/>
    </row>
    <row r="41" spans="3:17" ht="14.4" thickBot="1" x14ac:dyDescent="0.3">
      <c r="C41" s="4"/>
      <c r="D41" s="8" t="s">
        <v>12</v>
      </c>
      <c r="E41" s="8">
        <v>1</v>
      </c>
      <c r="F41" s="8">
        <v>2</v>
      </c>
      <c r="G41" s="8">
        <v>3</v>
      </c>
      <c r="H41" s="9" t="s">
        <v>0</v>
      </c>
      <c r="I41" s="10" t="s">
        <v>1</v>
      </c>
    </row>
    <row r="42" spans="3:17" x14ac:dyDescent="0.25">
      <c r="C42" s="39" t="s">
        <v>33</v>
      </c>
      <c r="D42" s="6" t="s">
        <v>4</v>
      </c>
      <c r="E42" s="7">
        <v>87.42</v>
      </c>
      <c r="F42" s="7">
        <v>104.13</v>
      </c>
      <c r="G42" s="7">
        <v>102.97</v>
      </c>
      <c r="H42" s="21">
        <f>AVERAGE(E42:G42)</f>
        <v>98.173333333333332</v>
      </c>
      <c r="I42" s="22">
        <f>STDEVP(E42:G42)</f>
        <v>7.6184877472865651</v>
      </c>
      <c r="O42" s="11"/>
      <c r="P42" s="11"/>
      <c r="Q42" s="11"/>
    </row>
    <row r="43" spans="3:17" x14ac:dyDescent="0.25">
      <c r="C43" s="39"/>
      <c r="D43" s="3" t="s">
        <v>5</v>
      </c>
      <c r="E43" s="8">
        <v>243.18</v>
      </c>
      <c r="F43" s="8">
        <v>277.49</v>
      </c>
      <c r="G43" s="8">
        <v>274.33999999999997</v>
      </c>
      <c r="H43" s="23">
        <f>AVERAGE(E43:G43)</f>
        <v>265.00333333333333</v>
      </c>
      <c r="I43" s="24">
        <f>STDEVP(E43:G43)</f>
        <v>15.48491811049993</v>
      </c>
      <c r="O43" s="11"/>
      <c r="P43" s="11"/>
      <c r="Q43" s="11"/>
    </row>
    <row r="44" spans="3:17" x14ac:dyDescent="0.25">
      <c r="C44" s="39"/>
      <c r="D44" s="3" t="s">
        <v>6</v>
      </c>
      <c r="E44" s="8">
        <v>354.15</v>
      </c>
      <c r="F44" s="8">
        <v>367.46</v>
      </c>
      <c r="G44" s="8">
        <v>402.38</v>
      </c>
      <c r="H44" s="23">
        <f>AVERAGE(E44:G44)</f>
        <v>374.66333333333324</v>
      </c>
      <c r="I44" s="24">
        <f>STDEVP(E44:G44)</f>
        <v>20.337965046243504</v>
      </c>
      <c r="O44" s="11"/>
      <c r="P44" s="11"/>
      <c r="Q44" s="11"/>
    </row>
    <row r="45" spans="3:17" x14ac:dyDescent="0.25">
      <c r="C45" s="39"/>
      <c r="D45" s="3" t="s">
        <v>7</v>
      </c>
      <c r="E45" s="8">
        <v>233.12</v>
      </c>
      <c r="F45" s="8">
        <v>199.59</v>
      </c>
      <c r="G45" s="8">
        <v>223.68</v>
      </c>
      <c r="H45" s="23">
        <f>AVERAGE(E45:G45)</f>
        <v>218.79666666666671</v>
      </c>
      <c r="I45" s="24">
        <f>STDEVP(E45:G45)</f>
        <v>14.117375424946697</v>
      </c>
      <c r="O45" s="11"/>
      <c r="P45" s="11"/>
      <c r="Q45" s="11"/>
    </row>
    <row r="46" spans="3:17" x14ac:dyDescent="0.25">
      <c r="C46" s="39"/>
      <c r="D46" s="3" t="s">
        <v>8</v>
      </c>
      <c r="E46" s="8">
        <v>196.26</v>
      </c>
      <c r="F46" s="8">
        <v>187.11</v>
      </c>
      <c r="G46" s="8">
        <v>245.6</v>
      </c>
      <c r="H46" s="23">
        <f t="shared" ref="H46:H47" si="10">AVERAGE(E46:G46)</f>
        <v>209.65666666666667</v>
      </c>
      <c r="I46" s="24">
        <f t="shared" ref="I46:I47" si="11">STDEVP(E46:G46)</f>
        <v>25.688817714241832</v>
      </c>
      <c r="O46" s="11"/>
      <c r="P46" s="11"/>
      <c r="Q46" s="11"/>
    </row>
    <row r="47" spans="3:17" x14ac:dyDescent="0.25">
      <c r="C47" s="39"/>
      <c r="D47" s="3" t="s">
        <v>9</v>
      </c>
      <c r="E47" s="8">
        <v>138.41999999999999</v>
      </c>
      <c r="F47" s="8">
        <v>105.7</v>
      </c>
      <c r="G47" s="8">
        <v>114.85</v>
      </c>
      <c r="H47" s="23">
        <f t="shared" si="10"/>
        <v>119.65666666666668</v>
      </c>
      <c r="I47" s="24">
        <f t="shared" si="11"/>
        <v>13.783507858628877</v>
      </c>
      <c r="O47" s="11"/>
      <c r="P47" s="11"/>
      <c r="Q47" s="11"/>
    </row>
    <row r="48" spans="3:17" ht="14.4" thickBot="1" x14ac:dyDescent="0.3">
      <c r="C48" s="40"/>
      <c r="D48" s="4" t="s">
        <v>10</v>
      </c>
      <c r="E48" s="5">
        <v>99.45</v>
      </c>
      <c r="F48" s="5">
        <v>106.77</v>
      </c>
      <c r="G48" s="5">
        <v>122.75</v>
      </c>
      <c r="H48" s="25">
        <f>AVERAGE(E48:G48)</f>
        <v>109.65666666666668</v>
      </c>
      <c r="I48" s="26">
        <f>STDEVP(E48:G48)</f>
        <v>9.7287249364389403</v>
      </c>
      <c r="O48" s="11"/>
      <c r="P48" s="11"/>
      <c r="Q48" s="11"/>
    </row>
    <row r="49" spans="3:17" x14ac:dyDescent="0.25">
      <c r="C49" s="39" t="s">
        <v>34</v>
      </c>
      <c r="D49" s="3" t="s">
        <v>4</v>
      </c>
      <c r="E49" s="8">
        <v>172.13</v>
      </c>
      <c r="F49" s="8">
        <v>144.75</v>
      </c>
      <c r="G49" s="8">
        <v>136.63999999999999</v>
      </c>
      <c r="H49" s="23">
        <f>AVERAGE(E49:G49)</f>
        <v>151.17333333333332</v>
      </c>
      <c r="I49" s="24">
        <f>STDEVP(E49:G49)</f>
        <v>15.183970348876331</v>
      </c>
      <c r="O49" s="11"/>
      <c r="P49" s="11"/>
      <c r="Q49" s="11"/>
    </row>
    <row r="50" spans="3:17" x14ac:dyDescent="0.25">
      <c r="C50" s="39"/>
      <c r="D50" s="3" t="s">
        <v>5</v>
      </c>
      <c r="E50" s="8">
        <v>218.16</v>
      </c>
      <c r="F50" s="8">
        <v>258.72000000000003</v>
      </c>
      <c r="G50" s="8">
        <v>258.13</v>
      </c>
      <c r="H50" s="23">
        <f>AVERAGE(E50:G50)</f>
        <v>245.00333333333333</v>
      </c>
      <c r="I50" s="24">
        <f>STDEVP(E50:G50)</f>
        <v>18.982631242504006</v>
      </c>
      <c r="O50" s="11"/>
      <c r="P50" s="11"/>
      <c r="Q50" s="11"/>
    </row>
    <row r="51" spans="3:17" x14ac:dyDescent="0.25">
      <c r="C51" s="39"/>
      <c r="D51" s="3" t="s">
        <v>6</v>
      </c>
      <c r="E51" s="8">
        <v>290.14999999999998</v>
      </c>
      <c r="F51" s="8">
        <v>275.55</v>
      </c>
      <c r="G51" s="8">
        <v>258.29000000000002</v>
      </c>
      <c r="H51" s="23">
        <f>AVERAGE(E51:G51)</f>
        <v>274.66333333333336</v>
      </c>
      <c r="I51" s="24">
        <f>STDEVP(E51:G51)</f>
        <v>13.021892676907164</v>
      </c>
      <c r="O51" s="11"/>
      <c r="P51" s="11"/>
      <c r="Q51" s="11"/>
    </row>
    <row r="52" spans="3:17" x14ac:dyDescent="0.25">
      <c r="C52" s="39"/>
      <c r="D52" s="3" t="s">
        <v>7</v>
      </c>
      <c r="E52" s="8">
        <v>261.20999999999998</v>
      </c>
      <c r="F52" s="8">
        <v>247.43</v>
      </c>
      <c r="G52" s="8">
        <v>234.75</v>
      </c>
      <c r="H52" s="23">
        <f>AVERAGE(E52:G52)</f>
        <v>247.79666666666665</v>
      </c>
      <c r="I52" s="24">
        <f>STDEVP(E52:G52)</f>
        <v>10.80536080944186</v>
      </c>
      <c r="O52" s="11"/>
      <c r="P52" s="11"/>
      <c r="Q52" s="11"/>
    </row>
    <row r="53" spans="3:17" x14ac:dyDescent="0.25">
      <c r="C53" s="39"/>
      <c r="D53" s="3" t="s">
        <v>8</v>
      </c>
      <c r="E53" s="8">
        <v>228.45</v>
      </c>
      <c r="F53" s="8">
        <v>248.76</v>
      </c>
      <c r="G53" s="8">
        <v>241.76</v>
      </c>
      <c r="H53" s="23">
        <f t="shared" ref="H53:H54" si="12">AVERAGE(E53:G53)</f>
        <v>239.65666666666667</v>
      </c>
      <c r="I53" s="24">
        <f t="shared" ref="I53:I54" si="13">STDEVP(E53:G53)</f>
        <v>8.4238563351683275</v>
      </c>
      <c r="O53" s="11"/>
      <c r="P53" s="11"/>
      <c r="Q53" s="11"/>
    </row>
    <row r="54" spans="3:17" x14ac:dyDescent="0.25">
      <c r="C54" s="39"/>
      <c r="D54" s="3" t="s">
        <v>9</v>
      </c>
      <c r="E54" s="8">
        <v>220.19</v>
      </c>
      <c r="F54" s="8">
        <v>234.25</v>
      </c>
      <c r="G54" s="8">
        <v>204.53</v>
      </c>
      <c r="H54" s="23">
        <f t="shared" si="12"/>
        <v>219.65666666666667</v>
      </c>
      <c r="I54" s="24">
        <f t="shared" si="13"/>
        <v>12.13899867735757</v>
      </c>
      <c r="O54" s="11"/>
      <c r="P54" s="11"/>
      <c r="Q54" s="11"/>
    </row>
    <row r="55" spans="3:17" ht="14.4" thickBot="1" x14ac:dyDescent="0.3">
      <c r="C55" s="40"/>
      <c r="D55" s="4" t="s">
        <v>10</v>
      </c>
      <c r="E55" s="5">
        <v>197.45</v>
      </c>
      <c r="F55" s="5">
        <v>224.56</v>
      </c>
      <c r="G55" s="5">
        <v>206.96</v>
      </c>
      <c r="H55" s="25">
        <f>AVERAGE(E55:G55)</f>
        <v>209.65666666666667</v>
      </c>
      <c r="I55" s="26">
        <f>STDEVP(E55:G55)</f>
        <v>11.230673275553087</v>
      </c>
      <c r="O55" s="11"/>
      <c r="P55" s="11"/>
      <c r="Q55" s="11"/>
    </row>
    <row r="56" spans="3:17" x14ac:dyDescent="0.25">
      <c r="C56" s="39" t="s">
        <v>35</v>
      </c>
      <c r="D56" s="3" t="s">
        <v>4</v>
      </c>
      <c r="E56" s="8">
        <v>74.77</v>
      </c>
      <c r="F56" s="8">
        <v>94.99</v>
      </c>
      <c r="G56" s="8">
        <v>88.72</v>
      </c>
      <c r="H56" s="23">
        <f>AVERAGE(E56:G56)</f>
        <v>86.160000000000011</v>
      </c>
      <c r="I56" s="24">
        <f>STDEVP(E56:G56)</f>
        <v>8.450928943021589</v>
      </c>
      <c r="O56" s="11"/>
      <c r="P56" s="11"/>
      <c r="Q56" s="11"/>
    </row>
    <row r="57" spans="3:17" x14ac:dyDescent="0.25">
      <c r="C57" s="39"/>
      <c r="D57" s="3" t="s">
        <v>5</v>
      </c>
      <c r="E57" s="8">
        <v>148.71</v>
      </c>
      <c r="F57" s="8">
        <v>114.45</v>
      </c>
      <c r="G57" s="8">
        <v>119.08</v>
      </c>
      <c r="H57" s="23">
        <f>AVERAGE(E57:G57)</f>
        <v>127.41333333333334</v>
      </c>
      <c r="I57" s="24">
        <f>STDEVP(E57:G57)</f>
        <v>15.17718097085949</v>
      </c>
      <c r="O57" s="11"/>
      <c r="P57" s="11"/>
      <c r="Q57" s="11"/>
    </row>
    <row r="58" spans="3:17" x14ac:dyDescent="0.25">
      <c r="C58" s="39"/>
      <c r="D58" s="3" t="s">
        <v>6</v>
      </c>
      <c r="E58" s="8">
        <v>154.52000000000001</v>
      </c>
      <c r="F58" s="8">
        <v>184.89</v>
      </c>
      <c r="G58" s="8">
        <v>160.03</v>
      </c>
      <c r="H58" s="23">
        <f>AVERAGE(E58:G58)</f>
        <v>166.48</v>
      </c>
      <c r="I58" s="24">
        <f>STDEVP(E58:G58)</f>
        <v>13.210755718983922</v>
      </c>
      <c r="O58" s="11"/>
      <c r="P58" s="11"/>
      <c r="Q58" s="11"/>
    </row>
    <row r="59" spans="3:17" x14ac:dyDescent="0.25">
      <c r="C59" s="39"/>
      <c r="D59" s="3" t="s">
        <v>7</v>
      </c>
      <c r="E59" s="8">
        <v>237.48</v>
      </c>
      <c r="F59" s="8">
        <v>217.4</v>
      </c>
      <c r="G59" s="8">
        <v>214.58</v>
      </c>
      <c r="H59" s="23">
        <f>AVERAGE(E59:G59)</f>
        <v>223.15333333333334</v>
      </c>
      <c r="I59" s="24">
        <f>STDEVP(E59:G59)</f>
        <v>10.195689721097278</v>
      </c>
      <c r="O59" s="11"/>
      <c r="P59" s="11"/>
      <c r="Q59" s="11"/>
    </row>
    <row r="60" spans="3:17" x14ac:dyDescent="0.25">
      <c r="C60" s="39"/>
      <c r="D60" s="3" t="s">
        <v>8</v>
      </c>
      <c r="E60" s="8">
        <v>244.75</v>
      </c>
      <c r="F60" s="8">
        <v>210.24</v>
      </c>
      <c r="G60" s="8">
        <v>215.45</v>
      </c>
      <c r="H60" s="23">
        <f t="shared" ref="H60:H61" si="14">AVERAGE(E60:G60)</f>
        <v>223.48000000000002</v>
      </c>
      <c r="I60" s="24">
        <f t="shared" ref="I60:I61" si="15">STDEVP(E60:G60)</f>
        <v>15.189814569857877</v>
      </c>
      <c r="O60" s="11"/>
      <c r="P60" s="11"/>
      <c r="Q60" s="11"/>
    </row>
    <row r="61" spans="3:17" x14ac:dyDescent="0.25">
      <c r="C61" s="39"/>
      <c r="D61" s="3" t="s">
        <v>9</v>
      </c>
      <c r="E61" s="8">
        <v>241.24</v>
      </c>
      <c r="F61" s="8">
        <v>257.42</v>
      </c>
      <c r="G61" s="8">
        <v>263.77</v>
      </c>
      <c r="H61" s="23">
        <f t="shared" si="14"/>
        <v>254.14333333333335</v>
      </c>
      <c r="I61" s="24">
        <f t="shared" si="15"/>
        <v>9.4851685394737224</v>
      </c>
      <c r="O61" s="11"/>
      <c r="P61" s="11"/>
      <c r="Q61" s="11"/>
    </row>
    <row r="62" spans="3:17" ht="14.4" thickBot="1" x14ac:dyDescent="0.3">
      <c r="C62" s="40"/>
      <c r="D62" s="4" t="s">
        <v>10</v>
      </c>
      <c r="E62" s="5">
        <v>214.58</v>
      </c>
      <c r="F62" s="5">
        <v>233.56</v>
      </c>
      <c r="G62" s="5">
        <v>204.26</v>
      </c>
      <c r="H62" s="25">
        <f>AVERAGE(E62:G62)</f>
        <v>217.46666666666667</v>
      </c>
      <c r="I62" s="26">
        <f>STDEVP(E62:G62)</f>
        <v>12.134582353294611</v>
      </c>
      <c r="O62" s="11"/>
      <c r="P62" s="11"/>
      <c r="Q62" s="11"/>
    </row>
    <row r="63" spans="3:17" x14ac:dyDescent="0.25">
      <c r="C63" s="39" t="s">
        <v>36</v>
      </c>
      <c r="D63" s="3" t="s">
        <v>4</v>
      </c>
      <c r="E63" s="8">
        <v>107.19</v>
      </c>
      <c r="F63" s="8">
        <v>134.79</v>
      </c>
      <c r="G63" s="8">
        <v>136.5</v>
      </c>
      <c r="H63" s="23">
        <f>AVERAGE(E63:G63)</f>
        <v>126.16000000000001</v>
      </c>
      <c r="I63" s="24">
        <f>STDEVP(E63:G63)</f>
        <v>13.43196932694528</v>
      </c>
      <c r="O63" s="11"/>
      <c r="P63" s="11"/>
      <c r="Q63" s="11"/>
    </row>
    <row r="64" spans="3:17" x14ac:dyDescent="0.25">
      <c r="C64" s="39"/>
      <c r="D64" s="3" t="s">
        <v>5</v>
      </c>
      <c r="E64" s="8">
        <v>234.16</v>
      </c>
      <c r="F64" s="8">
        <v>258.79000000000002</v>
      </c>
      <c r="G64" s="8">
        <v>240.29</v>
      </c>
      <c r="H64" s="23">
        <f>AVERAGE(E64:G64)</f>
        <v>244.41333333333333</v>
      </c>
      <c r="I64" s="24">
        <f>STDEVP(E64:G64)</f>
        <v>10.469340422819823</v>
      </c>
      <c r="O64" s="11"/>
      <c r="P64" s="11"/>
      <c r="Q64" s="11"/>
    </row>
    <row r="65" spans="3:17" x14ac:dyDescent="0.25">
      <c r="C65" s="39"/>
      <c r="D65" s="3" t="s">
        <v>6</v>
      </c>
      <c r="E65" s="8">
        <v>327.45</v>
      </c>
      <c r="F65" s="8">
        <v>376.12</v>
      </c>
      <c r="G65" s="8">
        <v>326.87</v>
      </c>
      <c r="H65" s="23">
        <f>AVERAGE(E65:G65)</f>
        <v>343.48</v>
      </c>
      <c r="I65" s="24">
        <f>STDEVP(E65:G65)</f>
        <v>23.081179923623203</v>
      </c>
      <c r="O65" s="11"/>
      <c r="P65" s="11"/>
      <c r="Q65" s="11"/>
    </row>
    <row r="66" spans="3:17" x14ac:dyDescent="0.25">
      <c r="C66" s="39"/>
      <c r="D66" s="3" t="s">
        <v>7</v>
      </c>
      <c r="E66" s="8">
        <v>288.45</v>
      </c>
      <c r="F66" s="8">
        <v>321.45</v>
      </c>
      <c r="G66" s="8">
        <v>275.56</v>
      </c>
      <c r="H66" s="23">
        <f>AVERAGE(E66:G66)</f>
        <v>295.15333333333336</v>
      </c>
      <c r="I66" s="24">
        <f>STDEVP(E66:G66)</f>
        <v>19.324837788596192</v>
      </c>
      <c r="O66" s="11"/>
      <c r="P66" s="11"/>
      <c r="Q66" s="11"/>
    </row>
    <row r="67" spans="3:17" x14ac:dyDescent="0.25">
      <c r="C67" s="39"/>
      <c r="D67" s="3" t="s">
        <v>8</v>
      </c>
      <c r="E67" s="8">
        <v>292.33999999999997</v>
      </c>
      <c r="F67" s="8">
        <v>278.49</v>
      </c>
      <c r="G67" s="8">
        <v>303.61</v>
      </c>
      <c r="H67" s="23">
        <f t="shared" ref="H67:H68" si="16">AVERAGE(E67:G67)</f>
        <v>291.47999999999996</v>
      </c>
      <c r="I67" s="24">
        <f t="shared" ref="I67:I68" si="17">STDEVP(E67:G67)</f>
        <v>10.273211117594473</v>
      </c>
      <c r="O67" s="11"/>
      <c r="P67" s="11"/>
      <c r="Q67" s="11"/>
    </row>
    <row r="68" spans="3:17" x14ac:dyDescent="0.25">
      <c r="C68" s="39"/>
      <c r="D68" s="3" t="s">
        <v>9</v>
      </c>
      <c r="E68" s="8">
        <v>289.41000000000003</v>
      </c>
      <c r="F68" s="8">
        <v>331.02</v>
      </c>
      <c r="G68" s="8">
        <v>307</v>
      </c>
      <c r="H68" s="23">
        <f t="shared" si="16"/>
        <v>309.14333333333337</v>
      </c>
      <c r="I68" s="24">
        <f t="shared" si="17"/>
        <v>17.054685247429465</v>
      </c>
      <c r="O68" s="11"/>
      <c r="P68" s="11"/>
      <c r="Q68" s="11"/>
    </row>
    <row r="69" spans="3:17" ht="14.4" thickBot="1" x14ac:dyDescent="0.3">
      <c r="C69" s="40"/>
      <c r="D69" s="4" t="s">
        <v>10</v>
      </c>
      <c r="E69" s="5">
        <v>277.85000000000002</v>
      </c>
      <c r="F69" s="5">
        <v>303.31</v>
      </c>
      <c r="G69" s="5">
        <v>278.24</v>
      </c>
      <c r="H69" s="25">
        <f>AVERAGE(E69:G69)</f>
        <v>286.4666666666667</v>
      </c>
      <c r="I69" s="26">
        <f>STDEVP(E69:G69)</f>
        <v>11.911099398833374</v>
      </c>
      <c r="O69" s="11"/>
      <c r="P69" s="11"/>
      <c r="Q69" s="11"/>
    </row>
    <row r="70" spans="3:17" x14ac:dyDescent="0.25">
      <c r="C70" s="39" t="s">
        <v>37</v>
      </c>
      <c r="D70" s="3" t="s">
        <v>4</v>
      </c>
      <c r="E70" s="8">
        <v>222.72</v>
      </c>
      <c r="F70" s="8">
        <v>200.7</v>
      </c>
      <c r="G70" s="8">
        <v>228.96</v>
      </c>
      <c r="H70" s="23">
        <f>AVERAGE(E70:G70)</f>
        <v>217.46</v>
      </c>
      <c r="I70" s="24">
        <f>STDEVP(E70:G70)</f>
        <v>12.121815045610957</v>
      </c>
      <c r="O70" s="11"/>
      <c r="P70" s="11"/>
      <c r="Q70" s="11"/>
    </row>
    <row r="71" spans="3:17" x14ac:dyDescent="0.25">
      <c r="C71" s="39"/>
      <c r="D71" s="3" t="s">
        <v>5</v>
      </c>
      <c r="E71" s="8">
        <v>254.55</v>
      </c>
      <c r="F71" s="8">
        <v>222.23</v>
      </c>
      <c r="G71" s="8">
        <v>212.15</v>
      </c>
      <c r="H71" s="23">
        <f>AVERAGE(E71:G71)</f>
        <v>229.64333333333332</v>
      </c>
      <c r="I71" s="24">
        <f>STDEVP(E71:G71)</f>
        <v>18.086056016230359</v>
      </c>
      <c r="O71" s="11"/>
      <c r="P71" s="11"/>
      <c r="Q71" s="11"/>
    </row>
    <row r="72" spans="3:17" x14ac:dyDescent="0.25">
      <c r="C72" s="39"/>
      <c r="D72" s="3" t="s">
        <v>6</v>
      </c>
      <c r="E72" s="8">
        <v>366.22</v>
      </c>
      <c r="F72" s="8">
        <v>335.46</v>
      </c>
      <c r="G72" s="8">
        <v>433.12</v>
      </c>
      <c r="H72" s="23">
        <f>AVERAGE(E72:G72)</f>
        <v>378.26666666666671</v>
      </c>
      <c r="I72" s="24">
        <f>STDEVP(E72:G72)</f>
        <v>40.769355594067171</v>
      </c>
      <c r="O72" s="11"/>
      <c r="P72" s="11"/>
      <c r="Q72" s="11"/>
    </row>
    <row r="73" spans="3:17" x14ac:dyDescent="0.25">
      <c r="C73" s="39"/>
      <c r="D73" s="3" t="s">
        <v>7</v>
      </c>
      <c r="E73" s="8">
        <v>341.81</v>
      </c>
      <c r="F73" s="8">
        <v>353.38</v>
      </c>
      <c r="G73" s="8">
        <v>370.22</v>
      </c>
      <c r="H73" s="23">
        <f>AVERAGE(E73:G73)</f>
        <v>355.13666666666671</v>
      </c>
      <c r="I73" s="24">
        <f>STDEVP(E73:G73)</f>
        <v>11.664659827396989</v>
      </c>
      <c r="O73" s="11"/>
      <c r="P73" s="11"/>
      <c r="Q73" s="11"/>
    </row>
    <row r="74" spans="3:17" x14ac:dyDescent="0.25">
      <c r="C74" s="39"/>
      <c r="D74" s="3" t="s">
        <v>8</v>
      </c>
      <c r="E74" s="8">
        <v>528.59</v>
      </c>
      <c r="F74" s="8">
        <v>488.84</v>
      </c>
      <c r="G74" s="8">
        <v>456.28</v>
      </c>
      <c r="H74" s="23">
        <f t="shared" ref="H74:H75" si="18">AVERAGE(E74:G74)</f>
        <v>491.23666666666668</v>
      </c>
      <c r="I74" s="24">
        <f t="shared" ref="I74:I75" si="19">STDEVP(E74:G74)</f>
        <v>29.56903823634147</v>
      </c>
      <c r="O74" s="11"/>
      <c r="P74" s="11"/>
      <c r="Q74" s="11"/>
    </row>
    <row r="75" spans="3:17" x14ac:dyDescent="0.25">
      <c r="C75" s="39"/>
      <c r="D75" s="3" t="s">
        <v>9</v>
      </c>
      <c r="E75" s="8">
        <v>551.52</v>
      </c>
      <c r="F75" s="8">
        <v>582.55999999999995</v>
      </c>
      <c r="G75" s="8">
        <v>525.26</v>
      </c>
      <c r="H75" s="23">
        <f t="shared" si="18"/>
        <v>553.11333333333334</v>
      </c>
      <c r="I75" s="24">
        <f t="shared" si="19"/>
        <v>23.419742858442206</v>
      </c>
      <c r="O75" s="11"/>
      <c r="P75" s="11"/>
      <c r="Q75" s="11"/>
    </row>
    <row r="76" spans="3:17" ht="14.4" thickBot="1" x14ac:dyDescent="0.3">
      <c r="C76" s="40"/>
      <c r="D76" s="4" t="s">
        <v>10</v>
      </c>
      <c r="E76" s="5">
        <v>473.34</v>
      </c>
      <c r="F76" s="5">
        <v>427.37</v>
      </c>
      <c r="G76" s="5">
        <v>434.79</v>
      </c>
      <c r="H76" s="25">
        <f>AVERAGE(E76:G76)</f>
        <v>445.16666666666669</v>
      </c>
      <c r="I76" s="26">
        <f>STDEVP(E76:G76)</f>
        <v>20.150543968395034</v>
      </c>
      <c r="O76" s="11"/>
      <c r="P76" s="11"/>
      <c r="Q76" s="11"/>
    </row>
    <row r="77" spans="3:17" x14ac:dyDescent="0.25">
      <c r="C77" s="41" t="s">
        <v>18</v>
      </c>
      <c r="D77" s="41"/>
      <c r="E77" s="41"/>
      <c r="F77" s="41"/>
      <c r="G77" s="41"/>
      <c r="H77" s="41"/>
      <c r="I77" s="41"/>
    </row>
    <row r="78" spans="3:17" x14ac:dyDescent="0.25">
      <c r="C78" s="42"/>
      <c r="D78" s="42"/>
      <c r="E78" s="42"/>
      <c r="F78" s="42"/>
      <c r="G78" s="42"/>
      <c r="H78" s="42"/>
      <c r="I78" s="42"/>
    </row>
    <row r="79" spans="3:17" x14ac:dyDescent="0.25">
      <c r="C79" s="42"/>
      <c r="D79" s="42"/>
      <c r="E79" s="42"/>
      <c r="F79" s="42"/>
      <c r="G79" s="42"/>
      <c r="H79" s="42"/>
      <c r="I79" s="42"/>
    </row>
    <row r="80" spans="3:17" x14ac:dyDescent="0.25">
      <c r="C80" s="42"/>
      <c r="D80" s="42"/>
      <c r="E80" s="42"/>
      <c r="F80" s="42"/>
      <c r="G80" s="42"/>
      <c r="H80" s="42"/>
      <c r="I80" s="42"/>
    </row>
    <row r="81" spans="3:9" x14ac:dyDescent="0.25">
      <c r="C81" s="42"/>
      <c r="D81" s="42"/>
      <c r="E81" s="42"/>
      <c r="F81" s="42"/>
      <c r="G81" s="42"/>
      <c r="H81" s="42"/>
      <c r="I81" s="42"/>
    </row>
  </sheetData>
  <mergeCells count="13">
    <mergeCell ref="C32:C38"/>
    <mergeCell ref="C2:I2"/>
    <mergeCell ref="C4:C10"/>
    <mergeCell ref="C11:C17"/>
    <mergeCell ref="C18:C24"/>
    <mergeCell ref="C25:C31"/>
    <mergeCell ref="C77:I81"/>
    <mergeCell ref="C40:I40"/>
    <mergeCell ref="C42:C48"/>
    <mergeCell ref="C49:C55"/>
    <mergeCell ref="C56:C62"/>
    <mergeCell ref="C63:C69"/>
    <mergeCell ref="C70:C76"/>
  </mergeCells>
  <phoneticPr fontId="8"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C0E25-7560-4292-9F53-45300B563459}">
  <dimension ref="C1:Q81"/>
  <sheetViews>
    <sheetView workbookViewId="0">
      <selection activeCell="M7" sqref="M7"/>
    </sheetView>
  </sheetViews>
  <sheetFormatPr defaultColWidth="9" defaultRowHeight="13.8" x14ac:dyDescent="0.25"/>
  <cols>
    <col min="1" max="2" width="5.44140625" style="1" customWidth="1"/>
    <col min="3" max="4" width="16.88671875" style="1" customWidth="1"/>
    <col min="5" max="7" width="12.6640625" style="1" customWidth="1"/>
    <col min="8" max="8" width="12.88671875" style="2" customWidth="1"/>
    <col min="9" max="9" width="11.109375" style="2" customWidth="1"/>
    <col min="10" max="10" width="11.109375" style="1" customWidth="1"/>
    <col min="11" max="16384" width="9" style="1"/>
  </cols>
  <sheetData>
    <row r="1" spans="3:10" ht="14.4" thickBot="1" x14ac:dyDescent="0.3">
      <c r="H1" s="1"/>
      <c r="I1" s="1"/>
      <c r="J1" s="2"/>
    </row>
    <row r="2" spans="3:10" ht="14.4" thickBot="1" x14ac:dyDescent="0.3">
      <c r="C2" s="36" t="s">
        <v>3</v>
      </c>
      <c r="D2" s="37"/>
      <c r="E2" s="37"/>
      <c r="F2" s="37"/>
      <c r="G2" s="37"/>
      <c r="H2" s="37"/>
      <c r="I2" s="38"/>
    </row>
    <row r="3" spans="3:10" ht="14.4" thickBot="1" x14ac:dyDescent="0.3">
      <c r="C3" s="4"/>
      <c r="D3" s="8" t="s">
        <v>12</v>
      </c>
      <c r="E3" s="8">
        <v>1</v>
      </c>
      <c r="F3" s="8">
        <v>2</v>
      </c>
      <c r="G3" s="8">
        <v>3</v>
      </c>
      <c r="H3" s="9" t="s">
        <v>0</v>
      </c>
      <c r="I3" s="10" t="s">
        <v>1</v>
      </c>
    </row>
    <row r="4" spans="3:10" x14ac:dyDescent="0.25">
      <c r="C4" s="39" t="s">
        <v>33</v>
      </c>
      <c r="D4" s="6" t="s">
        <v>4</v>
      </c>
      <c r="E4" s="7">
        <v>114.87</v>
      </c>
      <c r="F4" s="7">
        <v>112.62</v>
      </c>
      <c r="G4" s="7">
        <v>127.58</v>
      </c>
      <c r="H4" s="21">
        <f>AVERAGE(E4:G4)</f>
        <v>118.35666666666667</v>
      </c>
      <c r="I4" s="22">
        <f>STDEVP(E4:G4)</f>
        <v>6.5862499868201825</v>
      </c>
    </row>
    <row r="5" spans="3:10" x14ac:dyDescent="0.25">
      <c r="C5" s="39"/>
      <c r="D5" s="3" t="s">
        <v>5</v>
      </c>
      <c r="E5" s="8">
        <v>119.18</v>
      </c>
      <c r="F5" s="8">
        <v>108.92</v>
      </c>
      <c r="G5" s="8">
        <v>120.2</v>
      </c>
      <c r="H5" s="23">
        <f>AVERAGE(E5:G5)</f>
        <v>116.10000000000001</v>
      </c>
      <c r="I5" s="24">
        <f>STDEVP(E5:G5)</f>
        <v>5.0940749896325643</v>
      </c>
    </row>
    <row r="6" spans="3:10" x14ac:dyDescent="0.25">
      <c r="C6" s="39"/>
      <c r="D6" s="3" t="s">
        <v>6</v>
      </c>
      <c r="E6" s="8">
        <v>128.38999999999999</v>
      </c>
      <c r="F6" s="8">
        <v>121.03</v>
      </c>
      <c r="G6" s="8">
        <v>115.35</v>
      </c>
      <c r="H6" s="23">
        <f>AVERAGE(E6:G6)</f>
        <v>121.58999999999999</v>
      </c>
      <c r="I6" s="24">
        <f>STDEVP(E6:G6)</f>
        <v>5.3382643871081008</v>
      </c>
    </row>
    <row r="7" spans="3:10" x14ac:dyDescent="0.25">
      <c r="C7" s="39"/>
      <c r="D7" s="3" t="s">
        <v>7</v>
      </c>
      <c r="E7" s="8">
        <v>136.4</v>
      </c>
      <c r="F7" s="8">
        <v>133.56</v>
      </c>
      <c r="G7" s="8">
        <v>118.19</v>
      </c>
      <c r="H7" s="23">
        <f>AVERAGE(E7:G7)</f>
        <v>129.38333333333335</v>
      </c>
      <c r="I7" s="24">
        <f>STDEVP(E7:G7)</f>
        <v>7.9993513625932371</v>
      </c>
    </row>
    <row r="8" spans="3:10" x14ac:dyDescent="0.25">
      <c r="C8" s="39"/>
      <c r="D8" s="3" t="s">
        <v>8</v>
      </c>
      <c r="E8" s="8">
        <v>129.28</v>
      </c>
      <c r="F8" s="8">
        <v>127.56</v>
      </c>
      <c r="G8" s="8">
        <v>114.14</v>
      </c>
      <c r="H8" s="23">
        <f t="shared" ref="H8:H9" si="0">AVERAGE(E8:G8)</f>
        <v>123.66000000000001</v>
      </c>
      <c r="I8" s="24">
        <f t="shared" ref="I8:I9" si="1">STDEVP(E8:G8)</f>
        <v>6.7681804546470739</v>
      </c>
    </row>
    <row r="9" spans="3:10" x14ac:dyDescent="0.25">
      <c r="C9" s="39"/>
      <c r="D9" s="3" t="s">
        <v>9</v>
      </c>
      <c r="E9" s="8">
        <v>98.13</v>
      </c>
      <c r="F9" s="8">
        <v>112.54</v>
      </c>
      <c r="G9" s="8">
        <v>103.91</v>
      </c>
      <c r="H9" s="23">
        <f t="shared" si="0"/>
        <v>104.86000000000001</v>
      </c>
      <c r="I9" s="24">
        <f t="shared" si="1"/>
        <v>5.9210866119882697</v>
      </c>
    </row>
    <row r="10" spans="3:10" ht="14.4" thickBot="1" x14ac:dyDescent="0.3">
      <c r="C10" s="40"/>
      <c r="D10" s="4" t="s">
        <v>10</v>
      </c>
      <c r="E10" s="5">
        <v>107.62</v>
      </c>
      <c r="F10" s="5">
        <v>112.2</v>
      </c>
      <c r="G10" s="5">
        <v>83.99</v>
      </c>
      <c r="H10" s="25">
        <f>AVERAGE(E10:G10)</f>
        <v>101.27</v>
      </c>
      <c r="I10" s="26">
        <f>STDEVP(E10:G10)</f>
        <v>12.361038251969964</v>
      </c>
    </row>
    <row r="11" spans="3:10" x14ac:dyDescent="0.25">
      <c r="C11" s="39" t="s">
        <v>34</v>
      </c>
      <c r="D11" s="3" t="s">
        <v>4</v>
      </c>
      <c r="E11" s="8">
        <v>87.15</v>
      </c>
      <c r="F11" s="8">
        <v>115.78</v>
      </c>
      <c r="G11" s="8">
        <v>113.54</v>
      </c>
      <c r="H11" s="23">
        <f>AVERAGE(E11:G11)</f>
        <v>105.49000000000001</v>
      </c>
      <c r="I11" s="24">
        <f>STDEVP(E11:G11)</f>
        <v>13.000541014383479</v>
      </c>
    </row>
    <row r="12" spans="3:10" x14ac:dyDescent="0.25">
      <c r="C12" s="39"/>
      <c r="D12" s="3" t="s">
        <v>5</v>
      </c>
      <c r="E12" s="8">
        <v>128.16</v>
      </c>
      <c r="F12" s="8">
        <v>130.22</v>
      </c>
      <c r="G12" s="8">
        <v>119.2</v>
      </c>
      <c r="H12" s="23">
        <f>AVERAGE(E12:G12)</f>
        <v>125.86</v>
      </c>
      <c r="I12" s="24">
        <f>STDEVP(E12:G12)</f>
        <v>4.7838338878630227</v>
      </c>
    </row>
    <row r="13" spans="3:10" x14ac:dyDescent="0.25">
      <c r="C13" s="39"/>
      <c r="D13" s="3" t="s">
        <v>6</v>
      </c>
      <c r="E13" s="8">
        <v>165.2</v>
      </c>
      <c r="F13" s="8">
        <v>149.56</v>
      </c>
      <c r="G13" s="8">
        <v>174.23</v>
      </c>
      <c r="H13" s="23">
        <f>AVERAGE(E13:G13)</f>
        <v>162.99666666666667</v>
      </c>
      <c r="I13" s="24">
        <f>STDEVP(E13:G13)</f>
        <v>10.191278406341151</v>
      </c>
    </row>
    <row r="14" spans="3:10" x14ac:dyDescent="0.25">
      <c r="C14" s="39"/>
      <c r="D14" s="3" t="s">
        <v>7</v>
      </c>
      <c r="E14" s="8">
        <v>207.18</v>
      </c>
      <c r="F14" s="8">
        <v>188.89</v>
      </c>
      <c r="G14" s="8">
        <v>193.41</v>
      </c>
      <c r="H14" s="23">
        <f>AVERAGE(E14:G14)</f>
        <v>196.49333333333334</v>
      </c>
      <c r="I14" s="24">
        <f>STDEVP(E14:G14)</f>
        <v>7.7786559821661356</v>
      </c>
    </row>
    <row r="15" spans="3:10" x14ac:dyDescent="0.25">
      <c r="C15" s="39"/>
      <c r="D15" s="3" t="s">
        <v>8</v>
      </c>
      <c r="E15" s="8">
        <v>108.46</v>
      </c>
      <c r="F15" s="8">
        <v>141.9</v>
      </c>
      <c r="G15" s="8">
        <v>138.66999999999999</v>
      </c>
      <c r="H15" s="23">
        <f t="shared" ref="H15:H16" si="2">AVERAGE(E15:G15)</f>
        <v>129.67666666666665</v>
      </c>
      <c r="I15" s="24">
        <f t="shared" ref="I15:I16" si="3">STDEVP(E15:G15)</f>
        <v>15.060288472963874</v>
      </c>
    </row>
    <row r="16" spans="3:10" x14ac:dyDescent="0.25">
      <c r="C16" s="39"/>
      <c r="D16" s="3" t="s">
        <v>9</v>
      </c>
      <c r="E16" s="8">
        <v>136.03</v>
      </c>
      <c r="F16" s="8">
        <v>115.64</v>
      </c>
      <c r="G16" s="8">
        <v>130.47</v>
      </c>
      <c r="H16" s="23">
        <f t="shared" si="2"/>
        <v>127.38</v>
      </c>
      <c r="I16" s="24">
        <f t="shared" si="3"/>
        <v>8.6061644573332821</v>
      </c>
    </row>
    <row r="17" spans="3:9" ht="14.4" thickBot="1" x14ac:dyDescent="0.3">
      <c r="C17" s="40"/>
      <c r="D17" s="4" t="s">
        <v>10</v>
      </c>
      <c r="E17" s="5">
        <v>98.16</v>
      </c>
      <c r="F17" s="5">
        <v>108.4</v>
      </c>
      <c r="G17" s="5">
        <v>79.819999999999993</v>
      </c>
      <c r="H17" s="25">
        <f>AVERAGE(E17:G17)</f>
        <v>95.46</v>
      </c>
      <c r="I17" s="26">
        <f>STDEVP(E17:G17)</f>
        <v>11.822904324516362</v>
      </c>
    </row>
    <row r="18" spans="3:9" x14ac:dyDescent="0.25">
      <c r="C18" s="39" t="s">
        <v>35</v>
      </c>
      <c r="D18" s="3" t="s">
        <v>4</v>
      </c>
      <c r="E18" s="8">
        <v>188.26</v>
      </c>
      <c r="F18" s="8">
        <v>196.23</v>
      </c>
      <c r="G18" s="8">
        <v>201.98</v>
      </c>
      <c r="H18" s="23">
        <f>AVERAGE(E18:G18)</f>
        <v>195.49</v>
      </c>
      <c r="I18" s="24">
        <f>STDEVP(E18:G18)</f>
        <v>5.6255547874557816</v>
      </c>
    </row>
    <row r="19" spans="3:9" x14ac:dyDescent="0.25">
      <c r="C19" s="39"/>
      <c r="D19" s="3" t="s">
        <v>5</v>
      </c>
      <c r="E19" s="8">
        <v>216.34</v>
      </c>
      <c r="F19" s="8">
        <v>204.01</v>
      </c>
      <c r="G19" s="8">
        <v>197.23</v>
      </c>
      <c r="H19" s="23">
        <f>AVERAGE(E19:G19)</f>
        <v>205.86</v>
      </c>
      <c r="I19" s="24">
        <f>STDEVP(E19:G19)</f>
        <v>7.9105372763169566</v>
      </c>
    </row>
    <row r="20" spans="3:9" x14ac:dyDescent="0.25">
      <c r="C20" s="39"/>
      <c r="D20" s="3" t="s">
        <v>6</v>
      </c>
      <c r="E20" s="8">
        <v>207.19</v>
      </c>
      <c r="F20" s="8">
        <v>209.33</v>
      </c>
      <c r="G20" s="8">
        <v>192.47</v>
      </c>
      <c r="H20" s="23">
        <f>AVERAGE(E20:G20)</f>
        <v>202.99666666666667</v>
      </c>
      <c r="I20" s="24">
        <f>STDEVP(E20:G20)</f>
        <v>7.4945728512185585</v>
      </c>
    </row>
    <row r="21" spans="3:9" x14ac:dyDescent="0.25">
      <c r="C21" s="39"/>
      <c r="D21" s="3" t="s">
        <v>7</v>
      </c>
      <c r="E21" s="8">
        <v>185.59</v>
      </c>
      <c r="F21" s="8">
        <v>179.06</v>
      </c>
      <c r="G21" s="8">
        <v>164.83</v>
      </c>
      <c r="H21" s="23">
        <f>AVERAGE(E21:G21)</f>
        <v>176.49333333333334</v>
      </c>
      <c r="I21" s="24">
        <f>STDEVP(E21:G21)</f>
        <v>8.6673807398134315</v>
      </c>
    </row>
    <row r="22" spans="3:9" x14ac:dyDescent="0.25">
      <c r="C22" s="39"/>
      <c r="D22" s="3" t="s">
        <v>8</v>
      </c>
      <c r="E22" s="8">
        <v>132.66999999999999</v>
      </c>
      <c r="F22" s="8">
        <v>107.33</v>
      </c>
      <c r="G22" s="8">
        <v>107.03</v>
      </c>
      <c r="H22" s="23">
        <f t="shared" ref="H22:H23" si="4">AVERAGE(E22:G22)</f>
        <v>115.67666666666666</v>
      </c>
      <c r="I22" s="24">
        <f t="shared" ref="I22:I23" si="5">STDEVP(E22:G22)</f>
        <v>12.016725381271261</v>
      </c>
    </row>
    <row r="23" spans="3:9" x14ac:dyDescent="0.25">
      <c r="C23" s="39"/>
      <c r="D23" s="3" t="s">
        <v>9</v>
      </c>
      <c r="E23" s="8">
        <v>109.45</v>
      </c>
      <c r="F23" s="8">
        <v>115.82</v>
      </c>
      <c r="G23" s="8">
        <v>96.87</v>
      </c>
      <c r="H23" s="23">
        <f t="shared" si="4"/>
        <v>107.38</v>
      </c>
      <c r="I23" s="24">
        <f t="shared" si="5"/>
        <v>7.8735548938625302</v>
      </c>
    </row>
    <row r="24" spans="3:9" ht="14.4" thickBot="1" x14ac:dyDescent="0.3">
      <c r="C24" s="40"/>
      <c r="D24" s="4" t="s">
        <v>10</v>
      </c>
      <c r="E24" s="5">
        <v>76.430000000000007</v>
      </c>
      <c r="F24" s="5">
        <v>102.04</v>
      </c>
      <c r="G24" s="5">
        <v>89.91</v>
      </c>
      <c r="H24" s="25">
        <f>AVERAGE(E24:G24)</f>
        <v>89.46</v>
      </c>
      <c r="I24" s="26">
        <f>STDEVP(E24:G24)</f>
        <v>10.460079668275403</v>
      </c>
    </row>
    <row r="25" spans="3:9" x14ac:dyDescent="0.25">
      <c r="C25" s="39" t="s">
        <v>36</v>
      </c>
      <c r="D25" s="3" t="s">
        <v>4</v>
      </c>
      <c r="E25" s="8">
        <v>196.57</v>
      </c>
      <c r="F25" s="8">
        <v>193.41</v>
      </c>
      <c r="G25" s="8">
        <v>175.09</v>
      </c>
      <c r="H25" s="23">
        <f>AVERAGE(E25:G25)</f>
        <v>188.35666666666668</v>
      </c>
      <c r="I25" s="24">
        <f>STDEVP(E25:G25)</f>
        <v>9.4692390871119532</v>
      </c>
    </row>
    <row r="26" spans="3:9" x14ac:dyDescent="0.25">
      <c r="C26" s="39"/>
      <c r="D26" s="3" t="s">
        <v>5</v>
      </c>
      <c r="E26" s="8">
        <v>188.9</v>
      </c>
      <c r="F26" s="8">
        <v>176.13</v>
      </c>
      <c r="G26" s="8">
        <v>193.27</v>
      </c>
      <c r="H26" s="23">
        <f>AVERAGE(E26:G26)</f>
        <v>186.1</v>
      </c>
      <c r="I26" s="24">
        <f>STDEVP(E26:G26)</f>
        <v>7.2720881916177795</v>
      </c>
    </row>
    <row r="27" spans="3:9" x14ac:dyDescent="0.25">
      <c r="C27" s="39"/>
      <c r="D27" s="3" t="s">
        <v>6</v>
      </c>
      <c r="E27" s="8">
        <v>181.04</v>
      </c>
      <c r="F27" s="8">
        <v>169.62</v>
      </c>
      <c r="G27" s="8">
        <v>194.11</v>
      </c>
      <c r="H27" s="23">
        <f>AVERAGE(E27:G27)</f>
        <v>181.59</v>
      </c>
      <c r="I27" s="24">
        <f>STDEVP(E27:G27)</f>
        <v>10.005561786659795</v>
      </c>
    </row>
    <row r="28" spans="3:9" x14ac:dyDescent="0.25">
      <c r="C28" s="39"/>
      <c r="D28" s="3" t="s">
        <v>7</v>
      </c>
      <c r="E28" s="8">
        <v>148.43</v>
      </c>
      <c r="F28" s="8">
        <v>160.6</v>
      </c>
      <c r="G28" s="8">
        <v>142.12</v>
      </c>
      <c r="H28" s="23">
        <f>AVERAGE(E28:G28)</f>
        <v>150.38333333333333</v>
      </c>
      <c r="I28" s="24">
        <f>STDEVP(E28:G28)</f>
        <v>7.6698210901920971</v>
      </c>
    </row>
    <row r="29" spans="3:9" x14ac:dyDescent="0.25">
      <c r="C29" s="39"/>
      <c r="D29" s="3" t="s">
        <v>8</v>
      </c>
      <c r="E29" s="8">
        <v>168.8</v>
      </c>
      <c r="F29" s="8">
        <v>143.12</v>
      </c>
      <c r="G29" s="8">
        <v>149.06</v>
      </c>
      <c r="H29" s="23">
        <f t="shared" ref="H29:H30" si="6">AVERAGE(E29:G29)</f>
        <v>153.66</v>
      </c>
      <c r="I29" s="24">
        <f t="shared" ref="I29:I30" si="7">STDEVP(E29:G29)</f>
        <v>10.976811923322732</v>
      </c>
    </row>
    <row r="30" spans="3:9" x14ac:dyDescent="0.25">
      <c r="C30" s="39"/>
      <c r="D30" s="3" t="s">
        <v>9</v>
      </c>
      <c r="E30" s="8">
        <v>123.99</v>
      </c>
      <c r="F30" s="8">
        <v>102.42</v>
      </c>
      <c r="G30" s="8">
        <v>120.96</v>
      </c>
      <c r="H30" s="23">
        <f t="shared" si="6"/>
        <v>115.79</v>
      </c>
      <c r="I30" s="24">
        <f t="shared" si="7"/>
        <v>9.534600148931256</v>
      </c>
    </row>
    <row r="31" spans="3:9" ht="14.4" thickBot="1" x14ac:dyDescent="0.3">
      <c r="C31" s="40"/>
      <c r="D31" s="4" t="s">
        <v>10</v>
      </c>
      <c r="E31" s="5">
        <v>89.15</v>
      </c>
      <c r="F31" s="5">
        <v>106.77</v>
      </c>
      <c r="G31" s="5">
        <v>88.66</v>
      </c>
      <c r="H31" s="25">
        <f>AVERAGE(E31:G31)</f>
        <v>94.860000000000014</v>
      </c>
      <c r="I31" s="26">
        <f>STDEVP(E31:G31)</f>
        <v>8.4240172522773609</v>
      </c>
    </row>
    <row r="32" spans="3:9" x14ac:dyDescent="0.25">
      <c r="C32" s="39" t="s">
        <v>37</v>
      </c>
      <c r="D32" s="3" t="s">
        <v>4</v>
      </c>
      <c r="E32" s="8">
        <v>133.02000000000001</v>
      </c>
      <c r="F32" s="8">
        <v>108.17</v>
      </c>
      <c r="G32" s="8">
        <v>113.88</v>
      </c>
      <c r="H32" s="23">
        <f>AVERAGE(E32:G32)</f>
        <v>118.35666666666667</v>
      </c>
      <c r="I32" s="24">
        <f>STDEVP(E32:G32)</f>
        <v>10.627355686570812</v>
      </c>
    </row>
    <row r="33" spans="3:17" x14ac:dyDescent="0.25">
      <c r="C33" s="39"/>
      <c r="D33" s="3" t="s">
        <v>5</v>
      </c>
      <c r="E33" s="8">
        <v>108.03</v>
      </c>
      <c r="F33" s="8">
        <v>119.75</v>
      </c>
      <c r="G33" s="8">
        <v>90.52</v>
      </c>
      <c r="H33" s="23">
        <f>AVERAGE(E33:G33)</f>
        <v>106.10000000000001</v>
      </c>
      <c r="I33" s="24">
        <f>STDEVP(E33:G33)</f>
        <v>12.010881177776467</v>
      </c>
    </row>
    <row r="34" spans="3:17" x14ac:dyDescent="0.25">
      <c r="C34" s="39"/>
      <c r="D34" s="3" t="s">
        <v>6</v>
      </c>
      <c r="E34" s="8">
        <v>109.43</v>
      </c>
      <c r="F34" s="8">
        <v>121.07</v>
      </c>
      <c r="G34" s="8">
        <v>101.27</v>
      </c>
      <c r="H34" s="23">
        <f>AVERAGE(E34:G34)</f>
        <v>110.58999999999999</v>
      </c>
      <c r="I34" s="24">
        <f>STDEVP(E34:G34)</f>
        <v>8.1248261519862677</v>
      </c>
    </row>
    <row r="35" spans="3:17" x14ac:dyDescent="0.25">
      <c r="C35" s="39"/>
      <c r="D35" s="3" t="s">
        <v>7</v>
      </c>
      <c r="E35" s="8">
        <v>115.46</v>
      </c>
      <c r="F35" s="8">
        <v>101.8</v>
      </c>
      <c r="G35" s="8">
        <v>98.89</v>
      </c>
      <c r="H35" s="23">
        <f>AVERAGE(E35:G35)</f>
        <v>105.38333333333333</v>
      </c>
      <c r="I35" s="24">
        <f>STDEVP(E35:G35)</f>
        <v>7.2236386645205002</v>
      </c>
    </row>
    <row r="36" spans="3:17" x14ac:dyDescent="0.25">
      <c r="C36" s="39"/>
      <c r="D36" s="3" t="s">
        <v>8</v>
      </c>
      <c r="E36" s="8">
        <v>100.16</v>
      </c>
      <c r="F36" s="8">
        <v>109.77</v>
      </c>
      <c r="G36" s="8">
        <v>101.05</v>
      </c>
      <c r="H36" s="23">
        <f t="shared" ref="H36:H37" si="8">AVERAGE(E36:G36)</f>
        <v>103.66000000000001</v>
      </c>
      <c r="I36" s="24">
        <f t="shared" ref="I36:I37" si="9">STDEVP(E36:G36)</f>
        <v>4.3356737269617813</v>
      </c>
    </row>
    <row r="37" spans="3:17" x14ac:dyDescent="0.25">
      <c r="C37" s="39"/>
      <c r="D37" s="3" t="s">
        <v>9</v>
      </c>
      <c r="E37" s="8">
        <v>109.84</v>
      </c>
      <c r="F37" s="8">
        <v>105.53</v>
      </c>
      <c r="G37" s="8">
        <v>90</v>
      </c>
      <c r="H37" s="23">
        <f t="shared" si="8"/>
        <v>101.79</v>
      </c>
      <c r="I37" s="24">
        <f t="shared" si="9"/>
        <v>8.5204499098736957</v>
      </c>
    </row>
    <row r="38" spans="3:17" ht="14.4" thickBot="1" x14ac:dyDescent="0.3">
      <c r="C38" s="40"/>
      <c r="D38" s="4" t="s">
        <v>10</v>
      </c>
      <c r="E38" s="5">
        <v>109.22</v>
      </c>
      <c r="F38" s="5">
        <v>84.25</v>
      </c>
      <c r="G38" s="5">
        <v>91.11</v>
      </c>
      <c r="H38" s="25">
        <f>AVERAGE(E38:G38)</f>
        <v>94.86</v>
      </c>
      <c r="I38" s="26">
        <f>STDEVP(E38:G38)</f>
        <v>10.533188817574064</v>
      </c>
    </row>
    <row r="39" spans="3:17" ht="14.4" thickBot="1" x14ac:dyDescent="0.3"/>
    <row r="40" spans="3:17" ht="14.4" thickBot="1" x14ac:dyDescent="0.3">
      <c r="C40" s="36" t="s">
        <v>11</v>
      </c>
      <c r="D40" s="37"/>
      <c r="E40" s="37"/>
      <c r="F40" s="37"/>
      <c r="G40" s="37"/>
      <c r="H40" s="37"/>
      <c r="I40" s="38"/>
    </row>
    <row r="41" spans="3:17" ht="14.4" thickBot="1" x14ac:dyDescent="0.3">
      <c r="C41" s="4"/>
      <c r="D41" s="8" t="s">
        <v>12</v>
      </c>
      <c r="E41" s="8">
        <v>1</v>
      </c>
      <c r="F41" s="8">
        <v>2</v>
      </c>
      <c r="G41" s="8">
        <v>3</v>
      </c>
      <c r="H41" s="9" t="s">
        <v>0</v>
      </c>
      <c r="I41" s="10" t="s">
        <v>1</v>
      </c>
    </row>
    <row r="42" spans="3:17" x14ac:dyDescent="0.25">
      <c r="C42" s="39" t="s">
        <v>33</v>
      </c>
      <c r="D42" s="6" t="s">
        <v>4</v>
      </c>
      <c r="E42" s="7">
        <v>103.49</v>
      </c>
      <c r="F42" s="7">
        <v>114.82</v>
      </c>
      <c r="G42" s="7">
        <v>115.19</v>
      </c>
      <c r="H42" s="21">
        <f>AVERAGE(E42:G42)</f>
        <v>111.16666666666667</v>
      </c>
      <c r="I42" s="22">
        <f>STDEVP(E42:G42)</f>
        <v>5.430324320169305</v>
      </c>
      <c r="O42" s="11"/>
      <c r="P42" s="11"/>
      <c r="Q42" s="11"/>
    </row>
    <row r="43" spans="3:17" x14ac:dyDescent="0.25">
      <c r="C43" s="39"/>
      <c r="D43" s="3" t="s">
        <v>5</v>
      </c>
      <c r="E43" s="8">
        <v>116.85</v>
      </c>
      <c r="F43" s="8">
        <v>121.46</v>
      </c>
      <c r="G43" s="8">
        <v>99.57</v>
      </c>
      <c r="H43" s="23">
        <f>AVERAGE(E43:G43)</f>
        <v>112.62666666666667</v>
      </c>
      <c r="I43" s="24">
        <f>STDEVP(E43:G43)</f>
        <v>9.4223292708803648</v>
      </c>
      <c r="O43" s="11"/>
      <c r="P43" s="11"/>
      <c r="Q43" s="11"/>
    </row>
    <row r="44" spans="3:17" x14ac:dyDescent="0.25">
      <c r="C44" s="39"/>
      <c r="D44" s="3" t="s">
        <v>6</v>
      </c>
      <c r="E44" s="8">
        <v>129.69999999999999</v>
      </c>
      <c r="F44" s="8">
        <v>138.72999999999999</v>
      </c>
      <c r="G44" s="8">
        <v>125.07</v>
      </c>
      <c r="H44" s="23">
        <f>AVERAGE(E44:G44)</f>
        <v>131.16666666666666</v>
      </c>
      <c r="I44" s="24">
        <f>STDEVP(E44:G44)</f>
        <v>5.672285449642164</v>
      </c>
      <c r="O44" s="11"/>
      <c r="P44" s="11"/>
      <c r="Q44" s="11"/>
    </row>
    <row r="45" spans="3:17" x14ac:dyDescent="0.25">
      <c r="C45" s="39"/>
      <c r="D45" s="3" t="s">
        <v>7</v>
      </c>
      <c r="E45" s="8">
        <v>166.64</v>
      </c>
      <c r="F45" s="8">
        <v>155.1</v>
      </c>
      <c r="G45" s="8">
        <v>142.6</v>
      </c>
      <c r="H45" s="23">
        <f>AVERAGE(E45:G45)</f>
        <v>154.78</v>
      </c>
      <c r="I45" s="24">
        <f>STDEVP(E45:G45)</f>
        <v>9.8168969978637648</v>
      </c>
      <c r="O45" s="11"/>
      <c r="P45" s="11"/>
      <c r="Q45" s="11"/>
    </row>
    <row r="46" spans="3:17" x14ac:dyDescent="0.25">
      <c r="C46" s="39"/>
      <c r="D46" s="3" t="s">
        <v>8</v>
      </c>
      <c r="E46" s="8">
        <v>151.05000000000001</v>
      </c>
      <c r="F46" s="8">
        <v>156.37</v>
      </c>
      <c r="G46" s="8">
        <v>142.12</v>
      </c>
      <c r="H46" s="23">
        <f t="shared" ref="H46:H47" si="10">AVERAGE(E46:G46)</f>
        <v>149.84666666666666</v>
      </c>
      <c r="I46" s="24">
        <f t="shared" ref="I46:I47" si="11">STDEVP(E46:G46)</f>
        <v>5.8794349690727561</v>
      </c>
      <c r="O46" s="11"/>
      <c r="P46" s="11"/>
      <c r="Q46" s="11"/>
    </row>
    <row r="47" spans="3:17" x14ac:dyDescent="0.25">
      <c r="C47" s="39"/>
      <c r="D47" s="3" t="s">
        <v>9</v>
      </c>
      <c r="E47" s="8">
        <v>132.88</v>
      </c>
      <c r="F47" s="8">
        <v>143.37</v>
      </c>
      <c r="G47" s="8">
        <v>146.38</v>
      </c>
      <c r="H47" s="23">
        <f t="shared" si="10"/>
        <v>140.87666666666667</v>
      </c>
      <c r="I47" s="24">
        <f t="shared" si="11"/>
        <v>5.7864804117490598</v>
      </c>
      <c r="O47" s="11"/>
      <c r="P47" s="11"/>
      <c r="Q47" s="11"/>
    </row>
    <row r="48" spans="3:17" ht="14.4" thickBot="1" x14ac:dyDescent="0.3">
      <c r="C48" s="40"/>
      <c r="D48" s="4" t="s">
        <v>10</v>
      </c>
      <c r="E48" s="5">
        <v>109.2</v>
      </c>
      <c r="F48" s="5">
        <v>118.08</v>
      </c>
      <c r="G48" s="5">
        <v>117.36</v>
      </c>
      <c r="H48" s="25">
        <f>AVERAGE(E48:G48)</f>
        <v>114.88</v>
      </c>
      <c r="I48" s="26">
        <f>STDEVP(E48:G48)</f>
        <v>4.0271081435690279</v>
      </c>
      <c r="O48" s="11"/>
      <c r="P48" s="11"/>
      <c r="Q48" s="11"/>
    </row>
    <row r="49" spans="3:17" x14ac:dyDescent="0.25">
      <c r="C49" s="39" t="s">
        <v>34</v>
      </c>
      <c r="D49" s="3" t="s">
        <v>4</v>
      </c>
      <c r="E49" s="8">
        <v>97.15</v>
      </c>
      <c r="F49" s="8">
        <v>110.3</v>
      </c>
      <c r="G49" s="8">
        <v>96.05</v>
      </c>
      <c r="H49" s="23">
        <f>AVERAGE(E49:G49)</f>
        <v>101.16666666666667</v>
      </c>
      <c r="I49" s="24">
        <f>STDEVP(E49:G49)</f>
        <v>6.4738362317528191</v>
      </c>
      <c r="O49" s="11"/>
      <c r="P49" s="11"/>
      <c r="Q49" s="11"/>
    </row>
    <row r="50" spans="3:17" x14ac:dyDescent="0.25">
      <c r="C50" s="39"/>
      <c r="D50" s="3" t="s">
        <v>5</v>
      </c>
      <c r="E50" s="8">
        <v>98.16</v>
      </c>
      <c r="F50" s="8">
        <v>114.22</v>
      </c>
      <c r="G50" s="8">
        <v>95.5</v>
      </c>
      <c r="H50" s="23">
        <f>AVERAGE(E50:G50)</f>
        <v>102.62666666666667</v>
      </c>
      <c r="I50" s="24">
        <f>STDEVP(E50:G50)</f>
        <v>8.2693382779733682</v>
      </c>
      <c r="O50" s="11"/>
      <c r="P50" s="11"/>
      <c r="Q50" s="11"/>
    </row>
    <row r="51" spans="3:17" x14ac:dyDescent="0.25">
      <c r="C51" s="39"/>
      <c r="D51" s="3" t="s">
        <v>6</v>
      </c>
      <c r="E51" s="8">
        <v>163.69999999999999</v>
      </c>
      <c r="F51" s="8">
        <v>144.84</v>
      </c>
      <c r="G51" s="8">
        <v>144.96</v>
      </c>
      <c r="H51" s="23">
        <f>AVERAGE(E51:G51)</f>
        <v>151.16666666666666</v>
      </c>
      <c r="I51" s="24">
        <f>STDEVP(E51:G51)</f>
        <v>8.8625403932632132</v>
      </c>
      <c r="O51" s="11"/>
      <c r="P51" s="11"/>
      <c r="Q51" s="11"/>
    </row>
    <row r="52" spans="3:17" x14ac:dyDescent="0.25">
      <c r="C52" s="39"/>
      <c r="D52" s="3" t="s">
        <v>7</v>
      </c>
      <c r="E52" s="8">
        <v>192.43</v>
      </c>
      <c r="F52" s="8">
        <v>165.76</v>
      </c>
      <c r="G52" s="8">
        <v>166.15</v>
      </c>
      <c r="H52" s="23">
        <f>AVERAGE(E52:G52)</f>
        <v>174.78</v>
      </c>
      <c r="I52" s="24">
        <f>STDEVP(E52:G52)</f>
        <v>12.481450236250598</v>
      </c>
      <c r="O52" s="11"/>
      <c r="P52" s="11"/>
      <c r="Q52" s="11"/>
    </row>
    <row r="53" spans="3:17" x14ac:dyDescent="0.25">
      <c r="C53" s="39"/>
      <c r="D53" s="3" t="s">
        <v>8</v>
      </c>
      <c r="E53" s="8">
        <v>166.22</v>
      </c>
      <c r="F53" s="8">
        <v>148.5</v>
      </c>
      <c r="G53" s="8">
        <v>164.82</v>
      </c>
      <c r="H53" s="23">
        <f t="shared" ref="H53:H54" si="12">AVERAGE(E53:G53)</f>
        <v>159.84666666666666</v>
      </c>
      <c r="I53" s="24">
        <f t="shared" ref="I53:I54" si="13">STDEVP(E53:G53)</f>
        <v>8.0436365462947705</v>
      </c>
      <c r="O53" s="11"/>
      <c r="P53" s="11"/>
      <c r="Q53" s="11"/>
    </row>
    <row r="54" spans="3:17" x14ac:dyDescent="0.25">
      <c r="C54" s="39"/>
      <c r="D54" s="3" t="s">
        <v>9</v>
      </c>
      <c r="E54" s="8">
        <v>103.27</v>
      </c>
      <c r="F54" s="8">
        <v>134.06</v>
      </c>
      <c r="G54" s="8">
        <v>125.3</v>
      </c>
      <c r="H54" s="23">
        <f t="shared" si="12"/>
        <v>120.87666666666667</v>
      </c>
      <c r="I54" s="24">
        <f t="shared" si="13"/>
        <v>12.953260421822691</v>
      </c>
      <c r="O54" s="11"/>
      <c r="P54" s="11"/>
      <c r="Q54" s="11"/>
    </row>
    <row r="55" spans="3:17" ht="14.4" thickBot="1" x14ac:dyDescent="0.3">
      <c r="C55" s="40"/>
      <c r="D55" s="4" t="s">
        <v>10</v>
      </c>
      <c r="E55" s="5">
        <v>136.88999999999999</v>
      </c>
      <c r="F55" s="5">
        <v>147.02000000000001</v>
      </c>
      <c r="G55" s="5">
        <v>150.72999999999999</v>
      </c>
      <c r="H55" s="25">
        <f>AVERAGE(E55:G55)</f>
        <v>144.88</v>
      </c>
      <c r="I55" s="26">
        <f>STDEVP(E55:G55)</f>
        <v>5.8492791578678069</v>
      </c>
      <c r="O55" s="11"/>
      <c r="P55" s="11"/>
      <c r="Q55" s="11"/>
    </row>
    <row r="56" spans="3:17" x14ac:dyDescent="0.25">
      <c r="C56" s="39" t="s">
        <v>35</v>
      </c>
      <c r="D56" s="3" t="s">
        <v>4</v>
      </c>
      <c r="E56" s="8">
        <v>133.63999999999999</v>
      </c>
      <c r="F56" s="8">
        <v>132.75</v>
      </c>
      <c r="G56" s="8">
        <v>131.49</v>
      </c>
      <c r="H56" s="23">
        <f>AVERAGE(E56:G56)</f>
        <v>132.62666666666667</v>
      </c>
      <c r="I56" s="24">
        <f>STDEVP(E56:G56)</f>
        <v>0.88205567977435873</v>
      </c>
      <c r="O56" s="11"/>
      <c r="P56" s="11"/>
      <c r="Q56" s="11"/>
    </row>
    <row r="57" spans="3:17" x14ac:dyDescent="0.25">
      <c r="C57" s="39"/>
      <c r="D57" s="3" t="s">
        <v>5</v>
      </c>
      <c r="E57" s="8">
        <v>174.17</v>
      </c>
      <c r="F57" s="8">
        <v>175.42</v>
      </c>
      <c r="G57" s="8">
        <v>163.91</v>
      </c>
      <c r="H57" s="23">
        <f>AVERAGE(E57:G57)</f>
        <v>171.16666666666666</v>
      </c>
      <c r="I57" s="24">
        <f>STDEVP(E57:G57)</f>
        <v>5.1565513884981478</v>
      </c>
      <c r="O57" s="11"/>
      <c r="P57" s="11"/>
      <c r="Q57" s="11"/>
    </row>
    <row r="58" spans="3:17" x14ac:dyDescent="0.25">
      <c r="C58" s="39"/>
      <c r="D58" s="3" t="s">
        <v>6</v>
      </c>
      <c r="E58" s="8">
        <v>207.89</v>
      </c>
      <c r="F58" s="8">
        <v>201.33</v>
      </c>
      <c r="G58" s="8">
        <v>194.28</v>
      </c>
      <c r="H58" s="23">
        <f>AVERAGE(E58:G58)</f>
        <v>201.16666666666666</v>
      </c>
      <c r="I58" s="24">
        <f>STDEVP(E58:G58)</f>
        <v>5.5574594515439779</v>
      </c>
      <c r="O58" s="11"/>
      <c r="P58" s="11"/>
      <c r="Q58" s="11"/>
    </row>
    <row r="59" spans="3:17" x14ac:dyDescent="0.25">
      <c r="C59" s="39"/>
      <c r="D59" s="3" t="s">
        <v>7</v>
      </c>
      <c r="E59" s="8">
        <v>188.04</v>
      </c>
      <c r="F59" s="8">
        <v>199.47</v>
      </c>
      <c r="G59" s="8">
        <v>196.83</v>
      </c>
      <c r="H59" s="23">
        <f>AVERAGE(E59:G59)</f>
        <v>194.78</v>
      </c>
      <c r="I59" s="24">
        <f>STDEVP(E59:G59)</f>
        <v>4.8862460028123893</v>
      </c>
      <c r="O59" s="11"/>
      <c r="P59" s="11"/>
      <c r="Q59" s="11"/>
    </row>
    <row r="60" spans="3:17" x14ac:dyDescent="0.25">
      <c r="C60" s="39"/>
      <c r="D60" s="3" t="s">
        <v>8</v>
      </c>
      <c r="E60" s="8">
        <v>153.47999999999999</v>
      </c>
      <c r="F60" s="8">
        <v>162.69999999999999</v>
      </c>
      <c r="G60" s="8">
        <v>175.36</v>
      </c>
      <c r="H60" s="23">
        <f t="shared" ref="H60:H61" si="14">AVERAGE(E60:G60)</f>
        <v>163.84666666666666</v>
      </c>
      <c r="I60" s="24">
        <f t="shared" ref="I60:I61" si="15">STDEVP(E60:G60)</f>
        <v>8.9691966690941207</v>
      </c>
      <c r="O60" s="11"/>
      <c r="P60" s="11"/>
      <c r="Q60" s="11"/>
    </row>
    <row r="61" spans="3:17" x14ac:dyDescent="0.25">
      <c r="C61" s="39"/>
      <c r="D61" s="3" t="s">
        <v>9</v>
      </c>
      <c r="E61" s="8">
        <v>148.22999999999999</v>
      </c>
      <c r="F61" s="8">
        <v>165.05</v>
      </c>
      <c r="G61" s="8">
        <v>136.35</v>
      </c>
      <c r="H61" s="23">
        <f t="shared" si="14"/>
        <v>149.87666666666667</v>
      </c>
      <c r="I61" s="24">
        <f t="shared" si="15"/>
        <v>11.774439359146676</v>
      </c>
      <c r="O61" s="11"/>
      <c r="P61" s="11"/>
      <c r="Q61" s="11"/>
    </row>
    <row r="62" spans="3:17" ht="14.4" thickBot="1" x14ac:dyDescent="0.3">
      <c r="C62" s="40"/>
      <c r="D62" s="4" t="s">
        <v>10</v>
      </c>
      <c r="E62" s="5">
        <v>151.36000000000001</v>
      </c>
      <c r="F62" s="5">
        <v>160.54</v>
      </c>
      <c r="G62" s="5">
        <v>152.74</v>
      </c>
      <c r="H62" s="25">
        <f>AVERAGE(E62:G62)</f>
        <v>154.88</v>
      </c>
      <c r="I62" s="26">
        <f>STDEVP(E62:G62)</f>
        <v>4.0416828178371356</v>
      </c>
      <c r="O62" s="11"/>
      <c r="P62" s="11"/>
      <c r="Q62" s="11"/>
    </row>
    <row r="63" spans="3:17" x14ac:dyDescent="0.25">
      <c r="C63" s="39" t="s">
        <v>36</v>
      </c>
      <c r="D63" s="3" t="s">
        <v>4</v>
      </c>
      <c r="E63" s="8">
        <v>82.73</v>
      </c>
      <c r="F63" s="8">
        <v>104.04</v>
      </c>
      <c r="G63" s="8">
        <v>102.46</v>
      </c>
      <c r="H63" s="23">
        <f>AVERAGE(E63:G63)</f>
        <v>96.410000000000011</v>
      </c>
      <c r="I63" s="24">
        <f>STDEVP(E63:G63)</f>
        <v>9.6947030210660188</v>
      </c>
      <c r="O63" s="11"/>
      <c r="P63" s="11"/>
      <c r="Q63" s="11"/>
    </row>
    <row r="64" spans="3:17" x14ac:dyDescent="0.25">
      <c r="C64" s="39"/>
      <c r="D64" s="3" t="s">
        <v>5</v>
      </c>
      <c r="E64" s="8">
        <v>125.86</v>
      </c>
      <c r="F64" s="8">
        <v>113.37</v>
      </c>
      <c r="G64" s="8">
        <v>128.09</v>
      </c>
      <c r="H64" s="23">
        <f>AVERAGE(E64:G64)</f>
        <v>122.44000000000001</v>
      </c>
      <c r="I64" s="24">
        <f>STDEVP(E64:G64)</f>
        <v>6.4777516675669693</v>
      </c>
      <c r="O64" s="11"/>
      <c r="P64" s="11"/>
      <c r="Q64" s="11"/>
    </row>
    <row r="65" spans="3:17" x14ac:dyDescent="0.25">
      <c r="C65" s="39"/>
      <c r="D65" s="3" t="s">
        <v>6</v>
      </c>
      <c r="E65" s="8">
        <v>143.09</v>
      </c>
      <c r="F65" s="8">
        <v>159.07</v>
      </c>
      <c r="G65" s="8">
        <v>139.08000000000001</v>
      </c>
      <c r="H65" s="23">
        <f>AVERAGE(E65:G65)</f>
        <v>147.08000000000001</v>
      </c>
      <c r="I65" s="24">
        <f>STDEVP(E65:G65)</f>
        <v>8.6348171183104121</v>
      </c>
      <c r="O65" s="11"/>
      <c r="P65" s="11"/>
      <c r="Q65" s="11"/>
    </row>
    <row r="66" spans="3:17" x14ac:dyDescent="0.25">
      <c r="C66" s="39"/>
      <c r="D66" s="3" t="s">
        <v>7</v>
      </c>
      <c r="E66" s="8">
        <v>158.46</v>
      </c>
      <c r="F66" s="8">
        <v>141.16999999999999</v>
      </c>
      <c r="G66" s="8">
        <v>154.59</v>
      </c>
      <c r="H66" s="23">
        <f>AVERAGE(E66:G66)</f>
        <v>151.40666666666667</v>
      </c>
      <c r="I66" s="24">
        <f>STDEVP(E66:G66)</f>
        <v>7.4088340663172065</v>
      </c>
      <c r="O66" s="11"/>
      <c r="P66" s="11"/>
      <c r="Q66" s="11"/>
    </row>
    <row r="67" spans="3:17" x14ac:dyDescent="0.25">
      <c r="C67" s="39"/>
      <c r="D67" s="3" t="s">
        <v>8</v>
      </c>
      <c r="E67" s="8">
        <v>153.55000000000001</v>
      </c>
      <c r="F67" s="8">
        <v>154.43</v>
      </c>
      <c r="G67" s="8">
        <v>121.73</v>
      </c>
      <c r="H67" s="23">
        <f t="shared" ref="H67:H68" si="16">AVERAGE(E67:G67)</f>
        <v>143.23666666666668</v>
      </c>
      <c r="I67" s="24">
        <f t="shared" ref="I67:I68" si="17">STDEVP(E67:G67)</f>
        <v>15.211752766273191</v>
      </c>
      <c r="O67" s="11"/>
      <c r="P67" s="11"/>
      <c r="Q67" s="11"/>
    </row>
    <row r="68" spans="3:17" x14ac:dyDescent="0.25">
      <c r="C68" s="39"/>
      <c r="D68" s="3" t="s">
        <v>9</v>
      </c>
      <c r="E68" s="8">
        <v>147.36000000000001</v>
      </c>
      <c r="F68" s="8">
        <v>160.30000000000001</v>
      </c>
      <c r="G68" s="8">
        <v>159.99</v>
      </c>
      <c r="H68" s="23">
        <f t="shared" si="16"/>
        <v>155.88333333333335</v>
      </c>
      <c r="I68" s="24">
        <f t="shared" si="17"/>
        <v>6.0282354152954412</v>
      </c>
      <c r="O68" s="11"/>
      <c r="P68" s="11"/>
      <c r="Q68" s="11"/>
    </row>
    <row r="69" spans="3:17" ht="14.4" thickBot="1" x14ac:dyDescent="0.3">
      <c r="C69" s="40"/>
      <c r="D69" s="4" t="s">
        <v>10</v>
      </c>
      <c r="E69" s="5">
        <v>149.38999999999999</v>
      </c>
      <c r="F69" s="5">
        <v>161.85</v>
      </c>
      <c r="G69" s="5">
        <v>158.79</v>
      </c>
      <c r="H69" s="25">
        <f>AVERAGE(E69:G69)</f>
        <v>156.67666666666665</v>
      </c>
      <c r="I69" s="26">
        <f>STDEVP(E69:G69)</f>
        <v>5.3017313733869607</v>
      </c>
      <c r="O69" s="11"/>
      <c r="P69" s="11"/>
      <c r="Q69" s="11"/>
    </row>
    <row r="70" spans="3:17" x14ac:dyDescent="0.25">
      <c r="C70" s="39" t="s">
        <v>37</v>
      </c>
      <c r="D70" s="3" t="s">
        <v>4</v>
      </c>
      <c r="E70" s="8">
        <v>95.76</v>
      </c>
      <c r="F70" s="8">
        <v>113.45</v>
      </c>
      <c r="G70" s="8">
        <v>109.09</v>
      </c>
      <c r="H70" s="23">
        <f>AVERAGE(E70:G70)</f>
        <v>106.10000000000001</v>
      </c>
      <c r="I70" s="24">
        <f>STDEVP(E70:G70)</f>
        <v>7.5250293465651446</v>
      </c>
      <c r="O70" s="11"/>
      <c r="P70" s="11"/>
      <c r="Q70" s="11"/>
    </row>
    <row r="71" spans="3:17" x14ac:dyDescent="0.25">
      <c r="C71" s="39"/>
      <c r="D71" s="3" t="s">
        <v>5</v>
      </c>
      <c r="E71" s="8">
        <v>128.91999999999999</v>
      </c>
      <c r="F71" s="8">
        <v>118.87</v>
      </c>
      <c r="G71" s="8">
        <v>119.53</v>
      </c>
      <c r="H71" s="23">
        <f>AVERAGE(E71:G71)</f>
        <v>122.44</v>
      </c>
      <c r="I71" s="24">
        <f>STDEVP(E71:G71)</f>
        <v>4.5899673201450932</v>
      </c>
      <c r="O71" s="11"/>
      <c r="P71" s="11"/>
      <c r="Q71" s="11"/>
    </row>
    <row r="72" spans="3:17" x14ac:dyDescent="0.25">
      <c r="C72" s="39"/>
      <c r="D72" s="3" t="s">
        <v>6</v>
      </c>
      <c r="E72" s="8">
        <v>127.18</v>
      </c>
      <c r="F72" s="8">
        <v>134.36000000000001</v>
      </c>
      <c r="G72" s="8">
        <v>149.69999999999999</v>
      </c>
      <c r="H72" s="23">
        <f>AVERAGE(E72:G72)</f>
        <v>137.08000000000001</v>
      </c>
      <c r="I72" s="24">
        <f>STDEVP(E72:G72)</f>
        <v>9.392777367034018</v>
      </c>
      <c r="O72" s="11"/>
      <c r="P72" s="11"/>
      <c r="Q72" s="11"/>
    </row>
    <row r="73" spans="3:17" x14ac:dyDescent="0.25">
      <c r="C73" s="39"/>
      <c r="D73" s="3" t="s">
        <v>7</v>
      </c>
      <c r="E73" s="8">
        <v>120.96</v>
      </c>
      <c r="F73" s="8">
        <v>151.16999999999999</v>
      </c>
      <c r="G73" s="8">
        <v>122.09</v>
      </c>
      <c r="H73" s="23">
        <f>AVERAGE(E73:G73)</f>
        <v>131.40666666666667</v>
      </c>
      <c r="I73" s="24">
        <f>STDEVP(E73:G73)</f>
        <v>13.982399253664788</v>
      </c>
      <c r="O73" s="11"/>
      <c r="P73" s="11"/>
      <c r="Q73" s="11"/>
    </row>
    <row r="74" spans="3:17" x14ac:dyDescent="0.25">
      <c r="C74" s="39"/>
      <c r="D74" s="3" t="s">
        <v>8</v>
      </c>
      <c r="E74" s="8">
        <v>146.38999999999999</v>
      </c>
      <c r="F74" s="8">
        <v>133.78</v>
      </c>
      <c r="G74" s="8">
        <v>149.54</v>
      </c>
      <c r="H74" s="23">
        <f t="shared" ref="H74:H75" si="18">AVERAGE(E74:G74)</f>
        <v>143.23666666666665</v>
      </c>
      <c r="I74" s="24">
        <f t="shared" ref="I74:I75" si="19">STDEVP(E74:G74)</f>
        <v>6.8094068921031701</v>
      </c>
      <c r="O74" s="11"/>
      <c r="P74" s="11"/>
      <c r="Q74" s="11"/>
    </row>
    <row r="75" spans="3:17" x14ac:dyDescent="0.25">
      <c r="C75" s="39"/>
      <c r="D75" s="3" t="s">
        <v>9</v>
      </c>
      <c r="E75" s="8">
        <v>179.64</v>
      </c>
      <c r="F75" s="8">
        <v>165.5</v>
      </c>
      <c r="G75" s="8">
        <v>185.51</v>
      </c>
      <c r="H75" s="23">
        <f t="shared" si="18"/>
        <v>176.88333333333333</v>
      </c>
      <c r="I75" s="24">
        <f t="shared" si="19"/>
        <v>8.3983900573595349</v>
      </c>
      <c r="O75" s="11"/>
      <c r="P75" s="11"/>
      <c r="Q75" s="11"/>
    </row>
    <row r="76" spans="3:17" ht="14.4" thickBot="1" x14ac:dyDescent="0.3">
      <c r="C76" s="40"/>
      <c r="D76" s="4" t="s">
        <v>10</v>
      </c>
      <c r="E76" s="5">
        <v>187.39</v>
      </c>
      <c r="F76" s="5">
        <v>173.26</v>
      </c>
      <c r="G76" s="5">
        <v>196.38</v>
      </c>
      <c r="H76" s="25">
        <f>AVERAGE(E76:G76)</f>
        <v>185.67666666666665</v>
      </c>
      <c r="I76" s="26">
        <f>STDEVP(E76:G76)</f>
        <v>9.5161348362779226</v>
      </c>
      <c r="O76" s="11"/>
      <c r="P76" s="11"/>
      <c r="Q76" s="11"/>
    </row>
    <row r="77" spans="3:17" x14ac:dyDescent="0.25">
      <c r="C77" s="41" t="s">
        <v>19</v>
      </c>
      <c r="D77" s="41"/>
      <c r="E77" s="41"/>
      <c r="F77" s="41"/>
      <c r="G77" s="41"/>
      <c r="H77" s="41"/>
      <c r="I77" s="41"/>
    </row>
    <row r="78" spans="3:17" x14ac:dyDescent="0.25">
      <c r="C78" s="42"/>
      <c r="D78" s="42"/>
      <c r="E78" s="42"/>
      <c r="F78" s="42"/>
      <c r="G78" s="42"/>
      <c r="H78" s="42"/>
      <c r="I78" s="42"/>
    </row>
    <row r="79" spans="3:17" x14ac:dyDescent="0.25">
      <c r="C79" s="42"/>
      <c r="D79" s="42"/>
      <c r="E79" s="42"/>
      <c r="F79" s="42"/>
      <c r="G79" s="42"/>
      <c r="H79" s="42"/>
      <c r="I79" s="42"/>
    </row>
    <row r="80" spans="3:17" x14ac:dyDescent="0.25">
      <c r="C80" s="42"/>
      <c r="D80" s="42"/>
      <c r="E80" s="42"/>
      <c r="F80" s="42"/>
      <c r="G80" s="42"/>
      <c r="H80" s="42"/>
      <c r="I80" s="42"/>
    </row>
    <row r="81" spans="3:9" x14ac:dyDescent="0.25">
      <c r="C81" s="42"/>
      <c r="D81" s="42"/>
      <c r="E81" s="42"/>
      <c r="F81" s="42"/>
      <c r="G81" s="42"/>
      <c r="H81" s="42"/>
      <c r="I81" s="42"/>
    </row>
  </sheetData>
  <mergeCells count="13">
    <mergeCell ref="C32:C38"/>
    <mergeCell ref="C2:I2"/>
    <mergeCell ref="C4:C10"/>
    <mergeCell ref="C11:C17"/>
    <mergeCell ref="C18:C24"/>
    <mergeCell ref="C25:C31"/>
    <mergeCell ref="C77:I81"/>
    <mergeCell ref="C40:I40"/>
    <mergeCell ref="C42:C48"/>
    <mergeCell ref="C49:C55"/>
    <mergeCell ref="C56:C62"/>
    <mergeCell ref="C63:C69"/>
    <mergeCell ref="C70:C76"/>
  </mergeCells>
  <phoneticPr fontId="8"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620EA-A11F-41EC-B9F1-F53BC87BDD77}">
  <dimension ref="C1:Q81"/>
  <sheetViews>
    <sheetView workbookViewId="0">
      <selection activeCell="K8" sqref="K8"/>
    </sheetView>
  </sheetViews>
  <sheetFormatPr defaultColWidth="9" defaultRowHeight="13.8" x14ac:dyDescent="0.25"/>
  <cols>
    <col min="1" max="2" width="5.44140625" style="1" customWidth="1"/>
    <col min="3" max="4" width="16.88671875" style="1" customWidth="1"/>
    <col min="5" max="7" width="12.6640625" style="1" customWidth="1"/>
    <col min="8" max="8" width="13.44140625" style="2" customWidth="1"/>
    <col min="9" max="9" width="12.109375" style="2" customWidth="1"/>
    <col min="10" max="10" width="11.109375" style="1" customWidth="1"/>
    <col min="11" max="16384" width="9" style="1"/>
  </cols>
  <sheetData>
    <row r="1" spans="3:10" ht="14.4" thickBot="1" x14ac:dyDescent="0.3">
      <c r="H1" s="1"/>
      <c r="I1" s="1"/>
      <c r="J1" s="2"/>
    </row>
    <row r="2" spans="3:10" ht="14.4" thickBot="1" x14ac:dyDescent="0.3">
      <c r="C2" s="36" t="s">
        <v>3</v>
      </c>
      <c r="D2" s="37"/>
      <c r="E2" s="37"/>
      <c r="F2" s="37"/>
      <c r="G2" s="37"/>
      <c r="H2" s="37"/>
      <c r="I2" s="38"/>
    </row>
    <row r="3" spans="3:10" ht="14.4" thickBot="1" x14ac:dyDescent="0.3">
      <c r="C3" s="4"/>
      <c r="D3" s="8" t="s">
        <v>12</v>
      </c>
      <c r="E3" s="8">
        <v>1</v>
      </c>
      <c r="F3" s="8">
        <v>2</v>
      </c>
      <c r="G3" s="8">
        <v>3</v>
      </c>
      <c r="H3" s="9" t="s">
        <v>0</v>
      </c>
      <c r="I3" s="10" t="s">
        <v>1</v>
      </c>
    </row>
    <row r="4" spans="3:10" x14ac:dyDescent="0.25">
      <c r="C4" s="39" t="s">
        <v>33</v>
      </c>
      <c r="D4" s="6" t="s">
        <v>4</v>
      </c>
      <c r="E4" s="7">
        <v>4688.12</v>
      </c>
      <c r="F4" s="7">
        <v>4465.08</v>
      </c>
      <c r="G4" s="7">
        <v>4426.96</v>
      </c>
      <c r="H4" s="21">
        <f>AVERAGE(E4:G4)</f>
        <v>4526.72</v>
      </c>
      <c r="I4" s="22">
        <f>STDEVP(E4:G4)</f>
        <v>115.18319784876027</v>
      </c>
    </row>
    <row r="5" spans="3:10" x14ac:dyDescent="0.25">
      <c r="C5" s="39"/>
      <c r="D5" s="3" t="s">
        <v>5</v>
      </c>
      <c r="E5" s="8">
        <v>4289.1400000000003</v>
      </c>
      <c r="F5" s="8">
        <v>4208.97</v>
      </c>
      <c r="G5" s="8">
        <v>4043.81</v>
      </c>
      <c r="H5" s="23">
        <f>AVERAGE(E5:G5)</f>
        <v>4180.6400000000003</v>
      </c>
      <c r="I5" s="24">
        <f>STDEVP(E5:G5)</f>
        <v>102.13926407932799</v>
      </c>
    </row>
    <row r="6" spans="3:10" x14ac:dyDescent="0.25">
      <c r="C6" s="39"/>
      <c r="D6" s="3" t="s">
        <v>6</v>
      </c>
      <c r="E6" s="8">
        <v>3609.46</v>
      </c>
      <c r="F6" s="8">
        <v>3909.75</v>
      </c>
      <c r="G6" s="8">
        <v>4161.29</v>
      </c>
      <c r="H6" s="23">
        <f>AVERAGE(E6:G6)</f>
        <v>3893.5</v>
      </c>
      <c r="I6" s="24">
        <f>STDEVP(E6:G6)</f>
        <v>225.57649715044928</v>
      </c>
    </row>
    <row r="7" spans="3:10" x14ac:dyDescent="0.25">
      <c r="C7" s="39"/>
      <c r="D7" s="3" t="s">
        <v>7</v>
      </c>
      <c r="E7" s="8">
        <v>3946.27</v>
      </c>
      <c r="F7" s="8">
        <v>3569.21</v>
      </c>
      <c r="G7" s="8">
        <v>3847.14</v>
      </c>
      <c r="H7" s="23">
        <f>AVERAGE(E7:G7)</f>
        <v>3787.5399999999995</v>
      </c>
      <c r="I7" s="24">
        <f>STDEVP(E7:G7)</f>
        <v>159.59883228478412</v>
      </c>
    </row>
    <row r="8" spans="3:10" x14ac:dyDescent="0.25">
      <c r="C8" s="39"/>
      <c r="D8" s="3" t="s">
        <v>8</v>
      </c>
      <c r="E8" s="8">
        <v>3469.28</v>
      </c>
      <c r="F8" s="8">
        <v>3839.87</v>
      </c>
      <c r="G8" s="8">
        <v>3879.05</v>
      </c>
      <c r="H8" s="23">
        <f t="shared" ref="H8:H9" si="0">AVERAGE(E8:G8)</f>
        <v>3729.4</v>
      </c>
      <c r="I8" s="24">
        <f t="shared" ref="I8:I9" si="1">STDEVP(E8:G8)</f>
        <v>184.62679274688159</v>
      </c>
    </row>
    <row r="9" spans="3:10" x14ac:dyDescent="0.25">
      <c r="C9" s="39"/>
      <c r="D9" s="3" t="s">
        <v>9</v>
      </c>
      <c r="E9" s="8">
        <v>3744.29</v>
      </c>
      <c r="F9" s="8">
        <v>3403.46</v>
      </c>
      <c r="G9" s="8">
        <v>3599.39</v>
      </c>
      <c r="H9" s="23">
        <f t="shared" si="0"/>
        <v>3582.3799999999997</v>
      </c>
      <c r="I9" s="24">
        <f t="shared" si="1"/>
        <v>139.66215736555122</v>
      </c>
    </row>
    <row r="10" spans="3:10" ht="14.4" thickBot="1" x14ac:dyDescent="0.3">
      <c r="C10" s="40"/>
      <c r="D10" s="4" t="s">
        <v>10</v>
      </c>
      <c r="E10" s="5">
        <v>3089.42</v>
      </c>
      <c r="F10" s="5">
        <v>3303.1</v>
      </c>
      <c r="G10" s="5">
        <v>3483.96</v>
      </c>
      <c r="H10" s="25">
        <f>AVERAGE(E10:G10)</f>
        <v>3292.16</v>
      </c>
      <c r="I10" s="26">
        <f>STDEVP(E10:G10)</f>
        <v>161.25593653154809</v>
      </c>
    </row>
    <row r="11" spans="3:10" x14ac:dyDescent="0.25">
      <c r="C11" s="39" t="s">
        <v>34</v>
      </c>
      <c r="D11" s="3" t="s">
        <v>4</v>
      </c>
      <c r="E11" s="8">
        <v>3953.87</v>
      </c>
      <c r="F11" s="8">
        <v>4102.1000000000004</v>
      </c>
      <c r="G11" s="8">
        <v>4366.79</v>
      </c>
      <c r="H11" s="23">
        <f>AVERAGE(E11:G11)</f>
        <v>4140.92</v>
      </c>
      <c r="I11" s="24">
        <f>STDEVP(E11:G11)</f>
        <v>170.7941761302182</v>
      </c>
    </row>
    <row r="12" spans="3:10" x14ac:dyDescent="0.25">
      <c r="C12" s="39"/>
      <c r="D12" s="3" t="s">
        <v>5</v>
      </c>
      <c r="E12" s="8">
        <v>3718.42</v>
      </c>
      <c r="F12" s="8">
        <v>4013.37</v>
      </c>
      <c r="G12" s="8">
        <v>4180.1899999999996</v>
      </c>
      <c r="H12" s="23">
        <f>AVERAGE(E12:G12)</f>
        <v>3970.66</v>
      </c>
      <c r="I12" s="24">
        <f>STDEVP(E12:G12)</f>
        <v>190.92056166549111</v>
      </c>
    </row>
    <row r="13" spans="3:10" x14ac:dyDescent="0.25">
      <c r="C13" s="39"/>
      <c r="D13" s="3" t="s">
        <v>6</v>
      </c>
      <c r="E13" s="8">
        <v>4308.1899999999996</v>
      </c>
      <c r="F13" s="8">
        <v>3818.32</v>
      </c>
      <c r="G13" s="8">
        <v>4043.47</v>
      </c>
      <c r="H13" s="23">
        <f>AVERAGE(E13:G13)</f>
        <v>4056.66</v>
      </c>
      <c r="I13" s="24">
        <f>STDEVP(E13:G13)</f>
        <v>200.20595445690398</v>
      </c>
    </row>
    <row r="14" spans="3:10" x14ac:dyDescent="0.25">
      <c r="C14" s="39"/>
      <c r="D14" s="3" t="s">
        <v>7</v>
      </c>
      <c r="E14" s="8">
        <v>3277.16</v>
      </c>
      <c r="F14" s="8">
        <v>3052.08</v>
      </c>
      <c r="G14" s="8">
        <v>2987.23</v>
      </c>
      <c r="H14" s="23">
        <f>AVERAGE(E14:G14)</f>
        <v>3105.49</v>
      </c>
      <c r="I14" s="24">
        <f>STDEVP(E14:G14)</f>
        <v>124.24256463332787</v>
      </c>
    </row>
    <row r="15" spans="3:10" x14ac:dyDescent="0.25">
      <c r="C15" s="39"/>
      <c r="D15" s="3" t="s">
        <v>8</v>
      </c>
      <c r="E15" s="8">
        <v>2809.44</v>
      </c>
      <c r="F15" s="8">
        <v>3159.15</v>
      </c>
      <c r="G15" s="8">
        <v>2750.49</v>
      </c>
      <c r="H15" s="23">
        <f t="shared" ref="H15:H16" si="2">AVERAGE(E15:G15)</f>
        <v>2906.36</v>
      </c>
      <c r="I15" s="24">
        <f t="shared" ref="I15:I16" si="3">STDEVP(E15:G15)</f>
        <v>180.36234584857237</v>
      </c>
    </row>
    <row r="16" spans="3:10" x14ac:dyDescent="0.25">
      <c r="C16" s="39"/>
      <c r="D16" s="3" t="s">
        <v>9</v>
      </c>
      <c r="E16" s="8">
        <v>1437.1</v>
      </c>
      <c r="F16" s="8">
        <v>1549.47</v>
      </c>
      <c r="G16" s="8">
        <v>1827.77</v>
      </c>
      <c r="H16" s="23">
        <f t="shared" si="2"/>
        <v>1604.78</v>
      </c>
      <c r="I16" s="24">
        <f t="shared" si="3"/>
        <v>164.21562917903623</v>
      </c>
    </row>
    <row r="17" spans="3:9" ht="14.4" thickBot="1" x14ac:dyDescent="0.3">
      <c r="C17" s="40"/>
      <c r="D17" s="4" t="s">
        <v>10</v>
      </c>
      <c r="E17" s="5">
        <v>709.98</v>
      </c>
      <c r="F17" s="5">
        <v>891.09</v>
      </c>
      <c r="G17" s="5">
        <v>790.89</v>
      </c>
      <c r="H17" s="25">
        <f>AVERAGE(E17:G17)</f>
        <v>797.32</v>
      </c>
      <c r="I17" s="26">
        <f>STDEVP(E17:G17)</f>
        <v>74.07751210725155</v>
      </c>
    </row>
    <row r="18" spans="3:9" x14ac:dyDescent="0.25">
      <c r="C18" s="39" t="s">
        <v>35</v>
      </c>
      <c r="D18" s="3" t="s">
        <v>4</v>
      </c>
      <c r="E18" s="8">
        <v>3772.19</v>
      </c>
      <c r="F18" s="8">
        <v>3528.45</v>
      </c>
      <c r="G18" s="8">
        <v>3665.32</v>
      </c>
      <c r="H18" s="23">
        <f>AVERAGE(E18:G18)</f>
        <v>3655.3199999999997</v>
      </c>
      <c r="I18" s="24">
        <f>STDEVP(E18:G18)</f>
        <v>99.757361967258774</v>
      </c>
    </row>
    <row r="19" spans="3:9" x14ac:dyDescent="0.25">
      <c r="C19" s="39"/>
      <c r="D19" s="3" t="s">
        <v>5</v>
      </c>
      <c r="E19" s="8">
        <v>3631.44</v>
      </c>
      <c r="F19" s="8">
        <v>3428.37</v>
      </c>
      <c r="G19" s="8">
        <v>3733.35</v>
      </c>
      <c r="H19" s="23">
        <f>AVERAGE(E19:G19)</f>
        <v>3597.72</v>
      </c>
      <c r="I19" s="24">
        <f>STDEVP(E19:G19)</f>
        <v>126.77007769974746</v>
      </c>
    </row>
    <row r="20" spans="3:9" x14ac:dyDescent="0.25">
      <c r="C20" s="39"/>
      <c r="D20" s="3" t="s">
        <v>6</v>
      </c>
      <c r="E20" s="8">
        <v>2978.32</v>
      </c>
      <c r="F20" s="8">
        <v>3196.15</v>
      </c>
      <c r="G20" s="8">
        <v>2689.69</v>
      </c>
      <c r="H20" s="23">
        <f>AVERAGE(E20:G20)</f>
        <v>2954.72</v>
      </c>
      <c r="I20" s="24">
        <f>STDEVP(E20:G20)</f>
        <v>207.43376918910769</v>
      </c>
    </row>
    <row r="21" spans="3:9" x14ac:dyDescent="0.25">
      <c r="C21" s="39"/>
      <c r="D21" s="3" t="s">
        <v>7</v>
      </c>
      <c r="E21" s="8">
        <v>2918.16</v>
      </c>
      <c r="F21" s="8">
        <v>3002.4</v>
      </c>
      <c r="G21" s="8">
        <v>3255.66</v>
      </c>
      <c r="H21" s="23">
        <f>AVERAGE(E21:G21)</f>
        <v>3058.74</v>
      </c>
      <c r="I21" s="24">
        <f>STDEVP(E21:G21)</f>
        <v>143.42758730453494</v>
      </c>
    </row>
    <row r="22" spans="3:9" x14ac:dyDescent="0.25">
      <c r="C22" s="39"/>
      <c r="D22" s="3" t="s">
        <v>8</v>
      </c>
      <c r="E22" s="8">
        <v>3102.48</v>
      </c>
      <c r="F22" s="8">
        <v>2990.16</v>
      </c>
      <c r="G22" s="8">
        <v>2853.9</v>
      </c>
      <c r="H22" s="23">
        <f t="shared" ref="H22:H23" si="4">AVERAGE(E22:G22)</f>
        <v>2982.18</v>
      </c>
      <c r="I22" s="24">
        <f t="shared" ref="I22:I23" si="5">STDEVP(E22:G22)</f>
        <v>101.63911451798462</v>
      </c>
    </row>
    <row r="23" spans="3:9" x14ac:dyDescent="0.25">
      <c r="C23" s="39"/>
      <c r="D23" s="3" t="s">
        <v>9</v>
      </c>
      <c r="E23" s="8">
        <v>2963.02</v>
      </c>
      <c r="F23" s="8">
        <v>2814.58</v>
      </c>
      <c r="G23" s="8">
        <v>3095.8</v>
      </c>
      <c r="H23" s="23">
        <f t="shared" si="4"/>
        <v>2957.8000000000006</v>
      </c>
      <c r="I23" s="24">
        <f t="shared" si="5"/>
        <v>114.86690384962947</v>
      </c>
    </row>
    <row r="24" spans="3:9" ht="14.4" thickBot="1" x14ac:dyDescent="0.3">
      <c r="C24" s="40"/>
      <c r="D24" s="4" t="s">
        <v>10</v>
      </c>
      <c r="E24" s="5">
        <v>2462.13</v>
      </c>
      <c r="F24" s="5">
        <v>2348.0500000000002</v>
      </c>
      <c r="G24" s="5">
        <v>1950.56</v>
      </c>
      <c r="H24" s="25">
        <f>AVERAGE(E24:G24)</f>
        <v>2253.58</v>
      </c>
      <c r="I24" s="26">
        <f>STDEVP(E24:G24)</f>
        <v>219.27061195396593</v>
      </c>
    </row>
    <row r="25" spans="3:9" x14ac:dyDescent="0.25">
      <c r="C25" s="39" t="s">
        <v>36</v>
      </c>
      <c r="D25" s="3" t="s">
        <v>4</v>
      </c>
      <c r="E25" s="8">
        <v>2345.19</v>
      </c>
      <c r="F25" s="8">
        <v>2638.8</v>
      </c>
      <c r="G25" s="8">
        <v>2654.85</v>
      </c>
      <c r="H25" s="23">
        <f>AVERAGE(E25:G25)</f>
        <v>2546.2800000000002</v>
      </c>
      <c r="I25" s="24">
        <f>STDEVP(E25:G25)</f>
        <v>142.34299350512478</v>
      </c>
    </row>
    <row r="26" spans="3:9" x14ac:dyDescent="0.25">
      <c r="C26" s="39"/>
      <c r="D26" s="3" t="s">
        <v>5</v>
      </c>
      <c r="E26" s="8">
        <v>2084.64</v>
      </c>
      <c r="F26" s="8">
        <v>2448.9499999999998</v>
      </c>
      <c r="G26" s="8">
        <v>2325.0100000000002</v>
      </c>
      <c r="H26" s="23">
        <f>AVERAGE(E26:G26)</f>
        <v>2286.2000000000003</v>
      </c>
      <c r="I26" s="24">
        <f>STDEVP(E26:G26)</f>
        <v>151.23955853766128</v>
      </c>
    </row>
    <row r="27" spans="3:9" x14ac:dyDescent="0.25">
      <c r="C27" s="39"/>
      <c r="D27" s="3" t="s">
        <v>6</v>
      </c>
      <c r="E27" s="8">
        <v>2378.4899999999998</v>
      </c>
      <c r="F27" s="8">
        <v>2424.8200000000002</v>
      </c>
      <c r="G27" s="8">
        <v>2227.4899999999998</v>
      </c>
      <c r="H27" s="23">
        <f>AVERAGE(E27:G27)</f>
        <v>2343.6</v>
      </c>
      <c r="I27" s="24">
        <f>STDEVP(E27:G27)</f>
        <v>84.252660887752896</v>
      </c>
    </row>
    <row r="28" spans="3:9" x14ac:dyDescent="0.25">
      <c r="C28" s="39"/>
      <c r="D28" s="3" t="s">
        <v>7</v>
      </c>
      <c r="E28" s="8">
        <v>2230.58</v>
      </c>
      <c r="F28" s="8">
        <v>2411.84</v>
      </c>
      <c r="G28" s="8">
        <v>2147.66</v>
      </c>
      <c r="H28" s="23">
        <f>AVERAGE(E28:G28)</f>
        <v>2263.36</v>
      </c>
      <c r="I28" s="24">
        <f>STDEVP(E28:G28)</f>
        <v>110.31368727406416</v>
      </c>
    </row>
    <row r="29" spans="3:9" x14ac:dyDescent="0.25">
      <c r="C29" s="39"/>
      <c r="D29" s="3" t="s">
        <v>8</v>
      </c>
      <c r="E29" s="8">
        <v>1986.19</v>
      </c>
      <c r="F29" s="8">
        <v>2244.15</v>
      </c>
      <c r="G29" s="8">
        <v>2293.61</v>
      </c>
      <c r="H29" s="23">
        <f t="shared" ref="H29:H30" si="6">AVERAGE(E29:G29)</f>
        <v>2174.65</v>
      </c>
      <c r="I29" s="24">
        <f t="shared" ref="I29:I30" si="7">STDEVP(E29:G29)</f>
        <v>134.78242120791077</v>
      </c>
    </row>
    <row r="30" spans="3:9" x14ac:dyDescent="0.25">
      <c r="C30" s="39"/>
      <c r="D30" s="3" t="s">
        <v>9</v>
      </c>
      <c r="E30" s="8">
        <v>1729.58</v>
      </c>
      <c r="F30" s="8">
        <v>1940.24</v>
      </c>
      <c r="G30" s="8">
        <v>2005.46</v>
      </c>
      <c r="H30" s="23">
        <f t="shared" si="6"/>
        <v>1891.76</v>
      </c>
      <c r="I30" s="24">
        <f t="shared" si="7"/>
        <v>117.72900067527972</v>
      </c>
    </row>
    <row r="31" spans="3:9" ht="14.4" thickBot="1" x14ac:dyDescent="0.3">
      <c r="C31" s="40"/>
      <c r="D31" s="4" t="s">
        <v>10</v>
      </c>
      <c r="E31" s="5">
        <v>1376.3</v>
      </c>
      <c r="F31" s="5">
        <v>1597.42</v>
      </c>
      <c r="G31" s="5">
        <v>1472.67</v>
      </c>
      <c r="H31" s="25">
        <f>AVERAGE(E31:G31)</f>
        <v>1482.13</v>
      </c>
      <c r="I31" s="26">
        <f>STDEVP(E31:G31)</f>
        <v>90.519361833072352</v>
      </c>
    </row>
    <row r="32" spans="3:9" x14ac:dyDescent="0.25">
      <c r="C32" s="39" t="s">
        <v>37</v>
      </c>
      <c r="D32" s="3" t="s">
        <v>4</v>
      </c>
      <c r="E32" s="8">
        <v>2303.75</v>
      </c>
      <c r="F32" s="8">
        <v>2444.12</v>
      </c>
      <c r="G32" s="8">
        <v>2525.27</v>
      </c>
      <c r="H32" s="23">
        <f>AVERAGE(E32:G32)</f>
        <v>2424.3799999999997</v>
      </c>
      <c r="I32" s="24">
        <f>STDEVP(E32:G32)</f>
        <v>91.506022752603542</v>
      </c>
    </row>
    <row r="33" spans="3:17" x14ac:dyDescent="0.25">
      <c r="C33" s="39"/>
      <c r="D33" s="3" t="s">
        <v>5</v>
      </c>
      <c r="E33" s="8">
        <v>2309.44</v>
      </c>
      <c r="F33" s="8">
        <v>2329.5</v>
      </c>
      <c r="G33" s="8">
        <v>2518.46</v>
      </c>
      <c r="H33" s="23">
        <f>AVERAGE(E33:G33)</f>
        <v>2385.8000000000002</v>
      </c>
      <c r="I33" s="24">
        <f>STDEVP(E33:G33)</f>
        <v>94.161590187648528</v>
      </c>
    </row>
    <row r="34" spans="3:17" x14ac:dyDescent="0.25">
      <c r="C34" s="39"/>
      <c r="D34" s="3" t="s">
        <v>6</v>
      </c>
      <c r="E34" s="8">
        <v>2074.16</v>
      </c>
      <c r="F34" s="8">
        <v>2314.89</v>
      </c>
      <c r="G34" s="8">
        <v>2498.29</v>
      </c>
      <c r="H34" s="23">
        <f>AVERAGE(E34:G34)</f>
        <v>2295.7799999999997</v>
      </c>
      <c r="I34" s="24">
        <f>STDEVP(E34:G34)</f>
        <v>173.67682305554385</v>
      </c>
    </row>
    <row r="35" spans="3:17" x14ac:dyDescent="0.25">
      <c r="C35" s="39"/>
      <c r="D35" s="3" t="s">
        <v>7</v>
      </c>
      <c r="E35" s="8">
        <v>2010.18</v>
      </c>
      <c r="F35" s="8">
        <v>2283.4699999999998</v>
      </c>
      <c r="G35" s="8">
        <v>2359.39</v>
      </c>
      <c r="H35" s="23">
        <f>AVERAGE(E35:G35)</f>
        <v>2217.6799999999998</v>
      </c>
      <c r="I35" s="24">
        <f>STDEVP(E35:G35)</f>
        <v>149.96254888026758</v>
      </c>
    </row>
    <row r="36" spans="3:17" x14ac:dyDescent="0.25">
      <c r="C36" s="39"/>
      <c r="D36" s="3" t="s">
        <v>8</v>
      </c>
      <c r="E36" s="8">
        <v>1866.45</v>
      </c>
      <c r="F36" s="8">
        <v>2093.87</v>
      </c>
      <c r="G36" s="8">
        <v>2251.06</v>
      </c>
      <c r="H36" s="23">
        <f t="shared" ref="H36:H37" si="8">AVERAGE(E36:G36)</f>
        <v>2070.4599999999996</v>
      </c>
      <c r="I36" s="24">
        <f t="shared" ref="I36:I37" si="9">STDEVP(E36:G36)</f>
        <v>157.88652908550068</v>
      </c>
    </row>
    <row r="37" spans="3:17" x14ac:dyDescent="0.25">
      <c r="C37" s="39"/>
      <c r="D37" s="3" t="s">
        <v>9</v>
      </c>
      <c r="E37" s="8">
        <v>2005.71</v>
      </c>
      <c r="F37" s="8">
        <v>2047.15</v>
      </c>
      <c r="G37" s="8">
        <v>2193.08</v>
      </c>
      <c r="H37" s="23">
        <f t="shared" si="8"/>
        <v>2081.98</v>
      </c>
      <c r="I37" s="24">
        <f t="shared" si="9"/>
        <v>80.360545460236011</v>
      </c>
    </row>
    <row r="38" spans="3:17" ht="14.4" thickBot="1" x14ac:dyDescent="0.3">
      <c r="C38" s="40"/>
      <c r="D38" s="4" t="s">
        <v>10</v>
      </c>
      <c r="E38" s="5">
        <v>1326.88</v>
      </c>
      <c r="F38" s="5">
        <v>1128.4000000000001</v>
      </c>
      <c r="G38" s="5">
        <v>1479.88</v>
      </c>
      <c r="H38" s="25">
        <f>AVERAGE(E38:G38)</f>
        <v>1311.72</v>
      </c>
      <c r="I38" s="26">
        <f>STDEVP(E38:G38)</f>
        <v>143.89096983480255</v>
      </c>
    </row>
    <row r="39" spans="3:17" ht="14.4" thickBot="1" x14ac:dyDescent="0.3"/>
    <row r="40" spans="3:17" ht="14.4" thickBot="1" x14ac:dyDescent="0.3">
      <c r="C40" s="36" t="s">
        <v>11</v>
      </c>
      <c r="D40" s="37"/>
      <c r="E40" s="37"/>
      <c r="F40" s="37"/>
      <c r="G40" s="37"/>
      <c r="H40" s="37"/>
      <c r="I40" s="38"/>
    </row>
    <row r="41" spans="3:17" ht="14.4" thickBot="1" x14ac:dyDescent="0.3">
      <c r="C41" s="4"/>
      <c r="D41" s="8" t="s">
        <v>12</v>
      </c>
      <c r="E41" s="8">
        <v>1</v>
      </c>
      <c r="F41" s="8">
        <v>2</v>
      </c>
      <c r="G41" s="8">
        <v>3</v>
      </c>
      <c r="H41" s="9" t="s">
        <v>0</v>
      </c>
      <c r="I41" s="10" t="s">
        <v>1</v>
      </c>
    </row>
    <row r="42" spans="3:17" x14ac:dyDescent="0.25">
      <c r="C42" s="39" t="s">
        <v>33</v>
      </c>
      <c r="D42" s="6" t="s">
        <v>4</v>
      </c>
      <c r="E42" s="7">
        <v>2291.87</v>
      </c>
      <c r="F42" s="7">
        <v>2356.4499999999998</v>
      </c>
      <c r="G42" s="7">
        <v>2488.98</v>
      </c>
      <c r="H42" s="21">
        <f>AVERAGE(E42:G42)</f>
        <v>2379.1</v>
      </c>
      <c r="I42" s="22">
        <f>STDEVP(E42:G42)</f>
        <v>82.048176498120171</v>
      </c>
      <c r="O42" s="11"/>
      <c r="P42" s="11"/>
      <c r="Q42" s="11"/>
    </row>
    <row r="43" spans="3:17" x14ac:dyDescent="0.25">
      <c r="C43" s="39"/>
      <c r="D43" s="3" t="s">
        <v>5</v>
      </c>
      <c r="E43" s="8">
        <v>2558.1</v>
      </c>
      <c r="F43" s="8">
        <v>2783.24</v>
      </c>
      <c r="G43" s="8">
        <v>2518.12</v>
      </c>
      <c r="H43" s="23">
        <f>AVERAGE(E43:G43)</f>
        <v>2619.8200000000002</v>
      </c>
      <c r="I43" s="24">
        <f>STDEVP(E43:G43)</f>
        <v>116.70239186352032</v>
      </c>
      <c r="O43" s="11"/>
      <c r="P43" s="11"/>
      <c r="Q43" s="11"/>
    </row>
    <row r="44" spans="3:17" x14ac:dyDescent="0.25">
      <c r="C44" s="39"/>
      <c r="D44" s="3" t="s">
        <v>6</v>
      </c>
      <c r="E44" s="8">
        <v>2355.42</v>
      </c>
      <c r="F44" s="8">
        <v>2789.7</v>
      </c>
      <c r="G44" s="8">
        <v>2763.78</v>
      </c>
      <c r="H44" s="23">
        <f>AVERAGE(E44:G44)</f>
        <v>2636.2999999999997</v>
      </c>
      <c r="I44" s="24">
        <f>STDEVP(E44:G44)</f>
        <v>198.89384505308348</v>
      </c>
      <c r="O44" s="11"/>
      <c r="P44" s="11"/>
      <c r="Q44" s="11"/>
    </row>
    <row r="45" spans="3:17" x14ac:dyDescent="0.25">
      <c r="C45" s="39"/>
      <c r="D45" s="3" t="s">
        <v>7</v>
      </c>
      <c r="E45" s="8">
        <v>3202.65</v>
      </c>
      <c r="F45" s="8">
        <v>3289.54</v>
      </c>
      <c r="G45" s="8">
        <v>3577.19</v>
      </c>
      <c r="H45" s="23">
        <f>AVERAGE(E45:G45)</f>
        <v>3356.4600000000005</v>
      </c>
      <c r="I45" s="24">
        <f>STDEVP(E45:G45)</f>
        <v>160.05992148775616</v>
      </c>
      <c r="O45" s="11"/>
      <c r="P45" s="11"/>
      <c r="Q45" s="11"/>
    </row>
    <row r="46" spans="3:17" x14ac:dyDescent="0.25">
      <c r="C46" s="39"/>
      <c r="D46" s="3" t="s">
        <v>8</v>
      </c>
      <c r="E46" s="8">
        <v>4176.8500000000004</v>
      </c>
      <c r="F46" s="8">
        <v>4531.8</v>
      </c>
      <c r="G46" s="8">
        <v>4485.71</v>
      </c>
      <c r="H46" s="23">
        <f t="shared" ref="H46:H47" si="10">AVERAGE(E46:G46)</f>
        <v>4398.12</v>
      </c>
      <c r="I46" s="24">
        <f t="shared" ref="I46:I47" si="11">STDEVP(E46:G46)</f>
        <v>157.58887799164836</v>
      </c>
      <c r="O46" s="11"/>
      <c r="P46" s="11"/>
      <c r="Q46" s="11"/>
    </row>
    <row r="47" spans="3:17" x14ac:dyDescent="0.25">
      <c r="C47" s="39"/>
      <c r="D47" s="3" t="s">
        <v>9</v>
      </c>
      <c r="E47" s="8">
        <v>2983.15</v>
      </c>
      <c r="F47" s="8">
        <v>3243.18</v>
      </c>
      <c r="G47" s="8">
        <v>2878.55</v>
      </c>
      <c r="H47" s="23">
        <f t="shared" si="10"/>
        <v>3034.9600000000005</v>
      </c>
      <c r="I47" s="24">
        <f t="shared" si="11"/>
        <v>153.30137268356933</v>
      </c>
      <c r="O47" s="11"/>
      <c r="P47" s="11"/>
      <c r="Q47" s="11"/>
    </row>
    <row r="48" spans="3:17" ht="14.4" thickBot="1" x14ac:dyDescent="0.3">
      <c r="C48" s="40"/>
      <c r="D48" s="4" t="s">
        <v>10</v>
      </c>
      <c r="E48" s="5">
        <v>2108.4899999999998</v>
      </c>
      <c r="F48" s="5">
        <v>2543.08</v>
      </c>
      <c r="G48" s="5">
        <v>2022.77</v>
      </c>
      <c r="H48" s="25">
        <f>AVERAGE(E48:G48)</f>
        <v>2224.7800000000002</v>
      </c>
      <c r="I48" s="26">
        <f>STDEVP(E48:G48)</f>
        <v>227.77642122630962</v>
      </c>
      <c r="O48" s="11"/>
      <c r="P48" s="11"/>
      <c r="Q48" s="11"/>
    </row>
    <row r="49" spans="3:17" x14ac:dyDescent="0.25">
      <c r="C49" s="39" t="s">
        <v>34</v>
      </c>
      <c r="D49" s="3" t="s">
        <v>4</v>
      </c>
      <c r="E49" s="8">
        <v>2620.1799999999998</v>
      </c>
      <c r="F49" s="8">
        <v>2877.23</v>
      </c>
      <c r="G49" s="8">
        <v>2720.13</v>
      </c>
      <c r="H49" s="23">
        <f>AVERAGE(E49:G49)</f>
        <v>2739.1800000000003</v>
      </c>
      <c r="I49" s="24">
        <f>STDEVP(E49:G49)</f>
        <v>105.80123660272918</v>
      </c>
      <c r="O49" s="11"/>
      <c r="P49" s="11"/>
      <c r="Q49" s="11"/>
    </row>
    <row r="50" spans="3:17" x14ac:dyDescent="0.25">
      <c r="C50" s="39"/>
      <c r="D50" s="3" t="s">
        <v>5</v>
      </c>
      <c r="E50" s="8">
        <v>2933.75</v>
      </c>
      <c r="F50" s="8">
        <v>3143.85</v>
      </c>
      <c r="G50" s="8">
        <v>3327.88</v>
      </c>
      <c r="H50" s="23">
        <f>AVERAGE(E50:G50)</f>
        <v>3135.16</v>
      </c>
      <c r="I50" s="24">
        <f>STDEVP(E50:G50)</f>
        <v>161.02018776124527</v>
      </c>
      <c r="O50" s="11"/>
      <c r="P50" s="11"/>
      <c r="Q50" s="11"/>
    </row>
    <row r="51" spans="3:17" x14ac:dyDescent="0.25">
      <c r="C51" s="39"/>
      <c r="D51" s="3" t="s">
        <v>6</v>
      </c>
      <c r="E51" s="8">
        <v>2768.49</v>
      </c>
      <c r="F51" s="8">
        <v>2973.6</v>
      </c>
      <c r="G51" s="8">
        <v>3104.16</v>
      </c>
      <c r="H51" s="23">
        <f>AVERAGE(E51:G51)</f>
        <v>2948.75</v>
      </c>
      <c r="I51" s="24">
        <f>STDEVP(E51:G51)</f>
        <v>138.15867471860031</v>
      </c>
      <c r="O51" s="11"/>
      <c r="P51" s="11"/>
      <c r="Q51" s="11"/>
    </row>
    <row r="52" spans="3:17" x14ac:dyDescent="0.25">
      <c r="C52" s="39"/>
      <c r="D52" s="3" t="s">
        <v>7</v>
      </c>
      <c r="E52" s="8">
        <v>2382.08</v>
      </c>
      <c r="F52" s="8">
        <v>2514.7600000000002</v>
      </c>
      <c r="G52" s="8">
        <v>2993.58</v>
      </c>
      <c r="H52" s="23">
        <f>AVERAGE(E52:G52)</f>
        <v>2630.14</v>
      </c>
      <c r="I52" s="24">
        <f>STDEVP(E52:G52)</f>
        <v>262.63722863803338</v>
      </c>
      <c r="O52" s="11"/>
      <c r="P52" s="11"/>
      <c r="Q52" s="11"/>
    </row>
    <row r="53" spans="3:17" x14ac:dyDescent="0.25">
      <c r="C53" s="39"/>
      <c r="D53" s="3" t="s">
        <v>8</v>
      </c>
      <c r="E53" s="8">
        <v>2725.08</v>
      </c>
      <c r="F53" s="8">
        <v>2583.15</v>
      </c>
      <c r="G53" s="8">
        <v>2896.74</v>
      </c>
      <c r="H53" s="23">
        <f t="shared" ref="H53:H54" si="12">AVERAGE(E53:G53)</f>
        <v>2734.99</v>
      </c>
      <c r="I53" s="24">
        <f t="shared" ref="I53:I54" si="13">STDEVP(E53:G53)</f>
        <v>128.21421684041113</v>
      </c>
      <c r="O53" s="11"/>
      <c r="P53" s="11"/>
      <c r="Q53" s="11"/>
    </row>
    <row r="54" spans="3:17" x14ac:dyDescent="0.25">
      <c r="C54" s="39"/>
      <c r="D54" s="3" t="s">
        <v>9</v>
      </c>
      <c r="E54" s="8">
        <v>2523.4899999999998</v>
      </c>
      <c r="F54" s="8">
        <v>2778.2</v>
      </c>
      <c r="G54" s="8">
        <v>2532.5700000000002</v>
      </c>
      <c r="H54" s="23">
        <f t="shared" si="12"/>
        <v>2611.42</v>
      </c>
      <c r="I54" s="24">
        <f t="shared" si="13"/>
        <v>117.9895133758363</v>
      </c>
      <c r="O54" s="11"/>
      <c r="P54" s="11"/>
      <c r="Q54" s="11"/>
    </row>
    <row r="55" spans="3:17" ht="14.4" thickBot="1" x14ac:dyDescent="0.3">
      <c r="C55" s="40"/>
      <c r="D55" s="4" t="s">
        <v>10</v>
      </c>
      <c r="E55" s="5">
        <v>2689.48</v>
      </c>
      <c r="F55" s="5">
        <v>2395.4499999999998</v>
      </c>
      <c r="G55" s="5">
        <v>2506.09</v>
      </c>
      <c r="H55" s="25">
        <f>AVERAGE(E55:G55)</f>
        <v>2530.34</v>
      </c>
      <c r="I55" s="26">
        <f>STDEVP(E55:G55)</f>
        <v>121.25580975771848</v>
      </c>
      <c r="O55" s="11"/>
      <c r="P55" s="11"/>
      <c r="Q55" s="11"/>
    </row>
    <row r="56" spans="3:17" x14ac:dyDescent="0.25">
      <c r="C56" s="39" t="s">
        <v>35</v>
      </c>
      <c r="D56" s="3" t="s">
        <v>4</v>
      </c>
      <c r="E56" s="8">
        <v>1639.46</v>
      </c>
      <c r="F56" s="8">
        <v>1867.82</v>
      </c>
      <c r="G56" s="8">
        <v>1606.58</v>
      </c>
      <c r="H56" s="23">
        <f>AVERAGE(E56:G56)</f>
        <v>1704.62</v>
      </c>
      <c r="I56" s="24">
        <f>STDEVP(E56:G56)</f>
        <v>116.17789118416634</v>
      </c>
      <c r="O56" s="11"/>
      <c r="P56" s="11"/>
      <c r="Q56" s="11"/>
    </row>
    <row r="57" spans="3:17" x14ac:dyDescent="0.25">
      <c r="C57" s="39"/>
      <c r="D57" s="3" t="s">
        <v>5</v>
      </c>
      <c r="E57" s="8">
        <v>1580.8</v>
      </c>
      <c r="F57" s="8">
        <v>1775.12</v>
      </c>
      <c r="G57" s="8">
        <v>1912.26</v>
      </c>
      <c r="H57" s="23">
        <f>AVERAGE(E57:G57)</f>
        <v>1756.0600000000002</v>
      </c>
      <c r="I57" s="24">
        <f>STDEVP(E57:G57)</f>
        <v>135.98748864019319</v>
      </c>
      <c r="O57" s="11"/>
      <c r="P57" s="11"/>
      <c r="Q57" s="11"/>
    </row>
    <row r="58" spans="3:17" x14ac:dyDescent="0.25">
      <c r="C58" s="39"/>
      <c r="D58" s="3" t="s">
        <v>6</v>
      </c>
      <c r="E58" s="8">
        <v>1508.99</v>
      </c>
      <c r="F58" s="8">
        <v>1846.97</v>
      </c>
      <c r="G58" s="8">
        <v>1960.04</v>
      </c>
      <c r="H58" s="23">
        <f>AVERAGE(E58:G58)</f>
        <v>1772</v>
      </c>
      <c r="I58" s="24">
        <f>STDEVP(E58:G58)</f>
        <v>191.61924277065708</v>
      </c>
      <c r="O58" s="11"/>
      <c r="P58" s="11"/>
      <c r="Q58" s="11"/>
    </row>
    <row r="59" spans="3:17" x14ac:dyDescent="0.25">
      <c r="C59" s="39"/>
      <c r="D59" s="3" t="s">
        <v>7</v>
      </c>
      <c r="E59" s="8">
        <v>2695.18</v>
      </c>
      <c r="F59" s="8">
        <v>2549.25</v>
      </c>
      <c r="G59" s="8">
        <v>2232.0500000000002</v>
      </c>
      <c r="H59" s="23">
        <f>AVERAGE(E59:G59)</f>
        <v>2492.1600000000003</v>
      </c>
      <c r="I59" s="24">
        <f>STDEVP(E59:G59)</f>
        <v>193.33356373549475</v>
      </c>
      <c r="O59" s="11"/>
      <c r="P59" s="11"/>
      <c r="Q59" s="11"/>
    </row>
    <row r="60" spans="3:17" x14ac:dyDescent="0.25">
      <c r="C60" s="39"/>
      <c r="D60" s="3" t="s">
        <v>8</v>
      </c>
      <c r="E60" s="8">
        <v>3628.49</v>
      </c>
      <c r="F60" s="8">
        <v>3783.1</v>
      </c>
      <c r="G60" s="8">
        <v>3334.95</v>
      </c>
      <c r="H60" s="23">
        <f t="shared" ref="H60:H61" si="14">AVERAGE(E60:G60)</f>
        <v>3582.1800000000003</v>
      </c>
      <c r="I60" s="24">
        <f t="shared" ref="I60:I61" si="15">STDEVP(E60:G60)</f>
        <v>185.86387079437111</v>
      </c>
      <c r="O60" s="11"/>
      <c r="P60" s="11"/>
      <c r="Q60" s="11"/>
    </row>
    <row r="61" spans="3:17" x14ac:dyDescent="0.25">
      <c r="C61" s="39"/>
      <c r="D61" s="3" t="s">
        <v>9</v>
      </c>
      <c r="E61" s="8">
        <v>2865.15</v>
      </c>
      <c r="F61" s="8">
        <v>2631.04</v>
      </c>
      <c r="G61" s="8">
        <v>2511.17</v>
      </c>
      <c r="H61" s="23">
        <f t="shared" si="14"/>
        <v>2669.1200000000003</v>
      </c>
      <c r="I61" s="24">
        <f t="shared" si="15"/>
        <v>146.99892267178924</v>
      </c>
      <c r="O61" s="11"/>
      <c r="P61" s="11"/>
      <c r="Q61" s="11"/>
    </row>
    <row r="62" spans="3:17" ht="14.4" thickBot="1" x14ac:dyDescent="0.3">
      <c r="C62" s="40"/>
      <c r="D62" s="4" t="s">
        <v>10</v>
      </c>
      <c r="E62" s="5">
        <v>2733.87</v>
      </c>
      <c r="F62" s="5">
        <v>2351.2800000000002</v>
      </c>
      <c r="G62" s="5">
        <v>2391.33</v>
      </c>
      <c r="H62" s="25">
        <f>AVERAGE(E62:G62)</f>
        <v>2492.16</v>
      </c>
      <c r="I62" s="26">
        <f>STDEVP(E62:G62)</f>
        <v>171.69506632399188</v>
      </c>
      <c r="O62" s="11"/>
      <c r="P62" s="11"/>
      <c r="Q62" s="11"/>
    </row>
    <row r="63" spans="3:17" x14ac:dyDescent="0.25">
      <c r="C63" s="39" t="s">
        <v>36</v>
      </c>
      <c r="D63" s="3" t="s">
        <v>4</v>
      </c>
      <c r="E63" s="8">
        <v>1433.01</v>
      </c>
      <c r="F63" s="8">
        <v>1506.84</v>
      </c>
      <c r="G63" s="8">
        <v>1762.29</v>
      </c>
      <c r="H63" s="23">
        <f>AVERAGE(E63:G63)</f>
        <v>1567.3799999999999</v>
      </c>
      <c r="I63" s="24">
        <f>STDEVP(E63:G63)</f>
        <v>141.0795243825269</v>
      </c>
      <c r="O63" s="11"/>
      <c r="P63" s="11"/>
      <c r="Q63" s="11"/>
    </row>
    <row r="64" spans="3:17" x14ac:dyDescent="0.25">
      <c r="C64" s="39"/>
      <c r="D64" s="3" t="s">
        <v>5</v>
      </c>
      <c r="E64" s="8">
        <v>1978.28</v>
      </c>
      <c r="F64" s="8">
        <v>2001.96</v>
      </c>
      <c r="G64" s="8">
        <v>2434.09</v>
      </c>
      <c r="H64" s="23">
        <f>AVERAGE(E64:G64)</f>
        <v>2138.11</v>
      </c>
      <c r="I64" s="24">
        <f>STDEVP(E64:G64)</f>
        <v>209.51261839485156</v>
      </c>
      <c r="O64" s="11"/>
      <c r="P64" s="11"/>
      <c r="Q64" s="11"/>
    </row>
    <row r="65" spans="3:17" x14ac:dyDescent="0.25">
      <c r="C65" s="39"/>
      <c r="D65" s="3" t="s">
        <v>6</v>
      </c>
      <c r="E65" s="8">
        <v>4606.5200000000004</v>
      </c>
      <c r="F65" s="8">
        <v>4280.87</v>
      </c>
      <c r="G65" s="8">
        <v>4654.1899999999996</v>
      </c>
      <c r="H65" s="23">
        <f>AVERAGE(E65:G65)</f>
        <v>4513.8599999999997</v>
      </c>
      <c r="I65" s="24">
        <f>STDEVP(E65:G65)</f>
        <v>165.89426813485753</v>
      </c>
      <c r="O65" s="11"/>
      <c r="P65" s="11"/>
      <c r="Q65" s="11"/>
    </row>
    <row r="66" spans="3:17" x14ac:dyDescent="0.25">
      <c r="C66" s="39"/>
      <c r="D66" s="3" t="s">
        <v>7</v>
      </c>
      <c r="E66" s="8">
        <v>3929.5</v>
      </c>
      <c r="F66" s="8">
        <v>4122.16</v>
      </c>
      <c r="G66" s="8">
        <v>3745.78</v>
      </c>
      <c r="H66" s="23">
        <f>AVERAGE(E66:G66)</f>
        <v>3932.48</v>
      </c>
      <c r="I66" s="24">
        <f>STDEVP(E66:G66)</f>
        <v>153.67093934768525</v>
      </c>
      <c r="O66" s="11"/>
      <c r="P66" s="11"/>
      <c r="Q66" s="11"/>
    </row>
    <row r="67" spans="3:17" x14ac:dyDescent="0.25">
      <c r="C67" s="39"/>
      <c r="D67" s="3" t="s">
        <v>8</v>
      </c>
      <c r="E67" s="8">
        <v>3600.83</v>
      </c>
      <c r="F67" s="8">
        <v>3374.64</v>
      </c>
      <c r="G67" s="8">
        <v>3634.03</v>
      </c>
      <c r="H67" s="23">
        <f t="shared" ref="H67:H68" si="16">AVERAGE(E67:G67)</f>
        <v>3536.5</v>
      </c>
      <c r="I67" s="24">
        <f t="shared" ref="I67:I68" si="17">STDEVP(E67:G67)</f>
        <v>115.25205623617607</v>
      </c>
      <c r="O67" s="11"/>
      <c r="P67" s="11"/>
      <c r="Q67" s="11"/>
    </row>
    <row r="68" spans="3:17" x14ac:dyDescent="0.25">
      <c r="C68" s="39"/>
      <c r="D68" s="3" t="s">
        <v>9</v>
      </c>
      <c r="E68" s="8">
        <v>3208.61</v>
      </c>
      <c r="F68" s="8">
        <v>3355.95</v>
      </c>
      <c r="G68" s="8">
        <v>3668.38</v>
      </c>
      <c r="H68" s="23">
        <f t="shared" si="16"/>
        <v>3410.9799999999996</v>
      </c>
      <c r="I68" s="24">
        <f t="shared" si="17"/>
        <v>191.69131244442633</v>
      </c>
      <c r="O68" s="11"/>
      <c r="P68" s="11"/>
      <c r="Q68" s="11"/>
    </row>
    <row r="69" spans="3:17" ht="14.4" thickBot="1" x14ac:dyDescent="0.3">
      <c r="C69" s="40"/>
      <c r="D69" s="4" t="s">
        <v>10</v>
      </c>
      <c r="E69" s="5">
        <v>3198.55</v>
      </c>
      <c r="F69" s="5">
        <v>3344.26</v>
      </c>
      <c r="G69" s="5">
        <v>3526.57</v>
      </c>
      <c r="H69" s="25">
        <f>AVERAGE(E69:G69)</f>
        <v>3356.4600000000005</v>
      </c>
      <c r="I69" s="26">
        <f>STDEVP(E69:G69)</f>
        <v>134.19118227365016</v>
      </c>
      <c r="O69" s="11"/>
      <c r="P69" s="11"/>
      <c r="Q69" s="11"/>
    </row>
    <row r="70" spans="3:17" x14ac:dyDescent="0.25">
      <c r="C70" s="39" t="s">
        <v>37</v>
      </c>
      <c r="D70" s="3" t="s">
        <v>4</v>
      </c>
      <c r="E70" s="8">
        <v>784.23</v>
      </c>
      <c r="F70" s="8">
        <v>972.03</v>
      </c>
      <c r="G70" s="8">
        <v>828.6</v>
      </c>
      <c r="H70" s="23">
        <f>AVERAGE(E70:G70)</f>
        <v>861.62</v>
      </c>
      <c r="I70" s="24">
        <f>STDEVP(E70:G70)</f>
        <v>80.145493946946232</v>
      </c>
      <c r="O70" s="11"/>
      <c r="P70" s="11"/>
      <c r="Q70" s="11"/>
    </row>
    <row r="71" spans="3:17" x14ac:dyDescent="0.25">
      <c r="C71" s="39"/>
      <c r="D71" s="3" t="s">
        <v>5</v>
      </c>
      <c r="E71" s="8">
        <v>985.54</v>
      </c>
      <c r="F71" s="8">
        <v>1109.48</v>
      </c>
      <c r="G71" s="8">
        <v>1222.8599999999999</v>
      </c>
      <c r="H71" s="23">
        <f>AVERAGE(E71:G71)</f>
        <v>1105.96</v>
      </c>
      <c r="I71" s="24">
        <f>STDEVP(E71:G71)</f>
        <v>96.917450785019426</v>
      </c>
      <c r="O71" s="11"/>
      <c r="P71" s="11"/>
      <c r="Q71" s="11"/>
    </row>
    <row r="72" spans="3:17" x14ac:dyDescent="0.25">
      <c r="C72" s="39"/>
      <c r="D72" s="3" t="s">
        <v>6</v>
      </c>
      <c r="E72" s="8">
        <v>1065.45</v>
      </c>
      <c r="F72" s="8">
        <v>1219.3</v>
      </c>
      <c r="G72" s="8">
        <v>1341.77</v>
      </c>
      <c r="H72" s="23">
        <f>AVERAGE(E72:G72)</f>
        <v>1208.8399999999999</v>
      </c>
      <c r="I72" s="24">
        <f>STDEVP(E72:G72)</f>
        <v>113.04938242496799</v>
      </c>
      <c r="O72" s="11"/>
      <c r="P72" s="11"/>
      <c r="Q72" s="11"/>
    </row>
    <row r="73" spans="3:17" x14ac:dyDescent="0.25">
      <c r="C73" s="39"/>
      <c r="D73" s="3" t="s">
        <v>7</v>
      </c>
      <c r="E73" s="8">
        <v>1656.94</v>
      </c>
      <c r="F73" s="8">
        <v>1392.07</v>
      </c>
      <c r="G73" s="8">
        <v>1657.75</v>
      </c>
      <c r="H73" s="23">
        <f>AVERAGE(E73:G73)</f>
        <v>1568.92</v>
      </c>
      <c r="I73" s="24">
        <f>STDEVP(E73:G73)</f>
        <v>125.05227147077342</v>
      </c>
      <c r="O73" s="11"/>
      <c r="P73" s="11"/>
      <c r="Q73" s="11"/>
    </row>
    <row r="74" spans="3:17" x14ac:dyDescent="0.25">
      <c r="C74" s="39"/>
      <c r="D74" s="3" t="s">
        <v>8</v>
      </c>
      <c r="E74" s="8">
        <v>1768.75</v>
      </c>
      <c r="F74" s="8">
        <v>1322.63</v>
      </c>
      <c r="G74" s="8">
        <v>1692.54</v>
      </c>
      <c r="H74" s="23">
        <f t="shared" ref="H74:H75" si="18">AVERAGE(E74:G74)</f>
        <v>1594.64</v>
      </c>
      <c r="I74" s="24">
        <f t="shared" ref="I74:I75" si="19">STDEVP(E74:G74)</f>
        <v>194.84022702375108</v>
      </c>
      <c r="O74" s="11"/>
      <c r="P74" s="11"/>
      <c r="Q74" s="11"/>
    </row>
    <row r="75" spans="3:17" x14ac:dyDescent="0.25">
      <c r="C75" s="39"/>
      <c r="D75" s="3" t="s">
        <v>9</v>
      </c>
      <c r="E75" s="8">
        <v>1169.46</v>
      </c>
      <c r="F75" s="8">
        <v>1406.33</v>
      </c>
      <c r="G75" s="8">
        <v>1547.65</v>
      </c>
      <c r="H75" s="23">
        <f t="shared" si="18"/>
        <v>1374.4800000000002</v>
      </c>
      <c r="I75" s="24">
        <f t="shared" si="19"/>
        <v>156.02934745318291</v>
      </c>
      <c r="O75" s="11"/>
      <c r="P75" s="11"/>
      <c r="Q75" s="11"/>
    </row>
    <row r="76" spans="3:17" ht="14.4" thickBot="1" x14ac:dyDescent="0.3">
      <c r="C76" s="40"/>
      <c r="D76" s="4" t="s">
        <v>10</v>
      </c>
      <c r="E76" s="5">
        <v>1303.8599999999999</v>
      </c>
      <c r="F76" s="5">
        <v>1477.41</v>
      </c>
      <c r="G76" s="5">
        <v>1130.3699999999999</v>
      </c>
      <c r="H76" s="25">
        <f>AVERAGE(E76:G76)</f>
        <v>1303.8799999999999</v>
      </c>
      <c r="I76" s="26">
        <f>STDEVP(E76:G76)</f>
        <v>141.67848742840283</v>
      </c>
      <c r="O76" s="11"/>
      <c r="P76" s="11"/>
      <c r="Q76" s="11"/>
    </row>
    <row r="77" spans="3:17" x14ac:dyDescent="0.25">
      <c r="C77" s="41" t="s">
        <v>20</v>
      </c>
      <c r="D77" s="41"/>
      <c r="E77" s="41"/>
      <c r="F77" s="41"/>
      <c r="G77" s="41"/>
      <c r="H77" s="41"/>
      <c r="I77" s="41"/>
    </row>
    <row r="78" spans="3:17" x14ac:dyDescent="0.25">
      <c r="C78" s="42"/>
      <c r="D78" s="42"/>
      <c r="E78" s="42"/>
      <c r="F78" s="42"/>
      <c r="G78" s="42"/>
      <c r="H78" s="42"/>
      <c r="I78" s="42"/>
    </row>
    <row r="79" spans="3:17" x14ac:dyDescent="0.25">
      <c r="C79" s="42"/>
      <c r="D79" s="42"/>
      <c r="E79" s="42"/>
      <c r="F79" s="42"/>
      <c r="G79" s="42"/>
      <c r="H79" s="42"/>
      <c r="I79" s="42"/>
    </row>
    <row r="80" spans="3:17" x14ac:dyDescent="0.25">
      <c r="C80" s="42"/>
      <c r="D80" s="42"/>
      <c r="E80" s="42"/>
      <c r="F80" s="42"/>
      <c r="G80" s="42"/>
      <c r="H80" s="42"/>
      <c r="I80" s="42"/>
    </row>
    <row r="81" spans="3:9" x14ac:dyDescent="0.25">
      <c r="C81" s="42"/>
      <c r="D81" s="42"/>
      <c r="E81" s="42"/>
      <c r="F81" s="42"/>
      <c r="G81" s="42"/>
      <c r="H81" s="42"/>
      <c r="I81" s="42"/>
    </row>
  </sheetData>
  <mergeCells count="13">
    <mergeCell ref="C32:C38"/>
    <mergeCell ref="C2:I2"/>
    <mergeCell ref="C4:C10"/>
    <mergeCell ref="C11:C17"/>
    <mergeCell ref="C18:C24"/>
    <mergeCell ref="C25:C31"/>
    <mergeCell ref="C77:I81"/>
    <mergeCell ref="C40:I40"/>
    <mergeCell ref="C42:C48"/>
    <mergeCell ref="C49:C55"/>
    <mergeCell ref="C56:C62"/>
    <mergeCell ref="C63:C69"/>
    <mergeCell ref="C70:C76"/>
  </mergeCells>
  <phoneticPr fontId="8"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464ED-26BD-4B1B-B5E5-ECC1C5B7DA6A}">
  <dimension ref="C1:Q81"/>
  <sheetViews>
    <sheetView workbookViewId="0">
      <selection activeCell="M6" sqref="M6"/>
    </sheetView>
  </sheetViews>
  <sheetFormatPr defaultColWidth="9" defaultRowHeight="13.8" x14ac:dyDescent="0.25"/>
  <cols>
    <col min="1" max="2" width="5.44140625" style="1" customWidth="1"/>
    <col min="3" max="4" width="16.88671875" style="1" customWidth="1"/>
    <col min="5" max="7" width="12.6640625" style="1" customWidth="1"/>
    <col min="8" max="8" width="12.109375" style="2" customWidth="1"/>
    <col min="9" max="9" width="11.109375" style="2" customWidth="1"/>
    <col min="10" max="10" width="11.109375" style="1" customWidth="1"/>
    <col min="11" max="16384" width="9" style="1"/>
  </cols>
  <sheetData>
    <row r="1" spans="3:10" ht="14.4" thickBot="1" x14ac:dyDescent="0.3">
      <c r="H1" s="1"/>
      <c r="I1" s="1"/>
      <c r="J1" s="2"/>
    </row>
    <row r="2" spans="3:10" ht="14.4" thickBot="1" x14ac:dyDescent="0.3">
      <c r="C2" s="36" t="s">
        <v>3</v>
      </c>
      <c r="D2" s="37"/>
      <c r="E2" s="37"/>
      <c r="F2" s="37"/>
      <c r="G2" s="37"/>
      <c r="H2" s="37"/>
      <c r="I2" s="38"/>
    </row>
    <row r="3" spans="3:10" ht="14.4" thickBot="1" x14ac:dyDescent="0.3">
      <c r="C3" s="4"/>
      <c r="D3" s="8" t="s">
        <v>12</v>
      </c>
      <c r="E3" s="8">
        <v>1</v>
      </c>
      <c r="F3" s="8">
        <v>2</v>
      </c>
      <c r="G3" s="8">
        <v>3</v>
      </c>
      <c r="H3" s="9" t="s">
        <v>0</v>
      </c>
      <c r="I3" s="10" t="s">
        <v>1</v>
      </c>
    </row>
    <row r="4" spans="3:10" x14ac:dyDescent="0.25">
      <c r="C4" s="39" t="s">
        <v>33</v>
      </c>
      <c r="D4" s="6" t="s">
        <v>4</v>
      </c>
      <c r="E4" s="7">
        <v>149.15</v>
      </c>
      <c r="F4" s="7">
        <v>159.22999999999999</v>
      </c>
      <c r="G4" s="7">
        <v>158.51</v>
      </c>
      <c r="H4" s="21">
        <f>AVERAGE(E4:G4)</f>
        <v>155.63</v>
      </c>
      <c r="I4" s="22">
        <f>STDEVP(E4:G4)</f>
        <v>4.591470352730151</v>
      </c>
    </row>
    <row r="5" spans="3:10" x14ac:dyDescent="0.25">
      <c r="C5" s="39"/>
      <c r="D5" s="3" t="s">
        <v>5</v>
      </c>
      <c r="E5" s="8">
        <v>192.57</v>
      </c>
      <c r="F5" s="8">
        <v>178.59</v>
      </c>
      <c r="G5" s="8">
        <v>180.58</v>
      </c>
      <c r="H5" s="23">
        <f>AVERAGE(E5:G5)</f>
        <v>183.91333333333333</v>
      </c>
      <c r="I5" s="24">
        <f>STDEVP(E5:G5)</f>
        <v>6.1748648208325561</v>
      </c>
    </row>
    <row r="6" spans="3:10" x14ac:dyDescent="0.25">
      <c r="C6" s="39"/>
      <c r="D6" s="3" t="s">
        <v>6</v>
      </c>
      <c r="E6" s="8">
        <v>189.28</v>
      </c>
      <c r="F6" s="8">
        <v>171.23</v>
      </c>
      <c r="G6" s="8">
        <v>174.95</v>
      </c>
      <c r="H6" s="23">
        <f>AVERAGE(E6:G6)</f>
        <v>178.48666666666668</v>
      </c>
      <c r="I6" s="24">
        <f>STDEVP(E6:G6)</f>
        <v>7.7816721996125171</v>
      </c>
    </row>
    <row r="7" spans="3:10" x14ac:dyDescent="0.25">
      <c r="C7" s="39"/>
      <c r="D7" s="3" t="s">
        <v>7</v>
      </c>
      <c r="E7" s="8">
        <v>178.14</v>
      </c>
      <c r="F7" s="8">
        <v>162.86000000000001</v>
      </c>
      <c r="G7" s="8">
        <v>161.03</v>
      </c>
      <c r="H7" s="23">
        <f>AVERAGE(E7:G7)</f>
        <v>167.34333333333333</v>
      </c>
      <c r="I7" s="24">
        <f>STDEVP(E7:G7)</f>
        <v>7.6708640683794815</v>
      </c>
    </row>
    <row r="8" spans="3:10" x14ac:dyDescent="0.25">
      <c r="C8" s="39"/>
      <c r="D8" s="3" t="s">
        <v>8</v>
      </c>
      <c r="E8" s="8">
        <v>151.65</v>
      </c>
      <c r="F8" s="8">
        <v>164.52</v>
      </c>
      <c r="G8" s="8">
        <v>179.86</v>
      </c>
      <c r="H8" s="23">
        <f t="shared" ref="H8:H9" si="0">AVERAGE(E8:G8)</f>
        <v>165.34333333333333</v>
      </c>
      <c r="I8" s="24">
        <f t="shared" ref="I8:I9" si="1">STDEVP(E8:G8)</f>
        <v>11.531390009689014</v>
      </c>
    </row>
    <row r="9" spans="3:10" x14ac:dyDescent="0.25">
      <c r="C9" s="39"/>
      <c r="D9" s="3" t="s">
        <v>9</v>
      </c>
      <c r="E9" s="8">
        <v>168.11</v>
      </c>
      <c r="F9" s="8">
        <v>155.52000000000001</v>
      </c>
      <c r="G9" s="8">
        <v>154.4</v>
      </c>
      <c r="H9" s="23">
        <f t="shared" si="0"/>
        <v>159.34333333333333</v>
      </c>
      <c r="I9" s="24">
        <f t="shared" si="1"/>
        <v>6.2158095923933292</v>
      </c>
    </row>
    <row r="10" spans="3:10" ht="14.4" thickBot="1" x14ac:dyDescent="0.3">
      <c r="C10" s="40"/>
      <c r="D10" s="4" t="s">
        <v>10</v>
      </c>
      <c r="E10" s="5">
        <v>163.47999999999999</v>
      </c>
      <c r="F10" s="5">
        <v>157.13999999999999</v>
      </c>
      <c r="G10" s="5">
        <v>153.97999999999999</v>
      </c>
      <c r="H10" s="25">
        <f>AVERAGE(E10:G10)</f>
        <v>158.20000000000002</v>
      </c>
      <c r="I10" s="26">
        <f>STDEVP(E10:G10)</f>
        <v>3.9501223609739822</v>
      </c>
    </row>
    <row r="11" spans="3:10" x14ac:dyDescent="0.25">
      <c r="C11" s="39" t="s">
        <v>34</v>
      </c>
      <c r="D11" s="3" t="s">
        <v>4</v>
      </c>
      <c r="E11" s="8">
        <v>141.28</v>
      </c>
      <c r="F11" s="8">
        <v>149.46</v>
      </c>
      <c r="G11" s="8">
        <v>153</v>
      </c>
      <c r="H11" s="23">
        <f>AVERAGE(E11:G11)</f>
        <v>147.91333333333333</v>
      </c>
      <c r="I11" s="24">
        <f>STDEVP(E11:G11)</f>
        <v>4.9080704513643196</v>
      </c>
    </row>
    <row r="12" spans="3:10" x14ac:dyDescent="0.25">
      <c r="C12" s="39"/>
      <c r="D12" s="3" t="s">
        <v>5</v>
      </c>
      <c r="E12" s="8">
        <v>157.22</v>
      </c>
      <c r="F12" s="8">
        <v>151.78</v>
      </c>
      <c r="G12" s="8">
        <v>142.46</v>
      </c>
      <c r="H12" s="23">
        <f>AVERAGE(E12:G12)</f>
        <v>150.48666666666668</v>
      </c>
      <c r="I12" s="24">
        <f>STDEVP(E12:G12)</f>
        <v>6.0947481945979938</v>
      </c>
    </row>
    <row r="13" spans="3:10" x14ac:dyDescent="0.25">
      <c r="C13" s="39"/>
      <c r="D13" s="3" t="s">
        <v>6</v>
      </c>
      <c r="E13" s="8">
        <v>155.65</v>
      </c>
      <c r="F13" s="8">
        <v>143.56</v>
      </c>
      <c r="G13" s="8">
        <v>158.25</v>
      </c>
      <c r="H13" s="23">
        <f>AVERAGE(E13:G13)</f>
        <v>152.48666666666668</v>
      </c>
      <c r="I13" s="24">
        <f>STDEVP(E13:G13)</f>
        <v>6.4007308610466946</v>
      </c>
    </row>
    <row r="14" spans="3:10" x14ac:dyDescent="0.25">
      <c r="C14" s="39"/>
      <c r="D14" s="3" t="s">
        <v>7</v>
      </c>
      <c r="E14" s="8">
        <v>149.26</v>
      </c>
      <c r="F14" s="8">
        <v>161.77000000000001</v>
      </c>
      <c r="G14" s="8">
        <v>167.86</v>
      </c>
      <c r="H14" s="23">
        <f>AVERAGE(E14:G14)</f>
        <v>159.63</v>
      </c>
      <c r="I14" s="24">
        <f>STDEVP(E14:G14)</f>
        <v>7.7427256182819857</v>
      </c>
    </row>
    <row r="15" spans="3:10" x14ac:dyDescent="0.25">
      <c r="C15" s="39"/>
      <c r="D15" s="3" t="s">
        <v>8</v>
      </c>
      <c r="E15" s="8">
        <v>163.72</v>
      </c>
      <c r="F15" s="8">
        <v>172.26</v>
      </c>
      <c r="G15" s="8">
        <v>147.19</v>
      </c>
      <c r="H15" s="23">
        <f t="shared" ref="H15:H16" si="2">AVERAGE(E15:G15)</f>
        <v>161.05666666666667</v>
      </c>
      <c r="I15" s="24">
        <f t="shared" ref="I15:I16" si="3">STDEVP(E15:G15)</f>
        <v>10.406607943460195</v>
      </c>
    </row>
    <row r="16" spans="3:10" x14ac:dyDescent="0.25">
      <c r="C16" s="39"/>
      <c r="D16" s="3" t="s">
        <v>9</v>
      </c>
      <c r="E16" s="8">
        <v>159.54</v>
      </c>
      <c r="F16" s="8">
        <v>161.13999999999999</v>
      </c>
      <c r="G16" s="8">
        <v>134.21</v>
      </c>
      <c r="H16" s="23">
        <f t="shared" si="2"/>
        <v>151.63</v>
      </c>
      <c r="I16" s="24">
        <f t="shared" si="3"/>
        <v>12.335107079659521</v>
      </c>
    </row>
    <row r="17" spans="3:9" ht="14.4" thickBot="1" x14ac:dyDescent="0.3">
      <c r="C17" s="40"/>
      <c r="D17" s="4" t="s">
        <v>10</v>
      </c>
      <c r="E17" s="5">
        <v>154.26</v>
      </c>
      <c r="F17" s="5">
        <v>161.16999999999999</v>
      </c>
      <c r="G17" s="5">
        <v>146.32</v>
      </c>
      <c r="H17" s="25">
        <f>AVERAGE(E17:G17)</f>
        <v>153.91666666666666</v>
      </c>
      <c r="I17" s="26">
        <f>STDEVP(E17:G17)</f>
        <v>6.0673461157979824</v>
      </c>
    </row>
    <row r="18" spans="3:9" x14ac:dyDescent="0.25">
      <c r="C18" s="39" t="s">
        <v>35</v>
      </c>
      <c r="D18" s="3" t="s">
        <v>4</v>
      </c>
      <c r="E18" s="8">
        <v>128.15</v>
      </c>
      <c r="F18" s="8">
        <v>121.49</v>
      </c>
      <c r="G18" s="8">
        <v>123.82</v>
      </c>
      <c r="H18" s="23">
        <f>AVERAGE(E18:G18)</f>
        <v>124.48666666666666</v>
      </c>
      <c r="I18" s="24">
        <f>STDEVP(E18:G18)</f>
        <v>2.7594967335045442</v>
      </c>
    </row>
    <row r="19" spans="3:9" x14ac:dyDescent="0.25">
      <c r="C19" s="39"/>
      <c r="D19" s="3" t="s">
        <v>5</v>
      </c>
      <c r="E19" s="8">
        <v>128.47999999999999</v>
      </c>
      <c r="F19" s="8">
        <v>129.15</v>
      </c>
      <c r="G19" s="8">
        <v>117.54</v>
      </c>
      <c r="H19" s="23">
        <f>AVERAGE(E19:G19)</f>
        <v>125.05666666666667</v>
      </c>
      <c r="I19" s="24">
        <f>STDEVP(E19:G19)</f>
        <v>5.3221194608497386</v>
      </c>
    </row>
    <row r="20" spans="3:9" x14ac:dyDescent="0.25">
      <c r="C20" s="39"/>
      <c r="D20" s="3" t="s">
        <v>6</v>
      </c>
      <c r="E20" s="8">
        <v>119.15</v>
      </c>
      <c r="F20" s="8">
        <v>129.13999999999999</v>
      </c>
      <c r="G20" s="8">
        <v>129.44999999999999</v>
      </c>
      <c r="H20" s="23">
        <f>AVERAGE(E20:G20)</f>
        <v>125.91333333333334</v>
      </c>
      <c r="I20" s="24">
        <f>STDEVP(E20:G20)</f>
        <v>4.784073113525281</v>
      </c>
    </row>
    <row r="21" spans="3:9" x14ac:dyDescent="0.25">
      <c r="C21" s="39"/>
      <c r="D21" s="3" t="s">
        <v>7</v>
      </c>
      <c r="E21" s="8">
        <v>131.91999999999999</v>
      </c>
      <c r="F21" s="8">
        <v>122.74</v>
      </c>
      <c r="G21" s="8">
        <v>130.80000000000001</v>
      </c>
      <c r="H21" s="23">
        <f>AVERAGE(E21:G21)</f>
        <v>128.48666666666665</v>
      </c>
      <c r="I21" s="24">
        <f>STDEVP(E21:G21)</f>
        <v>4.0891509577851934</v>
      </c>
    </row>
    <row r="22" spans="3:9" x14ac:dyDescent="0.25">
      <c r="C22" s="39"/>
      <c r="D22" s="3" t="s">
        <v>8</v>
      </c>
      <c r="E22" s="8">
        <v>147.41999999999999</v>
      </c>
      <c r="F22" s="8">
        <v>132.68</v>
      </c>
      <c r="G22" s="8">
        <v>149.93</v>
      </c>
      <c r="H22" s="23">
        <f t="shared" ref="H22:H23" si="4">AVERAGE(E22:G22)</f>
        <v>143.34333333333333</v>
      </c>
      <c r="I22" s="24">
        <f t="shared" ref="I22:I23" si="5">STDEVP(E22:G22)</f>
        <v>7.6094254418816343</v>
      </c>
    </row>
    <row r="23" spans="3:9" x14ac:dyDescent="0.25">
      <c r="C23" s="39"/>
      <c r="D23" s="3" t="s">
        <v>9</v>
      </c>
      <c r="E23" s="8">
        <v>140.63999999999999</v>
      </c>
      <c r="F23" s="8">
        <v>131.21</v>
      </c>
      <c r="G23" s="8">
        <v>147.04</v>
      </c>
      <c r="H23" s="23">
        <f t="shared" si="4"/>
        <v>139.63</v>
      </c>
      <c r="I23" s="24">
        <f t="shared" si="5"/>
        <v>6.5019125391431229</v>
      </c>
    </row>
    <row r="24" spans="3:9" ht="14.4" thickBot="1" x14ac:dyDescent="0.3">
      <c r="C24" s="40"/>
      <c r="D24" s="4" t="s">
        <v>10</v>
      </c>
      <c r="E24" s="5">
        <v>134</v>
      </c>
      <c r="F24" s="5">
        <v>133.19999999999999</v>
      </c>
      <c r="G24" s="5">
        <v>142.69</v>
      </c>
      <c r="H24" s="25">
        <f>AVERAGE(E24:G24)</f>
        <v>136.63</v>
      </c>
      <c r="I24" s="26">
        <f>STDEVP(E24:G24)</f>
        <v>4.2974953946068029</v>
      </c>
    </row>
    <row r="25" spans="3:9" x14ac:dyDescent="0.25">
      <c r="C25" s="39" t="s">
        <v>36</v>
      </c>
      <c r="D25" s="3" t="s">
        <v>4</v>
      </c>
      <c r="E25" s="8">
        <v>118.46</v>
      </c>
      <c r="F25" s="8">
        <v>99.77</v>
      </c>
      <c r="G25" s="8">
        <v>106.37</v>
      </c>
      <c r="H25" s="23">
        <f>AVERAGE(E25:G25)</f>
        <v>108.2</v>
      </c>
      <c r="I25" s="24">
        <f>STDEVP(E25:G25)</f>
        <v>7.7391084757871154</v>
      </c>
    </row>
    <row r="26" spans="3:9" x14ac:dyDescent="0.25">
      <c r="C26" s="39"/>
      <c r="D26" s="3" t="s">
        <v>5</v>
      </c>
      <c r="E26" s="8">
        <v>121.54</v>
      </c>
      <c r="F26" s="8">
        <v>101.01</v>
      </c>
      <c r="G26" s="8">
        <v>120.91</v>
      </c>
      <c r="H26" s="23">
        <f>AVERAGE(E26:G26)</f>
        <v>114.48666666666668</v>
      </c>
      <c r="I26" s="24">
        <f>STDEVP(E26:G26)</f>
        <v>9.5329125781275366</v>
      </c>
    </row>
    <row r="27" spans="3:9" x14ac:dyDescent="0.25">
      <c r="C27" s="39"/>
      <c r="D27" s="3" t="s">
        <v>6</v>
      </c>
      <c r="E27" s="8">
        <v>125.67</v>
      </c>
      <c r="F27" s="8">
        <v>128.13</v>
      </c>
      <c r="G27" s="8">
        <v>116.23</v>
      </c>
      <c r="H27" s="23">
        <f>AVERAGE(E27:G27)</f>
        <v>123.34333333333335</v>
      </c>
      <c r="I27" s="24">
        <f>STDEVP(E27:G27)</f>
        <v>5.1291671405361248</v>
      </c>
    </row>
    <row r="28" spans="3:9" x14ac:dyDescent="0.25">
      <c r="C28" s="39"/>
      <c r="D28" s="3" t="s">
        <v>7</v>
      </c>
      <c r="E28" s="8">
        <v>131.49</v>
      </c>
      <c r="F28" s="8">
        <v>129.54</v>
      </c>
      <c r="G28" s="8">
        <v>121</v>
      </c>
      <c r="H28" s="23">
        <f>AVERAGE(E28:G28)</f>
        <v>127.34333333333332</v>
      </c>
      <c r="I28" s="24">
        <f>STDEVP(E28:G28)</f>
        <v>4.5555119239102977</v>
      </c>
    </row>
    <row r="29" spans="3:9" x14ac:dyDescent="0.25">
      <c r="C29" s="39"/>
      <c r="D29" s="3" t="s">
        <v>8</v>
      </c>
      <c r="E29" s="8">
        <v>138.12</v>
      </c>
      <c r="F29" s="8">
        <v>139.19999999999999</v>
      </c>
      <c r="G29" s="8">
        <v>126.14</v>
      </c>
      <c r="H29" s="23">
        <f t="shared" ref="H29:H30" si="6">AVERAGE(E29:G29)</f>
        <v>134.48666666666665</v>
      </c>
      <c r="I29" s="24">
        <f t="shared" ref="I29:I30" si="7">STDEVP(E29:G29)</f>
        <v>5.9184307229384885</v>
      </c>
    </row>
    <row r="30" spans="3:9" x14ac:dyDescent="0.25">
      <c r="C30" s="39"/>
      <c r="D30" s="3" t="s">
        <v>9</v>
      </c>
      <c r="E30" s="8">
        <v>131.15</v>
      </c>
      <c r="F30" s="8">
        <v>139.78</v>
      </c>
      <c r="G30" s="8">
        <v>137.66999999999999</v>
      </c>
      <c r="H30" s="23">
        <f t="shared" si="6"/>
        <v>136.20000000000002</v>
      </c>
      <c r="I30" s="24">
        <f t="shared" si="7"/>
        <v>3.6733182092852554</v>
      </c>
    </row>
    <row r="31" spans="3:9" ht="14.4" thickBot="1" x14ac:dyDescent="0.3">
      <c r="C31" s="40"/>
      <c r="D31" s="4" t="s">
        <v>10</v>
      </c>
      <c r="E31" s="5">
        <v>141.82</v>
      </c>
      <c r="F31" s="5">
        <v>137.43</v>
      </c>
      <c r="G31" s="5">
        <v>136.21</v>
      </c>
      <c r="H31" s="25">
        <f>AVERAGE(E31:G31)</f>
        <v>138.48666666666668</v>
      </c>
      <c r="I31" s="26">
        <f>STDEVP(E31:G31)</f>
        <v>2.4090708213380094</v>
      </c>
    </row>
    <row r="32" spans="3:9" x14ac:dyDescent="0.25">
      <c r="C32" s="39" t="s">
        <v>37</v>
      </c>
      <c r="D32" s="3" t="s">
        <v>4</v>
      </c>
      <c r="E32" s="8">
        <v>108.27</v>
      </c>
      <c r="F32" s="8">
        <v>102.51</v>
      </c>
      <c r="G32" s="8">
        <v>103.53</v>
      </c>
      <c r="H32" s="23">
        <f>AVERAGE(E32:G32)</f>
        <v>104.77</v>
      </c>
      <c r="I32" s="24">
        <f>STDEVP(E32:G32)</f>
        <v>2.5096613317338221</v>
      </c>
    </row>
    <row r="33" spans="3:17" x14ac:dyDescent="0.25">
      <c r="C33" s="39"/>
      <c r="D33" s="3" t="s">
        <v>5</v>
      </c>
      <c r="E33" s="8">
        <v>111.95</v>
      </c>
      <c r="F33" s="8">
        <v>112.03</v>
      </c>
      <c r="G33" s="8">
        <v>125.48</v>
      </c>
      <c r="H33" s="23">
        <f>AVERAGE(E33:G33)</f>
        <v>116.48666666666668</v>
      </c>
      <c r="I33" s="24">
        <f>STDEVP(E33:G33)</f>
        <v>6.3593308522901131</v>
      </c>
    </row>
    <row r="34" spans="3:17" x14ac:dyDescent="0.25">
      <c r="C34" s="39"/>
      <c r="D34" s="3" t="s">
        <v>6</v>
      </c>
      <c r="E34" s="8">
        <v>113.77</v>
      </c>
      <c r="F34" s="8">
        <v>109.29</v>
      </c>
      <c r="G34" s="8">
        <v>124.68</v>
      </c>
      <c r="H34" s="23">
        <f>AVERAGE(E34:G34)</f>
        <v>115.91333333333334</v>
      </c>
      <c r="I34" s="24">
        <f>STDEVP(E34:G34)</f>
        <v>6.4631485275281202</v>
      </c>
    </row>
    <row r="35" spans="3:17" x14ac:dyDescent="0.25">
      <c r="C35" s="39"/>
      <c r="D35" s="3" t="s">
        <v>7</v>
      </c>
      <c r="E35" s="8">
        <v>122.23</v>
      </c>
      <c r="F35" s="8">
        <v>129.46</v>
      </c>
      <c r="G35" s="8">
        <v>104.62</v>
      </c>
      <c r="H35" s="23">
        <f>AVERAGE(E35:G35)</f>
        <v>118.77</v>
      </c>
      <c r="I35" s="24">
        <f>STDEVP(E35:G35)</f>
        <v>10.431845474315656</v>
      </c>
    </row>
    <row r="36" spans="3:17" x14ac:dyDescent="0.25">
      <c r="C36" s="39"/>
      <c r="D36" s="3" t="s">
        <v>8</v>
      </c>
      <c r="E36" s="8">
        <v>134.28</v>
      </c>
      <c r="F36" s="8">
        <v>130.07</v>
      </c>
      <c r="G36" s="8">
        <v>121.11</v>
      </c>
      <c r="H36" s="23">
        <f t="shared" ref="H36:H37" si="8">AVERAGE(E36:G36)</f>
        <v>128.48666666666668</v>
      </c>
      <c r="I36" s="24">
        <f t="shared" ref="I36:I37" si="9">STDEVP(E36:G36)</f>
        <v>5.4919597797345734</v>
      </c>
    </row>
    <row r="37" spans="3:17" x14ac:dyDescent="0.25">
      <c r="C37" s="39"/>
      <c r="D37" s="3" t="s">
        <v>9</v>
      </c>
      <c r="E37" s="8">
        <v>138.44999999999999</v>
      </c>
      <c r="F37" s="8">
        <v>137.72</v>
      </c>
      <c r="G37" s="8">
        <v>127.29</v>
      </c>
      <c r="H37" s="23">
        <f t="shared" si="8"/>
        <v>134.48666666666665</v>
      </c>
      <c r="I37" s="24">
        <f t="shared" si="9"/>
        <v>5.0975309927672008</v>
      </c>
    </row>
    <row r="38" spans="3:17" ht="14.4" thickBot="1" x14ac:dyDescent="0.3">
      <c r="C38" s="40"/>
      <c r="D38" s="4" t="s">
        <v>10</v>
      </c>
      <c r="E38" s="5">
        <v>129.69</v>
      </c>
      <c r="F38" s="5">
        <v>139.11000000000001</v>
      </c>
      <c r="G38" s="5">
        <v>140.66</v>
      </c>
      <c r="H38" s="25">
        <f>AVERAGE(E38:G38)</f>
        <v>136.48666666666668</v>
      </c>
      <c r="I38" s="26">
        <f>STDEVP(E38:G38)</f>
        <v>4.8474483551199992</v>
      </c>
    </row>
    <row r="39" spans="3:17" ht="14.4" thickBot="1" x14ac:dyDescent="0.3"/>
    <row r="40" spans="3:17" ht="14.4" thickBot="1" x14ac:dyDescent="0.3">
      <c r="C40" s="36" t="s">
        <v>11</v>
      </c>
      <c r="D40" s="37"/>
      <c r="E40" s="37"/>
      <c r="F40" s="37"/>
      <c r="G40" s="37"/>
      <c r="H40" s="37"/>
      <c r="I40" s="38"/>
    </row>
    <row r="41" spans="3:17" ht="14.4" thickBot="1" x14ac:dyDescent="0.3">
      <c r="C41" s="4"/>
      <c r="D41" s="8" t="s">
        <v>12</v>
      </c>
      <c r="E41" s="8">
        <v>1</v>
      </c>
      <c r="F41" s="8">
        <v>2</v>
      </c>
      <c r="G41" s="8">
        <v>3</v>
      </c>
      <c r="H41" s="9" t="s">
        <v>0</v>
      </c>
      <c r="I41" s="10" t="s">
        <v>1</v>
      </c>
    </row>
    <row r="42" spans="3:17" x14ac:dyDescent="0.25">
      <c r="C42" s="39" t="s">
        <v>33</v>
      </c>
      <c r="D42" s="6" t="s">
        <v>4</v>
      </c>
      <c r="E42" s="7">
        <v>129.28</v>
      </c>
      <c r="F42" s="7">
        <v>125.11</v>
      </c>
      <c r="G42" s="7">
        <v>113.07</v>
      </c>
      <c r="H42" s="21">
        <f>AVERAGE(E42:G42)</f>
        <v>122.48666666666666</v>
      </c>
      <c r="I42" s="22">
        <f>STDEVP(E42:G42)</f>
        <v>6.8727691330027669</v>
      </c>
      <c r="O42" s="11"/>
      <c r="P42" s="11"/>
      <c r="Q42" s="11"/>
    </row>
    <row r="43" spans="3:17" x14ac:dyDescent="0.25">
      <c r="C43" s="39"/>
      <c r="D43" s="3" t="s">
        <v>5</v>
      </c>
      <c r="E43" s="8">
        <v>183.44</v>
      </c>
      <c r="F43" s="8">
        <v>173.79</v>
      </c>
      <c r="G43" s="8">
        <v>170.51</v>
      </c>
      <c r="H43" s="23">
        <f>AVERAGE(E43:G43)</f>
        <v>175.91333333333333</v>
      </c>
      <c r="I43" s="24">
        <f>STDEVP(E43:G43)</f>
        <v>5.4880253481759951</v>
      </c>
      <c r="O43" s="11"/>
      <c r="P43" s="11"/>
      <c r="Q43" s="11"/>
    </row>
    <row r="44" spans="3:17" x14ac:dyDescent="0.25">
      <c r="C44" s="39"/>
      <c r="D44" s="3" t="s">
        <v>6</v>
      </c>
      <c r="E44" s="8">
        <v>185.13</v>
      </c>
      <c r="F44" s="8">
        <v>177.46</v>
      </c>
      <c r="G44" s="8">
        <v>170.3</v>
      </c>
      <c r="H44" s="23">
        <f>AVERAGE(E44:G44)</f>
        <v>177.63000000000002</v>
      </c>
      <c r="I44" s="24">
        <f>STDEVP(E44:G44)</f>
        <v>6.0555153923234801</v>
      </c>
      <c r="O44" s="11"/>
      <c r="P44" s="11"/>
      <c r="Q44" s="11"/>
    </row>
    <row r="45" spans="3:17" x14ac:dyDescent="0.25">
      <c r="C45" s="39"/>
      <c r="D45" s="3" t="s">
        <v>7</v>
      </c>
      <c r="E45" s="8">
        <v>163.47999999999999</v>
      </c>
      <c r="F45" s="8">
        <v>161.22</v>
      </c>
      <c r="G45" s="8">
        <v>184.19</v>
      </c>
      <c r="H45" s="23">
        <f>AVERAGE(E45:G45)</f>
        <v>169.63</v>
      </c>
      <c r="I45" s="24">
        <f>STDEVP(E45:G45)</f>
        <v>10.336733849077604</v>
      </c>
      <c r="O45" s="11"/>
      <c r="P45" s="11"/>
      <c r="Q45" s="11"/>
    </row>
    <row r="46" spans="3:17" x14ac:dyDescent="0.25">
      <c r="C46" s="39"/>
      <c r="D46" s="3" t="s">
        <v>8</v>
      </c>
      <c r="E46" s="8">
        <v>166.24</v>
      </c>
      <c r="F46" s="8">
        <v>169.79</v>
      </c>
      <c r="G46" s="8">
        <v>153.75</v>
      </c>
      <c r="H46" s="23">
        <f t="shared" ref="H46:H47" si="10">AVERAGE(E46:G46)</f>
        <v>163.26</v>
      </c>
      <c r="I46" s="24">
        <f t="shared" ref="I46:I47" si="11">STDEVP(E46:G46)</f>
        <v>6.8789873285729097</v>
      </c>
      <c r="O46" s="11"/>
      <c r="P46" s="11"/>
      <c r="Q46" s="11"/>
    </row>
    <row r="47" spans="3:17" x14ac:dyDescent="0.25">
      <c r="C47" s="39"/>
      <c r="D47" s="3" t="s">
        <v>9</v>
      </c>
      <c r="E47" s="8">
        <v>173.84</v>
      </c>
      <c r="F47" s="8">
        <v>158.61000000000001</v>
      </c>
      <c r="G47" s="8">
        <v>152.44</v>
      </c>
      <c r="H47" s="23">
        <f t="shared" si="10"/>
        <v>161.63000000000002</v>
      </c>
      <c r="I47" s="24">
        <f t="shared" si="11"/>
        <v>8.9937126186390159</v>
      </c>
      <c r="O47" s="11"/>
      <c r="P47" s="11"/>
      <c r="Q47" s="11"/>
    </row>
    <row r="48" spans="3:17" ht="14.4" thickBot="1" x14ac:dyDescent="0.3">
      <c r="C48" s="40"/>
      <c r="D48" s="4" t="s">
        <v>10</v>
      </c>
      <c r="E48" s="5">
        <v>156.53</v>
      </c>
      <c r="F48" s="5">
        <v>154.88</v>
      </c>
      <c r="G48" s="5">
        <v>172.62</v>
      </c>
      <c r="H48" s="25">
        <f>AVERAGE(E48:G48)</f>
        <v>161.34333333333333</v>
      </c>
      <c r="I48" s="26">
        <f>STDEVP(E48:G48)</f>
        <v>8.0022094171269735</v>
      </c>
      <c r="O48" s="11"/>
      <c r="P48" s="11"/>
      <c r="Q48" s="11"/>
    </row>
    <row r="49" spans="3:17" x14ac:dyDescent="0.25">
      <c r="C49" s="39" t="s">
        <v>34</v>
      </c>
      <c r="D49" s="3" t="s">
        <v>4</v>
      </c>
      <c r="E49" s="8">
        <v>155.36000000000001</v>
      </c>
      <c r="F49" s="8">
        <v>148.28</v>
      </c>
      <c r="G49" s="8">
        <v>149.53</v>
      </c>
      <c r="H49" s="23">
        <f>AVERAGE(E49:G49)</f>
        <v>151.05666666666664</v>
      </c>
      <c r="I49" s="24">
        <f>STDEVP(E49:G49)</f>
        <v>3.0854101114042507</v>
      </c>
      <c r="O49" s="11"/>
      <c r="P49" s="11"/>
      <c r="Q49" s="11"/>
    </row>
    <row r="50" spans="3:17" x14ac:dyDescent="0.25">
      <c r="C50" s="39"/>
      <c r="D50" s="3" t="s">
        <v>5</v>
      </c>
      <c r="E50" s="8">
        <v>176.47</v>
      </c>
      <c r="F50" s="8">
        <v>168.23</v>
      </c>
      <c r="G50" s="8">
        <v>165.9</v>
      </c>
      <c r="H50" s="23">
        <f>AVERAGE(E50:G50)</f>
        <v>170.20000000000002</v>
      </c>
      <c r="I50" s="24">
        <f>STDEVP(E50:G50)</f>
        <v>4.5344532930295642</v>
      </c>
      <c r="O50" s="11"/>
      <c r="P50" s="11"/>
      <c r="Q50" s="11"/>
    </row>
    <row r="51" spans="3:17" x14ac:dyDescent="0.25">
      <c r="C51" s="39"/>
      <c r="D51" s="3" t="s">
        <v>6</v>
      </c>
      <c r="E51" s="8">
        <v>183.38</v>
      </c>
      <c r="F51" s="8">
        <v>169.33</v>
      </c>
      <c r="G51" s="8">
        <v>171.6</v>
      </c>
      <c r="H51" s="23">
        <f>AVERAGE(E51:G51)</f>
        <v>174.77</v>
      </c>
      <c r="I51" s="24">
        <f>STDEVP(E51:G51)</f>
        <v>6.1583168696216513</v>
      </c>
      <c r="O51" s="11"/>
      <c r="P51" s="11"/>
      <c r="Q51" s="11"/>
    </row>
    <row r="52" spans="3:17" x14ac:dyDescent="0.25">
      <c r="C52" s="39"/>
      <c r="D52" s="3" t="s">
        <v>7</v>
      </c>
      <c r="E52" s="8">
        <v>160.18</v>
      </c>
      <c r="F52" s="8">
        <v>151.22</v>
      </c>
      <c r="G52" s="8">
        <v>166.63</v>
      </c>
      <c r="H52" s="23">
        <f>AVERAGE(E52:G52)</f>
        <v>159.34333333333333</v>
      </c>
      <c r="I52" s="24">
        <f>STDEVP(E52:G52)</f>
        <v>6.3188624151996073</v>
      </c>
      <c r="O52" s="11"/>
      <c r="P52" s="11"/>
      <c r="Q52" s="11"/>
    </row>
    <row r="53" spans="3:17" x14ac:dyDescent="0.25">
      <c r="C53" s="39"/>
      <c r="D53" s="3" t="s">
        <v>8</v>
      </c>
      <c r="E53" s="8">
        <v>148.34</v>
      </c>
      <c r="F53" s="8">
        <v>151.13</v>
      </c>
      <c r="G53" s="8">
        <v>175.99</v>
      </c>
      <c r="H53" s="23">
        <f t="shared" ref="H53:H54" si="12">AVERAGE(E53:G53)</f>
        <v>158.48666666666668</v>
      </c>
      <c r="I53" s="24">
        <f t="shared" ref="I53:I54" si="13">STDEVP(E53:G53)</f>
        <v>12.429026063569461</v>
      </c>
      <c r="O53" s="11"/>
      <c r="P53" s="11"/>
      <c r="Q53" s="11"/>
    </row>
    <row r="54" spans="3:17" x14ac:dyDescent="0.25">
      <c r="C54" s="39"/>
      <c r="D54" s="3" t="s">
        <v>9</v>
      </c>
      <c r="E54" s="8">
        <v>155.25</v>
      </c>
      <c r="F54" s="8">
        <v>159.63999999999999</v>
      </c>
      <c r="G54" s="8">
        <v>140</v>
      </c>
      <c r="H54" s="23">
        <f t="shared" si="12"/>
        <v>151.63</v>
      </c>
      <c r="I54" s="24">
        <f t="shared" si="13"/>
        <v>8.4166778877812938</v>
      </c>
      <c r="O54" s="11"/>
      <c r="P54" s="11"/>
      <c r="Q54" s="11"/>
    </row>
    <row r="55" spans="3:17" ht="14.4" thickBot="1" x14ac:dyDescent="0.3">
      <c r="C55" s="40"/>
      <c r="D55" s="4" t="s">
        <v>10</v>
      </c>
      <c r="E55" s="5">
        <v>144.87</v>
      </c>
      <c r="F55" s="5">
        <v>147.11000000000001</v>
      </c>
      <c r="G55" s="5">
        <v>158.62</v>
      </c>
      <c r="H55" s="25">
        <f>AVERAGE(E55:G55)</f>
        <v>150.20000000000002</v>
      </c>
      <c r="I55" s="26">
        <f>STDEVP(E55:G55)</f>
        <v>6.0236589102194893</v>
      </c>
      <c r="O55" s="11"/>
      <c r="P55" s="11"/>
      <c r="Q55" s="11"/>
    </row>
    <row r="56" spans="3:17" x14ac:dyDescent="0.25">
      <c r="C56" s="39" t="s">
        <v>35</v>
      </c>
      <c r="D56" s="3" t="s">
        <v>4</v>
      </c>
      <c r="E56" s="8">
        <v>120.23</v>
      </c>
      <c r="F56" s="8">
        <v>131.52000000000001</v>
      </c>
      <c r="G56" s="8">
        <v>125.99</v>
      </c>
      <c r="H56" s="23">
        <f>AVERAGE(E56:G56)</f>
        <v>125.91333333333334</v>
      </c>
      <c r="I56" s="24">
        <f>STDEVP(E56:G56)</f>
        <v>4.6094420004546732</v>
      </c>
      <c r="O56" s="11"/>
      <c r="P56" s="11"/>
      <c r="Q56" s="11"/>
    </row>
    <row r="57" spans="3:17" x14ac:dyDescent="0.25">
      <c r="C57" s="39"/>
      <c r="D57" s="3" t="s">
        <v>5</v>
      </c>
      <c r="E57" s="8">
        <v>136.58000000000001</v>
      </c>
      <c r="F57" s="8">
        <v>139.75</v>
      </c>
      <c r="G57" s="8">
        <v>123.7</v>
      </c>
      <c r="H57" s="23">
        <f>AVERAGE(E57:G57)</f>
        <v>133.34333333333333</v>
      </c>
      <c r="I57" s="24">
        <f>STDEVP(E57:G57)</f>
        <v>6.940587551177174</v>
      </c>
      <c r="O57" s="11"/>
      <c r="P57" s="11"/>
      <c r="Q57" s="11"/>
    </row>
    <row r="58" spans="3:17" x14ac:dyDescent="0.25">
      <c r="C58" s="39"/>
      <c r="D58" s="3" t="s">
        <v>6</v>
      </c>
      <c r="E58" s="8">
        <v>148.24</v>
      </c>
      <c r="F58" s="8">
        <v>139.94</v>
      </c>
      <c r="G58" s="8">
        <v>151.28</v>
      </c>
      <c r="H58" s="23">
        <f>AVERAGE(E58:G58)</f>
        <v>146.48666666666668</v>
      </c>
      <c r="I58" s="24">
        <f>STDEVP(E58:G58)</f>
        <v>4.7926703296689324</v>
      </c>
      <c r="O58" s="11"/>
      <c r="P58" s="11"/>
      <c r="Q58" s="11"/>
    </row>
    <row r="59" spans="3:17" x14ac:dyDescent="0.25">
      <c r="C59" s="39"/>
      <c r="D59" s="3" t="s">
        <v>7</v>
      </c>
      <c r="E59" s="8">
        <v>165.12</v>
      </c>
      <c r="F59" s="8">
        <v>181.23</v>
      </c>
      <c r="G59" s="8">
        <v>165.96</v>
      </c>
      <c r="H59" s="23">
        <f>AVERAGE(E59:G59)</f>
        <v>170.77</v>
      </c>
      <c r="I59" s="24">
        <f>STDEVP(E59:G59)</f>
        <v>7.4042825445818776</v>
      </c>
      <c r="O59" s="11"/>
      <c r="P59" s="11"/>
      <c r="Q59" s="11"/>
    </row>
    <row r="60" spans="3:17" x14ac:dyDescent="0.25">
      <c r="C60" s="39"/>
      <c r="D60" s="3" t="s">
        <v>8</v>
      </c>
      <c r="E60" s="8">
        <v>174.22</v>
      </c>
      <c r="F60" s="8">
        <v>164.48</v>
      </c>
      <c r="G60" s="8">
        <v>175.05</v>
      </c>
      <c r="H60" s="23">
        <f t="shared" ref="H60:H61" si="14">AVERAGE(E60:G60)</f>
        <v>171.25</v>
      </c>
      <c r="I60" s="24">
        <f t="shared" ref="I60:I61" si="15">STDEVP(E60:G60)</f>
        <v>4.7990901915536801</v>
      </c>
      <c r="O60" s="11"/>
      <c r="P60" s="11"/>
      <c r="Q60" s="11"/>
    </row>
    <row r="61" spans="3:17" x14ac:dyDescent="0.25">
      <c r="C61" s="39"/>
      <c r="D61" s="3" t="s">
        <v>9</v>
      </c>
      <c r="E61" s="8">
        <v>169.85</v>
      </c>
      <c r="F61" s="8">
        <v>176.44</v>
      </c>
      <c r="G61" s="8">
        <v>180.6</v>
      </c>
      <c r="H61" s="23">
        <f t="shared" si="14"/>
        <v>175.63</v>
      </c>
      <c r="I61" s="24">
        <f t="shared" si="15"/>
        <v>4.4258859753349578</v>
      </c>
      <c r="O61" s="11"/>
      <c r="P61" s="11"/>
      <c r="Q61" s="11"/>
    </row>
    <row r="62" spans="3:17" ht="14.4" thickBot="1" x14ac:dyDescent="0.3">
      <c r="C62" s="40"/>
      <c r="D62" s="4" t="s">
        <v>10</v>
      </c>
      <c r="E62" s="5">
        <v>133.24</v>
      </c>
      <c r="F62" s="5">
        <v>162.12</v>
      </c>
      <c r="G62" s="5">
        <v>162.94999999999999</v>
      </c>
      <c r="H62" s="25">
        <f>AVERAGE(E62:G62)</f>
        <v>152.77000000000001</v>
      </c>
      <c r="I62" s="26">
        <f>STDEVP(E62:G62)</f>
        <v>13.813951884477754</v>
      </c>
      <c r="O62" s="11"/>
      <c r="P62" s="11"/>
      <c r="Q62" s="11"/>
    </row>
    <row r="63" spans="3:17" x14ac:dyDescent="0.25">
      <c r="C63" s="39" t="s">
        <v>36</v>
      </c>
      <c r="D63" s="3" t="s">
        <v>4</v>
      </c>
      <c r="E63" s="8">
        <v>101.18</v>
      </c>
      <c r="F63" s="8">
        <v>114.52</v>
      </c>
      <c r="G63" s="8">
        <v>108.04</v>
      </c>
      <c r="H63" s="23">
        <f>AVERAGE(E63:G63)</f>
        <v>107.91333333333334</v>
      </c>
      <c r="I63" s="24">
        <f>STDEVP(E63:G63)</f>
        <v>5.4467686648956226</v>
      </c>
      <c r="O63" s="11"/>
      <c r="P63" s="11"/>
      <c r="Q63" s="11"/>
    </row>
    <row r="64" spans="3:17" x14ac:dyDescent="0.25">
      <c r="C64" s="39"/>
      <c r="D64" s="3" t="s">
        <v>5</v>
      </c>
      <c r="E64" s="8">
        <v>125.34</v>
      </c>
      <c r="F64" s="8">
        <v>121.37</v>
      </c>
      <c r="G64" s="8">
        <v>131.03</v>
      </c>
      <c r="H64" s="23">
        <f>AVERAGE(E64:G64)</f>
        <v>125.91333333333334</v>
      </c>
      <c r="I64" s="24">
        <f>STDEVP(E64:G64)</f>
        <v>3.9644615719610075</v>
      </c>
      <c r="O64" s="11"/>
      <c r="P64" s="11"/>
      <c r="Q64" s="11"/>
    </row>
    <row r="65" spans="3:17" x14ac:dyDescent="0.25">
      <c r="C65" s="39"/>
      <c r="D65" s="3" t="s">
        <v>6</v>
      </c>
      <c r="E65" s="8">
        <v>127.23</v>
      </c>
      <c r="F65" s="8">
        <v>121.24</v>
      </c>
      <c r="G65" s="8">
        <v>141.27000000000001</v>
      </c>
      <c r="H65" s="23">
        <f>AVERAGE(E65:G65)</f>
        <v>129.91333333333333</v>
      </c>
      <c r="I65" s="24">
        <f>STDEVP(E65:G65)</f>
        <v>8.3944598132074972</v>
      </c>
      <c r="O65" s="11"/>
      <c r="P65" s="11"/>
      <c r="Q65" s="11"/>
    </row>
    <row r="66" spans="3:17" x14ac:dyDescent="0.25">
      <c r="C66" s="39"/>
      <c r="D66" s="3" t="s">
        <v>7</v>
      </c>
      <c r="E66" s="8">
        <v>132.76</v>
      </c>
      <c r="F66" s="8">
        <v>126.88</v>
      </c>
      <c r="G66" s="8">
        <v>141.25</v>
      </c>
      <c r="H66" s="23">
        <f>AVERAGE(E66:G66)</f>
        <v>133.63</v>
      </c>
      <c r="I66" s="24">
        <f>STDEVP(E66:G66)</f>
        <v>5.8986947708794037</v>
      </c>
      <c r="O66" s="11"/>
      <c r="P66" s="11"/>
      <c r="Q66" s="11"/>
    </row>
    <row r="67" spans="3:17" x14ac:dyDescent="0.25">
      <c r="C67" s="39"/>
      <c r="D67" s="3" t="s">
        <v>8</v>
      </c>
      <c r="E67" s="8">
        <v>124.29</v>
      </c>
      <c r="F67" s="8">
        <v>146.54</v>
      </c>
      <c r="G67" s="8">
        <v>139.47999999999999</v>
      </c>
      <c r="H67" s="23">
        <f t="shared" ref="H67:H68" si="16">AVERAGE(E67:G67)</f>
        <v>136.76999999999998</v>
      </c>
      <c r="I67" s="24">
        <f t="shared" ref="I67:I68" si="17">STDEVP(E67:G67)</f>
        <v>9.2834512260617039</v>
      </c>
      <c r="O67" s="11"/>
      <c r="P67" s="11"/>
      <c r="Q67" s="11"/>
    </row>
    <row r="68" spans="3:17" x14ac:dyDescent="0.25">
      <c r="C68" s="39"/>
      <c r="D68" s="3" t="s">
        <v>9</v>
      </c>
      <c r="E68" s="8">
        <v>149.44</v>
      </c>
      <c r="F68" s="8">
        <v>117.01</v>
      </c>
      <c r="G68" s="8">
        <v>139.58000000000001</v>
      </c>
      <c r="H68" s="23">
        <f t="shared" si="16"/>
        <v>135.34333333333333</v>
      </c>
      <c r="I68" s="24">
        <f t="shared" si="17"/>
        <v>13.574196927340571</v>
      </c>
      <c r="O68" s="11"/>
      <c r="P68" s="11"/>
      <c r="Q68" s="11"/>
    </row>
    <row r="69" spans="3:17" ht="14.4" thickBot="1" x14ac:dyDescent="0.3">
      <c r="C69" s="40"/>
      <c r="D69" s="4" t="s">
        <v>10</v>
      </c>
      <c r="E69" s="5">
        <v>135.56</v>
      </c>
      <c r="F69" s="5">
        <v>147.25</v>
      </c>
      <c r="G69" s="5">
        <v>141.22</v>
      </c>
      <c r="H69" s="25">
        <f>AVERAGE(E69:G69)</f>
        <v>141.34333333333333</v>
      </c>
      <c r="I69" s="26">
        <f>STDEVP(E69:G69)</f>
        <v>4.7732192723802465</v>
      </c>
      <c r="O69" s="11"/>
      <c r="P69" s="11"/>
      <c r="Q69" s="11"/>
    </row>
    <row r="70" spans="3:17" x14ac:dyDescent="0.25">
      <c r="C70" s="39" t="s">
        <v>37</v>
      </c>
      <c r="D70" s="3" t="s">
        <v>4</v>
      </c>
      <c r="E70" s="8">
        <v>122.88</v>
      </c>
      <c r="F70" s="8">
        <v>116.34</v>
      </c>
      <c r="G70" s="8">
        <v>112.81</v>
      </c>
      <c r="H70" s="23">
        <f>AVERAGE(E70:G70)</f>
        <v>117.34333333333332</v>
      </c>
      <c r="I70" s="24">
        <f>STDEVP(E70:G70)</f>
        <v>4.171828802282703</v>
      </c>
      <c r="O70" s="11"/>
      <c r="P70" s="11"/>
      <c r="Q70" s="11"/>
    </row>
    <row r="71" spans="3:17" x14ac:dyDescent="0.25">
      <c r="C71" s="39"/>
      <c r="D71" s="3" t="s">
        <v>5</v>
      </c>
      <c r="E71" s="8">
        <v>119.35</v>
      </c>
      <c r="F71" s="8">
        <v>128.05000000000001</v>
      </c>
      <c r="G71" s="8">
        <v>115.77</v>
      </c>
      <c r="H71" s="23">
        <f>AVERAGE(E71:G71)</f>
        <v>121.05666666666667</v>
      </c>
      <c r="I71" s="24">
        <f>STDEVP(E71:G71)</f>
        <v>5.1564932097523695</v>
      </c>
      <c r="O71" s="11"/>
      <c r="P71" s="11"/>
      <c r="Q71" s="11"/>
    </row>
    <row r="72" spans="3:17" x14ac:dyDescent="0.25">
      <c r="C72" s="39"/>
      <c r="D72" s="3" t="s">
        <v>6</v>
      </c>
      <c r="E72" s="8">
        <v>122.23</v>
      </c>
      <c r="F72" s="8">
        <v>121.22</v>
      </c>
      <c r="G72" s="8">
        <v>135.15</v>
      </c>
      <c r="H72" s="23">
        <f>AVERAGE(E72:G72)</f>
        <v>126.2</v>
      </c>
      <c r="I72" s="24">
        <f>STDEVP(E72:G72)</f>
        <v>6.3420238620385758</v>
      </c>
      <c r="O72" s="11"/>
      <c r="P72" s="11"/>
      <c r="Q72" s="11"/>
    </row>
    <row r="73" spans="3:17" x14ac:dyDescent="0.25">
      <c r="C73" s="39"/>
      <c r="D73" s="3" t="s">
        <v>7</v>
      </c>
      <c r="E73" s="8">
        <v>126.84</v>
      </c>
      <c r="F73" s="8">
        <v>134.94</v>
      </c>
      <c r="G73" s="8">
        <v>121.96</v>
      </c>
      <c r="H73" s="23">
        <f>AVERAGE(E73:G73)</f>
        <v>127.91333333333331</v>
      </c>
      <c r="I73" s="24">
        <f>STDEVP(E73:G73)</f>
        <v>5.3531382280760225</v>
      </c>
      <c r="O73" s="11"/>
      <c r="P73" s="11"/>
      <c r="Q73" s="11"/>
    </row>
    <row r="74" spans="3:17" x14ac:dyDescent="0.25">
      <c r="C74" s="39"/>
      <c r="D74" s="3" t="s">
        <v>8</v>
      </c>
      <c r="E74" s="8">
        <v>134.56</v>
      </c>
      <c r="F74" s="8">
        <v>121.96</v>
      </c>
      <c r="G74" s="8">
        <v>139.22</v>
      </c>
      <c r="H74" s="23">
        <f t="shared" ref="H74:H75" si="18">AVERAGE(E74:G74)</f>
        <v>131.91333333333333</v>
      </c>
      <c r="I74" s="24">
        <f t="shared" ref="I74:I75" si="19">STDEVP(E74:G74)</f>
        <v>7.2906576444713771</v>
      </c>
      <c r="O74" s="11"/>
      <c r="P74" s="11"/>
      <c r="Q74" s="11"/>
    </row>
    <row r="75" spans="3:17" x14ac:dyDescent="0.25">
      <c r="C75" s="39"/>
      <c r="D75" s="3" t="s">
        <v>9</v>
      </c>
      <c r="E75" s="8">
        <v>129.09</v>
      </c>
      <c r="F75" s="8">
        <v>131.61000000000001</v>
      </c>
      <c r="G75" s="8">
        <v>146.19</v>
      </c>
      <c r="H75" s="23">
        <f t="shared" si="18"/>
        <v>135.63000000000002</v>
      </c>
      <c r="I75" s="24">
        <f t="shared" si="19"/>
        <v>7.5375858204069512</v>
      </c>
      <c r="O75" s="11"/>
      <c r="P75" s="11"/>
      <c r="Q75" s="11"/>
    </row>
    <row r="76" spans="3:17" ht="14.4" thickBot="1" x14ac:dyDescent="0.3">
      <c r="C76" s="40"/>
      <c r="D76" s="4" t="s">
        <v>10</v>
      </c>
      <c r="E76" s="5">
        <v>158.75</v>
      </c>
      <c r="F76" s="5">
        <v>134.22</v>
      </c>
      <c r="G76" s="5">
        <v>139.63</v>
      </c>
      <c r="H76" s="25">
        <f>AVERAGE(E76:G76)</f>
        <v>144.20000000000002</v>
      </c>
      <c r="I76" s="26">
        <f>STDEVP(E76:G76)</f>
        <v>10.522797473422488</v>
      </c>
      <c r="O76" s="11"/>
      <c r="P76" s="11"/>
      <c r="Q76" s="11"/>
    </row>
    <row r="77" spans="3:17" x14ac:dyDescent="0.25">
      <c r="C77" s="41" t="s">
        <v>15</v>
      </c>
      <c r="D77" s="41"/>
      <c r="E77" s="41"/>
      <c r="F77" s="41"/>
      <c r="G77" s="41"/>
      <c r="H77" s="41"/>
      <c r="I77" s="41"/>
    </row>
    <row r="78" spans="3:17" x14ac:dyDescent="0.25">
      <c r="C78" s="42"/>
      <c r="D78" s="42"/>
      <c r="E78" s="42"/>
      <c r="F78" s="42"/>
      <c r="G78" s="42"/>
      <c r="H78" s="42"/>
      <c r="I78" s="42"/>
    </row>
    <row r="79" spans="3:17" x14ac:dyDescent="0.25">
      <c r="C79" s="42"/>
      <c r="D79" s="42"/>
      <c r="E79" s="42"/>
      <c r="F79" s="42"/>
      <c r="G79" s="42"/>
      <c r="H79" s="42"/>
      <c r="I79" s="42"/>
    </row>
    <row r="80" spans="3:17" x14ac:dyDescent="0.25">
      <c r="C80" s="42"/>
      <c r="D80" s="42"/>
      <c r="E80" s="42"/>
      <c r="F80" s="42"/>
      <c r="G80" s="42"/>
      <c r="H80" s="42"/>
      <c r="I80" s="42"/>
    </row>
    <row r="81" spans="3:9" x14ac:dyDescent="0.25">
      <c r="C81" s="42"/>
      <c r="D81" s="42"/>
      <c r="E81" s="42"/>
      <c r="F81" s="42"/>
      <c r="G81" s="42"/>
      <c r="H81" s="42"/>
      <c r="I81" s="42"/>
    </row>
  </sheetData>
  <mergeCells count="13">
    <mergeCell ref="C32:C38"/>
    <mergeCell ref="C2:I2"/>
    <mergeCell ref="C4:C10"/>
    <mergeCell ref="C11:C17"/>
    <mergeCell ref="C18:C24"/>
    <mergeCell ref="C25:C31"/>
    <mergeCell ref="C70:C76"/>
    <mergeCell ref="C77:I81"/>
    <mergeCell ref="C40:I40"/>
    <mergeCell ref="C42:C48"/>
    <mergeCell ref="C49:C55"/>
    <mergeCell ref="C56:C62"/>
    <mergeCell ref="C63:C69"/>
  </mergeCells>
  <phoneticPr fontId="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germination rate</vt:lpstr>
      <vt:lpstr>soluble sugar</vt:lpstr>
      <vt:lpstr>hexokinase</vt:lpstr>
      <vt:lpstr>6-phosphofructokinase</vt:lpstr>
      <vt:lpstr>pyruvate kinase</vt:lpstr>
      <vt:lpstr>pyruvate dehydrogenase</vt:lpstr>
      <vt:lpstr>citrate synthase</vt:lpstr>
      <vt:lpstr>G6PDH</vt:lpstr>
      <vt:lpstr>pyruvic acid</vt:lpstr>
      <vt:lpstr>citric acid</vt:lpstr>
    </vt:vector>
  </TitlesOfParts>
  <Company>Sky123.Org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Sky123.Org</dc:creator>
  <cp:lastModifiedBy>ningwei Xu</cp:lastModifiedBy>
  <dcterms:created xsi:type="dcterms:W3CDTF">2019-06-30T01:00:00Z</dcterms:created>
  <dcterms:modified xsi:type="dcterms:W3CDTF">2022-12-15T04:05:45Z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2052-11.1.0.9098</vt:lpwstr>
  </property>
</Properties>
</file>